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Fast Australia\Documents\ACTL\CCA ACTL5100\Group Project\Final Model\Modified Inputs\"/>
    </mc:Choice>
  </mc:AlternateContent>
  <xr:revisionPtr revIDLastSave="0" documentId="13_ncr:1_{C28DA02D-115A-4DDB-B5C7-D8F965AD94D8}" xr6:coauthVersionLast="47" xr6:coauthVersionMax="47" xr10:uidLastSave="{00000000-0000-0000-0000-000000000000}"/>
  <bookViews>
    <workbookView xWindow="-120" yWindow="-120" windowWidth="38640" windowHeight="21240" activeTab="2" xr2:uid="{6EE7495F-88FE-4190-B119-9954AE750924}"/>
  </bookViews>
  <sheets>
    <sheet name="Data" sheetId="2" r:id="rId1"/>
    <sheet name="Migration Model (2)" sheetId="20" r:id="rId2"/>
    <sheet name="OwnerExposure (2)" sheetId="19" r:id="rId3"/>
    <sheet name="Renter Data" sheetId="4" r:id="rId4"/>
    <sheet name="Renter Migration Model 2" sheetId="5" r:id="rId5"/>
    <sheet name="Exposure Factors" sheetId="3" r:id="rId6"/>
    <sheet name="Median Data" sheetId="7" r:id="rId7"/>
    <sheet name="Buyback Cost (2)" sheetId="21" r:id="rId8"/>
    <sheet name="Rent Cost" sheetId="10" r:id="rId9"/>
    <sheet name="Rent Subsidy" sheetId="11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" i="20" l="1"/>
  <c r="C6" i="20" s="1"/>
  <c r="C7" i="20" s="1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C25" i="20" s="1"/>
  <c r="C26" i="20" s="1"/>
  <c r="C27" i="20" s="1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47" i="20" s="1"/>
  <c r="C48" i="20" s="1"/>
  <c r="C49" i="20" s="1"/>
  <c r="C50" i="20" s="1"/>
  <c r="C51" i="20" s="1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C71" i="20" s="1"/>
  <c r="C72" i="20" s="1"/>
  <c r="C73" i="20" s="1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C95" i="20" s="1"/>
  <c r="C96" i="20" s="1"/>
  <c r="C97" i="20" s="1"/>
  <c r="C98" i="20" s="1"/>
  <c r="C99" i="20" s="1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19" i="20" s="1"/>
  <c r="C120" i="20" s="1"/>
  <c r="C121" i="20" s="1"/>
  <c r="C122" i="20" s="1"/>
  <c r="C123" i="20" s="1"/>
  <c r="C124" i="20" s="1"/>
  <c r="C125" i="20" s="1"/>
  <c r="C126" i="20" s="1"/>
  <c r="C127" i="20" s="1"/>
  <c r="C128" i="20" s="1"/>
  <c r="C129" i="20" s="1"/>
  <c r="C130" i="20" s="1"/>
  <c r="C131" i="20" s="1"/>
  <c r="C132" i="20" s="1"/>
  <c r="C133" i="20" s="1"/>
  <c r="C134" i="20" s="1"/>
  <c r="C135" i="20" s="1"/>
  <c r="C136" i="20" s="1"/>
  <c r="C137" i="20" s="1"/>
  <c r="C138" i="20" s="1"/>
  <c r="C139" i="20" s="1"/>
  <c r="C140" i="20" s="1"/>
  <c r="C141" i="20" s="1"/>
  <c r="C142" i="20" s="1"/>
  <c r="C143" i="20" s="1"/>
  <c r="C144" i="20" s="1"/>
  <c r="C145" i="20" s="1"/>
  <c r="C146" i="20" s="1"/>
  <c r="C147" i="20" s="1"/>
  <c r="C148" i="20" s="1"/>
  <c r="C149" i="20" s="1"/>
  <c r="C150" i="20" s="1"/>
  <c r="C151" i="20" s="1"/>
  <c r="C152" i="20" s="1"/>
  <c r="C153" i="20" s="1"/>
  <c r="C154" i="20" s="1"/>
  <c r="C155" i="20" s="1"/>
  <c r="C156" i="20" s="1"/>
  <c r="C157" i="20" s="1"/>
  <c r="C158" i="20" s="1"/>
  <c r="C159" i="20" s="1"/>
  <c r="C160" i="20" s="1"/>
  <c r="C161" i="20" s="1"/>
  <c r="C162" i="20" s="1"/>
  <c r="C163" i="20" s="1"/>
  <c r="C164" i="20" s="1"/>
  <c r="C165" i="20" s="1"/>
  <c r="C166" i="20" s="1"/>
  <c r="C167" i="20" s="1"/>
  <c r="C168" i="20" s="1"/>
  <c r="C169" i="20" s="1"/>
  <c r="C170" i="20" s="1"/>
  <c r="C171" i="20" s="1"/>
  <c r="C172" i="20" s="1"/>
  <c r="C173" i="20" s="1"/>
  <c r="C174" i="20" s="1"/>
  <c r="C175" i="20" s="1"/>
  <c r="C176" i="20" s="1"/>
  <c r="C177" i="20" s="1"/>
  <c r="C178" i="20" s="1"/>
  <c r="C179" i="20" s="1"/>
  <c r="C180" i="20" s="1"/>
  <c r="C181" i="20" s="1"/>
  <c r="C182" i="20" s="1"/>
  <c r="C183" i="20" s="1"/>
  <c r="C184" i="20" s="1"/>
  <c r="C185" i="20" s="1"/>
  <c r="C186" i="20" s="1"/>
  <c r="C187" i="20" s="1"/>
  <c r="C188" i="20" s="1"/>
  <c r="C189" i="20" s="1"/>
  <c r="C190" i="20" s="1"/>
  <c r="C191" i="20" s="1"/>
  <c r="C192" i="20" s="1"/>
  <c r="C193" i="20" s="1"/>
  <c r="C194" i="20" s="1"/>
  <c r="C195" i="20" s="1"/>
  <c r="C196" i="20" s="1"/>
  <c r="C197" i="20" s="1"/>
  <c r="C198" i="20" s="1"/>
  <c r="C199" i="20" s="1"/>
  <c r="C200" i="20" s="1"/>
  <c r="C201" i="20" s="1"/>
  <c r="C202" i="20" s="1"/>
  <c r="C203" i="20" s="1"/>
  <c r="C204" i="20" s="1"/>
  <c r="C205" i="20" s="1"/>
  <c r="C206" i="20" s="1"/>
  <c r="C207" i="20" s="1"/>
  <c r="C208" i="20" s="1"/>
  <c r="C209" i="20" s="1"/>
  <c r="C210" i="20" s="1"/>
  <c r="C211" i="20" s="1"/>
  <c r="C212" i="20" s="1"/>
  <c r="C213" i="20" s="1"/>
  <c r="C214" i="20" s="1"/>
  <c r="C215" i="20" s="1"/>
  <c r="C216" i="20" s="1"/>
  <c r="C217" i="20" s="1"/>
  <c r="C218" i="20" s="1"/>
  <c r="C219" i="20" s="1"/>
  <c r="C220" i="20" s="1"/>
  <c r="C221" i="20" s="1"/>
  <c r="C222" i="20" s="1"/>
  <c r="C223" i="20" s="1"/>
  <c r="C224" i="20" s="1"/>
  <c r="C225" i="20" s="1"/>
  <c r="C226" i="20" s="1"/>
  <c r="C227" i="20" s="1"/>
  <c r="C228" i="20" s="1"/>
  <c r="C229" i="20" s="1"/>
  <c r="C230" i="20" s="1"/>
  <c r="C231" i="20" s="1"/>
  <c r="C232" i="20" s="1"/>
  <c r="C233" i="20" s="1"/>
  <c r="C234" i="20" s="1"/>
  <c r="C235" i="20" s="1"/>
  <c r="C236" i="20" s="1"/>
  <c r="C237" i="20" s="1"/>
  <c r="C238" i="20" s="1"/>
  <c r="C239" i="20" s="1"/>
  <c r="C240" i="20" s="1"/>
  <c r="C241" i="20" s="1"/>
  <c r="C242" i="20" s="1"/>
  <c r="C243" i="20" s="1"/>
  <c r="C244" i="20" s="1"/>
  <c r="C245" i="20" s="1"/>
  <c r="C246" i="20" s="1"/>
  <c r="C247" i="20" s="1"/>
  <c r="C248" i="20" s="1"/>
  <c r="C249" i="20" s="1"/>
  <c r="C250" i="20" s="1"/>
  <c r="C251" i="20" s="1"/>
  <c r="C252" i="20" s="1"/>
  <c r="C253" i="20" s="1"/>
  <c r="C254" i="20" s="1"/>
  <c r="C255" i="20" s="1"/>
  <c r="C256" i="20" s="1"/>
  <c r="C257" i="20" s="1"/>
  <c r="C258" i="20" s="1"/>
  <c r="C259" i="20" s="1"/>
  <c r="C260" i="20" s="1"/>
  <c r="C261" i="20" s="1"/>
  <c r="C262" i="20" s="1"/>
  <c r="C263" i="20" s="1"/>
  <c r="C264" i="20" s="1"/>
  <c r="C265" i="20" s="1"/>
  <c r="C266" i="20" s="1"/>
  <c r="C267" i="20" s="1"/>
  <c r="C268" i="20" s="1"/>
  <c r="C269" i="20" s="1"/>
  <c r="C270" i="20" s="1"/>
  <c r="C271" i="20" s="1"/>
  <c r="C272" i="20" s="1"/>
  <c r="C273" i="20" s="1"/>
  <c r="C274" i="20" s="1"/>
  <c r="C275" i="20" s="1"/>
  <c r="C276" i="20" s="1"/>
  <c r="C277" i="20" s="1"/>
  <c r="C278" i="20" s="1"/>
  <c r="C279" i="20" s="1"/>
  <c r="C280" i="20" s="1"/>
  <c r="C281" i="20" s="1"/>
  <c r="C282" i="20" s="1"/>
  <c r="C283" i="20" s="1"/>
  <c r="C284" i="20" s="1"/>
  <c r="C285" i="20" s="1"/>
  <c r="C286" i="20" s="1"/>
  <c r="C287" i="20" s="1"/>
  <c r="C288" i="20" s="1"/>
  <c r="C289" i="20" s="1"/>
  <c r="C290" i="20" s="1"/>
  <c r="C291" i="20" s="1"/>
  <c r="C292" i="20" s="1"/>
  <c r="C293" i="20" s="1"/>
  <c r="C294" i="20" s="1"/>
  <c r="C295" i="20" s="1"/>
  <c r="C296" i="20" s="1"/>
  <c r="C297" i="20" s="1"/>
  <c r="C298" i="20" s="1"/>
  <c r="C299" i="20" s="1"/>
  <c r="C300" i="20" s="1"/>
  <c r="C301" i="20" s="1"/>
  <c r="C302" i="20" s="1"/>
  <c r="C303" i="20" s="1"/>
  <c r="C304" i="20" s="1"/>
  <c r="C305" i="20" s="1"/>
  <c r="C306" i="20" s="1"/>
  <c r="C307" i="20" s="1"/>
  <c r="C308" i="20" s="1"/>
  <c r="C309" i="20" s="1"/>
  <c r="C310" i="20" s="1"/>
  <c r="C311" i="20" s="1"/>
  <c r="C312" i="20" s="1"/>
  <c r="C313" i="20" s="1"/>
  <c r="C314" i="20" s="1"/>
  <c r="C315" i="20" s="1"/>
  <c r="C316" i="20" s="1"/>
  <c r="C317" i="20" s="1"/>
  <c r="C318" i="20" s="1"/>
  <c r="C319" i="20" s="1"/>
  <c r="C320" i="20" s="1"/>
  <c r="C321" i="20" s="1"/>
  <c r="C322" i="20" s="1"/>
  <c r="C323" i="20" s="1"/>
  <c r="C324" i="20" s="1"/>
  <c r="C325" i="20" s="1"/>
  <c r="C326" i="20" s="1"/>
  <c r="C327" i="20" s="1"/>
  <c r="C328" i="20" s="1"/>
  <c r="C329" i="20" s="1"/>
  <c r="C330" i="20" s="1"/>
  <c r="C331" i="20" s="1"/>
  <c r="C332" i="20" s="1"/>
  <c r="C333" i="20" s="1"/>
  <c r="C334" i="20" s="1"/>
  <c r="C335" i="20" s="1"/>
  <c r="C336" i="20" s="1"/>
  <c r="C337" i="20" s="1"/>
  <c r="C338" i="20" s="1"/>
  <c r="C339" i="20" s="1"/>
  <c r="C340" i="20" s="1"/>
  <c r="C341" i="20" s="1"/>
  <c r="C342" i="20" s="1"/>
  <c r="C343" i="20" s="1"/>
  <c r="C344" i="20" s="1"/>
  <c r="C345" i="20" s="1"/>
  <c r="C346" i="20" s="1"/>
  <c r="C347" i="20" s="1"/>
  <c r="C348" i="20" s="1"/>
  <c r="C349" i="20" s="1"/>
  <c r="C350" i="20" s="1"/>
  <c r="C351" i="20" s="1"/>
  <c r="C352" i="20" s="1"/>
  <c r="C353" i="20" s="1"/>
  <c r="C354" i="20" s="1"/>
  <c r="C355" i="20" s="1"/>
  <c r="C356" i="20" s="1"/>
  <c r="C357" i="20" s="1"/>
  <c r="C358" i="20" s="1"/>
  <c r="C359" i="20" s="1"/>
  <c r="C360" i="20" s="1"/>
  <c r="C361" i="20" s="1"/>
  <c r="C362" i="20" s="1"/>
  <c r="C363" i="20" s="1"/>
  <c r="C364" i="20" s="1"/>
  <c r="C365" i="20" s="1"/>
  <c r="C366" i="20" s="1"/>
  <c r="C367" i="20" s="1"/>
  <c r="C368" i="20" s="1"/>
  <c r="C369" i="20" s="1"/>
  <c r="C370" i="20" s="1"/>
  <c r="C371" i="20" s="1"/>
  <c r="C372" i="20" s="1"/>
  <c r="C373" i="20" s="1"/>
  <c r="C374" i="20" s="1"/>
  <c r="C375" i="20" s="1"/>
  <c r="C376" i="20" s="1"/>
  <c r="C377" i="20" s="1"/>
  <c r="C378" i="20" s="1"/>
  <c r="C379" i="20" s="1"/>
  <c r="C380" i="20" s="1"/>
  <c r="C381" i="20" s="1"/>
  <c r="C382" i="20" s="1"/>
  <c r="C383" i="20" s="1"/>
  <c r="C384" i="20" s="1"/>
  <c r="C385" i="20" s="1"/>
  <c r="C386" i="20" s="1"/>
  <c r="C387" i="20" s="1"/>
  <c r="C388" i="20" s="1"/>
  <c r="C389" i="20" s="1"/>
  <c r="C390" i="20" s="1"/>
  <c r="C391" i="20" s="1"/>
  <c r="C392" i="20" s="1"/>
  <c r="C393" i="20" s="1"/>
  <c r="C394" i="20" s="1"/>
  <c r="C395" i="20" s="1"/>
  <c r="C396" i="20" s="1"/>
  <c r="C397" i="20" s="1"/>
  <c r="C398" i="20" s="1"/>
  <c r="C399" i="20" s="1"/>
  <c r="C400" i="20" s="1"/>
  <c r="C401" i="20" s="1"/>
  <c r="C402" i="20" s="1"/>
  <c r="C403" i="20" s="1"/>
  <c r="C404" i="20" s="1"/>
  <c r="C405" i="20" s="1"/>
  <c r="C406" i="20" s="1"/>
  <c r="C407" i="20" s="1"/>
  <c r="C408" i="20" s="1"/>
  <c r="C409" i="20" s="1"/>
  <c r="C410" i="20" s="1"/>
  <c r="C411" i="20" s="1"/>
  <c r="C412" i="20" s="1"/>
  <c r="C413" i="20" s="1"/>
  <c r="C414" i="20" s="1"/>
  <c r="C415" i="20" s="1"/>
  <c r="C416" i="20" s="1"/>
  <c r="C417" i="20" s="1"/>
  <c r="C418" i="20" s="1"/>
  <c r="C419" i="20" s="1"/>
  <c r="C420" i="20" s="1"/>
  <c r="C421" i="20" s="1"/>
  <c r="C422" i="20" s="1"/>
  <c r="C423" i="20" s="1"/>
  <c r="C424" i="20" s="1"/>
  <c r="C425" i="20" s="1"/>
  <c r="C426" i="20" s="1"/>
  <c r="C427" i="20" s="1"/>
  <c r="C428" i="20" s="1"/>
  <c r="C429" i="20" s="1"/>
  <c r="C430" i="20" s="1"/>
  <c r="C431" i="20" s="1"/>
  <c r="C432" i="20" s="1"/>
  <c r="C433" i="20" s="1"/>
  <c r="C434" i="20" s="1"/>
  <c r="C435" i="20" s="1"/>
  <c r="C436" i="20" s="1"/>
  <c r="C437" i="20" s="1"/>
  <c r="C438" i="20" s="1"/>
  <c r="C439" i="20" s="1"/>
  <c r="C440" i="20" s="1"/>
  <c r="C441" i="20" s="1"/>
  <c r="C442" i="20" s="1"/>
  <c r="C443" i="20" s="1"/>
  <c r="C444" i="20" s="1"/>
  <c r="C445" i="20" s="1"/>
  <c r="C446" i="20" s="1"/>
  <c r="C447" i="20" s="1"/>
  <c r="C448" i="20" s="1"/>
  <c r="C449" i="20" s="1"/>
  <c r="C450" i="20" s="1"/>
  <c r="C451" i="20" s="1"/>
  <c r="C452" i="20" s="1"/>
  <c r="C453" i="20" s="1"/>
  <c r="C454" i="20" s="1"/>
  <c r="C455" i="20" s="1"/>
  <c r="C456" i="20" s="1"/>
  <c r="C457" i="20" s="1"/>
  <c r="C458" i="20" s="1"/>
  <c r="C459" i="20" s="1"/>
  <c r="C460" i="20" s="1"/>
  <c r="C461" i="20" s="1"/>
  <c r="C462" i="20" s="1"/>
  <c r="C463" i="20" s="1"/>
  <c r="C464" i="20" s="1"/>
  <c r="C465" i="20" s="1"/>
  <c r="C466" i="20" s="1"/>
  <c r="C467" i="20" s="1"/>
  <c r="C468" i="20" s="1"/>
  <c r="C469" i="20" s="1"/>
  <c r="C470" i="20" s="1"/>
  <c r="C471" i="20" s="1"/>
  <c r="C472" i="20" s="1"/>
  <c r="C473" i="20" s="1"/>
  <c r="C474" i="20" s="1"/>
  <c r="C475" i="20" s="1"/>
  <c r="C476" i="20" s="1"/>
  <c r="C477" i="20" s="1"/>
  <c r="C478" i="20" s="1"/>
  <c r="C479" i="20" s="1"/>
  <c r="C480" i="20" s="1"/>
  <c r="C481" i="20" s="1"/>
  <c r="C482" i="20" s="1"/>
  <c r="C483" i="20" s="1"/>
  <c r="C484" i="20" s="1"/>
  <c r="C485" i="20" s="1"/>
  <c r="C486" i="20" s="1"/>
  <c r="C487" i="20" s="1"/>
  <c r="C488" i="20" s="1"/>
  <c r="C489" i="20" s="1"/>
  <c r="C490" i="20" s="1"/>
  <c r="C491" i="20" s="1"/>
  <c r="C492" i="20" s="1"/>
  <c r="C493" i="20" s="1"/>
  <c r="C494" i="20" s="1"/>
  <c r="C495" i="20" s="1"/>
  <c r="C496" i="20" s="1"/>
  <c r="C497" i="20" s="1"/>
  <c r="C498" i="20" s="1"/>
  <c r="C499" i="20" s="1"/>
  <c r="C500" i="20" s="1"/>
  <c r="C501" i="20" s="1"/>
  <c r="C502" i="20" s="1"/>
  <c r="C503" i="20" s="1"/>
  <c r="C504" i="20" s="1"/>
  <c r="C505" i="20" s="1"/>
  <c r="C506" i="20" s="1"/>
  <c r="C507" i="20" s="1"/>
  <c r="C508" i="20" s="1"/>
  <c r="C509" i="20" s="1"/>
  <c r="C510" i="20" s="1"/>
  <c r="C511" i="20" s="1"/>
  <c r="C512" i="20" s="1"/>
  <c r="C513" i="20" s="1"/>
  <c r="C514" i="20" s="1"/>
  <c r="C515" i="20" s="1"/>
  <c r="C516" i="20" s="1"/>
  <c r="C517" i="20" s="1"/>
  <c r="C518" i="20" s="1"/>
  <c r="C519" i="20" s="1"/>
  <c r="C520" i="20" s="1"/>
  <c r="C521" i="20" s="1"/>
  <c r="C522" i="20" s="1"/>
  <c r="C523" i="20" s="1"/>
  <c r="C524" i="20" s="1"/>
  <c r="C525" i="20" s="1"/>
  <c r="C526" i="20" s="1"/>
  <c r="C4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3" i="20"/>
  <c r="D2" i="20"/>
  <c r="T2" i="20" a="1"/>
  <c r="Q2" i="20" a="1"/>
  <c r="N2" i="20" a="1"/>
  <c r="K2" i="20" a="1"/>
  <c r="H2" i="20" a="1"/>
  <c r="E2" i="20" a="1"/>
  <c r="C9" i="4"/>
  <c r="D9" i="4"/>
  <c r="E9" i="4"/>
  <c r="F9" i="4"/>
  <c r="G9" i="4"/>
  <c r="B9" i="4"/>
  <c r="C4" i="7"/>
  <c r="D4" i="7"/>
  <c r="E4" i="7"/>
  <c r="F4" i="7"/>
  <c r="G4" i="7"/>
  <c r="B4" i="7"/>
  <c r="U3" i="20" l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U95" i="20" s="1"/>
  <c r="U96" i="20" s="1"/>
  <c r="U97" i="20" s="1"/>
  <c r="U98" i="20" s="1"/>
  <c r="U99" i="20" s="1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U119" i="20" s="1"/>
  <c r="U120" i="20" s="1"/>
  <c r="U121" i="20" s="1"/>
  <c r="U122" i="20" s="1"/>
  <c r="U123" i="20" s="1"/>
  <c r="U124" i="20" s="1"/>
  <c r="U125" i="20" s="1"/>
  <c r="U126" i="20" s="1"/>
  <c r="U127" i="20" s="1"/>
  <c r="U128" i="20" s="1"/>
  <c r="U129" i="20" s="1"/>
  <c r="U130" i="20" s="1"/>
  <c r="U131" i="20" s="1"/>
  <c r="U132" i="20" s="1"/>
  <c r="U133" i="20" s="1"/>
  <c r="U134" i="20" s="1"/>
  <c r="U135" i="20" s="1"/>
  <c r="U136" i="20" s="1"/>
  <c r="U137" i="20" s="1"/>
  <c r="U138" i="20" s="1"/>
  <c r="U139" i="20" s="1"/>
  <c r="U140" i="20" s="1"/>
  <c r="U141" i="20" s="1"/>
  <c r="U142" i="20" s="1"/>
  <c r="U143" i="20" s="1"/>
  <c r="U144" i="20" s="1"/>
  <c r="U145" i="20" s="1"/>
  <c r="U146" i="20" s="1"/>
  <c r="U147" i="20" s="1"/>
  <c r="U148" i="20" s="1"/>
  <c r="U149" i="20" s="1"/>
  <c r="U150" i="20" s="1"/>
  <c r="U151" i="20" s="1"/>
  <c r="U152" i="20" s="1"/>
  <c r="U153" i="20" s="1"/>
  <c r="U154" i="20" s="1"/>
  <c r="U155" i="20" s="1"/>
  <c r="U156" i="20" s="1"/>
  <c r="U157" i="20" s="1"/>
  <c r="U158" i="20" s="1"/>
  <c r="U159" i="20" s="1"/>
  <c r="U160" i="20" s="1"/>
  <c r="U161" i="20" s="1"/>
  <c r="U162" i="20" s="1"/>
  <c r="U163" i="20" s="1"/>
  <c r="U164" i="20" s="1"/>
  <c r="U165" i="20" s="1"/>
  <c r="U166" i="20" s="1"/>
  <c r="U167" i="20" s="1"/>
  <c r="U168" i="20" s="1"/>
  <c r="U169" i="20" s="1"/>
  <c r="U170" i="20" s="1"/>
  <c r="U171" i="20" s="1"/>
  <c r="U172" i="20" s="1"/>
  <c r="U173" i="20" s="1"/>
  <c r="U174" i="20" s="1"/>
  <c r="U175" i="20" s="1"/>
  <c r="U176" i="20" s="1"/>
  <c r="U177" i="20" s="1"/>
  <c r="U178" i="20" s="1"/>
  <c r="U179" i="20" s="1"/>
  <c r="U180" i="20" s="1"/>
  <c r="U181" i="20" s="1"/>
  <c r="U182" i="20" s="1"/>
  <c r="U183" i="20" s="1"/>
  <c r="U184" i="20" s="1"/>
  <c r="U185" i="20" s="1"/>
  <c r="U186" i="20" s="1"/>
  <c r="U187" i="20" s="1"/>
  <c r="U188" i="20" s="1"/>
  <c r="U189" i="20" s="1"/>
  <c r="U190" i="20" s="1"/>
  <c r="U191" i="20" s="1"/>
  <c r="U192" i="20" s="1"/>
  <c r="U193" i="20" s="1"/>
  <c r="U194" i="20" s="1"/>
  <c r="U195" i="20" s="1"/>
  <c r="U196" i="20" s="1"/>
  <c r="U197" i="20" s="1"/>
  <c r="U198" i="20" s="1"/>
  <c r="U199" i="20" s="1"/>
  <c r="U200" i="20" s="1"/>
  <c r="U201" i="20" s="1"/>
  <c r="U202" i="20" s="1"/>
  <c r="U203" i="20" s="1"/>
  <c r="U204" i="20" s="1"/>
  <c r="U205" i="20" s="1"/>
  <c r="U206" i="20" s="1"/>
  <c r="U207" i="20" s="1"/>
  <c r="U208" i="20" s="1"/>
  <c r="U209" i="20" s="1"/>
  <c r="U210" i="20" s="1"/>
  <c r="U211" i="20" s="1"/>
  <c r="U212" i="20" s="1"/>
  <c r="U213" i="20" s="1"/>
  <c r="U214" i="20" s="1"/>
  <c r="U215" i="20" s="1"/>
  <c r="U216" i="20" s="1"/>
  <c r="U217" i="20" s="1"/>
  <c r="U218" i="20" s="1"/>
  <c r="U219" i="20" s="1"/>
  <c r="U220" i="20" s="1"/>
  <c r="U221" i="20" s="1"/>
  <c r="U222" i="20" s="1"/>
  <c r="U223" i="20" s="1"/>
  <c r="U224" i="20" s="1"/>
  <c r="U225" i="20" s="1"/>
  <c r="U226" i="20" s="1"/>
  <c r="U227" i="20" s="1"/>
  <c r="U228" i="20" s="1"/>
  <c r="U229" i="20" s="1"/>
  <c r="U230" i="20" s="1"/>
  <c r="U231" i="20" s="1"/>
  <c r="U232" i="20" s="1"/>
  <c r="U233" i="20" s="1"/>
  <c r="U234" i="20" s="1"/>
  <c r="U235" i="20" s="1"/>
  <c r="U236" i="20" s="1"/>
  <c r="U237" i="20" s="1"/>
  <c r="U238" i="20" s="1"/>
  <c r="U239" i="20" s="1"/>
  <c r="U240" i="20" s="1"/>
  <c r="U241" i="20" s="1"/>
  <c r="U242" i="20" s="1"/>
  <c r="U243" i="20" s="1"/>
  <c r="U244" i="20" s="1"/>
  <c r="U245" i="20" s="1"/>
  <c r="U246" i="20" s="1"/>
  <c r="U247" i="20" s="1"/>
  <c r="U248" i="20" s="1"/>
  <c r="U249" i="20" s="1"/>
  <c r="U250" i="20" s="1"/>
  <c r="U251" i="20" s="1"/>
  <c r="U252" i="20" s="1"/>
  <c r="U253" i="20" s="1"/>
  <c r="U254" i="20" s="1"/>
  <c r="U255" i="20" s="1"/>
  <c r="U256" i="20" s="1"/>
  <c r="U257" i="20" s="1"/>
  <c r="U258" i="20" s="1"/>
  <c r="U259" i="20" s="1"/>
  <c r="U260" i="20" s="1"/>
  <c r="U261" i="20" s="1"/>
  <c r="U262" i="20" s="1"/>
  <c r="U263" i="20" s="1"/>
  <c r="U264" i="20" s="1"/>
  <c r="U265" i="20" s="1"/>
  <c r="U266" i="20" s="1"/>
  <c r="U267" i="20" s="1"/>
  <c r="U268" i="20" s="1"/>
  <c r="U269" i="20" s="1"/>
  <c r="U270" i="20" s="1"/>
  <c r="U271" i="20" s="1"/>
  <c r="U272" i="20" s="1"/>
  <c r="U273" i="20" s="1"/>
  <c r="U274" i="20" s="1"/>
  <c r="U275" i="20" s="1"/>
  <c r="U276" i="20" s="1"/>
  <c r="U277" i="20" s="1"/>
  <c r="U278" i="20" s="1"/>
  <c r="U279" i="20" s="1"/>
  <c r="U280" i="20" s="1"/>
  <c r="U281" i="20" s="1"/>
  <c r="U282" i="20" s="1"/>
  <c r="U283" i="20" s="1"/>
  <c r="U284" i="20" s="1"/>
  <c r="U285" i="20" s="1"/>
  <c r="U286" i="20" s="1"/>
  <c r="U287" i="20" s="1"/>
  <c r="U288" i="20" s="1"/>
  <c r="U289" i="20" s="1"/>
  <c r="U290" i="20" s="1"/>
  <c r="U291" i="20" s="1"/>
  <c r="U292" i="20" s="1"/>
  <c r="U293" i="20" s="1"/>
  <c r="U294" i="20" s="1"/>
  <c r="U295" i="20" s="1"/>
  <c r="U296" i="20" s="1"/>
  <c r="U297" i="20" s="1"/>
  <c r="U298" i="20" s="1"/>
  <c r="U299" i="20" s="1"/>
  <c r="U300" i="20" s="1"/>
  <c r="U301" i="20" s="1"/>
  <c r="U302" i="20" s="1"/>
  <c r="U303" i="20" s="1"/>
  <c r="U304" i="20" s="1"/>
  <c r="U305" i="20" s="1"/>
  <c r="U306" i="20" s="1"/>
  <c r="U307" i="20" s="1"/>
  <c r="U308" i="20" s="1"/>
  <c r="U309" i="20" s="1"/>
  <c r="U310" i="20" s="1"/>
  <c r="U311" i="20" s="1"/>
  <c r="U312" i="20" s="1"/>
  <c r="U313" i="20" s="1"/>
  <c r="U314" i="20" s="1"/>
  <c r="U315" i="20" s="1"/>
  <c r="U316" i="20" s="1"/>
  <c r="U317" i="20" s="1"/>
  <c r="U318" i="20" s="1"/>
  <c r="U319" i="20" s="1"/>
  <c r="U320" i="20" s="1"/>
  <c r="U321" i="20" s="1"/>
  <c r="U322" i="20" s="1"/>
  <c r="U323" i="20" s="1"/>
  <c r="U324" i="20" s="1"/>
  <c r="U325" i="20" s="1"/>
  <c r="U326" i="20" s="1"/>
  <c r="U327" i="20" s="1"/>
  <c r="U328" i="20" s="1"/>
  <c r="U329" i="20" s="1"/>
  <c r="U330" i="20" s="1"/>
  <c r="U331" i="20" s="1"/>
  <c r="U332" i="20" s="1"/>
  <c r="U333" i="20" s="1"/>
  <c r="U334" i="20" s="1"/>
  <c r="U335" i="20" s="1"/>
  <c r="U336" i="20" s="1"/>
  <c r="U337" i="20" s="1"/>
  <c r="U338" i="20" s="1"/>
  <c r="U339" i="20" s="1"/>
  <c r="U340" i="20" s="1"/>
  <c r="U341" i="20" s="1"/>
  <c r="U342" i="20" s="1"/>
  <c r="U343" i="20" s="1"/>
  <c r="U344" i="20" s="1"/>
  <c r="U345" i="20" s="1"/>
  <c r="U346" i="20" s="1"/>
  <c r="U347" i="20" s="1"/>
  <c r="U348" i="20" s="1"/>
  <c r="U349" i="20" s="1"/>
  <c r="U350" i="20" s="1"/>
  <c r="U351" i="20" s="1"/>
  <c r="U352" i="20" s="1"/>
  <c r="U353" i="20" s="1"/>
  <c r="U354" i="20" s="1"/>
  <c r="U355" i="20" s="1"/>
  <c r="U356" i="20" s="1"/>
  <c r="U357" i="20" s="1"/>
  <c r="U358" i="20" s="1"/>
  <c r="U359" i="20" s="1"/>
  <c r="U360" i="20" s="1"/>
  <c r="U361" i="20" s="1"/>
  <c r="U362" i="20" s="1"/>
  <c r="U363" i="20" s="1"/>
  <c r="U364" i="20" s="1"/>
  <c r="U365" i="20" s="1"/>
  <c r="U366" i="20" s="1"/>
  <c r="U367" i="20" s="1"/>
  <c r="U368" i="20" s="1"/>
  <c r="U369" i="20" s="1"/>
  <c r="U370" i="20" s="1"/>
  <c r="U371" i="20" s="1"/>
  <c r="U372" i="20" s="1"/>
  <c r="U373" i="20" s="1"/>
  <c r="U374" i="20" s="1"/>
  <c r="U375" i="20" s="1"/>
  <c r="U376" i="20" s="1"/>
  <c r="U377" i="20" s="1"/>
  <c r="U378" i="20" s="1"/>
  <c r="U379" i="20" s="1"/>
  <c r="U380" i="20" s="1"/>
  <c r="U381" i="20" s="1"/>
  <c r="U382" i="20" s="1"/>
  <c r="U383" i="20" s="1"/>
  <c r="U384" i="20" s="1"/>
  <c r="U385" i="20" s="1"/>
  <c r="U386" i="20" s="1"/>
  <c r="U387" i="20" s="1"/>
  <c r="U388" i="20" s="1"/>
  <c r="U389" i="20" s="1"/>
  <c r="U390" i="20" s="1"/>
  <c r="U391" i="20" s="1"/>
  <c r="U392" i="20" s="1"/>
  <c r="U393" i="20" s="1"/>
  <c r="U394" i="20" s="1"/>
  <c r="U395" i="20" s="1"/>
  <c r="U396" i="20" s="1"/>
  <c r="U397" i="20" s="1"/>
  <c r="U398" i="20" s="1"/>
  <c r="U399" i="20" s="1"/>
  <c r="U400" i="20" s="1"/>
  <c r="U401" i="20" s="1"/>
  <c r="U402" i="20" s="1"/>
  <c r="U403" i="20" s="1"/>
  <c r="U404" i="20" s="1"/>
  <c r="U405" i="20" s="1"/>
  <c r="U406" i="20" s="1"/>
  <c r="U407" i="20" s="1"/>
  <c r="U408" i="20" s="1"/>
  <c r="U409" i="20" s="1"/>
  <c r="U410" i="20" s="1"/>
  <c r="U411" i="20" s="1"/>
  <c r="U412" i="20" s="1"/>
  <c r="U413" i="20" s="1"/>
  <c r="U414" i="20" s="1"/>
  <c r="U415" i="20" s="1"/>
  <c r="U416" i="20" s="1"/>
  <c r="U417" i="20" s="1"/>
  <c r="U418" i="20" s="1"/>
  <c r="U419" i="20" s="1"/>
  <c r="U420" i="20" s="1"/>
  <c r="U421" i="20" s="1"/>
  <c r="U422" i="20" s="1"/>
  <c r="U423" i="20" s="1"/>
  <c r="U424" i="20" s="1"/>
  <c r="U425" i="20" s="1"/>
  <c r="U426" i="20" s="1"/>
  <c r="U427" i="20" s="1"/>
  <c r="U428" i="20" s="1"/>
  <c r="U429" i="20" s="1"/>
  <c r="U430" i="20" s="1"/>
  <c r="U431" i="20" s="1"/>
  <c r="U432" i="20" s="1"/>
  <c r="U433" i="20" s="1"/>
  <c r="U434" i="20" s="1"/>
  <c r="U435" i="20" s="1"/>
  <c r="U436" i="20" s="1"/>
  <c r="U437" i="20" s="1"/>
  <c r="U438" i="20" s="1"/>
  <c r="U439" i="20" s="1"/>
  <c r="U440" i="20" s="1"/>
  <c r="U441" i="20" s="1"/>
  <c r="U442" i="20" s="1"/>
  <c r="U443" i="20" s="1"/>
  <c r="U444" i="20" s="1"/>
  <c r="U445" i="20" s="1"/>
  <c r="U446" i="20" s="1"/>
  <c r="U447" i="20" s="1"/>
  <c r="U448" i="20" s="1"/>
  <c r="U449" i="20" s="1"/>
  <c r="U450" i="20" s="1"/>
  <c r="U451" i="20" s="1"/>
  <c r="U452" i="20" s="1"/>
  <c r="U453" i="20" s="1"/>
  <c r="U454" i="20" s="1"/>
  <c r="U455" i="20" s="1"/>
  <c r="U456" i="20" s="1"/>
  <c r="U457" i="20" s="1"/>
  <c r="U458" i="20" s="1"/>
  <c r="U459" i="20" s="1"/>
  <c r="U460" i="20" s="1"/>
  <c r="U461" i="20" s="1"/>
  <c r="U462" i="20" s="1"/>
  <c r="U463" i="20" s="1"/>
  <c r="U464" i="20" s="1"/>
  <c r="U465" i="20" s="1"/>
  <c r="U466" i="20" s="1"/>
  <c r="U467" i="20" s="1"/>
  <c r="U468" i="20" s="1"/>
  <c r="U469" i="20" s="1"/>
  <c r="U470" i="20" s="1"/>
  <c r="U471" i="20" s="1"/>
  <c r="U472" i="20" s="1"/>
  <c r="U473" i="20" s="1"/>
  <c r="U474" i="20" s="1"/>
  <c r="U475" i="20" s="1"/>
  <c r="U476" i="20" s="1"/>
  <c r="U477" i="20" s="1"/>
  <c r="U478" i="20" s="1"/>
  <c r="U479" i="20" s="1"/>
  <c r="U480" i="20" s="1"/>
  <c r="U481" i="20" s="1"/>
  <c r="U482" i="20" s="1"/>
  <c r="U483" i="20" s="1"/>
  <c r="U484" i="20" s="1"/>
  <c r="U485" i="20" s="1"/>
  <c r="U486" i="20" s="1"/>
  <c r="U487" i="20" s="1"/>
  <c r="U488" i="20" s="1"/>
  <c r="U489" i="20" s="1"/>
  <c r="U490" i="20" s="1"/>
  <c r="U491" i="20" s="1"/>
  <c r="U492" i="20" s="1"/>
  <c r="U493" i="20" s="1"/>
  <c r="U494" i="20" s="1"/>
  <c r="U495" i="20" s="1"/>
  <c r="U496" i="20" s="1"/>
  <c r="U497" i="20" s="1"/>
  <c r="U498" i="20" s="1"/>
  <c r="U499" i="20" s="1"/>
  <c r="U500" i="20" s="1"/>
  <c r="U501" i="20" s="1"/>
  <c r="U502" i="20" s="1"/>
  <c r="U503" i="20" s="1"/>
  <c r="U504" i="20" s="1"/>
  <c r="U505" i="20" s="1"/>
  <c r="U506" i="20" s="1"/>
  <c r="U507" i="20" s="1"/>
  <c r="U508" i="20" s="1"/>
  <c r="U509" i="20" s="1"/>
  <c r="U510" i="20" s="1"/>
  <c r="U511" i="20" s="1"/>
  <c r="U512" i="20" s="1"/>
  <c r="U513" i="20" s="1"/>
  <c r="U514" i="20" s="1"/>
  <c r="U515" i="20" s="1"/>
  <c r="U516" i="20" s="1"/>
  <c r="U517" i="20" s="1"/>
  <c r="U518" i="20" s="1"/>
  <c r="U519" i="20" s="1"/>
  <c r="U520" i="20" s="1"/>
  <c r="U521" i="20" s="1"/>
  <c r="U522" i="20" s="1"/>
  <c r="U523" i="20" s="1"/>
  <c r="U524" i="20" s="1"/>
  <c r="U525" i="20" s="1"/>
  <c r="U526" i="20" s="1"/>
  <c r="I3" i="20"/>
  <c r="L3" i="20"/>
  <c r="O3" i="20"/>
  <c r="R3" i="20"/>
  <c r="F3" i="20"/>
  <c r="H2" i="20"/>
  <c r="T2" i="20"/>
  <c r="K2" i="20"/>
  <c r="N2" i="20"/>
  <c r="P3" i="20" s="1"/>
  <c r="Q2" i="20"/>
  <c r="E2" i="20"/>
  <c r="T2" i="5" a="1"/>
  <c r="T2" i="3" s="1"/>
  <c r="Q2" i="5" a="1"/>
  <c r="Q2" i="3" s="1"/>
  <c r="N2" i="5" a="1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O424" i="5" s="1"/>
  <c r="O425" i="5" s="1"/>
  <c r="O426" i="5" s="1"/>
  <c r="O427" i="5" s="1"/>
  <c r="O428" i="5" s="1"/>
  <c r="O429" i="5" s="1"/>
  <c r="O430" i="5" s="1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O456" i="5" s="1"/>
  <c r="O457" i="5" s="1"/>
  <c r="O458" i="5" s="1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O481" i="5" s="1"/>
  <c r="O482" i="5" s="1"/>
  <c r="O483" i="5" s="1"/>
  <c r="O484" i="5" s="1"/>
  <c r="O485" i="5" s="1"/>
  <c r="O486" i="5" s="1"/>
  <c r="O487" i="5" s="1"/>
  <c r="O488" i="5" s="1"/>
  <c r="O489" i="5" s="1"/>
  <c r="O490" i="5" s="1"/>
  <c r="O491" i="5" s="1"/>
  <c r="O492" i="5" s="1"/>
  <c r="O493" i="5" s="1"/>
  <c r="O494" i="5" s="1"/>
  <c r="O495" i="5" s="1"/>
  <c r="O496" i="5" s="1"/>
  <c r="O497" i="5" s="1"/>
  <c r="O498" i="5" s="1"/>
  <c r="O499" i="5" s="1"/>
  <c r="O500" i="5" s="1"/>
  <c r="O501" i="5" s="1"/>
  <c r="O502" i="5" s="1"/>
  <c r="O503" i="5" s="1"/>
  <c r="O504" i="5" s="1"/>
  <c r="O505" i="5" s="1"/>
  <c r="O506" i="5" s="1"/>
  <c r="O507" i="5" s="1"/>
  <c r="O508" i="5" s="1"/>
  <c r="O509" i="5" s="1"/>
  <c r="O510" i="5" s="1"/>
  <c r="O511" i="5" s="1"/>
  <c r="O512" i="5" s="1"/>
  <c r="O513" i="5" s="1"/>
  <c r="O514" i="5" s="1"/>
  <c r="O515" i="5" s="1"/>
  <c r="O516" i="5" s="1"/>
  <c r="O517" i="5" s="1"/>
  <c r="O518" i="5" s="1"/>
  <c r="O519" i="5" s="1"/>
  <c r="O520" i="5" s="1"/>
  <c r="O521" i="5" s="1"/>
  <c r="O522" i="5" s="1"/>
  <c r="O523" i="5" s="1"/>
  <c r="O524" i="5" s="1"/>
  <c r="O525" i="5" s="1"/>
  <c r="O526" i="5" s="1"/>
  <c r="K2" i="5" a="1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H2" i="5" a="1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E2" i="5" a="1"/>
  <c r="E2" i="3" s="1"/>
  <c r="C8" i="4"/>
  <c r="D8" i="4"/>
  <c r="E8" i="4"/>
  <c r="F8" i="4"/>
  <c r="G8" i="4"/>
  <c r="B8" i="4"/>
  <c r="C7" i="4"/>
  <c r="D7" i="4"/>
  <c r="E7" i="4"/>
  <c r="F7" i="4"/>
  <c r="G7" i="4"/>
  <c r="B7" i="4"/>
  <c r="C5" i="4"/>
  <c r="D5" i="4"/>
  <c r="E5" i="4"/>
  <c r="F5" i="4"/>
  <c r="G5" i="4"/>
  <c r="B5" i="4"/>
  <c r="F3" i="5" l="1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U3" i="5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U84" i="5" s="1"/>
  <c r="U85" i="5" s="1"/>
  <c r="U86" i="5" s="1"/>
  <c r="U87" i="5" s="1"/>
  <c r="U88" i="5" s="1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U163" i="5" s="1"/>
  <c r="U164" i="5" s="1"/>
  <c r="U165" i="5" s="1"/>
  <c r="U166" i="5" s="1"/>
  <c r="U167" i="5" s="1"/>
  <c r="U168" i="5" s="1"/>
  <c r="U169" i="5" s="1"/>
  <c r="U170" i="5" s="1"/>
  <c r="U171" i="5" s="1"/>
  <c r="U172" i="5" s="1"/>
  <c r="U173" i="5" s="1"/>
  <c r="U174" i="5" s="1"/>
  <c r="U175" i="5" s="1"/>
  <c r="U176" i="5" s="1"/>
  <c r="U177" i="5" s="1"/>
  <c r="U178" i="5" s="1"/>
  <c r="U179" i="5" s="1"/>
  <c r="U180" i="5" s="1"/>
  <c r="U181" i="5" s="1"/>
  <c r="U182" i="5" s="1"/>
  <c r="U183" i="5" s="1"/>
  <c r="U184" i="5" s="1"/>
  <c r="U185" i="5" s="1"/>
  <c r="U186" i="5" s="1"/>
  <c r="U187" i="5" s="1"/>
  <c r="U188" i="5" s="1"/>
  <c r="U189" i="5" s="1"/>
  <c r="U190" i="5" s="1"/>
  <c r="U191" i="5" s="1"/>
  <c r="U192" i="5" s="1"/>
  <c r="U193" i="5" s="1"/>
  <c r="U194" i="5" s="1"/>
  <c r="U195" i="5" s="1"/>
  <c r="U196" i="5" s="1"/>
  <c r="U197" i="5" s="1"/>
  <c r="U198" i="5" s="1"/>
  <c r="U199" i="5" s="1"/>
  <c r="U200" i="5" s="1"/>
  <c r="U201" i="5" s="1"/>
  <c r="U202" i="5" s="1"/>
  <c r="U203" i="5" s="1"/>
  <c r="U204" i="5" s="1"/>
  <c r="U205" i="5" s="1"/>
  <c r="U206" i="5" s="1"/>
  <c r="U207" i="5" s="1"/>
  <c r="U208" i="5" s="1"/>
  <c r="U209" i="5" s="1"/>
  <c r="U210" i="5" s="1"/>
  <c r="U211" i="5" s="1"/>
  <c r="U212" i="5" s="1"/>
  <c r="U213" i="5" s="1"/>
  <c r="U214" i="5" s="1"/>
  <c r="U215" i="5" s="1"/>
  <c r="U216" i="5" s="1"/>
  <c r="U217" i="5" s="1"/>
  <c r="U218" i="5" s="1"/>
  <c r="U219" i="5" s="1"/>
  <c r="U220" i="5" s="1"/>
  <c r="U221" i="5" s="1"/>
  <c r="U222" i="5" s="1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U255" i="5" s="1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U266" i="5" s="1"/>
  <c r="U267" i="5" s="1"/>
  <c r="U268" i="5" s="1"/>
  <c r="U269" i="5" s="1"/>
  <c r="U270" i="5" s="1"/>
  <c r="U271" i="5" s="1"/>
  <c r="U272" i="5" s="1"/>
  <c r="U273" i="5" s="1"/>
  <c r="U274" i="5" s="1"/>
  <c r="U275" i="5" s="1"/>
  <c r="U276" i="5" s="1"/>
  <c r="U277" i="5" s="1"/>
  <c r="U278" i="5" s="1"/>
  <c r="U279" i="5" s="1"/>
  <c r="U280" i="5" s="1"/>
  <c r="U281" i="5" s="1"/>
  <c r="U282" i="5" s="1"/>
  <c r="U283" i="5" s="1"/>
  <c r="U284" i="5" s="1"/>
  <c r="U285" i="5" s="1"/>
  <c r="U286" i="5" s="1"/>
  <c r="U287" i="5" s="1"/>
  <c r="U288" i="5" s="1"/>
  <c r="U289" i="5" s="1"/>
  <c r="U290" i="5" s="1"/>
  <c r="U291" i="5" s="1"/>
  <c r="U292" i="5" s="1"/>
  <c r="U293" i="5" s="1"/>
  <c r="U294" i="5" s="1"/>
  <c r="U295" i="5" s="1"/>
  <c r="U296" i="5" s="1"/>
  <c r="U297" i="5" s="1"/>
  <c r="U298" i="5" s="1"/>
  <c r="U299" i="5" s="1"/>
  <c r="U300" i="5" s="1"/>
  <c r="U301" i="5" s="1"/>
  <c r="U302" i="5" s="1"/>
  <c r="U303" i="5" s="1"/>
  <c r="U304" i="5" s="1"/>
  <c r="U305" i="5" s="1"/>
  <c r="U306" i="5" s="1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U322" i="5" s="1"/>
  <c r="U323" i="5" s="1"/>
  <c r="U324" i="5" s="1"/>
  <c r="U325" i="5" s="1"/>
  <c r="U326" i="5" s="1"/>
  <c r="U327" i="5" s="1"/>
  <c r="U328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U339" i="5" s="1"/>
  <c r="U340" i="5" s="1"/>
  <c r="U341" i="5" s="1"/>
  <c r="U342" i="5" s="1"/>
  <c r="U343" i="5" s="1"/>
  <c r="U344" i="5" s="1"/>
  <c r="U345" i="5" s="1"/>
  <c r="U346" i="5" s="1"/>
  <c r="U347" i="5" s="1"/>
  <c r="U348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U359" i="5" s="1"/>
  <c r="U360" i="5" s="1"/>
  <c r="U361" i="5" s="1"/>
  <c r="U362" i="5" s="1"/>
  <c r="U363" i="5" s="1"/>
  <c r="U364" i="5" s="1"/>
  <c r="U365" i="5" s="1"/>
  <c r="U366" i="5" s="1"/>
  <c r="U367" i="5" s="1"/>
  <c r="U368" i="5" s="1"/>
  <c r="U369" i="5" s="1"/>
  <c r="U370" i="5" s="1"/>
  <c r="U371" i="5" s="1"/>
  <c r="U372" i="5" s="1"/>
  <c r="U373" i="5" s="1"/>
  <c r="U374" i="5" s="1"/>
  <c r="U375" i="5" s="1"/>
  <c r="U376" i="5" s="1"/>
  <c r="U377" i="5" s="1"/>
  <c r="U378" i="5" s="1"/>
  <c r="U379" i="5" s="1"/>
  <c r="U380" i="5" s="1"/>
  <c r="U381" i="5" s="1"/>
  <c r="U382" i="5" s="1"/>
  <c r="U383" i="5" s="1"/>
  <c r="U384" i="5" s="1"/>
  <c r="U385" i="5" s="1"/>
  <c r="U386" i="5" s="1"/>
  <c r="U387" i="5" s="1"/>
  <c r="U388" i="5" s="1"/>
  <c r="U389" i="5" s="1"/>
  <c r="U390" i="5" s="1"/>
  <c r="U391" i="5" s="1"/>
  <c r="U392" i="5" s="1"/>
  <c r="U393" i="5" s="1"/>
  <c r="U394" i="5" s="1"/>
  <c r="U395" i="5" s="1"/>
  <c r="U396" i="5" s="1"/>
  <c r="U397" i="5" s="1"/>
  <c r="U398" i="5" s="1"/>
  <c r="U399" i="5" s="1"/>
  <c r="U400" i="5" s="1"/>
  <c r="U401" i="5" s="1"/>
  <c r="U402" i="5" s="1"/>
  <c r="U403" i="5" s="1"/>
  <c r="U404" i="5" s="1"/>
  <c r="U405" i="5" s="1"/>
  <c r="U406" i="5" s="1"/>
  <c r="U407" i="5" s="1"/>
  <c r="U408" i="5" s="1"/>
  <c r="U409" i="5" s="1"/>
  <c r="U410" i="5" s="1"/>
  <c r="U411" i="5" s="1"/>
  <c r="U412" i="5" s="1"/>
  <c r="U413" i="5" s="1"/>
  <c r="U414" i="5" s="1"/>
  <c r="U415" i="5" s="1"/>
  <c r="U416" i="5" s="1"/>
  <c r="U417" i="5" s="1"/>
  <c r="U418" i="5" s="1"/>
  <c r="U419" i="5" s="1"/>
  <c r="U420" i="5" s="1"/>
  <c r="U421" i="5" s="1"/>
  <c r="U422" i="5" s="1"/>
  <c r="U423" i="5" s="1"/>
  <c r="U424" i="5" s="1"/>
  <c r="U425" i="5" s="1"/>
  <c r="U426" i="5" s="1"/>
  <c r="U427" i="5" s="1"/>
  <c r="U428" i="5" s="1"/>
  <c r="U429" i="5" s="1"/>
  <c r="U430" i="5" s="1"/>
  <c r="U431" i="5" s="1"/>
  <c r="U432" i="5" s="1"/>
  <c r="U433" i="5" s="1"/>
  <c r="U434" i="5" s="1"/>
  <c r="U435" i="5" s="1"/>
  <c r="U436" i="5" s="1"/>
  <c r="U437" i="5" s="1"/>
  <c r="U438" i="5" s="1"/>
  <c r="U439" i="5" s="1"/>
  <c r="U440" i="5" s="1"/>
  <c r="U441" i="5" s="1"/>
  <c r="U442" i="5" s="1"/>
  <c r="U443" i="5" s="1"/>
  <c r="U444" i="5" s="1"/>
  <c r="U445" i="5" s="1"/>
  <c r="U446" i="5" s="1"/>
  <c r="U447" i="5" s="1"/>
  <c r="U448" i="5" s="1"/>
  <c r="U449" i="5" s="1"/>
  <c r="U450" i="5" s="1"/>
  <c r="U451" i="5" s="1"/>
  <c r="U452" i="5" s="1"/>
  <c r="U453" i="5" s="1"/>
  <c r="U454" i="5" s="1"/>
  <c r="U455" i="5" s="1"/>
  <c r="U456" i="5" s="1"/>
  <c r="U457" i="5" s="1"/>
  <c r="U458" i="5" s="1"/>
  <c r="U459" i="5" s="1"/>
  <c r="U460" i="5" s="1"/>
  <c r="U461" i="5" s="1"/>
  <c r="U462" i="5" s="1"/>
  <c r="U463" i="5" s="1"/>
  <c r="U464" i="5" s="1"/>
  <c r="U465" i="5" s="1"/>
  <c r="U466" i="5" s="1"/>
  <c r="U467" i="5" s="1"/>
  <c r="U468" i="5" s="1"/>
  <c r="U469" i="5" s="1"/>
  <c r="U470" i="5" s="1"/>
  <c r="U471" i="5" s="1"/>
  <c r="U472" i="5" s="1"/>
  <c r="U473" i="5" s="1"/>
  <c r="U474" i="5" s="1"/>
  <c r="U475" i="5" s="1"/>
  <c r="U476" i="5" s="1"/>
  <c r="U477" i="5" s="1"/>
  <c r="U478" i="5" s="1"/>
  <c r="U479" i="5" s="1"/>
  <c r="U480" i="5" s="1"/>
  <c r="U481" i="5" s="1"/>
  <c r="U482" i="5" s="1"/>
  <c r="U483" i="5" s="1"/>
  <c r="U484" i="5" s="1"/>
  <c r="U485" i="5" s="1"/>
  <c r="U486" i="5" s="1"/>
  <c r="U487" i="5" s="1"/>
  <c r="U488" i="5" s="1"/>
  <c r="U489" i="5" s="1"/>
  <c r="U490" i="5" s="1"/>
  <c r="U491" i="5" s="1"/>
  <c r="U492" i="5" s="1"/>
  <c r="U493" i="5" s="1"/>
  <c r="U494" i="5" s="1"/>
  <c r="U495" i="5" s="1"/>
  <c r="U496" i="5" s="1"/>
  <c r="U497" i="5" s="1"/>
  <c r="U498" i="5" s="1"/>
  <c r="U499" i="5" s="1"/>
  <c r="U500" i="5" s="1"/>
  <c r="U501" i="5" s="1"/>
  <c r="U502" i="5" s="1"/>
  <c r="U503" i="5" s="1"/>
  <c r="U504" i="5" s="1"/>
  <c r="U505" i="5" s="1"/>
  <c r="U506" i="5" s="1"/>
  <c r="U507" i="5" s="1"/>
  <c r="U508" i="5" s="1"/>
  <c r="U509" i="5" s="1"/>
  <c r="U510" i="5" s="1"/>
  <c r="U511" i="5" s="1"/>
  <c r="U512" i="5" s="1"/>
  <c r="U513" i="5" s="1"/>
  <c r="U514" i="5" s="1"/>
  <c r="U515" i="5" s="1"/>
  <c r="U516" i="5" s="1"/>
  <c r="U517" i="5" s="1"/>
  <c r="U518" i="5" s="1"/>
  <c r="U519" i="5" s="1"/>
  <c r="U520" i="5" s="1"/>
  <c r="U521" i="5" s="1"/>
  <c r="U522" i="5" s="1"/>
  <c r="U523" i="5" s="1"/>
  <c r="U524" i="5" s="1"/>
  <c r="U525" i="5" s="1"/>
  <c r="U526" i="5" s="1"/>
  <c r="R3" i="5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R413" i="5" s="1"/>
  <c r="R414" i="5" s="1"/>
  <c r="R415" i="5" s="1"/>
  <c r="R416" i="5" s="1"/>
  <c r="R417" i="5" s="1"/>
  <c r="R418" i="5" s="1"/>
  <c r="R419" i="5" s="1"/>
  <c r="R420" i="5" s="1"/>
  <c r="R421" i="5" s="1"/>
  <c r="R422" i="5" s="1"/>
  <c r="R423" i="5" s="1"/>
  <c r="R424" i="5" s="1"/>
  <c r="R425" i="5" s="1"/>
  <c r="R426" i="5" s="1"/>
  <c r="R427" i="5" s="1"/>
  <c r="R428" i="5" s="1"/>
  <c r="R429" i="5" s="1"/>
  <c r="R430" i="5" s="1"/>
  <c r="R431" i="5" s="1"/>
  <c r="R432" i="5" s="1"/>
  <c r="R433" i="5" s="1"/>
  <c r="R434" i="5" s="1"/>
  <c r="R435" i="5" s="1"/>
  <c r="R436" i="5" s="1"/>
  <c r="R437" i="5" s="1"/>
  <c r="R438" i="5" s="1"/>
  <c r="R439" i="5" s="1"/>
  <c r="R440" i="5" s="1"/>
  <c r="R441" i="5" s="1"/>
  <c r="R442" i="5" s="1"/>
  <c r="R443" i="5" s="1"/>
  <c r="R444" i="5" s="1"/>
  <c r="R445" i="5" s="1"/>
  <c r="R446" i="5" s="1"/>
  <c r="R447" i="5" s="1"/>
  <c r="R448" i="5" s="1"/>
  <c r="R449" i="5" s="1"/>
  <c r="R450" i="5" s="1"/>
  <c r="R451" i="5" s="1"/>
  <c r="R452" i="5" s="1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R491" i="5" s="1"/>
  <c r="R492" i="5" s="1"/>
  <c r="R493" i="5" s="1"/>
  <c r="R494" i="5" s="1"/>
  <c r="R495" i="5" s="1"/>
  <c r="R496" i="5" s="1"/>
  <c r="R497" i="5" s="1"/>
  <c r="R498" i="5" s="1"/>
  <c r="R499" i="5" s="1"/>
  <c r="R500" i="5" s="1"/>
  <c r="R501" i="5" s="1"/>
  <c r="R502" i="5" s="1"/>
  <c r="R503" i="5" s="1"/>
  <c r="R504" i="5" s="1"/>
  <c r="R505" i="5" s="1"/>
  <c r="R506" i="5" s="1"/>
  <c r="R507" i="5" s="1"/>
  <c r="R508" i="5" s="1"/>
  <c r="R509" i="5" s="1"/>
  <c r="R510" i="5" s="1"/>
  <c r="R511" i="5" s="1"/>
  <c r="R512" i="5" s="1"/>
  <c r="R513" i="5" s="1"/>
  <c r="R514" i="5" s="1"/>
  <c r="R515" i="5" s="1"/>
  <c r="R516" i="5" s="1"/>
  <c r="R517" i="5" s="1"/>
  <c r="R518" i="5" s="1"/>
  <c r="R519" i="5" s="1"/>
  <c r="R520" i="5" s="1"/>
  <c r="R521" i="5" s="1"/>
  <c r="R522" i="5" s="1"/>
  <c r="R523" i="5" s="1"/>
  <c r="R524" i="5" s="1"/>
  <c r="R525" i="5" s="1"/>
  <c r="R526" i="5" s="1"/>
  <c r="M2" i="3"/>
  <c r="D2" i="3"/>
  <c r="S2" i="3"/>
  <c r="N2" i="3"/>
  <c r="G2" i="3"/>
  <c r="H2" i="3"/>
  <c r="J2" i="3"/>
  <c r="K2" i="3"/>
  <c r="P2" i="3"/>
  <c r="Q3" i="20"/>
  <c r="K3" i="21" s="1"/>
  <c r="O2" i="3"/>
  <c r="J3" i="20"/>
  <c r="H3" i="19" s="1"/>
  <c r="G3" i="20"/>
  <c r="E3" i="19" s="1"/>
  <c r="M3" i="20"/>
  <c r="K3" i="19" s="1"/>
  <c r="V3" i="20"/>
  <c r="L4" i="20"/>
  <c r="H4" i="21" s="1"/>
  <c r="J3" i="3"/>
  <c r="S3" i="3"/>
  <c r="I4" i="20"/>
  <c r="G3" i="3"/>
  <c r="N3" i="21"/>
  <c r="F4" i="20"/>
  <c r="D3" i="3"/>
  <c r="R4" i="20"/>
  <c r="L4" i="21" s="1"/>
  <c r="P3" i="3"/>
  <c r="O4" i="20"/>
  <c r="M3" i="3"/>
  <c r="F3" i="21"/>
  <c r="N4" i="10"/>
  <c r="F4" i="10"/>
  <c r="J4" i="10"/>
  <c r="S2" i="19"/>
  <c r="Q2" i="5"/>
  <c r="Q2" i="19"/>
  <c r="P2" i="19"/>
  <c r="N2" i="5"/>
  <c r="J3" i="10"/>
  <c r="N2" i="19"/>
  <c r="M2" i="19"/>
  <c r="E2" i="5"/>
  <c r="D3" i="10"/>
  <c r="D2" i="19"/>
  <c r="E2" i="19"/>
  <c r="H4" i="10"/>
  <c r="T2" i="5"/>
  <c r="N3" i="10"/>
  <c r="T2" i="19"/>
  <c r="H2" i="5"/>
  <c r="J3" i="5" s="1"/>
  <c r="F3" i="10"/>
  <c r="G2" i="19"/>
  <c r="H2" i="19"/>
  <c r="K2" i="5"/>
  <c r="M3" i="5" s="1"/>
  <c r="H3" i="10"/>
  <c r="K2" i="19"/>
  <c r="J2" i="19"/>
  <c r="S3" i="20"/>
  <c r="H3" i="21"/>
  <c r="G3" i="19"/>
  <c r="L3" i="21"/>
  <c r="J3" i="21"/>
  <c r="H3" i="20"/>
  <c r="M3" i="19"/>
  <c r="D3" i="19"/>
  <c r="I2" i="19"/>
  <c r="T3" i="20"/>
  <c r="S3" i="19"/>
  <c r="J3" i="19"/>
  <c r="K3" i="20"/>
  <c r="D3" i="21"/>
  <c r="P3" i="19"/>
  <c r="E3" i="20"/>
  <c r="N3" i="19"/>
  <c r="N3" i="20"/>
  <c r="D4" i="10"/>
  <c r="F2" i="3" l="1"/>
  <c r="L2" i="19"/>
  <c r="P3" i="5"/>
  <c r="N3" i="3" s="1"/>
  <c r="R2" i="19"/>
  <c r="V3" i="5"/>
  <c r="H3" i="3"/>
  <c r="R2" i="3"/>
  <c r="T3" i="3"/>
  <c r="I2" i="3"/>
  <c r="C2" i="19"/>
  <c r="G3" i="5"/>
  <c r="E3" i="3" s="1"/>
  <c r="O2" i="19"/>
  <c r="S3" i="5"/>
  <c r="L2" i="3"/>
  <c r="C2" i="3"/>
  <c r="G4" i="20"/>
  <c r="E4" i="19" s="1"/>
  <c r="K3" i="3"/>
  <c r="J4" i="20"/>
  <c r="Q4" i="20"/>
  <c r="K4" i="21" s="1"/>
  <c r="V4" i="20"/>
  <c r="T4" i="19" s="1"/>
  <c r="T3" i="19"/>
  <c r="F4" i="21"/>
  <c r="G4" i="19"/>
  <c r="D4" i="21"/>
  <c r="O5" i="20"/>
  <c r="J5" i="21" s="1"/>
  <c r="M4" i="3"/>
  <c r="I5" i="20"/>
  <c r="F5" i="21" s="1"/>
  <c r="G4" i="3"/>
  <c r="R5" i="20"/>
  <c r="L5" i="21" s="1"/>
  <c r="P4" i="3"/>
  <c r="Q3" i="19"/>
  <c r="Q3" i="3"/>
  <c r="N4" i="21"/>
  <c r="S4" i="3"/>
  <c r="F5" i="20"/>
  <c r="D4" i="3"/>
  <c r="J4" i="21"/>
  <c r="L5" i="20"/>
  <c r="J4" i="3"/>
  <c r="F4" i="11"/>
  <c r="F3" i="11"/>
  <c r="H3" i="5"/>
  <c r="J4" i="5" s="1"/>
  <c r="N4" i="11"/>
  <c r="N3" i="11"/>
  <c r="L4" i="10"/>
  <c r="F2" i="19"/>
  <c r="T3" i="5"/>
  <c r="R3" i="3" s="1"/>
  <c r="K3" i="5"/>
  <c r="M4" i="5" s="1"/>
  <c r="J4" i="11"/>
  <c r="J3" i="11"/>
  <c r="J5" i="10"/>
  <c r="H5" i="10"/>
  <c r="N3" i="5"/>
  <c r="L3" i="3" s="1"/>
  <c r="H4" i="11"/>
  <c r="H3" i="11"/>
  <c r="S4" i="20"/>
  <c r="D4" i="11"/>
  <c r="D3" i="11"/>
  <c r="Q3" i="5"/>
  <c r="O3" i="3" s="1"/>
  <c r="E3" i="5"/>
  <c r="C3" i="3" s="1"/>
  <c r="L3" i="10"/>
  <c r="N5" i="10"/>
  <c r="M4" i="20"/>
  <c r="I3" i="21"/>
  <c r="P4" i="20"/>
  <c r="K4" i="20"/>
  <c r="E3" i="21"/>
  <c r="H4" i="20"/>
  <c r="H4" i="19"/>
  <c r="F3" i="19"/>
  <c r="P4" i="19"/>
  <c r="M4" i="19"/>
  <c r="D4" i="19"/>
  <c r="R3" i="19"/>
  <c r="T4" i="20"/>
  <c r="O3" i="19"/>
  <c r="C3" i="19"/>
  <c r="C3" i="21"/>
  <c r="S4" i="19"/>
  <c r="I3" i="19"/>
  <c r="M3" i="21"/>
  <c r="G3" i="21"/>
  <c r="L3" i="19"/>
  <c r="J4" i="19"/>
  <c r="E4" i="20"/>
  <c r="N4" i="20"/>
  <c r="L5" i="10"/>
  <c r="F3" i="3" l="1"/>
  <c r="I3" i="3"/>
  <c r="G5" i="19"/>
  <c r="H4" i="3"/>
  <c r="G4" i="21"/>
  <c r="Q5" i="20"/>
  <c r="K5" i="21" s="1"/>
  <c r="J5" i="20"/>
  <c r="H5" i="19" s="1"/>
  <c r="V5" i="20"/>
  <c r="T5" i="19" s="1"/>
  <c r="F6" i="20"/>
  <c r="D5" i="3"/>
  <c r="R6" i="20"/>
  <c r="L6" i="21" s="1"/>
  <c r="P5" i="3"/>
  <c r="S5" i="20"/>
  <c r="I6" i="20"/>
  <c r="G5" i="3"/>
  <c r="K4" i="19"/>
  <c r="K4" i="3"/>
  <c r="L6" i="20"/>
  <c r="J5" i="3"/>
  <c r="N4" i="19"/>
  <c r="O6" i="20"/>
  <c r="M5" i="3"/>
  <c r="S5" i="3"/>
  <c r="C3" i="10"/>
  <c r="C3" i="11" s="1"/>
  <c r="G4" i="5"/>
  <c r="E4" i="3" s="1"/>
  <c r="Q4" i="19"/>
  <c r="I4" i="19"/>
  <c r="K5" i="20"/>
  <c r="N5" i="11"/>
  <c r="J5" i="11"/>
  <c r="H5" i="11"/>
  <c r="Q4" i="5"/>
  <c r="K4" i="10" s="1"/>
  <c r="S4" i="5"/>
  <c r="Q4" i="3" s="1"/>
  <c r="T4" i="5"/>
  <c r="R4" i="3" s="1"/>
  <c r="V4" i="5"/>
  <c r="T4" i="3" s="1"/>
  <c r="L5" i="11"/>
  <c r="P4" i="5"/>
  <c r="N4" i="3" s="1"/>
  <c r="N4" i="5"/>
  <c r="I4" i="10" s="1"/>
  <c r="L4" i="11"/>
  <c r="L3" i="11"/>
  <c r="K3" i="10"/>
  <c r="I3" i="10"/>
  <c r="M3" i="10"/>
  <c r="E4" i="5"/>
  <c r="C4" i="10" s="1"/>
  <c r="H6" i="10"/>
  <c r="D5" i="10"/>
  <c r="H4" i="5"/>
  <c r="F4" i="3" s="1"/>
  <c r="K4" i="5"/>
  <c r="I4" i="3" s="1"/>
  <c r="E3" i="10"/>
  <c r="F5" i="10"/>
  <c r="J6" i="10"/>
  <c r="G3" i="10"/>
  <c r="C4" i="21"/>
  <c r="G5" i="20"/>
  <c r="M5" i="20"/>
  <c r="P5" i="20"/>
  <c r="E4" i="21"/>
  <c r="F4" i="19"/>
  <c r="H5" i="20"/>
  <c r="S5" i="19"/>
  <c r="L4" i="19"/>
  <c r="J5" i="19"/>
  <c r="M5" i="19"/>
  <c r="C4" i="19"/>
  <c r="D5" i="19"/>
  <c r="R4" i="19"/>
  <c r="T5" i="20"/>
  <c r="M4" i="21"/>
  <c r="P5" i="19"/>
  <c r="I4" i="21"/>
  <c r="O4" i="19"/>
  <c r="H5" i="21"/>
  <c r="N5" i="21"/>
  <c r="D5" i="21"/>
  <c r="Q5" i="19"/>
  <c r="N5" i="20"/>
  <c r="E5" i="20"/>
  <c r="D6" i="10"/>
  <c r="L6" i="10"/>
  <c r="C4" i="11" l="1"/>
  <c r="C4" i="3"/>
  <c r="O4" i="3"/>
  <c r="L4" i="3"/>
  <c r="Q6" i="20"/>
  <c r="I5" i="21"/>
  <c r="D6" i="21"/>
  <c r="K6" i="20"/>
  <c r="K7" i="20" s="1"/>
  <c r="G5" i="21"/>
  <c r="J6" i="20"/>
  <c r="H6" i="19" s="1"/>
  <c r="I5" i="19"/>
  <c r="H6" i="21"/>
  <c r="C5" i="21"/>
  <c r="M5" i="21"/>
  <c r="S6" i="20"/>
  <c r="Q6" i="19" s="1"/>
  <c r="N6" i="21"/>
  <c r="S6" i="3"/>
  <c r="I7" i="20"/>
  <c r="G7" i="19" s="1"/>
  <c r="G6" i="3"/>
  <c r="F6" i="21"/>
  <c r="R7" i="20"/>
  <c r="L7" i="21" s="1"/>
  <c r="P6" i="3"/>
  <c r="L7" i="20"/>
  <c r="J6" i="3"/>
  <c r="J6" i="21"/>
  <c r="N5" i="19"/>
  <c r="F7" i="20"/>
  <c r="D6" i="3"/>
  <c r="G6" i="19"/>
  <c r="O7" i="20"/>
  <c r="M6" i="3"/>
  <c r="E4" i="10"/>
  <c r="E4" i="11" s="1"/>
  <c r="J5" i="5"/>
  <c r="H5" i="3" s="1"/>
  <c r="G5" i="5"/>
  <c r="E5" i="3" s="1"/>
  <c r="G4" i="10"/>
  <c r="G4" i="11" s="1"/>
  <c r="M5" i="5"/>
  <c r="K5" i="3" s="1"/>
  <c r="N6" i="10"/>
  <c r="H6" i="11"/>
  <c r="L6" i="11"/>
  <c r="M3" i="11"/>
  <c r="F7" i="10"/>
  <c r="K5" i="5"/>
  <c r="I5" i="3" s="1"/>
  <c r="E5" i="5"/>
  <c r="C5" i="3" s="1"/>
  <c r="I4" i="11"/>
  <c r="I3" i="11"/>
  <c r="K4" i="11"/>
  <c r="K3" i="11"/>
  <c r="E3" i="11"/>
  <c r="Q5" i="5"/>
  <c r="K5" i="10" s="1"/>
  <c r="S5" i="5"/>
  <c r="Q5" i="3" s="1"/>
  <c r="D6" i="11"/>
  <c r="D5" i="11"/>
  <c r="G3" i="11"/>
  <c r="N7" i="10"/>
  <c r="F5" i="11"/>
  <c r="J7" i="10"/>
  <c r="J7" i="11" s="1"/>
  <c r="H5" i="5"/>
  <c r="F5" i="3" s="1"/>
  <c r="J6" i="11"/>
  <c r="H7" i="10"/>
  <c r="T5" i="5"/>
  <c r="M5" i="10" s="1"/>
  <c r="V5" i="5"/>
  <c r="T5" i="3" s="1"/>
  <c r="F6" i="10"/>
  <c r="N5" i="5"/>
  <c r="L5" i="3" s="1"/>
  <c r="P5" i="5"/>
  <c r="N5" i="3" s="1"/>
  <c r="M4" i="10"/>
  <c r="M4" i="11" s="1"/>
  <c r="N6" i="11"/>
  <c r="G6" i="20"/>
  <c r="V6" i="20"/>
  <c r="M6" i="20"/>
  <c r="K5" i="19"/>
  <c r="E5" i="19"/>
  <c r="P6" i="20"/>
  <c r="H6" i="20"/>
  <c r="F5" i="19"/>
  <c r="E5" i="21"/>
  <c r="J6" i="19"/>
  <c r="O5" i="19"/>
  <c r="P6" i="19"/>
  <c r="C5" i="19"/>
  <c r="M6" i="19"/>
  <c r="D6" i="19"/>
  <c r="L5" i="19"/>
  <c r="R5" i="19"/>
  <c r="T6" i="20"/>
  <c r="S6" i="19"/>
  <c r="E6" i="20"/>
  <c r="N6" i="20"/>
  <c r="K6" i="21"/>
  <c r="L7" i="10"/>
  <c r="D7" i="10"/>
  <c r="R5" i="3" l="1"/>
  <c r="I6" i="19"/>
  <c r="O5" i="3"/>
  <c r="J7" i="20"/>
  <c r="H7" i="19" s="1"/>
  <c r="Q7" i="20"/>
  <c r="G6" i="21"/>
  <c r="I6" i="21"/>
  <c r="M6" i="21"/>
  <c r="H7" i="21"/>
  <c r="J7" i="21"/>
  <c r="N7" i="21"/>
  <c r="S7" i="3"/>
  <c r="I8" i="20"/>
  <c r="G7" i="3"/>
  <c r="E6" i="19"/>
  <c r="N6" i="19"/>
  <c r="O8" i="20"/>
  <c r="J8" i="21" s="1"/>
  <c r="M7" i="3"/>
  <c r="F8" i="20"/>
  <c r="D8" i="21" s="1"/>
  <c r="D7" i="3"/>
  <c r="D7" i="21"/>
  <c r="F7" i="21"/>
  <c r="L8" i="20"/>
  <c r="J7" i="3"/>
  <c r="S7" i="20"/>
  <c r="Q7" i="19" s="1"/>
  <c r="R8" i="20"/>
  <c r="P7" i="3"/>
  <c r="G5" i="10"/>
  <c r="G5" i="11" s="1"/>
  <c r="M6" i="5"/>
  <c r="K6" i="3" s="1"/>
  <c r="E5" i="10"/>
  <c r="E5" i="11" s="1"/>
  <c r="J6" i="5"/>
  <c r="H6" i="3" s="1"/>
  <c r="G6" i="5"/>
  <c r="E6" i="3" s="1"/>
  <c r="F7" i="11"/>
  <c r="C5" i="10"/>
  <c r="C5" i="11" s="1"/>
  <c r="D7" i="11"/>
  <c r="L7" i="11"/>
  <c r="V6" i="5"/>
  <c r="T6" i="3" s="1"/>
  <c r="T6" i="5"/>
  <c r="M6" i="10" s="1"/>
  <c r="H6" i="5"/>
  <c r="F6" i="3" s="1"/>
  <c r="K6" i="5"/>
  <c r="I6" i="3" s="1"/>
  <c r="F8" i="10"/>
  <c r="Q6" i="5"/>
  <c r="K6" i="10" s="1"/>
  <c r="S6" i="5"/>
  <c r="Q6" i="3" s="1"/>
  <c r="M5" i="11"/>
  <c r="E6" i="5"/>
  <c r="C6" i="3" s="1"/>
  <c r="J8" i="10"/>
  <c r="J8" i="11" s="1"/>
  <c r="N6" i="5"/>
  <c r="I6" i="10" s="1"/>
  <c r="P6" i="5"/>
  <c r="N6" i="3" s="1"/>
  <c r="F6" i="11"/>
  <c r="I5" i="10"/>
  <c r="K5" i="11"/>
  <c r="N7" i="11"/>
  <c r="H7" i="11"/>
  <c r="G7" i="20"/>
  <c r="N8" i="10"/>
  <c r="N8" i="11" s="1"/>
  <c r="M7" i="20"/>
  <c r="K6" i="19"/>
  <c r="V7" i="20"/>
  <c r="P7" i="20"/>
  <c r="T6" i="19"/>
  <c r="H7" i="20"/>
  <c r="F6" i="19"/>
  <c r="E6" i="21"/>
  <c r="G8" i="19"/>
  <c r="I7" i="19"/>
  <c r="S7" i="19"/>
  <c r="G7" i="21"/>
  <c r="P7" i="19"/>
  <c r="C6" i="19"/>
  <c r="M7" i="19"/>
  <c r="D7" i="19"/>
  <c r="O6" i="19"/>
  <c r="L6" i="19"/>
  <c r="C6" i="21"/>
  <c r="R6" i="19"/>
  <c r="T7" i="20"/>
  <c r="J7" i="19"/>
  <c r="N7" i="20"/>
  <c r="E7" i="20"/>
  <c r="K8" i="20"/>
  <c r="L8" i="10"/>
  <c r="D8" i="10"/>
  <c r="O6" i="3" l="1"/>
  <c r="R6" i="3"/>
  <c r="L6" i="3"/>
  <c r="Q8" i="20"/>
  <c r="J8" i="20"/>
  <c r="H8" i="19" s="1"/>
  <c r="I7" i="21"/>
  <c r="M7" i="21"/>
  <c r="L8" i="21"/>
  <c r="M7" i="5"/>
  <c r="K7" i="3" s="1"/>
  <c r="L9" i="20"/>
  <c r="H9" i="21" s="1"/>
  <c r="J8" i="3"/>
  <c r="T7" i="19"/>
  <c r="R9" i="20"/>
  <c r="P8" i="3"/>
  <c r="F9" i="20"/>
  <c r="D8" i="3"/>
  <c r="I9" i="20"/>
  <c r="G8" i="3"/>
  <c r="F8" i="21"/>
  <c r="H8" i="21"/>
  <c r="N8" i="21"/>
  <c r="S8" i="3"/>
  <c r="S8" i="20"/>
  <c r="Q8" i="19" s="1"/>
  <c r="O9" i="20"/>
  <c r="M8" i="3"/>
  <c r="E7" i="19"/>
  <c r="G7" i="5"/>
  <c r="E7" i="3" s="1"/>
  <c r="E6" i="10"/>
  <c r="E6" i="11" s="1"/>
  <c r="J7" i="5"/>
  <c r="H7" i="3" s="1"/>
  <c r="C6" i="10"/>
  <c r="C6" i="11" s="1"/>
  <c r="K6" i="11"/>
  <c r="L8" i="11"/>
  <c r="M6" i="11"/>
  <c r="F8" i="11"/>
  <c r="N9" i="10"/>
  <c r="N9" i="11" s="1"/>
  <c r="K7" i="5"/>
  <c r="I7" i="3" s="1"/>
  <c r="H9" i="10"/>
  <c r="V7" i="5"/>
  <c r="T7" i="3" s="1"/>
  <c r="T7" i="5"/>
  <c r="R7" i="3" s="1"/>
  <c r="G6" i="10"/>
  <c r="J9" i="10"/>
  <c r="J9" i="11" s="1"/>
  <c r="Q7" i="5"/>
  <c r="K7" i="10" s="1"/>
  <c r="S7" i="5"/>
  <c r="Q7" i="3" s="1"/>
  <c r="E7" i="5"/>
  <c r="C7" i="3" s="1"/>
  <c r="H7" i="5"/>
  <c r="F7" i="3" s="1"/>
  <c r="G8" i="20"/>
  <c r="I6" i="11"/>
  <c r="I5" i="11"/>
  <c r="P7" i="5"/>
  <c r="N7" i="3" s="1"/>
  <c r="N7" i="5"/>
  <c r="I7" i="10" s="1"/>
  <c r="H8" i="10"/>
  <c r="F9" i="10"/>
  <c r="F9" i="11" s="1"/>
  <c r="D8" i="11"/>
  <c r="P8" i="20"/>
  <c r="V8" i="20"/>
  <c r="M8" i="20"/>
  <c r="K7" i="19"/>
  <c r="N7" i="19"/>
  <c r="H8" i="20"/>
  <c r="F7" i="19"/>
  <c r="E7" i="21"/>
  <c r="O7" i="19"/>
  <c r="C7" i="19"/>
  <c r="S8" i="19"/>
  <c r="I8" i="19"/>
  <c r="K7" i="21"/>
  <c r="G8" i="21"/>
  <c r="P8" i="19"/>
  <c r="J8" i="19"/>
  <c r="M8" i="19"/>
  <c r="R7" i="19"/>
  <c r="T8" i="20"/>
  <c r="D8" i="19"/>
  <c r="L7" i="19"/>
  <c r="C7" i="21"/>
  <c r="K9" i="20"/>
  <c r="E8" i="20"/>
  <c r="N8" i="20"/>
  <c r="D9" i="10"/>
  <c r="L7" i="3" l="1"/>
  <c r="O7" i="3"/>
  <c r="Q9" i="20"/>
  <c r="G9" i="21"/>
  <c r="J9" i="20"/>
  <c r="H9" i="19" s="1"/>
  <c r="M8" i="21"/>
  <c r="S9" i="20"/>
  <c r="Q9" i="19" s="1"/>
  <c r="E8" i="19"/>
  <c r="F10" i="20"/>
  <c r="D10" i="21" s="1"/>
  <c r="D9" i="3"/>
  <c r="O10" i="20"/>
  <c r="J10" i="21" s="1"/>
  <c r="M9" i="3"/>
  <c r="R10" i="20"/>
  <c r="P9" i="3"/>
  <c r="I10" i="20"/>
  <c r="G9" i="3"/>
  <c r="F9" i="21"/>
  <c r="J9" i="21"/>
  <c r="T8" i="19"/>
  <c r="N8" i="19"/>
  <c r="G9" i="19"/>
  <c r="D9" i="21"/>
  <c r="N9" i="21"/>
  <c r="S9" i="3"/>
  <c r="L10" i="20"/>
  <c r="J9" i="3"/>
  <c r="E7" i="10"/>
  <c r="E7" i="11" s="1"/>
  <c r="J8" i="5"/>
  <c r="H8" i="3" s="1"/>
  <c r="G8" i="5"/>
  <c r="E8" i="3" s="1"/>
  <c r="G7" i="10"/>
  <c r="G7" i="11" s="1"/>
  <c r="M8" i="5"/>
  <c r="K8" i="3" s="1"/>
  <c r="C7" i="10"/>
  <c r="C7" i="11" s="1"/>
  <c r="G9" i="20"/>
  <c r="K7" i="11"/>
  <c r="D9" i="11"/>
  <c r="P9" i="20"/>
  <c r="G6" i="11"/>
  <c r="Q8" i="5"/>
  <c r="O8" i="3" s="1"/>
  <c r="S8" i="5"/>
  <c r="Q8" i="3" s="1"/>
  <c r="H10" i="10"/>
  <c r="F10" i="10"/>
  <c r="E8" i="5"/>
  <c r="C8" i="3" s="1"/>
  <c r="J10" i="10"/>
  <c r="T8" i="5"/>
  <c r="M8" i="10" s="1"/>
  <c r="V8" i="5"/>
  <c r="T8" i="3" s="1"/>
  <c r="M7" i="10"/>
  <c r="H9" i="11"/>
  <c r="H8" i="11"/>
  <c r="K8" i="5"/>
  <c r="I7" i="11"/>
  <c r="P8" i="5"/>
  <c r="N8" i="3" s="1"/>
  <c r="N8" i="5"/>
  <c r="I8" i="10" s="1"/>
  <c r="I8" i="11" s="1"/>
  <c r="H8" i="5"/>
  <c r="F8" i="3" s="1"/>
  <c r="L9" i="10"/>
  <c r="E8" i="21"/>
  <c r="M9" i="20"/>
  <c r="K8" i="19"/>
  <c r="V9" i="20"/>
  <c r="F8" i="19"/>
  <c r="H9" i="20"/>
  <c r="O8" i="19"/>
  <c r="L8" i="19"/>
  <c r="S9" i="19"/>
  <c r="C8" i="19"/>
  <c r="I8" i="21"/>
  <c r="P9" i="19"/>
  <c r="D9" i="19"/>
  <c r="J9" i="19"/>
  <c r="C8" i="21"/>
  <c r="I9" i="19"/>
  <c r="R8" i="19"/>
  <c r="T9" i="20"/>
  <c r="M9" i="19"/>
  <c r="L9" i="21"/>
  <c r="K8" i="21"/>
  <c r="E9" i="20"/>
  <c r="N9" i="20"/>
  <c r="K10" i="20"/>
  <c r="D10" i="10"/>
  <c r="M9" i="5" l="1"/>
  <c r="I8" i="3"/>
  <c r="L8" i="3"/>
  <c r="R8" i="3"/>
  <c r="Q10" i="20"/>
  <c r="I9" i="21"/>
  <c r="C9" i="21"/>
  <c r="J10" i="20"/>
  <c r="H10" i="19" s="1"/>
  <c r="M9" i="21"/>
  <c r="G10" i="19"/>
  <c r="K9" i="3"/>
  <c r="L11" i="20"/>
  <c r="H11" i="21" s="1"/>
  <c r="J10" i="3"/>
  <c r="O11" i="20"/>
  <c r="M10" i="3"/>
  <c r="F11" i="20"/>
  <c r="D11" i="21" s="1"/>
  <c r="D10" i="3"/>
  <c r="R11" i="20"/>
  <c r="P10" i="3"/>
  <c r="H10" i="21"/>
  <c r="E9" i="19"/>
  <c r="I11" i="20"/>
  <c r="G10" i="3"/>
  <c r="N10" i="21"/>
  <c r="S10" i="3"/>
  <c r="N9" i="19"/>
  <c r="F10" i="21"/>
  <c r="S10" i="20"/>
  <c r="Q10" i="19" s="1"/>
  <c r="L10" i="21"/>
  <c r="G9" i="5"/>
  <c r="E9" i="3" s="1"/>
  <c r="E8" i="10"/>
  <c r="E8" i="11" s="1"/>
  <c r="J9" i="5"/>
  <c r="H9" i="3" s="1"/>
  <c r="D10" i="11"/>
  <c r="H10" i="11"/>
  <c r="L9" i="11"/>
  <c r="N9" i="5"/>
  <c r="L9" i="3" s="1"/>
  <c r="P9" i="5"/>
  <c r="N9" i="3" s="1"/>
  <c r="F11" i="10"/>
  <c r="K9" i="5"/>
  <c r="I9" i="3" s="1"/>
  <c r="G8" i="10"/>
  <c r="J10" i="11"/>
  <c r="H9" i="5"/>
  <c r="F9" i="3" s="1"/>
  <c r="M8" i="11"/>
  <c r="M7" i="11"/>
  <c r="E9" i="5"/>
  <c r="C9" i="10" s="1"/>
  <c r="F10" i="11"/>
  <c r="Q9" i="5"/>
  <c r="O9" i="3" s="1"/>
  <c r="S9" i="5"/>
  <c r="Q9" i="3" s="1"/>
  <c r="C8" i="10"/>
  <c r="L10" i="10"/>
  <c r="L10" i="11" s="1"/>
  <c r="K8" i="10"/>
  <c r="T9" i="5"/>
  <c r="R9" i="3" s="1"/>
  <c r="V9" i="5"/>
  <c r="T9" i="3" s="1"/>
  <c r="N10" i="10"/>
  <c r="V10" i="20"/>
  <c r="M10" i="20"/>
  <c r="K9" i="19"/>
  <c r="T9" i="19"/>
  <c r="G10" i="20"/>
  <c r="P10" i="20"/>
  <c r="H10" i="20"/>
  <c r="E9" i="21"/>
  <c r="F9" i="19"/>
  <c r="I10" i="19"/>
  <c r="J10" i="19"/>
  <c r="S10" i="19"/>
  <c r="P10" i="19"/>
  <c r="J11" i="21"/>
  <c r="M10" i="19"/>
  <c r="D10" i="19"/>
  <c r="R9" i="19"/>
  <c r="T10" i="20"/>
  <c r="C9" i="19"/>
  <c r="O9" i="19"/>
  <c r="G10" i="21"/>
  <c r="L9" i="19"/>
  <c r="K9" i="21"/>
  <c r="K11" i="20"/>
  <c r="N10" i="20"/>
  <c r="E10" i="20"/>
  <c r="D11" i="10"/>
  <c r="C9" i="3" l="1"/>
  <c r="J11" i="20"/>
  <c r="C10" i="21"/>
  <c r="G11" i="19"/>
  <c r="Q11" i="20"/>
  <c r="K11" i="21" s="1"/>
  <c r="R12" i="20"/>
  <c r="L12" i="21" s="1"/>
  <c r="P11" i="3"/>
  <c r="F12" i="20"/>
  <c r="D12" i="21" s="1"/>
  <c r="D11" i="3"/>
  <c r="N11" i="21"/>
  <c r="S11" i="3"/>
  <c r="T10" i="19"/>
  <c r="O12" i="20"/>
  <c r="M11" i="3"/>
  <c r="I12" i="20"/>
  <c r="G12" i="19" s="1"/>
  <c r="G11" i="3"/>
  <c r="F11" i="21"/>
  <c r="L11" i="21"/>
  <c r="S11" i="20"/>
  <c r="Q11" i="19" s="1"/>
  <c r="L12" i="20"/>
  <c r="J11" i="3"/>
  <c r="J10" i="5"/>
  <c r="H10" i="3" s="1"/>
  <c r="G10" i="5"/>
  <c r="E10" i="3" s="1"/>
  <c r="G9" i="10"/>
  <c r="G9" i="11" s="1"/>
  <c r="M10" i="5"/>
  <c r="K10" i="3" s="1"/>
  <c r="E10" i="21"/>
  <c r="N11" i="10"/>
  <c r="D11" i="11"/>
  <c r="J12" i="10"/>
  <c r="H12" i="10"/>
  <c r="N10" i="5"/>
  <c r="L10" i="3" s="1"/>
  <c r="P10" i="5"/>
  <c r="N10" i="3" s="1"/>
  <c r="V11" i="20"/>
  <c r="E10" i="5"/>
  <c r="C10" i="10" s="1"/>
  <c r="C10" i="11" s="1"/>
  <c r="I9" i="10"/>
  <c r="H10" i="5"/>
  <c r="F10" i="3" s="1"/>
  <c r="N11" i="11"/>
  <c r="N10" i="11"/>
  <c r="K8" i="11"/>
  <c r="E9" i="10"/>
  <c r="G8" i="11"/>
  <c r="K10" i="5"/>
  <c r="I10" i="3" s="1"/>
  <c r="T10" i="5"/>
  <c r="R10" i="3" s="1"/>
  <c r="V10" i="5"/>
  <c r="T10" i="3" s="1"/>
  <c r="C9" i="11"/>
  <c r="C8" i="11"/>
  <c r="F11" i="11"/>
  <c r="M9" i="10"/>
  <c r="Q10" i="5"/>
  <c r="O10" i="3" s="1"/>
  <c r="S10" i="5"/>
  <c r="Q10" i="3" s="1"/>
  <c r="N12" i="10"/>
  <c r="N12" i="11" s="1"/>
  <c r="K9" i="10"/>
  <c r="K9" i="11" s="1"/>
  <c r="L11" i="10"/>
  <c r="L11" i="11" s="1"/>
  <c r="J11" i="10"/>
  <c r="H11" i="10"/>
  <c r="P11" i="20"/>
  <c r="G11" i="20"/>
  <c r="E10" i="19"/>
  <c r="M11" i="20"/>
  <c r="K10" i="19"/>
  <c r="N10" i="19"/>
  <c r="H11" i="19"/>
  <c r="H11" i="20"/>
  <c r="F10" i="19"/>
  <c r="R10" i="19"/>
  <c r="T11" i="20"/>
  <c r="O10" i="19"/>
  <c r="C10" i="19"/>
  <c r="L10" i="19"/>
  <c r="S11" i="19"/>
  <c r="P11" i="19"/>
  <c r="I10" i="21"/>
  <c r="D11" i="19"/>
  <c r="M10" i="21"/>
  <c r="I11" i="19"/>
  <c r="J11" i="19"/>
  <c r="K10" i="21"/>
  <c r="M11" i="19"/>
  <c r="G11" i="21"/>
  <c r="N11" i="20"/>
  <c r="E11" i="20"/>
  <c r="K12" i="20"/>
  <c r="D12" i="10"/>
  <c r="L12" i="10"/>
  <c r="C10" i="3" l="1"/>
  <c r="H12" i="21"/>
  <c r="C11" i="21"/>
  <c r="J12" i="20"/>
  <c r="H12" i="19" s="1"/>
  <c r="I11" i="21"/>
  <c r="Q12" i="20"/>
  <c r="J11" i="5"/>
  <c r="H11" i="3" s="1"/>
  <c r="M11" i="5"/>
  <c r="K11" i="3"/>
  <c r="L13" i="20"/>
  <c r="H13" i="21" s="1"/>
  <c r="J12" i="3"/>
  <c r="O13" i="20"/>
  <c r="J13" i="21" s="1"/>
  <c r="M12" i="3"/>
  <c r="S12" i="20"/>
  <c r="Q12" i="19" s="1"/>
  <c r="T11" i="19"/>
  <c r="F13" i="20"/>
  <c r="D12" i="3"/>
  <c r="J12" i="21"/>
  <c r="I13" i="20"/>
  <c r="G12" i="3"/>
  <c r="F12" i="21"/>
  <c r="N11" i="19"/>
  <c r="N12" i="21"/>
  <c r="S12" i="3"/>
  <c r="R13" i="20"/>
  <c r="L13" i="21" s="1"/>
  <c r="P12" i="3"/>
  <c r="G11" i="5"/>
  <c r="E11" i="3" s="1"/>
  <c r="V12" i="20"/>
  <c r="T12" i="19" s="1"/>
  <c r="D12" i="11"/>
  <c r="F13" i="10"/>
  <c r="Q11" i="5"/>
  <c r="O11" i="3" s="1"/>
  <c r="S11" i="5"/>
  <c r="Q11" i="3" s="1"/>
  <c r="K10" i="10"/>
  <c r="T11" i="5"/>
  <c r="M11" i="10" s="1"/>
  <c r="V11" i="5"/>
  <c r="T11" i="3" s="1"/>
  <c r="M9" i="11"/>
  <c r="M10" i="10"/>
  <c r="M10" i="11" s="1"/>
  <c r="E11" i="5"/>
  <c r="C11" i="3" s="1"/>
  <c r="H13" i="10"/>
  <c r="N11" i="5"/>
  <c r="I11" i="10" s="1"/>
  <c r="P11" i="5"/>
  <c r="N11" i="3" s="1"/>
  <c r="H12" i="11"/>
  <c r="H11" i="11"/>
  <c r="K11" i="5"/>
  <c r="I11" i="3" s="1"/>
  <c r="J13" i="10"/>
  <c r="I10" i="10"/>
  <c r="J12" i="11"/>
  <c r="J11" i="11"/>
  <c r="H11" i="5"/>
  <c r="I9" i="11"/>
  <c r="L12" i="11"/>
  <c r="G10" i="10"/>
  <c r="E9" i="11"/>
  <c r="E10" i="10"/>
  <c r="E10" i="11" s="1"/>
  <c r="F12" i="10"/>
  <c r="G12" i="20"/>
  <c r="M12" i="20"/>
  <c r="K11" i="19"/>
  <c r="P12" i="20"/>
  <c r="E11" i="19"/>
  <c r="E11" i="21"/>
  <c r="F11" i="19"/>
  <c r="H12" i="20"/>
  <c r="R11" i="19"/>
  <c r="T12" i="20"/>
  <c r="S12" i="19"/>
  <c r="D12" i="19"/>
  <c r="O11" i="19"/>
  <c r="C11" i="19"/>
  <c r="J12" i="19"/>
  <c r="L11" i="19"/>
  <c r="P12" i="19"/>
  <c r="I12" i="19"/>
  <c r="M12" i="19"/>
  <c r="G13" i="19"/>
  <c r="G12" i="21"/>
  <c r="M11" i="21"/>
  <c r="K13" i="20"/>
  <c r="K12" i="21"/>
  <c r="N12" i="20"/>
  <c r="E12" i="20"/>
  <c r="L13" i="10"/>
  <c r="J12" i="5" l="1"/>
  <c r="H12" i="3" s="1"/>
  <c r="L11" i="3"/>
  <c r="F11" i="3"/>
  <c r="R11" i="3"/>
  <c r="J13" i="20"/>
  <c r="H13" i="19" s="1"/>
  <c r="Q13" i="20"/>
  <c r="V13" i="20"/>
  <c r="T13" i="19" s="1"/>
  <c r="F14" i="20"/>
  <c r="D13" i="3"/>
  <c r="S13" i="20"/>
  <c r="Q13" i="19" s="1"/>
  <c r="E12" i="19"/>
  <c r="N13" i="21"/>
  <c r="S13" i="3"/>
  <c r="O14" i="20"/>
  <c r="J14" i="21" s="1"/>
  <c r="M13" i="3"/>
  <c r="D13" i="21"/>
  <c r="I14" i="20"/>
  <c r="G13" i="3"/>
  <c r="F13" i="21"/>
  <c r="R14" i="20"/>
  <c r="L14" i="21" s="1"/>
  <c r="P13" i="3"/>
  <c r="L14" i="20"/>
  <c r="J13" i="3"/>
  <c r="G11" i="10"/>
  <c r="G11" i="11" s="1"/>
  <c r="M12" i="5"/>
  <c r="K12" i="3" s="1"/>
  <c r="G12" i="5"/>
  <c r="E12" i="3" s="1"/>
  <c r="G13" i="20"/>
  <c r="N13" i="10"/>
  <c r="N13" i="11" s="1"/>
  <c r="J13" i="11"/>
  <c r="H12" i="5"/>
  <c r="F12" i="3" s="1"/>
  <c r="E11" i="10"/>
  <c r="E11" i="11" s="1"/>
  <c r="K12" i="5"/>
  <c r="N12" i="5"/>
  <c r="I12" i="10" s="1"/>
  <c r="I12" i="11" s="1"/>
  <c r="P12" i="5"/>
  <c r="N12" i="3" s="1"/>
  <c r="M11" i="11"/>
  <c r="T12" i="5"/>
  <c r="M12" i="10" s="1"/>
  <c r="M12" i="11" s="1"/>
  <c r="V12" i="5"/>
  <c r="T12" i="3" s="1"/>
  <c r="I11" i="11"/>
  <c r="F14" i="10"/>
  <c r="F13" i="11"/>
  <c r="F12" i="11"/>
  <c r="Q12" i="5"/>
  <c r="K12" i="10" s="1"/>
  <c r="S12" i="5"/>
  <c r="Q12" i="3" s="1"/>
  <c r="D13" i="10"/>
  <c r="J14" i="10"/>
  <c r="J14" i="11" s="1"/>
  <c r="E12" i="5"/>
  <c r="C12" i="3" s="1"/>
  <c r="H13" i="11"/>
  <c r="K11" i="10"/>
  <c r="K11" i="11" s="1"/>
  <c r="G10" i="11"/>
  <c r="C11" i="10"/>
  <c r="K10" i="11"/>
  <c r="L13" i="11"/>
  <c r="N14" i="10"/>
  <c r="I10" i="11"/>
  <c r="P13" i="20"/>
  <c r="N12" i="19"/>
  <c r="M13" i="20"/>
  <c r="K12" i="19"/>
  <c r="F12" i="19"/>
  <c r="H13" i="20"/>
  <c r="E12" i="21"/>
  <c r="C12" i="19"/>
  <c r="I13" i="19"/>
  <c r="S13" i="19"/>
  <c r="D14" i="21"/>
  <c r="D13" i="19"/>
  <c r="G14" i="19"/>
  <c r="G13" i="21"/>
  <c r="L12" i="19"/>
  <c r="M13" i="19"/>
  <c r="J13" i="19"/>
  <c r="R12" i="19"/>
  <c r="T13" i="20"/>
  <c r="P13" i="19"/>
  <c r="I12" i="21"/>
  <c r="O12" i="19"/>
  <c r="C12" i="21"/>
  <c r="M12" i="21"/>
  <c r="N13" i="20"/>
  <c r="E13" i="19"/>
  <c r="E13" i="20"/>
  <c r="K14" i="20"/>
  <c r="D14" i="10"/>
  <c r="L14" i="10"/>
  <c r="R12" i="3" l="1"/>
  <c r="O12" i="3"/>
  <c r="L12" i="3"/>
  <c r="M13" i="5"/>
  <c r="I12" i="3"/>
  <c r="K13" i="3"/>
  <c r="Q14" i="20"/>
  <c r="K14" i="21" s="1"/>
  <c r="J14" i="20"/>
  <c r="H14" i="19" s="1"/>
  <c r="G14" i="20"/>
  <c r="E14" i="19" s="1"/>
  <c r="P14" i="20"/>
  <c r="N14" i="19" s="1"/>
  <c r="M13" i="21"/>
  <c r="L15" i="20"/>
  <c r="J14" i="3"/>
  <c r="O15" i="20"/>
  <c r="M14" i="3"/>
  <c r="R15" i="20"/>
  <c r="P14" i="3"/>
  <c r="N13" i="19"/>
  <c r="S14" i="20"/>
  <c r="N14" i="21"/>
  <c r="S14" i="3"/>
  <c r="I15" i="20"/>
  <c r="G14" i="3"/>
  <c r="F14" i="21"/>
  <c r="H14" i="21"/>
  <c r="F15" i="20"/>
  <c r="D14" i="3"/>
  <c r="E12" i="10"/>
  <c r="E12" i="11" s="1"/>
  <c r="J13" i="5"/>
  <c r="H13" i="3" s="1"/>
  <c r="G13" i="5"/>
  <c r="E13" i="3" s="1"/>
  <c r="C12" i="10"/>
  <c r="C12" i="11" s="1"/>
  <c r="F14" i="11"/>
  <c r="N14" i="11"/>
  <c r="D14" i="11"/>
  <c r="D13" i="11"/>
  <c r="H15" i="10"/>
  <c r="P13" i="5"/>
  <c r="N13" i="3" s="1"/>
  <c r="N13" i="5"/>
  <c r="I13" i="10" s="1"/>
  <c r="I13" i="11" s="1"/>
  <c r="C11" i="11"/>
  <c r="K13" i="5"/>
  <c r="I13" i="3" s="1"/>
  <c r="K12" i="11"/>
  <c r="T13" i="5"/>
  <c r="M13" i="10" s="1"/>
  <c r="M13" i="11" s="1"/>
  <c r="V13" i="5"/>
  <c r="T13" i="3" s="1"/>
  <c r="G12" i="10"/>
  <c r="L14" i="11"/>
  <c r="Q13" i="5"/>
  <c r="K13" i="10" s="1"/>
  <c r="S13" i="5"/>
  <c r="Q13" i="3" s="1"/>
  <c r="E13" i="5"/>
  <c r="C13" i="3" s="1"/>
  <c r="N15" i="10"/>
  <c r="N15" i="11" s="1"/>
  <c r="F15" i="10"/>
  <c r="H13" i="5"/>
  <c r="F13" i="3" s="1"/>
  <c r="J15" i="10"/>
  <c r="J15" i="11" s="1"/>
  <c r="H14" i="10"/>
  <c r="M14" i="20"/>
  <c r="K13" i="19"/>
  <c r="V14" i="20"/>
  <c r="E13" i="21"/>
  <c r="F13" i="19"/>
  <c r="H14" i="20"/>
  <c r="C13" i="19"/>
  <c r="S14" i="19"/>
  <c r="H15" i="21"/>
  <c r="J14" i="19"/>
  <c r="I14" i="19"/>
  <c r="O13" i="19"/>
  <c r="L13" i="19"/>
  <c r="L15" i="21"/>
  <c r="P14" i="19"/>
  <c r="I13" i="21"/>
  <c r="G14" i="21"/>
  <c r="D14" i="19"/>
  <c r="R13" i="19"/>
  <c r="T14" i="20"/>
  <c r="K13" i="21"/>
  <c r="M14" i="19"/>
  <c r="C13" i="21"/>
  <c r="N14" i="20"/>
  <c r="K15" i="20"/>
  <c r="E14" i="20"/>
  <c r="D15" i="10"/>
  <c r="D15" i="11" s="1"/>
  <c r="R13" i="3" l="1"/>
  <c r="O13" i="3"/>
  <c r="L13" i="3"/>
  <c r="G15" i="19"/>
  <c r="J15" i="21"/>
  <c r="G15" i="20"/>
  <c r="E15" i="19" s="1"/>
  <c r="G15" i="21"/>
  <c r="J15" i="20"/>
  <c r="P15" i="20"/>
  <c r="N15" i="19" s="1"/>
  <c r="Q15" i="20"/>
  <c r="M14" i="21"/>
  <c r="F16" i="20"/>
  <c r="D16" i="21" s="1"/>
  <c r="D15" i="3"/>
  <c r="R16" i="20"/>
  <c r="P15" i="3"/>
  <c r="I16" i="20"/>
  <c r="G15" i="3"/>
  <c r="F15" i="21"/>
  <c r="O16" i="20"/>
  <c r="J16" i="21" s="1"/>
  <c r="M15" i="3"/>
  <c r="S15" i="20"/>
  <c r="Q15" i="19" s="1"/>
  <c r="Q14" i="19"/>
  <c r="N15" i="21"/>
  <c r="S15" i="3"/>
  <c r="D15" i="21"/>
  <c r="L16" i="20"/>
  <c r="J15" i="3"/>
  <c r="G14" i="5"/>
  <c r="E14" i="3" s="1"/>
  <c r="E13" i="10"/>
  <c r="E13" i="11" s="1"/>
  <c r="J14" i="5"/>
  <c r="H14" i="3" s="1"/>
  <c r="G13" i="10"/>
  <c r="G13" i="11" s="1"/>
  <c r="M14" i="5"/>
  <c r="K14" i="3" s="1"/>
  <c r="H15" i="11"/>
  <c r="H14" i="11"/>
  <c r="C13" i="10"/>
  <c r="G12" i="11"/>
  <c r="H14" i="5"/>
  <c r="F14" i="3" s="1"/>
  <c r="F16" i="10"/>
  <c r="Q14" i="5"/>
  <c r="O14" i="3" s="1"/>
  <c r="S14" i="5"/>
  <c r="Q14" i="3" s="1"/>
  <c r="T14" i="5"/>
  <c r="R14" i="3" s="1"/>
  <c r="V14" i="5"/>
  <c r="T14" i="3" s="1"/>
  <c r="K14" i="5"/>
  <c r="I14" i="3" s="1"/>
  <c r="P14" i="5"/>
  <c r="N14" i="3" s="1"/>
  <c r="N14" i="5"/>
  <c r="L14" i="3" s="1"/>
  <c r="E14" i="5"/>
  <c r="C14" i="3" s="1"/>
  <c r="L15" i="10"/>
  <c r="N16" i="10"/>
  <c r="N16" i="11" s="1"/>
  <c r="H16" i="10"/>
  <c r="F15" i="11"/>
  <c r="K13" i="11"/>
  <c r="V15" i="20"/>
  <c r="M15" i="20"/>
  <c r="K14" i="19"/>
  <c r="T14" i="19"/>
  <c r="H15" i="20"/>
  <c r="H15" i="19"/>
  <c r="F14" i="19"/>
  <c r="E14" i="21"/>
  <c r="O14" i="19"/>
  <c r="J15" i="19"/>
  <c r="C14" i="19"/>
  <c r="L14" i="19"/>
  <c r="P15" i="19"/>
  <c r="S15" i="19"/>
  <c r="D15" i="19"/>
  <c r="I15" i="19"/>
  <c r="M15" i="19"/>
  <c r="R14" i="19"/>
  <c r="T15" i="20"/>
  <c r="I14" i="21"/>
  <c r="C14" i="21"/>
  <c r="K16" i="20"/>
  <c r="E15" i="20"/>
  <c r="N15" i="20"/>
  <c r="L16" i="10"/>
  <c r="D16" i="10"/>
  <c r="C15" i="21" l="1"/>
  <c r="J16" i="20"/>
  <c r="P16" i="20"/>
  <c r="Q16" i="20"/>
  <c r="L16" i="21"/>
  <c r="M15" i="21"/>
  <c r="M15" i="5"/>
  <c r="K15" i="3" s="1"/>
  <c r="O17" i="20"/>
  <c r="M16" i="3"/>
  <c r="L17" i="20"/>
  <c r="H17" i="21" s="1"/>
  <c r="J16" i="3"/>
  <c r="H16" i="21"/>
  <c r="I17" i="20"/>
  <c r="G16" i="3"/>
  <c r="F16" i="21"/>
  <c r="N16" i="21"/>
  <c r="S16" i="3"/>
  <c r="T15" i="19"/>
  <c r="R17" i="20"/>
  <c r="L17" i="21" s="1"/>
  <c r="P16" i="3"/>
  <c r="G16" i="19"/>
  <c r="S16" i="20"/>
  <c r="Q16" i="19" s="1"/>
  <c r="F17" i="20"/>
  <c r="D16" i="3"/>
  <c r="J15" i="5"/>
  <c r="H15" i="3" s="1"/>
  <c r="G15" i="5"/>
  <c r="E15" i="3" s="1"/>
  <c r="D16" i="11"/>
  <c r="H16" i="11"/>
  <c r="V15" i="5"/>
  <c r="T15" i="3" s="1"/>
  <c r="T15" i="5"/>
  <c r="R15" i="3" s="1"/>
  <c r="M14" i="10"/>
  <c r="Q15" i="5"/>
  <c r="O15" i="3" s="1"/>
  <c r="S15" i="5"/>
  <c r="Q15" i="3" s="1"/>
  <c r="E15" i="5"/>
  <c r="C15" i="3" s="1"/>
  <c r="K14" i="10"/>
  <c r="L16" i="11"/>
  <c r="L15" i="11"/>
  <c r="C14" i="10"/>
  <c r="C14" i="11" s="1"/>
  <c r="P15" i="5"/>
  <c r="N15" i="3" s="1"/>
  <c r="N15" i="5"/>
  <c r="L15" i="3" s="1"/>
  <c r="F17" i="10"/>
  <c r="F17" i="11" s="1"/>
  <c r="H17" i="10"/>
  <c r="I14" i="10"/>
  <c r="K15" i="5"/>
  <c r="H15" i="5"/>
  <c r="C13" i="11"/>
  <c r="J17" i="10"/>
  <c r="N17" i="10"/>
  <c r="N17" i="11" s="1"/>
  <c r="E14" i="10"/>
  <c r="F16" i="11"/>
  <c r="G14" i="10"/>
  <c r="J16" i="10"/>
  <c r="M16" i="20"/>
  <c r="K15" i="19"/>
  <c r="V16" i="20"/>
  <c r="G16" i="20"/>
  <c r="H16" i="19"/>
  <c r="H16" i="20"/>
  <c r="F15" i="19"/>
  <c r="E15" i="21"/>
  <c r="I16" i="19"/>
  <c r="G16" i="21"/>
  <c r="D16" i="19"/>
  <c r="C15" i="19"/>
  <c r="J16" i="19"/>
  <c r="L15" i="19"/>
  <c r="I15" i="21"/>
  <c r="R15" i="19"/>
  <c r="T16" i="20"/>
  <c r="O15" i="19"/>
  <c r="M16" i="19"/>
  <c r="S16" i="19"/>
  <c r="P16" i="19"/>
  <c r="K15" i="21"/>
  <c r="E16" i="20"/>
  <c r="N16" i="19"/>
  <c r="N16" i="20"/>
  <c r="K17" i="20"/>
  <c r="L17" i="10"/>
  <c r="D17" i="10"/>
  <c r="J16" i="5" l="1"/>
  <c r="H16" i="3" s="1"/>
  <c r="M16" i="5"/>
  <c r="K16" i="3" s="1"/>
  <c r="I15" i="3"/>
  <c r="F15" i="3"/>
  <c r="Q17" i="20"/>
  <c r="I16" i="21"/>
  <c r="C16" i="21"/>
  <c r="J17" i="20"/>
  <c r="H17" i="19" s="1"/>
  <c r="J17" i="21"/>
  <c r="G17" i="21"/>
  <c r="M16" i="21"/>
  <c r="S17" i="20"/>
  <c r="Q17" i="19" s="1"/>
  <c r="F18" i="20"/>
  <c r="D17" i="3"/>
  <c r="I18" i="20"/>
  <c r="G17" i="3"/>
  <c r="F17" i="21"/>
  <c r="E16" i="19"/>
  <c r="T16" i="19"/>
  <c r="R18" i="20"/>
  <c r="P17" i="3"/>
  <c r="G17" i="19"/>
  <c r="L18" i="20"/>
  <c r="J17" i="3"/>
  <c r="N17" i="21"/>
  <c r="S17" i="3"/>
  <c r="D17" i="21"/>
  <c r="O18" i="20"/>
  <c r="M17" i="3"/>
  <c r="G16" i="5"/>
  <c r="E16" i="3" s="1"/>
  <c r="L17" i="11"/>
  <c r="D17" i="11"/>
  <c r="J18" i="10"/>
  <c r="P16" i="5"/>
  <c r="N16" i="3" s="1"/>
  <c r="N16" i="5"/>
  <c r="L16" i="3" s="1"/>
  <c r="E16" i="5"/>
  <c r="C16" i="3" s="1"/>
  <c r="H18" i="10"/>
  <c r="C15" i="10"/>
  <c r="C15" i="11" s="1"/>
  <c r="M14" i="11"/>
  <c r="V16" i="5"/>
  <c r="T16" i="3" s="1"/>
  <c r="T16" i="5"/>
  <c r="M16" i="10" s="1"/>
  <c r="I15" i="10"/>
  <c r="I15" i="11" s="1"/>
  <c r="M15" i="10"/>
  <c r="M15" i="11" s="1"/>
  <c r="H16" i="5"/>
  <c r="J17" i="5" s="1"/>
  <c r="Q16" i="5"/>
  <c r="O16" i="3" s="1"/>
  <c r="S16" i="5"/>
  <c r="Q16" i="3" s="1"/>
  <c r="H17" i="11"/>
  <c r="E15" i="10"/>
  <c r="E15" i="11" s="1"/>
  <c r="K15" i="10"/>
  <c r="E14" i="11"/>
  <c r="K16" i="5"/>
  <c r="I16" i="3" s="1"/>
  <c r="K14" i="11"/>
  <c r="G14" i="11"/>
  <c r="J17" i="11"/>
  <c r="J16" i="11"/>
  <c r="N18" i="10"/>
  <c r="G15" i="10"/>
  <c r="I14" i="11"/>
  <c r="F18" i="10"/>
  <c r="F18" i="11" s="1"/>
  <c r="E16" i="21"/>
  <c r="V17" i="20"/>
  <c r="G17" i="20"/>
  <c r="M17" i="20"/>
  <c r="K16" i="19"/>
  <c r="P17" i="20"/>
  <c r="F16" i="19"/>
  <c r="H17" i="20"/>
  <c r="O16" i="19"/>
  <c r="D18" i="21"/>
  <c r="D17" i="19"/>
  <c r="R16" i="19"/>
  <c r="T17" i="20"/>
  <c r="M17" i="19"/>
  <c r="G18" i="19"/>
  <c r="I17" i="19"/>
  <c r="S17" i="19"/>
  <c r="C16" i="19"/>
  <c r="H18" i="21"/>
  <c r="J17" i="19"/>
  <c r="P17" i="19"/>
  <c r="L16" i="19"/>
  <c r="K16" i="21"/>
  <c r="K18" i="20"/>
  <c r="E17" i="20"/>
  <c r="N17" i="20"/>
  <c r="D18" i="10"/>
  <c r="R16" i="3" l="1"/>
  <c r="F16" i="3"/>
  <c r="H17" i="3"/>
  <c r="J18" i="20"/>
  <c r="H18" i="19" s="1"/>
  <c r="L18" i="21"/>
  <c r="C17" i="21"/>
  <c r="G18" i="21"/>
  <c r="Q18" i="20"/>
  <c r="M17" i="21"/>
  <c r="N17" i="19"/>
  <c r="L19" i="20"/>
  <c r="H19" i="21" s="1"/>
  <c r="J18" i="3"/>
  <c r="I19" i="20"/>
  <c r="G18" i="3"/>
  <c r="F18" i="21"/>
  <c r="N18" i="21"/>
  <c r="S18" i="3"/>
  <c r="E17" i="19"/>
  <c r="O19" i="20"/>
  <c r="M18" i="3"/>
  <c r="F19" i="20"/>
  <c r="D19" i="21" s="1"/>
  <c r="D18" i="3"/>
  <c r="T17" i="19"/>
  <c r="R19" i="20"/>
  <c r="P18" i="3"/>
  <c r="S18" i="20"/>
  <c r="Q18" i="19" s="1"/>
  <c r="G16" i="10"/>
  <c r="G16" i="11" s="1"/>
  <c r="M17" i="5"/>
  <c r="K17" i="3" s="1"/>
  <c r="G17" i="5"/>
  <c r="E17" i="3" s="1"/>
  <c r="N18" i="11"/>
  <c r="D18" i="11"/>
  <c r="K17" i="5"/>
  <c r="I17" i="3" s="1"/>
  <c r="Q17" i="5"/>
  <c r="K17" i="10" s="1"/>
  <c r="S17" i="5"/>
  <c r="Q17" i="3" s="1"/>
  <c r="K16" i="10"/>
  <c r="K16" i="11" s="1"/>
  <c r="N19" i="10"/>
  <c r="J19" i="10"/>
  <c r="J19" i="11" s="1"/>
  <c r="H17" i="5"/>
  <c r="F17" i="3" s="1"/>
  <c r="E17" i="5"/>
  <c r="C17" i="3" s="1"/>
  <c r="K15" i="11"/>
  <c r="E16" i="10"/>
  <c r="C16" i="10"/>
  <c r="P17" i="5"/>
  <c r="N17" i="3" s="1"/>
  <c r="N17" i="5"/>
  <c r="L17" i="3" s="1"/>
  <c r="L18" i="10"/>
  <c r="H19" i="10"/>
  <c r="H19" i="11" s="1"/>
  <c r="G15" i="11"/>
  <c r="T17" i="5"/>
  <c r="R17" i="3" s="1"/>
  <c r="V17" i="5"/>
  <c r="T17" i="3" s="1"/>
  <c r="I16" i="10"/>
  <c r="I16" i="11" s="1"/>
  <c r="F19" i="10"/>
  <c r="M16" i="11"/>
  <c r="H18" i="11"/>
  <c r="J18" i="11"/>
  <c r="P18" i="20"/>
  <c r="M18" i="20"/>
  <c r="K17" i="19"/>
  <c r="V18" i="20"/>
  <c r="G18" i="20"/>
  <c r="H18" i="20"/>
  <c r="F17" i="19"/>
  <c r="E17" i="21"/>
  <c r="O17" i="19"/>
  <c r="M18" i="19"/>
  <c r="L17" i="19"/>
  <c r="I17" i="21"/>
  <c r="P18" i="19"/>
  <c r="C17" i="19"/>
  <c r="G19" i="19"/>
  <c r="D18" i="19"/>
  <c r="R17" i="19"/>
  <c r="T18" i="20"/>
  <c r="I18" i="19"/>
  <c r="S18" i="19"/>
  <c r="J18" i="19"/>
  <c r="J18" i="21"/>
  <c r="K17" i="21"/>
  <c r="K19" i="20"/>
  <c r="N18" i="20"/>
  <c r="E18" i="20"/>
  <c r="O17" i="3" l="1"/>
  <c r="J19" i="20"/>
  <c r="I18" i="21"/>
  <c r="G19" i="21"/>
  <c r="Q19" i="20"/>
  <c r="C18" i="21"/>
  <c r="M18" i="21"/>
  <c r="J19" i="21"/>
  <c r="M18" i="5"/>
  <c r="K18" i="3" s="1"/>
  <c r="R20" i="20"/>
  <c r="L20" i="21" s="1"/>
  <c r="P19" i="3"/>
  <c r="N18" i="19"/>
  <c r="F20" i="20"/>
  <c r="D20" i="21" s="1"/>
  <c r="D19" i="3"/>
  <c r="I20" i="20"/>
  <c r="G19" i="3"/>
  <c r="F19" i="21"/>
  <c r="T18" i="19"/>
  <c r="O20" i="20"/>
  <c r="M19" i="3"/>
  <c r="L20" i="20"/>
  <c r="J19" i="3"/>
  <c r="N19" i="21"/>
  <c r="S19" i="3"/>
  <c r="L19" i="21"/>
  <c r="S19" i="20"/>
  <c r="Q19" i="19" s="1"/>
  <c r="E17" i="10"/>
  <c r="J18" i="5"/>
  <c r="H18" i="3" s="1"/>
  <c r="G18" i="5"/>
  <c r="E18" i="3" s="1"/>
  <c r="E17" i="11"/>
  <c r="N18" i="5"/>
  <c r="L18" i="3" s="1"/>
  <c r="P18" i="5"/>
  <c r="N18" i="3" s="1"/>
  <c r="V18" i="5"/>
  <c r="T18" i="3" s="1"/>
  <c r="T18" i="5"/>
  <c r="R18" i="3" s="1"/>
  <c r="I17" i="10"/>
  <c r="I17" i="11" s="1"/>
  <c r="N20" i="10"/>
  <c r="M17" i="10"/>
  <c r="F20" i="10"/>
  <c r="D19" i="10"/>
  <c r="E18" i="5"/>
  <c r="C18" i="3" s="1"/>
  <c r="C16" i="11"/>
  <c r="K18" i="5"/>
  <c r="Q18" i="5"/>
  <c r="O18" i="3" s="1"/>
  <c r="S18" i="5"/>
  <c r="Q18" i="3" s="1"/>
  <c r="H20" i="10"/>
  <c r="C17" i="10"/>
  <c r="L19" i="10"/>
  <c r="L19" i="11" s="1"/>
  <c r="L18" i="11"/>
  <c r="K17" i="11"/>
  <c r="G17" i="10"/>
  <c r="F19" i="11"/>
  <c r="H18" i="5"/>
  <c r="F18" i="3" s="1"/>
  <c r="J20" i="10"/>
  <c r="E16" i="11"/>
  <c r="N19" i="11"/>
  <c r="G19" i="20"/>
  <c r="V19" i="20"/>
  <c r="M19" i="20"/>
  <c r="K18" i="19"/>
  <c r="E18" i="19"/>
  <c r="P19" i="20"/>
  <c r="H19" i="19"/>
  <c r="H19" i="20"/>
  <c r="E18" i="21"/>
  <c r="F18" i="19"/>
  <c r="D19" i="19"/>
  <c r="O18" i="19"/>
  <c r="S19" i="19"/>
  <c r="P19" i="19"/>
  <c r="M19" i="19"/>
  <c r="R18" i="19"/>
  <c r="T19" i="20"/>
  <c r="C18" i="19"/>
  <c r="J19" i="19"/>
  <c r="L18" i="19"/>
  <c r="I19" i="19"/>
  <c r="K18" i="21"/>
  <c r="E19" i="20"/>
  <c r="N19" i="20"/>
  <c r="K20" i="20"/>
  <c r="D20" i="10"/>
  <c r="M19" i="5" l="1"/>
  <c r="K19" i="3" s="1"/>
  <c r="I18" i="3"/>
  <c r="Q20" i="20"/>
  <c r="C19" i="21"/>
  <c r="J20" i="20"/>
  <c r="H20" i="19" s="1"/>
  <c r="G20" i="21"/>
  <c r="M19" i="21"/>
  <c r="G20" i="19"/>
  <c r="I21" i="20"/>
  <c r="G20" i="3"/>
  <c r="F20" i="21"/>
  <c r="N19" i="19"/>
  <c r="N20" i="21"/>
  <c r="S20" i="3"/>
  <c r="L21" i="20"/>
  <c r="H21" i="21" s="1"/>
  <c r="J20" i="3"/>
  <c r="F21" i="20"/>
  <c r="D21" i="21" s="1"/>
  <c r="D20" i="3"/>
  <c r="E19" i="19"/>
  <c r="O21" i="20"/>
  <c r="M20" i="3"/>
  <c r="T19" i="19"/>
  <c r="S20" i="20"/>
  <c r="R21" i="20"/>
  <c r="P20" i="3"/>
  <c r="E18" i="10"/>
  <c r="E18" i="11" s="1"/>
  <c r="J19" i="5"/>
  <c r="H19" i="3" s="1"/>
  <c r="G19" i="5"/>
  <c r="E19" i="3" s="1"/>
  <c r="N20" i="11"/>
  <c r="F20" i="11"/>
  <c r="Q19" i="5"/>
  <c r="K19" i="10" s="1"/>
  <c r="S19" i="5"/>
  <c r="Q19" i="3" s="1"/>
  <c r="K19" i="5"/>
  <c r="I19" i="3" s="1"/>
  <c r="F21" i="10"/>
  <c r="F21" i="11" s="1"/>
  <c r="N21" i="10"/>
  <c r="G18" i="10"/>
  <c r="V19" i="5"/>
  <c r="T19" i="3" s="1"/>
  <c r="T19" i="5"/>
  <c r="R19" i="3" s="1"/>
  <c r="P19" i="5"/>
  <c r="N19" i="3" s="1"/>
  <c r="N19" i="5"/>
  <c r="L19" i="3" s="1"/>
  <c r="M18" i="10"/>
  <c r="I18" i="10"/>
  <c r="E19" i="5"/>
  <c r="C19" i="3" s="1"/>
  <c r="C17" i="11"/>
  <c r="G17" i="11"/>
  <c r="H21" i="10"/>
  <c r="H21" i="11" s="1"/>
  <c r="C18" i="10"/>
  <c r="C18" i="11" s="1"/>
  <c r="J21" i="10"/>
  <c r="J21" i="11" s="1"/>
  <c r="L20" i="10"/>
  <c r="L20" i="11" s="1"/>
  <c r="H20" i="11"/>
  <c r="K18" i="10"/>
  <c r="D20" i="11"/>
  <c r="D19" i="11"/>
  <c r="H19" i="5"/>
  <c r="F19" i="3" s="1"/>
  <c r="J20" i="11"/>
  <c r="M17" i="11"/>
  <c r="P20" i="20"/>
  <c r="M20" i="20"/>
  <c r="K19" i="19"/>
  <c r="V20" i="20"/>
  <c r="G20" i="20"/>
  <c r="E19" i="21"/>
  <c r="F19" i="19"/>
  <c r="H20" i="20"/>
  <c r="O19" i="19"/>
  <c r="M20" i="19"/>
  <c r="S20" i="19"/>
  <c r="K19" i="21"/>
  <c r="C19" i="19"/>
  <c r="R19" i="19"/>
  <c r="T20" i="20"/>
  <c r="L19" i="19"/>
  <c r="I19" i="21"/>
  <c r="P20" i="19"/>
  <c r="J20" i="19"/>
  <c r="I20" i="19"/>
  <c r="H20" i="21"/>
  <c r="J20" i="21"/>
  <c r="D20" i="19"/>
  <c r="K21" i="20"/>
  <c r="E20" i="20"/>
  <c r="N20" i="20"/>
  <c r="D21" i="10"/>
  <c r="L21" i="10"/>
  <c r="O19" i="3" l="1"/>
  <c r="J21" i="21"/>
  <c r="J21" i="20"/>
  <c r="C20" i="21"/>
  <c r="G21" i="19"/>
  <c r="I20" i="21"/>
  <c r="G21" i="21"/>
  <c r="Q21" i="20"/>
  <c r="L22" i="20"/>
  <c r="H22" i="21" s="1"/>
  <c r="J21" i="3"/>
  <c r="O22" i="20"/>
  <c r="J22" i="21" s="1"/>
  <c r="M21" i="3"/>
  <c r="T20" i="19"/>
  <c r="S21" i="20"/>
  <c r="N21" i="21"/>
  <c r="S21" i="3"/>
  <c r="N20" i="19"/>
  <c r="Q20" i="19"/>
  <c r="E20" i="19"/>
  <c r="R22" i="20"/>
  <c r="P21" i="3"/>
  <c r="F22" i="20"/>
  <c r="D21" i="3"/>
  <c r="I22" i="20"/>
  <c r="G21" i="3"/>
  <c r="F21" i="21"/>
  <c r="E19" i="10"/>
  <c r="E19" i="11" s="1"/>
  <c r="J20" i="5"/>
  <c r="H20" i="3" s="1"/>
  <c r="G19" i="10"/>
  <c r="G19" i="11" s="1"/>
  <c r="M20" i="5"/>
  <c r="K20" i="3" s="1"/>
  <c r="G20" i="5"/>
  <c r="E20" i="3" s="1"/>
  <c r="D21" i="11"/>
  <c r="G18" i="11"/>
  <c r="K20" i="5"/>
  <c r="I20" i="3" s="1"/>
  <c r="H20" i="5"/>
  <c r="F20" i="3" s="1"/>
  <c r="P20" i="5"/>
  <c r="N20" i="3" s="1"/>
  <c r="N20" i="5"/>
  <c r="L20" i="3" s="1"/>
  <c r="J22" i="10"/>
  <c r="Q20" i="5"/>
  <c r="K20" i="10" s="1"/>
  <c r="S20" i="5"/>
  <c r="Q20" i="3" s="1"/>
  <c r="I19" i="10"/>
  <c r="I19" i="11" s="1"/>
  <c r="K19" i="11"/>
  <c r="K18" i="11"/>
  <c r="N22" i="10"/>
  <c r="I18" i="11"/>
  <c r="T20" i="5"/>
  <c r="M20" i="10" s="1"/>
  <c r="V20" i="5"/>
  <c r="T20" i="3" s="1"/>
  <c r="E20" i="5"/>
  <c r="C20" i="10" s="1"/>
  <c r="M19" i="10"/>
  <c r="M19" i="11" s="1"/>
  <c r="F22" i="10"/>
  <c r="F22" i="11" s="1"/>
  <c r="L21" i="11"/>
  <c r="M18" i="11"/>
  <c r="H22" i="10"/>
  <c r="C19" i="10"/>
  <c r="C19" i="11" s="1"/>
  <c r="N21" i="11"/>
  <c r="G21" i="20"/>
  <c r="V21" i="20"/>
  <c r="M21" i="20"/>
  <c r="K20" i="19"/>
  <c r="P21" i="20"/>
  <c r="N21" i="19" s="1"/>
  <c r="E20" i="21"/>
  <c r="H21" i="20"/>
  <c r="F20" i="19"/>
  <c r="H21" i="19"/>
  <c r="C20" i="19"/>
  <c r="R20" i="19"/>
  <c r="T21" i="20"/>
  <c r="D21" i="19"/>
  <c r="J21" i="19"/>
  <c r="M21" i="19"/>
  <c r="O20" i="19"/>
  <c r="M20" i="21"/>
  <c r="P21" i="19"/>
  <c r="L20" i="19"/>
  <c r="S21" i="19"/>
  <c r="I21" i="19"/>
  <c r="L21" i="21"/>
  <c r="K20" i="21"/>
  <c r="E21" i="20"/>
  <c r="K21" i="21"/>
  <c r="N21" i="20"/>
  <c r="K22" i="20"/>
  <c r="L22" i="10"/>
  <c r="C20" i="3" l="1"/>
  <c r="R20" i="3"/>
  <c r="O20" i="3"/>
  <c r="J22" i="20"/>
  <c r="Q22" i="20"/>
  <c r="C21" i="21"/>
  <c r="I21" i="21"/>
  <c r="M21" i="21"/>
  <c r="G22" i="19"/>
  <c r="F23" i="20"/>
  <c r="D23" i="21" s="1"/>
  <c r="D22" i="3"/>
  <c r="S22" i="20"/>
  <c r="Q22" i="19" s="1"/>
  <c r="T21" i="19"/>
  <c r="E21" i="19"/>
  <c r="R23" i="20"/>
  <c r="L23" i="21" s="1"/>
  <c r="P22" i="3"/>
  <c r="N22" i="21"/>
  <c r="S22" i="3"/>
  <c r="O23" i="20"/>
  <c r="J23" i="21" s="1"/>
  <c r="M22" i="3"/>
  <c r="Q21" i="19"/>
  <c r="I23" i="20"/>
  <c r="G22" i="3"/>
  <c r="F22" i="21"/>
  <c r="L23" i="20"/>
  <c r="J22" i="3"/>
  <c r="J21" i="5"/>
  <c r="H21" i="3" s="1"/>
  <c r="G21" i="5"/>
  <c r="E21" i="3" s="1"/>
  <c r="G20" i="10"/>
  <c r="M21" i="5"/>
  <c r="K21" i="3" s="1"/>
  <c r="H23" i="10"/>
  <c r="T21" i="5"/>
  <c r="R21" i="3" s="1"/>
  <c r="V21" i="5"/>
  <c r="T21" i="3" s="1"/>
  <c r="H22" i="11"/>
  <c r="J23" i="10"/>
  <c r="J23" i="11" s="1"/>
  <c r="H21" i="5"/>
  <c r="F21" i="3" s="1"/>
  <c r="E21" i="5"/>
  <c r="C21" i="3" s="1"/>
  <c r="E20" i="10"/>
  <c r="Q21" i="5"/>
  <c r="O21" i="3" s="1"/>
  <c r="S21" i="5"/>
  <c r="Q21" i="3" s="1"/>
  <c r="P21" i="5"/>
  <c r="N21" i="3" s="1"/>
  <c r="N21" i="5"/>
  <c r="L21" i="3" s="1"/>
  <c r="N22" i="11"/>
  <c r="F23" i="10"/>
  <c r="G20" i="11"/>
  <c r="I20" i="10"/>
  <c r="I20" i="11" s="1"/>
  <c r="K20" i="11"/>
  <c r="M20" i="11"/>
  <c r="J22" i="11"/>
  <c r="C20" i="11"/>
  <c r="D22" i="10"/>
  <c r="K21" i="5"/>
  <c r="I21" i="3" s="1"/>
  <c r="L22" i="11"/>
  <c r="P22" i="20"/>
  <c r="M22" i="20"/>
  <c r="K21" i="19"/>
  <c r="V22" i="20"/>
  <c r="G22" i="20"/>
  <c r="E21" i="21"/>
  <c r="H22" i="19"/>
  <c r="H22" i="20"/>
  <c r="F21" i="19"/>
  <c r="D22" i="19"/>
  <c r="I22" i="19"/>
  <c r="R21" i="19"/>
  <c r="T22" i="20"/>
  <c r="M22" i="19"/>
  <c r="P22" i="19"/>
  <c r="D22" i="21"/>
  <c r="S22" i="19"/>
  <c r="L21" i="19"/>
  <c r="G22" i="21"/>
  <c r="O21" i="19"/>
  <c r="C21" i="19"/>
  <c r="L22" i="21"/>
  <c r="J22" i="19"/>
  <c r="N22" i="20"/>
  <c r="K23" i="20"/>
  <c r="E22" i="20"/>
  <c r="L23" i="10"/>
  <c r="D23" i="10"/>
  <c r="Q23" i="20" l="1"/>
  <c r="I22" i="21"/>
  <c r="G23" i="19"/>
  <c r="J23" i="20"/>
  <c r="H23" i="19" s="1"/>
  <c r="G23" i="21"/>
  <c r="M22" i="21"/>
  <c r="M22" i="5"/>
  <c r="K22" i="3" s="1"/>
  <c r="H23" i="21"/>
  <c r="R24" i="20"/>
  <c r="P23" i="3"/>
  <c r="I24" i="20"/>
  <c r="G24" i="19" s="1"/>
  <c r="G23" i="3"/>
  <c r="F23" i="21"/>
  <c r="T22" i="19"/>
  <c r="O24" i="20"/>
  <c r="M23" i="3"/>
  <c r="S23" i="20"/>
  <c r="Q23" i="19" s="1"/>
  <c r="N22" i="19"/>
  <c r="N23" i="21"/>
  <c r="S23" i="3"/>
  <c r="L24" i="20"/>
  <c r="H24" i="21" s="1"/>
  <c r="J23" i="3"/>
  <c r="F24" i="20"/>
  <c r="D23" i="3"/>
  <c r="E21" i="10"/>
  <c r="E21" i="11" s="1"/>
  <c r="J22" i="5"/>
  <c r="H22" i="3" s="1"/>
  <c r="G22" i="5"/>
  <c r="E22" i="3" s="1"/>
  <c r="L23" i="11"/>
  <c r="F23" i="11"/>
  <c r="N24" i="10"/>
  <c r="Q22" i="5"/>
  <c r="K22" i="10" s="1"/>
  <c r="S22" i="5"/>
  <c r="Q22" i="3" s="1"/>
  <c r="K21" i="10"/>
  <c r="H22" i="5"/>
  <c r="F22" i="3" s="1"/>
  <c r="H24" i="10"/>
  <c r="P22" i="5"/>
  <c r="N22" i="3" s="1"/>
  <c r="N22" i="5"/>
  <c r="L22" i="3" s="1"/>
  <c r="H23" i="11"/>
  <c r="K22" i="5"/>
  <c r="I22" i="3" s="1"/>
  <c r="G21" i="10"/>
  <c r="E20" i="11"/>
  <c r="J24" i="10"/>
  <c r="I21" i="10"/>
  <c r="I21" i="11" s="1"/>
  <c r="D23" i="11"/>
  <c r="D22" i="11"/>
  <c r="T22" i="5"/>
  <c r="M22" i="10" s="1"/>
  <c r="V22" i="5"/>
  <c r="T22" i="3" s="1"/>
  <c r="F24" i="10"/>
  <c r="E22" i="5"/>
  <c r="C22" i="10" s="1"/>
  <c r="M21" i="10"/>
  <c r="C21" i="10"/>
  <c r="N23" i="10"/>
  <c r="G23" i="20"/>
  <c r="V23" i="20"/>
  <c r="E22" i="21"/>
  <c r="E22" i="19"/>
  <c r="M23" i="20"/>
  <c r="K22" i="19"/>
  <c r="P23" i="20"/>
  <c r="H23" i="20"/>
  <c r="F22" i="19"/>
  <c r="S23" i="19"/>
  <c r="R22" i="19"/>
  <c r="T23" i="20"/>
  <c r="C22" i="19"/>
  <c r="M23" i="19"/>
  <c r="I23" i="19"/>
  <c r="C22" i="21"/>
  <c r="O22" i="19"/>
  <c r="J23" i="19"/>
  <c r="L22" i="19"/>
  <c r="K22" i="21"/>
  <c r="P23" i="19"/>
  <c r="D23" i="19"/>
  <c r="E23" i="20"/>
  <c r="N23" i="20"/>
  <c r="K23" i="21"/>
  <c r="K24" i="20"/>
  <c r="D24" i="10"/>
  <c r="C22" i="3" l="1"/>
  <c r="R22" i="3"/>
  <c r="O22" i="3"/>
  <c r="C23" i="21"/>
  <c r="L24" i="21"/>
  <c r="J24" i="20"/>
  <c r="H24" i="19" s="1"/>
  <c r="Q24" i="20"/>
  <c r="N23" i="19"/>
  <c r="F25" i="20"/>
  <c r="D24" i="3"/>
  <c r="O25" i="20"/>
  <c r="M24" i="3"/>
  <c r="L25" i="20"/>
  <c r="H25" i="21" s="1"/>
  <c r="J24" i="3"/>
  <c r="N24" i="21"/>
  <c r="S24" i="3"/>
  <c r="I25" i="20"/>
  <c r="G24" i="3"/>
  <c r="F24" i="21"/>
  <c r="D24" i="21"/>
  <c r="T23" i="19"/>
  <c r="J24" i="21"/>
  <c r="E23" i="19"/>
  <c r="S24" i="20"/>
  <c r="Q24" i="19" s="1"/>
  <c r="R25" i="20"/>
  <c r="P24" i="3"/>
  <c r="G22" i="10"/>
  <c r="G22" i="11" s="1"/>
  <c r="M23" i="5"/>
  <c r="K23" i="3" s="1"/>
  <c r="E22" i="10"/>
  <c r="E22" i="11" s="1"/>
  <c r="J23" i="5"/>
  <c r="H23" i="3" s="1"/>
  <c r="G23" i="5"/>
  <c r="E23" i="3" s="1"/>
  <c r="E23" i="21"/>
  <c r="D24" i="11"/>
  <c r="K23" i="5"/>
  <c r="I23" i="3" s="1"/>
  <c r="P23" i="5"/>
  <c r="N23" i="3" s="1"/>
  <c r="N23" i="5"/>
  <c r="L23" i="3" s="1"/>
  <c r="I22" i="10"/>
  <c r="I22" i="11" s="1"/>
  <c r="K22" i="11"/>
  <c r="K21" i="11"/>
  <c r="L24" i="10"/>
  <c r="Q23" i="5"/>
  <c r="O23" i="3" s="1"/>
  <c r="S23" i="5"/>
  <c r="Q23" i="3" s="1"/>
  <c r="E23" i="5"/>
  <c r="C23" i="10" s="1"/>
  <c r="N25" i="10"/>
  <c r="C22" i="11"/>
  <c r="C21" i="11"/>
  <c r="F25" i="10"/>
  <c r="G21" i="11"/>
  <c r="H25" i="10"/>
  <c r="H25" i="11" s="1"/>
  <c r="T23" i="5"/>
  <c r="M23" i="10" s="1"/>
  <c r="V23" i="5"/>
  <c r="T23" i="3" s="1"/>
  <c r="J24" i="11"/>
  <c r="F24" i="11"/>
  <c r="N24" i="11"/>
  <c r="N23" i="11"/>
  <c r="H24" i="11"/>
  <c r="M22" i="11"/>
  <c r="M21" i="11"/>
  <c r="H23" i="5"/>
  <c r="F23" i="3" s="1"/>
  <c r="P24" i="20"/>
  <c r="M24" i="20"/>
  <c r="K23" i="19"/>
  <c r="V24" i="20"/>
  <c r="G24" i="20"/>
  <c r="H24" i="20"/>
  <c r="F23" i="19"/>
  <c r="M24" i="19"/>
  <c r="D25" i="21"/>
  <c r="D24" i="19"/>
  <c r="R23" i="19"/>
  <c r="T24" i="20"/>
  <c r="I24" i="19"/>
  <c r="P24" i="19"/>
  <c r="M23" i="21"/>
  <c r="J24" i="19"/>
  <c r="L23" i="19"/>
  <c r="C23" i="19"/>
  <c r="I23" i="21"/>
  <c r="O23" i="19"/>
  <c r="G24" i="21"/>
  <c r="S24" i="19"/>
  <c r="K25" i="20"/>
  <c r="N24" i="20"/>
  <c r="E24" i="20"/>
  <c r="L25" i="10"/>
  <c r="C23" i="3" l="1"/>
  <c r="R23" i="3"/>
  <c r="G25" i="21"/>
  <c r="Q25" i="20"/>
  <c r="J25" i="21"/>
  <c r="J25" i="20"/>
  <c r="H25" i="19" s="1"/>
  <c r="M24" i="21"/>
  <c r="G25" i="19"/>
  <c r="L25" i="21"/>
  <c r="L26" i="20"/>
  <c r="J25" i="3"/>
  <c r="P25" i="20"/>
  <c r="N25" i="19" s="1"/>
  <c r="N24" i="19"/>
  <c r="O26" i="20"/>
  <c r="J26" i="21" s="1"/>
  <c r="M25" i="3"/>
  <c r="S25" i="20"/>
  <c r="R26" i="20"/>
  <c r="L26" i="21" s="1"/>
  <c r="P25" i="3"/>
  <c r="N25" i="21"/>
  <c r="S25" i="3"/>
  <c r="T24" i="19"/>
  <c r="I26" i="20"/>
  <c r="G26" i="19" s="1"/>
  <c r="G25" i="3"/>
  <c r="F25" i="21"/>
  <c r="F26" i="20"/>
  <c r="D26" i="21" s="1"/>
  <c r="D25" i="3"/>
  <c r="M24" i="5"/>
  <c r="K24" i="3" s="1"/>
  <c r="E23" i="10"/>
  <c r="E23" i="11" s="1"/>
  <c r="J24" i="5"/>
  <c r="H24" i="3" s="1"/>
  <c r="G24" i="5"/>
  <c r="E24" i="3" s="1"/>
  <c r="E24" i="21"/>
  <c r="F25" i="11"/>
  <c r="E24" i="5"/>
  <c r="C24" i="3" s="1"/>
  <c r="L25" i="11"/>
  <c r="L24" i="11"/>
  <c r="F26" i="10"/>
  <c r="C23" i="11"/>
  <c r="H26" i="10"/>
  <c r="N24" i="5"/>
  <c r="L24" i="3" s="1"/>
  <c r="P24" i="5"/>
  <c r="N24" i="3" s="1"/>
  <c r="H24" i="5"/>
  <c r="F24" i="3" s="1"/>
  <c r="J26" i="10"/>
  <c r="M23" i="11"/>
  <c r="D25" i="10"/>
  <c r="N26" i="10"/>
  <c r="Q24" i="5"/>
  <c r="O24" i="3" s="1"/>
  <c r="S24" i="5"/>
  <c r="Q24" i="3" s="1"/>
  <c r="K23" i="10"/>
  <c r="I23" i="10"/>
  <c r="K24" i="5"/>
  <c r="I24" i="3" s="1"/>
  <c r="N25" i="11"/>
  <c r="V24" i="5"/>
  <c r="T24" i="3" s="1"/>
  <c r="T24" i="5"/>
  <c r="R24" i="3" s="1"/>
  <c r="J25" i="10"/>
  <c r="G23" i="10"/>
  <c r="G25" i="20"/>
  <c r="V25" i="20"/>
  <c r="E24" i="19"/>
  <c r="M25" i="20"/>
  <c r="K24" i="19"/>
  <c r="H25" i="20"/>
  <c r="F24" i="19"/>
  <c r="S25" i="19"/>
  <c r="O24" i="19"/>
  <c r="D25" i="19"/>
  <c r="C24" i="19"/>
  <c r="L24" i="19"/>
  <c r="C24" i="21"/>
  <c r="R24" i="19"/>
  <c r="T25" i="20"/>
  <c r="H26" i="21"/>
  <c r="J25" i="19"/>
  <c r="K24" i="21"/>
  <c r="I25" i="19"/>
  <c r="I24" i="21"/>
  <c r="P25" i="19"/>
  <c r="M25" i="19"/>
  <c r="E25" i="20"/>
  <c r="K26" i="20"/>
  <c r="K25" i="21"/>
  <c r="N25" i="20"/>
  <c r="D26" i="10"/>
  <c r="Q26" i="20" l="1"/>
  <c r="J26" i="20"/>
  <c r="G26" i="21"/>
  <c r="C25" i="21"/>
  <c r="M25" i="21"/>
  <c r="P26" i="20"/>
  <c r="N26" i="19" s="1"/>
  <c r="M25" i="5"/>
  <c r="K25" i="3" s="1"/>
  <c r="F27" i="20"/>
  <c r="D26" i="3"/>
  <c r="R27" i="20"/>
  <c r="L27" i="21" s="1"/>
  <c r="P26" i="3"/>
  <c r="S26" i="20"/>
  <c r="I27" i="20"/>
  <c r="G26" i="3"/>
  <c r="F26" i="21"/>
  <c r="O27" i="20"/>
  <c r="J27" i="21" s="1"/>
  <c r="M26" i="3"/>
  <c r="E25" i="19"/>
  <c r="N26" i="21"/>
  <c r="S26" i="3"/>
  <c r="T25" i="19"/>
  <c r="Q25" i="19"/>
  <c r="L27" i="20"/>
  <c r="H27" i="21" s="1"/>
  <c r="J26" i="3"/>
  <c r="G25" i="5"/>
  <c r="E25" i="3" s="1"/>
  <c r="E24" i="10"/>
  <c r="J25" i="5"/>
  <c r="H25" i="3" s="1"/>
  <c r="C24" i="10"/>
  <c r="C24" i="11" s="1"/>
  <c r="G23" i="11"/>
  <c r="H25" i="5"/>
  <c r="F25" i="3" s="1"/>
  <c r="Q25" i="5"/>
  <c r="K25" i="10" s="1"/>
  <c r="S25" i="5"/>
  <c r="Q25" i="3" s="1"/>
  <c r="K23" i="11"/>
  <c r="K24" i="10"/>
  <c r="H27" i="10"/>
  <c r="K25" i="5"/>
  <c r="P25" i="5"/>
  <c r="N25" i="3" s="1"/>
  <c r="N25" i="5"/>
  <c r="L25" i="3" s="1"/>
  <c r="I24" i="10"/>
  <c r="I24" i="11" s="1"/>
  <c r="G24" i="10"/>
  <c r="D26" i="11"/>
  <c r="D25" i="11"/>
  <c r="V25" i="5"/>
  <c r="T25" i="3" s="1"/>
  <c r="T25" i="5"/>
  <c r="M25" i="10" s="1"/>
  <c r="M24" i="10"/>
  <c r="I23" i="11"/>
  <c r="L26" i="10"/>
  <c r="H26" i="11"/>
  <c r="N26" i="11"/>
  <c r="F27" i="10"/>
  <c r="F27" i="11" s="1"/>
  <c r="F26" i="11"/>
  <c r="J26" i="11"/>
  <c r="J25" i="11"/>
  <c r="J27" i="10"/>
  <c r="E25" i="5"/>
  <c r="C25" i="10" s="1"/>
  <c r="E24" i="11"/>
  <c r="M26" i="20"/>
  <c r="K25" i="19"/>
  <c r="V26" i="20"/>
  <c r="G26" i="20"/>
  <c r="H26" i="19"/>
  <c r="H26" i="20"/>
  <c r="F25" i="19"/>
  <c r="E25" i="21"/>
  <c r="D26" i="19"/>
  <c r="L25" i="19"/>
  <c r="J26" i="19"/>
  <c r="R25" i="19"/>
  <c r="T26" i="20"/>
  <c r="M26" i="19"/>
  <c r="C25" i="19"/>
  <c r="I26" i="19"/>
  <c r="I25" i="21"/>
  <c r="O25" i="19"/>
  <c r="P26" i="19"/>
  <c r="S26" i="19"/>
  <c r="E26" i="20"/>
  <c r="N26" i="20"/>
  <c r="K27" i="20"/>
  <c r="L27" i="10"/>
  <c r="D27" i="10"/>
  <c r="M26" i="5" l="1"/>
  <c r="K26" i="3" s="1"/>
  <c r="I25" i="3"/>
  <c r="R25" i="3"/>
  <c r="O25" i="3"/>
  <c r="C25" i="3"/>
  <c r="D27" i="21"/>
  <c r="J27" i="20"/>
  <c r="H27" i="19" s="1"/>
  <c r="G27" i="21"/>
  <c r="P27" i="20"/>
  <c r="N27" i="19" s="1"/>
  <c r="Q27" i="20"/>
  <c r="K27" i="21" s="1"/>
  <c r="M26" i="21"/>
  <c r="J26" i="5"/>
  <c r="H26" i="3" s="1"/>
  <c r="I28" i="20"/>
  <c r="F28" i="21" s="1"/>
  <c r="G27" i="3"/>
  <c r="F27" i="21"/>
  <c r="S27" i="20"/>
  <c r="E26" i="19"/>
  <c r="T26" i="19"/>
  <c r="S27" i="3"/>
  <c r="G27" i="19"/>
  <c r="R28" i="20"/>
  <c r="P27" i="3"/>
  <c r="L28" i="20"/>
  <c r="J27" i="3"/>
  <c r="Q26" i="19"/>
  <c r="O28" i="20"/>
  <c r="J28" i="21" s="1"/>
  <c r="M27" i="3"/>
  <c r="F28" i="20"/>
  <c r="D27" i="3"/>
  <c r="G26" i="5"/>
  <c r="E26" i="3" s="1"/>
  <c r="N27" i="10"/>
  <c r="N27" i="11" s="1"/>
  <c r="H27" i="11"/>
  <c r="H26" i="5"/>
  <c r="F26" i="3" s="1"/>
  <c r="L27" i="11"/>
  <c r="L26" i="11"/>
  <c r="N28" i="10"/>
  <c r="E25" i="10"/>
  <c r="H28" i="10"/>
  <c r="J28" i="10"/>
  <c r="K25" i="11"/>
  <c r="K26" i="5"/>
  <c r="K24" i="11"/>
  <c r="C25" i="11"/>
  <c r="F28" i="10"/>
  <c r="F28" i="11" s="1"/>
  <c r="J27" i="11"/>
  <c r="G25" i="10"/>
  <c r="G25" i="11" s="1"/>
  <c r="Q26" i="5"/>
  <c r="O26" i="3" s="1"/>
  <c r="S26" i="5"/>
  <c r="Q26" i="3" s="1"/>
  <c r="N26" i="5"/>
  <c r="L26" i="3" s="1"/>
  <c r="P26" i="5"/>
  <c r="N26" i="3" s="1"/>
  <c r="M25" i="11"/>
  <c r="M24" i="11"/>
  <c r="G24" i="11"/>
  <c r="E26" i="5"/>
  <c r="C26" i="3" s="1"/>
  <c r="V26" i="5"/>
  <c r="T26" i="3" s="1"/>
  <c r="T26" i="5"/>
  <c r="R26" i="3" s="1"/>
  <c r="I25" i="10"/>
  <c r="D27" i="11"/>
  <c r="G27" i="20"/>
  <c r="E27" i="19" s="1"/>
  <c r="V27" i="20"/>
  <c r="I26" i="21"/>
  <c r="M27" i="20"/>
  <c r="K26" i="19"/>
  <c r="F26" i="19"/>
  <c r="H27" i="20"/>
  <c r="E26" i="21"/>
  <c r="S27" i="19"/>
  <c r="C26" i="19"/>
  <c r="O26" i="19"/>
  <c r="I27" i="19"/>
  <c r="P27" i="19"/>
  <c r="M27" i="19"/>
  <c r="D27" i="19"/>
  <c r="J27" i="19"/>
  <c r="R26" i="19"/>
  <c r="T27" i="20"/>
  <c r="K26" i="21"/>
  <c r="N27" i="21"/>
  <c r="C26" i="21"/>
  <c r="L26" i="19"/>
  <c r="G28" i="19"/>
  <c r="K28" i="20"/>
  <c r="E27" i="20"/>
  <c r="Q27" i="19"/>
  <c r="N27" i="20"/>
  <c r="L28" i="10"/>
  <c r="J27" i="5" l="1"/>
  <c r="H27" i="3" s="1"/>
  <c r="M27" i="5"/>
  <c r="I26" i="3"/>
  <c r="G28" i="21"/>
  <c r="I27" i="21"/>
  <c r="J28" i="20"/>
  <c r="Q28" i="20"/>
  <c r="K28" i="21" s="1"/>
  <c r="M27" i="21"/>
  <c r="K27" i="3"/>
  <c r="L29" i="20"/>
  <c r="H29" i="21" s="1"/>
  <c r="J28" i="3"/>
  <c r="S28" i="20"/>
  <c r="Q28" i="19" s="1"/>
  <c r="N28" i="21"/>
  <c r="S28" i="3"/>
  <c r="R29" i="20"/>
  <c r="P28" i="3"/>
  <c r="O29" i="20"/>
  <c r="M28" i="3"/>
  <c r="H28" i="21"/>
  <c r="F29" i="20"/>
  <c r="D29" i="21" s="1"/>
  <c r="D28" i="3"/>
  <c r="I29" i="20"/>
  <c r="G28" i="3"/>
  <c r="G27" i="5"/>
  <c r="E27" i="3" s="1"/>
  <c r="L28" i="11"/>
  <c r="J28" i="11"/>
  <c r="N27" i="5"/>
  <c r="I27" i="10" s="1"/>
  <c r="P27" i="5"/>
  <c r="N27" i="3" s="1"/>
  <c r="I25" i="11"/>
  <c r="I26" i="10"/>
  <c r="I26" i="11" s="1"/>
  <c r="N28" i="11"/>
  <c r="J29" i="10"/>
  <c r="Q27" i="5"/>
  <c r="O27" i="3" s="1"/>
  <c r="S27" i="5"/>
  <c r="Q27" i="3" s="1"/>
  <c r="T27" i="5"/>
  <c r="M27" i="10" s="1"/>
  <c r="V27" i="5"/>
  <c r="T27" i="3" s="1"/>
  <c r="K26" i="10"/>
  <c r="K27" i="5"/>
  <c r="I27" i="3" s="1"/>
  <c r="H29" i="10"/>
  <c r="M26" i="10"/>
  <c r="E27" i="5"/>
  <c r="C27" i="10" s="1"/>
  <c r="G26" i="10"/>
  <c r="E25" i="11"/>
  <c r="C26" i="10"/>
  <c r="H27" i="5"/>
  <c r="J28" i="5" s="1"/>
  <c r="H28" i="3" s="1"/>
  <c r="H28" i="11"/>
  <c r="D28" i="10"/>
  <c r="F29" i="10"/>
  <c r="F29" i="11" s="1"/>
  <c r="E26" i="10"/>
  <c r="V28" i="20"/>
  <c r="M28" i="20"/>
  <c r="K27" i="19"/>
  <c r="T27" i="19"/>
  <c r="G28" i="20"/>
  <c r="P28" i="20"/>
  <c r="H28" i="19"/>
  <c r="F27" i="19"/>
  <c r="H28" i="20"/>
  <c r="E27" i="21"/>
  <c r="D28" i="19"/>
  <c r="L27" i="19"/>
  <c r="C27" i="19"/>
  <c r="J28" i="19"/>
  <c r="C27" i="21"/>
  <c r="I28" i="19"/>
  <c r="M28" i="19"/>
  <c r="O27" i="19"/>
  <c r="R27" i="19"/>
  <c r="T28" i="20"/>
  <c r="L29" i="21"/>
  <c r="P28" i="19"/>
  <c r="D28" i="21"/>
  <c r="L28" i="21"/>
  <c r="S28" i="19"/>
  <c r="N28" i="20"/>
  <c r="E28" i="20"/>
  <c r="K29" i="20"/>
  <c r="D29" i="10"/>
  <c r="L27" i="3" l="1"/>
  <c r="C27" i="3"/>
  <c r="F27" i="3"/>
  <c r="R27" i="3"/>
  <c r="I28" i="21"/>
  <c r="J29" i="20"/>
  <c r="H29" i="19" s="1"/>
  <c r="Q29" i="20"/>
  <c r="R30" i="20"/>
  <c r="P29" i="3"/>
  <c r="I30" i="20"/>
  <c r="F30" i="21" s="1"/>
  <c r="G29" i="3"/>
  <c r="F29" i="21"/>
  <c r="N29" i="21"/>
  <c r="S29" i="3"/>
  <c r="N28" i="19"/>
  <c r="F30" i="20"/>
  <c r="D29" i="3"/>
  <c r="S29" i="20"/>
  <c r="Q29" i="19" s="1"/>
  <c r="G29" i="19"/>
  <c r="O30" i="20"/>
  <c r="M29" i="3"/>
  <c r="J29" i="21"/>
  <c r="T28" i="19"/>
  <c r="L30" i="20"/>
  <c r="H30" i="21" s="1"/>
  <c r="J29" i="3"/>
  <c r="G27" i="10"/>
  <c r="G27" i="11" s="1"/>
  <c r="M28" i="5"/>
  <c r="K28" i="3" s="1"/>
  <c r="G28" i="5"/>
  <c r="E28" i="3" s="1"/>
  <c r="N29" i="10"/>
  <c r="N29" i="11" s="1"/>
  <c r="J29" i="11"/>
  <c r="E28" i="5"/>
  <c r="C28" i="3" s="1"/>
  <c r="T28" i="5"/>
  <c r="R28" i="3" s="1"/>
  <c r="V28" i="5"/>
  <c r="T28" i="3" s="1"/>
  <c r="Q28" i="5"/>
  <c r="O28" i="3" s="1"/>
  <c r="S28" i="5"/>
  <c r="Q28" i="3" s="1"/>
  <c r="M27" i="11"/>
  <c r="M26" i="11"/>
  <c r="K27" i="10"/>
  <c r="C27" i="11"/>
  <c r="C26" i="11"/>
  <c r="K26" i="11"/>
  <c r="N30" i="10"/>
  <c r="N28" i="5"/>
  <c r="L28" i="3" s="1"/>
  <c r="P28" i="5"/>
  <c r="N28" i="3" s="1"/>
  <c r="V29" i="20"/>
  <c r="D29" i="11"/>
  <c r="D28" i="11"/>
  <c r="H28" i="5"/>
  <c r="J29" i="5" s="1"/>
  <c r="H29" i="3" s="1"/>
  <c r="G26" i="11"/>
  <c r="H30" i="10"/>
  <c r="H29" i="11"/>
  <c r="F30" i="10"/>
  <c r="F30" i="11" s="1"/>
  <c r="J30" i="10"/>
  <c r="I27" i="11"/>
  <c r="E26" i="11"/>
  <c r="L29" i="10"/>
  <c r="E27" i="10"/>
  <c r="E27" i="11" s="1"/>
  <c r="K28" i="5"/>
  <c r="I28" i="3" s="1"/>
  <c r="G29" i="20"/>
  <c r="P29" i="20"/>
  <c r="E28" i="19"/>
  <c r="M29" i="20"/>
  <c r="K28" i="19"/>
  <c r="H29" i="20"/>
  <c r="F28" i="19"/>
  <c r="E28" i="21"/>
  <c r="C28" i="19"/>
  <c r="I29" i="19"/>
  <c r="R28" i="19"/>
  <c r="T29" i="20"/>
  <c r="M28" i="21"/>
  <c r="C28" i="21"/>
  <c r="M29" i="19"/>
  <c r="J29" i="19"/>
  <c r="O28" i="19"/>
  <c r="G29" i="21"/>
  <c r="S29" i="19"/>
  <c r="L28" i="19"/>
  <c r="P29" i="19"/>
  <c r="D29" i="19"/>
  <c r="K30" i="20"/>
  <c r="E29" i="20"/>
  <c r="N29" i="20"/>
  <c r="L30" i="10"/>
  <c r="G30" i="19" l="1"/>
  <c r="F28" i="3"/>
  <c r="Q30" i="20"/>
  <c r="K29" i="21"/>
  <c r="J30" i="20"/>
  <c r="H30" i="19" s="1"/>
  <c r="G30" i="21"/>
  <c r="M29" i="21"/>
  <c r="D30" i="21"/>
  <c r="E29" i="19"/>
  <c r="O31" i="20"/>
  <c r="J31" i="21" s="1"/>
  <c r="M30" i="3"/>
  <c r="N29" i="19"/>
  <c r="T29" i="19"/>
  <c r="S30" i="20"/>
  <c r="I31" i="20"/>
  <c r="G30" i="3"/>
  <c r="J30" i="21"/>
  <c r="N30" i="21"/>
  <c r="S30" i="3"/>
  <c r="L31" i="20"/>
  <c r="J30" i="3"/>
  <c r="F31" i="20"/>
  <c r="D30" i="3"/>
  <c r="R31" i="20"/>
  <c r="L31" i="21" s="1"/>
  <c r="P30" i="3"/>
  <c r="G28" i="10"/>
  <c r="G28" i="11" s="1"/>
  <c r="M29" i="5"/>
  <c r="K29" i="3" s="1"/>
  <c r="G29" i="5"/>
  <c r="E29" i="3" s="1"/>
  <c r="C28" i="10"/>
  <c r="C28" i="11" s="1"/>
  <c r="G30" i="20"/>
  <c r="N30" i="11"/>
  <c r="H30" i="11"/>
  <c r="Q29" i="5"/>
  <c r="K29" i="10" s="1"/>
  <c r="S29" i="5"/>
  <c r="Q29" i="3" s="1"/>
  <c r="K28" i="10"/>
  <c r="K28" i="11" s="1"/>
  <c r="H31" i="10"/>
  <c r="P29" i="5"/>
  <c r="N29" i="3" s="1"/>
  <c r="N29" i="5"/>
  <c r="L29" i="3" s="1"/>
  <c r="I28" i="10"/>
  <c r="T29" i="5"/>
  <c r="R29" i="3" s="1"/>
  <c r="V29" i="5"/>
  <c r="T29" i="3" s="1"/>
  <c r="M28" i="10"/>
  <c r="H29" i="5"/>
  <c r="J30" i="5" s="1"/>
  <c r="H30" i="3" s="1"/>
  <c r="N31" i="10"/>
  <c r="J31" i="10"/>
  <c r="E28" i="10"/>
  <c r="L30" i="11"/>
  <c r="L29" i="11"/>
  <c r="K29" i="5"/>
  <c r="D30" i="10"/>
  <c r="F31" i="10"/>
  <c r="K27" i="11"/>
  <c r="E29" i="5"/>
  <c r="C29" i="3" s="1"/>
  <c r="J30" i="11"/>
  <c r="M30" i="20"/>
  <c r="K29" i="19"/>
  <c r="P30" i="20"/>
  <c r="V30" i="20"/>
  <c r="H30" i="20"/>
  <c r="F29" i="19"/>
  <c r="E29" i="21"/>
  <c r="P30" i="19"/>
  <c r="L29" i="19"/>
  <c r="D30" i="19"/>
  <c r="L30" i="21"/>
  <c r="I29" i="21"/>
  <c r="M30" i="19"/>
  <c r="C29" i="19"/>
  <c r="O29" i="19"/>
  <c r="R29" i="19"/>
  <c r="T30" i="20"/>
  <c r="H31" i="21"/>
  <c r="J30" i="19"/>
  <c r="I30" i="19"/>
  <c r="S30" i="19"/>
  <c r="C29" i="21"/>
  <c r="K30" i="21"/>
  <c r="K31" i="20"/>
  <c r="N30" i="20"/>
  <c r="E30" i="20"/>
  <c r="D31" i="10"/>
  <c r="L31" i="10"/>
  <c r="F29" i="3" l="1"/>
  <c r="O29" i="3"/>
  <c r="M30" i="5"/>
  <c r="K30" i="3" s="1"/>
  <c r="I29" i="3"/>
  <c r="J31" i="20"/>
  <c r="G31" i="21"/>
  <c r="C30" i="21"/>
  <c r="Q31" i="20"/>
  <c r="K31" i="21" s="1"/>
  <c r="M30" i="21"/>
  <c r="E30" i="19"/>
  <c r="L32" i="20"/>
  <c r="H32" i="21" s="1"/>
  <c r="J31" i="3"/>
  <c r="S31" i="20"/>
  <c r="G31" i="19"/>
  <c r="I32" i="20"/>
  <c r="G31" i="3"/>
  <c r="F31" i="21"/>
  <c r="Q30" i="19"/>
  <c r="O32" i="20"/>
  <c r="J32" i="21" s="1"/>
  <c r="M31" i="3"/>
  <c r="N31" i="21"/>
  <c r="S31" i="3"/>
  <c r="F32" i="20"/>
  <c r="D31" i="3"/>
  <c r="D31" i="21"/>
  <c r="R32" i="20"/>
  <c r="P31" i="3"/>
  <c r="G30" i="5"/>
  <c r="E30" i="3" s="1"/>
  <c r="H31" i="11"/>
  <c r="L31" i="11"/>
  <c r="K30" i="5"/>
  <c r="M28" i="11"/>
  <c r="N30" i="5"/>
  <c r="L30" i="3" s="1"/>
  <c r="P30" i="5"/>
  <c r="N30" i="3" s="1"/>
  <c r="G29" i="10"/>
  <c r="V30" i="5"/>
  <c r="T30" i="3" s="1"/>
  <c r="T30" i="5"/>
  <c r="R30" i="3" s="1"/>
  <c r="J32" i="10"/>
  <c r="M29" i="10"/>
  <c r="I29" i="10"/>
  <c r="I29" i="11" s="1"/>
  <c r="N32" i="10"/>
  <c r="I28" i="11"/>
  <c r="K29" i="11"/>
  <c r="H32" i="10"/>
  <c r="H30" i="5"/>
  <c r="J31" i="5" s="1"/>
  <c r="H31" i="3" s="1"/>
  <c r="E29" i="10"/>
  <c r="E29" i="11" s="1"/>
  <c r="E30" i="5"/>
  <c r="C30" i="3" s="1"/>
  <c r="F32" i="10"/>
  <c r="F31" i="11"/>
  <c r="E28" i="11"/>
  <c r="J31" i="11"/>
  <c r="C29" i="10"/>
  <c r="D31" i="11"/>
  <c r="D30" i="11"/>
  <c r="Q30" i="5"/>
  <c r="O30" i="3" s="1"/>
  <c r="S30" i="5"/>
  <c r="Q30" i="3" s="1"/>
  <c r="N31" i="11"/>
  <c r="E30" i="21"/>
  <c r="V31" i="20"/>
  <c r="P31" i="20"/>
  <c r="M31" i="20"/>
  <c r="K30" i="19"/>
  <c r="N30" i="19"/>
  <c r="G31" i="20"/>
  <c r="T30" i="19"/>
  <c r="H31" i="19"/>
  <c r="H31" i="20"/>
  <c r="F30" i="19"/>
  <c r="L30" i="19"/>
  <c r="S31" i="19"/>
  <c r="I30" i="21"/>
  <c r="R30" i="19"/>
  <c r="T31" i="20"/>
  <c r="D31" i="19"/>
  <c r="I31" i="19"/>
  <c r="C30" i="19"/>
  <c r="O30" i="19"/>
  <c r="M31" i="19"/>
  <c r="J31" i="19"/>
  <c r="P31" i="19"/>
  <c r="N31" i="20"/>
  <c r="K32" i="20"/>
  <c r="E31" i="20"/>
  <c r="Q31" i="19"/>
  <c r="D32" i="10"/>
  <c r="L32" i="10"/>
  <c r="M31" i="5" l="1"/>
  <c r="I30" i="3"/>
  <c r="F30" i="3"/>
  <c r="J32" i="20"/>
  <c r="H32" i="19" s="1"/>
  <c r="Q32" i="20"/>
  <c r="M31" i="21"/>
  <c r="K31" i="3"/>
  <c r="R33" i="20"/>
  <c r="L33" i="21" s="1"/>
  <c r="P32" i="3"/>
  <c r="F33" i="20"/>
  <c r="D32" i="3"/>
  <c r="I33" i="20"/>
  <c r="G32" i="3"/>
  <c r="E31" i="19"/>
  <c r="D32" i="21"/>
  <c r="S32" i="20"/>
  <c r="Q32" i="19" s="1"/>
  <c r="L32" i="21"/>
  <c r="N31" i="19"/>
  <c r="G32" i="19"/>
  <c r="T31" i="19"/>
  <c r="L33" i="20"/>
  <c r="J32" i="3"/>
  <c r="N32" i="21"/>
  <c r="S32" i="3"/>
  <c r="O33" i="20"/>
  <c r="M32" i="3"/>
  <c r="F32" i="21"/>
  <c r="G31" i="5"/>
  <c r="E31" i="3" s="1"/>
  <c r="J32" i="11"/>
  <c r="L32" i="11"/>
  <c r="F32" i="11"/>
  <c r="D32" i="11"/>
  <c r="G29" i="11"/>
  <c r="K31" i="5"/>
  <c r="I31" i="3" s="1"/>
  <c r="Q31" i="5"/>
  <c r="O31" i="3" s="1"/>
  <c r="S31" i="5"/>
  <c r="Q31" i="3" s="1"/>
  <c r="P31" i="5"/>
  <c r="N31" i="3" s="1"/>
  <c r="N31" i="5"/>
  <c r="L31" i="3" s="1"/>
  <c r="K30" i="10"/>
  <c r="C29" i="11"/>
  <c r="F33" i="10"/>
  <c r="F33" i="11" s="1"/>
  <c r="I30" i="10"/>
  <c r="I30" i="11" s="1"/>
  <c r="G30" i="10"/>
  <c r="G30" i="11" s="1"/>
  <c r="T31" i="5"/>
  <c r="M31" i="10" s="1"/>
  <c r="V31" i="5"/>
  <c r="T31" i="3" s="1"/>
  <c r="E31" i="5"/>
  <c r="C31" i="3" s="1"/>
  <c r="H33" i="10"/>
  <c r="N32" i="11"/>
  <c r="M29" i="11"/>
  <c r="C30" i="10"/>
  <c r="C30" i="11" s="1"/>
  <c r="M30" i="10"/>
  <c r="M30" i="11" s="1"/>
  <c r="J33" i="10"/>
  <c r="H31" i="5"/>
  <c r="F31" i="3" s="1"/>
  <c r="E30" i="10"/>
  <c r="E30" i="11" s="1"/>
  <c r="H32" i="11"/>
  <c r="G32" i="20"/>
  <c r="M32" i="20"/>
  <c r="K31" i="19"/>
  <c r="P32" i="20"/>
  <c r="V32" i="20"/>
  <c r="E31" i="21"/>
  <c r="H32" i="20"/>
  <c r="F31" i="19"/>
  <c r="L31" i="19"/>
  <c r="J32" i="19"/>
  <c r="R31" i="19"/>
  <c r="T32" i="20"/>
  <c r="C31" i="19"/>
  <c r="C31" i="21"/>
  <c r="D32" i="19"/>
  <c r="S32" i="19"/>
  <c r="O31" i="19"/>
  <c r="I32" i="19"/>
  <c r="G32" i="21"/>
  <c r="M32" i="19"/>
  <c r="P32" i="19"/>
  <c r="G33" i="19"/>
  <c r="I31" i="21"/>
  <c r="N32" i="20"/>
  <c r="E32" i="20"/>
  <c r="K33" i="20"/>
  <c r="D33" i="10"/>
  <c r="L33" i="10"/>
  <c r="R31" i="3" l="1"/>
  <c r="Q33" i="20"/>
  <c r="C32" i="21"/>
  <c r="J33" i="20"/>
  <c r="H33" i="19" s="1"/>
  <c r="K32" i="21"/>
  <c r="D33" i="21"/>
  <c r="M32" i="21"/>
  <c r="J33" i="21"/>
  <c r="E32" i="19"/>
  <c r="L34" i="20"/>
  <c r="J33" i="3"/>
  <c r="H33" i="21"/>
  <c r="I34" i="20"/>
  <c r="G33" i="3"/>
  <c r="N33" i="21"/>
  <c r="S33" i="3"/>
  <c r="O34" i="20"/>
  <c r="J34" i="21" s="1"/>
  <c r="M33" i="3"/>
  <c r="F34" i="20"/>
  <c r="D33" i="3"/>
  <c r="N32" i="19"/>
  <c r="F33" i="21"/>
  <c r="S33" i="20"/>
  <c r="Q33" i="19" s="1"/>
  <c r="R34" i="20"/>
  <c r="P33" i="3"/>
  <c r="G31" i="10"/>
  <c r="G31" i="11" s="1"/>
  <c r="M32" i="5"/>
  <c r="K32" i="3" s="1"/>
  <c r="E31" i="10"/>
  <c r="J32" i="5"/>
  <c r="H32" i="3" s="1"/>
  <c r="G32" i="5"/>
  <c r="E32" i="3" s="1"/>
  <c r="D33" i="11"/>
  <c r="L33" i="11"/>
  <c r="E31" i="11"/>
  <c r="H32" i="5"/>
  <c r="F32" i="3" s="1"/>
  <c r="V32" i="5"/>
  <c r="T32" i="3" s="1"/>
  <c r="T32" i="5"/>
  <c r="M32" i="10" s="1"/>
  <c r="K30" i="11"/>
  <c r="H34" i="10"/>
  <c r="M31" i="11"/>
  <c r="E32" i="5"/>
  <c r="C32" i="10" s="1"/>
  <c r="N33" i="10"/>
  <c r="C31" i="10"/>
  <c r="C31" i="11" s="1"/>
  <c r="H33" i="11"/>
  <c r="N32" i="5"/>
  <c r="L32" i="3" s="1"/>
  <c r="P32" i="5"/>
  <c r="N32" i="3" s="1"/>
  <c r="N34" i="10"/>
  <c r="Q32" i="5"/>
  <c r="O32" i="3" s="1"/>
  <c r="S32" i="5"/>
  <c r="Q32" i="3" s="1"/>
  <c r="I31" i="10"/>
  <c r="I31" i="11" s="1"/>
  <c r="K31" i="10"/>
  <c r="K31" i="11" s="1"/>
  <c r="K32" i="5"/>
  <c r="I32" i="3" s="1"/>
  <c r="J34" i="10"/>
  <c r="J34" i="11" s="1"/>
  <c r="F34" i="10"/>
  <c r="F34" i="11" s="1"/>
  <c r="J33" i="11"/>
  <c r="V33" i="20"/>
  <c r="T33" i="19" s="1"/>
  <c r="P33" i="20"/>
  <c r="T32" i="19"/>
  <c r="M33" i="20"/>
  <c r="K32" i="19"/>
  <c r="G33" i="20"/>
  <c r="H33" i="20"/>
  <c r="E32" i="21"/>
  <c r="F32" i="19"/>
  <c r="I33" i="19"/>
  <c r="P33" i="19"/>
  <c r="G34" i="19"/>
  <c r="S33" i="19"/>
  <c r="O32" i="19"/>
  <c r="D34" i="21"/>
  <c r="D33" i="19"/>
  <c r="J33" i="19"/>
  <c r="G33" i="21"/>
  <c r="R32" i="19"/>
  <c r="T33" i="20"/>
  <c r="L32" i="19"/>
  <c r="M33" i="19"/>
  <c r="C32" i="19"/>
  <c r="I32" i="21"/>
  <c r="E33" i="20"/>
  <c r="N33" i="20"/>
  <c r="K34" i="20"/>
  <c r="K33" i="21"/>
  <c r="L34" i="10"/>
  <c r="R32" i="3" l="1"/>
  <c r="C32" i="3"/>
  <c r="H34" i="21"/>
  <c r="J34" i="20"/>
  <c r="Q34" i="20"/>
  <c r="K34" i="21" s="1"/>
  <c r="L34" i="21"/>
  <c r="V34" i="20"/>
  <c r="T34" i="19" s="1"/>
  <c r="M33" i="5"/>
  <c r="K33" i="3" s="1"/>
  <c r="J33" i="5"/>
  <c r="H33" i="3" s="1"/>
  <c r="S34" i="20"/>
  <c r="Q34" i="19" s="1"/>
  <c r="E33" i="19"/>
  <c r="I35" i="20"/>
  <c r="G34" i="3"/>
  <c r="F34" i="21"/>
  <c r="F35" i="20"/>
  <c r="D35" i="21" s="1"/>
  <c r="D34" i="3"/>
  <c r="N34" i="21"/>
  <c r="S34" i="3"/>
  <c r="N33" i="19"/>
  <c r="L35" i="20"/>
  <c r="H35" i="21" s="1"/>
  <c r="J34" i="3"/>
  <c r="R35" i="20"/>
  <c r="L35" i="21" s="1"/>
  <c r="P34" i="3"/>
  <c r="O35" i="20"/>
  <c r="M34" i="3"/>
  <c r="G33" i="5"/>
  <c r="E33" i="3" s="1"/>
  <c r="E33" i="5"/>
  <c r="C33" i="3" s="1"/>
  <c r="V33" i="5"/>
  <c r="T33" i="3" s="1"/>
  <c r="T33" i="5"/>
  <c r="R33" i="3" s="1"/>
  <c r="K33" i="5"/>
  <c r="J35" i="10"/>
  <c r="G32" i="10"/>
  <c r="L34" i="11"/>
  <c r="Q33" i="5"/>
  <c r="O33" i="3" s="1"/>
  <c r="S33" i="5"/>
  <c r="Q33" i="3" s="1"/>
  <c r="N33" i="5"/>
  <c r="L33" i="3" s="1"/>
  <c r="P33" i="5"/>
  <c r="N33" i="3" s="1"/>
  <c r="H33" i="5"/>
  <c r="F33" i="3" s="1"/>
  <c r="K32" i="10"/>
  <c r="I32" i="10"/>
  <c r="E32" i="10"/>
  <c r="C32" i="11"/>
  <c r="N34" i="11"/>
  <c r="N33" i="11"/>
  <c r="H35" i="10"/>
  <c r="H35" i="11" s="1"/>
  <c r="I32" i="11"/>
  <c r="M32" i="11"/>
  <c r="D34" i="10"/>
  <c r="H34" i="11"/>
  <c r="G34" i="20"/>
  <c r="M34" i="20"/>
  <c r="K33" i="19"/>
  <c r="P34" i="20"/>
  <c r="F33" i="19"/>
  <c r="H34" i="19"/>
  <c r="H34" i="20"/>
  <c r="E33" i="21"/>
  <c r="R33" i="19"/>
  <c r="T34" i="20"/>
  <c r="C33" i="19"/>
  <c r="G35" i="19"/>
  <c r="O33" i="19"/>
  <c r="M33" i="21"/>
  <c r="S34" i="19"/>
  <c r="M34" i="19"/>
  <c r="P34" i="19"/>
  <c r="I34" i="19"/>
  <c r="J34" i="19"/>
  <c r="L33" i="19"/>
  <c r="D34" i="19"/>
  <c r="C33" i="21"/>
  <c r="I33" i="21"/>
  <c r="G34" i="21"/>
  <c r="E34" i="20"/>
  <c r="K35" i="20"/>
  <c r="N34" i="20"/>
  <c r="D35" i="10"/>
  <c r="L35" i="10"/>
  <c r="M34" i="5" l="1"/>
  <c r="I33" i="3"/>
  <c r="J34" i="5"/>
  <c r="H34" i="3" s="1"/>
  <c r="G35" i="21"/>
  <c r="Q35" i="20"/>
  <c r="J35" i="20"/>
  <c r="H35" i="19" s="1"/>
  <c r="V35" i="20"/>
  <c r="T35" i="19" s="1"/>
  <c r="K34" i="3"/>
  <c r="F36" i="20"/>
  <c r="D36" i="21" s="1"/>
  <c r="D35" i="3"/>
  <c r="O36" i="20"/>
  <c r="M35" i="3"/>
  <c r="L36" i="20"/>
  <c r="J35" i="3"/>
  <c r="I36" i="20"/>
  <c r="G35" i="3"/>
  <c r="F35" i="21"/>
  <c r="J35" i="21"/>
  <c r="R36" i="20"/>
  <c r="L36" i="21" s="1"/>
  <c r="P35" i="3"/>
  <c r="N35" i="21"/>
  <c r="S35" i="3"/>
  <c r="E34" i="19"/>
  <c r="S35" i="20"/>
  <c r="Q35" i="19" s="1"/>
  <c r="G34" i="5"/>
  <c r="E34" i="3" s="1"/>
  <c r="N35" i="10"/>
  <c r="E34" i="21"/>
  <c r="J35" i="11"/>
  <c r="L35" i="11"/>
  <c r="F36" i="10"/>
  <c r="E32" i="11"/>
  <c r="G32" i="11"/>
  <c r="K34" i="5"/>
  <c r="G33" i="10"/>
  <c r="G33" i="11" s="1"/>
  <c r="N34" i="5"/>
  <c r="L34" i="3" s="1"/>
  <c r="P34" i="5"/>
  <c r="N34" i="3" s="1"/>
  <c r="J36" i="10"/>
  <c r="I33" i="10"/>
  <c r="I33" i="11" s="1"/>
  <c r="T34" i="5"/>
  <c r="R34" i="3" s="1"/>
  <c r="V34" i="5"/>
  <c r="T34" i="3" s="1"/>
  <c r="N36" i="10"/>
  <c r="H34" i="5"/>
  <c r="F34" i="3" s="1"/>
  <c r="Q34" i="5"/>
  <c r="O34" i="3" s="1"/>
  <c r="S34" i="5"/>
  <c r="Q34" i="3" s="1"/>
  <c r="M33" i="10"/>
  <c r="K33" i="10"/>
  <c r="D35" i="11"/>
  <c r="D34" i="11"/>
  <c r="N35" i="11"/>
  <c r="E33" i="10"/>
  <c r="E34" i="5"/>
  <c r="C34" i="10" s="1"/>
  <c r="C33" i="10"/>
  <c r="F35" i="10"/>
  <c r="K32" i="11"/>
  <c r="P35" i="20"/>
  <c r="N34" i="19"/>
  <c r="M35" i="20"/>
  <c r="K34" i="19"/>
  <c r="G35" i="20"/>
  <c r="H35" i="20"/>
  <c r="F34" i="19"/>
  <c r="L34" i="19"/>
  <c r="C34" i="19"/>
  <c r="M35" i="19"/>
  <c r="I34" i="21"/>
  <c r="C34" i="21"/>
  <c r="R34" i="19"/>
  <c r="T35" i="20"/>
  <c r="S35" i="19"/>
  <c r="I35" i="19"/>
  <c r="D35" i="19"/>
  <c r="H36" i="21"/>
  <c r="J35" i="19"/>
  <c r="P35" i="19"/>
  <c r="O34" i="19"/>
  <c r="M34" i="21"/>
  <c r="K36" i="20"/>
  <c r="N35" i="20"/>
  <c r="E35" i="20"/>
  <c r="K35" i="21"/>
  <c r="D36" i="10"/>
  <c r="L36" i="10"/>
  <c r="L36" i="11" s="1"/>
  <c r="M35" i="5" l="1"/>
  <c r="I34" i="3"/>
  <c r="C34" i="3"/>
  <c r="G36" i="21"/>
  <c r="J36" i="20"/>
  <c r="Q36" i="20"/>
  <c r="C35" i="21"/>
  <c r="J36" i="21"/>
  <c r="V36" i="20"/>
  <c r="T36" i="19" s="1"/>
  <c r="K35" i="3"/>
  <c r="I37" i="20"/>
  <c r="G37" i="19" s="1"/>
  <c r="G36" i="3"/>
  <c r="F36" i="21"/>
  <c r="L37" i="20"/>
  <c r="J36" i="3"/>
  <c r="O37" i="20"/>
  <c r="M36" i="3"/>
  <c r="N35" i="19"/>
  <c r="R37" i="20"/>
  <c r="P36" i="3"/>
  <c r="N36" i="21"/>
  <c r="S36" i="3"/>
  <c r="G36" i="19"/>
  <c r="S36" i="20"/>
  <c r="Q36" i="19" s="1"/>
  <c r="F37" i="20"/>
  <c r="D36" i="3"/>
  <c r="E34" i="10"/>
  <c r="J35" i="5"/>
  <c r="H35" i="3" s="1"/>
  <c r="G35" i="5"/>
  <c r="E35" i="3" s="1"/>
  <c r="E34" i="11"/>
  <c r="P36" i="20"/>
  <c r="N36" i="19" s="1"/>
  <c r="N36" i="11"/>
  <c r="J36" i="11"/>
  <c r="D36" i="11"/>
  <c r="M33" i="11"/>
  <c r="E35" i="5"/>
  <c r="C35" i="10" s="1"/>
  <c r="C35" i="11" s="1"/>
  <c r="K35" i="5"/>
  <c r="H37" i="10"/>
  <c r="Q35" i="5"/>
  <c r="O35" i="3" s="1"/>
  <c r="S35" i="5"/>
  <c r="Q35" i="3" s="1"/>
  <c r="J37" i="10"/>
  <c r="G34" i="10"/>
  <c r="G34" i="11" s="1"/>
  <c r="K34" i="10"/>
  <c r="F37" i="10"/>
  <c r="F36" i="11"/>
  <c r="F35" i="11"/>
  <c r="N35" i="5"/>
  <c r="I35" i="10" s="1"/>
  <c r="P35" i="5"/>
  <c r="N35" i="3" s="1"/>
  <c r="H35" i="5"/>
  <c r="F35" i="3" s="1"/>
  <c r="I34" i="10"/>
  <c r="V35" i="5"/>
  <c r="T35" i="3" s="1"/>
  <c r="T35" i="5"/>
  <c r="M35" i="10" s="1"/>
  <c r="E33" i="11"/>
  <c r="M34" i="10"/>
  <c r="C34" i="11"/>
  <c r="C33" i="11"/>
  <c r="H36" i="10"/>
  <c r="K33" i="11"/>
  <c r="G36" i="20"/>
  <c r="E36" i="19" s="1"/>
  <c r="M36" i="20"/>
  <c r="K35" i="19"/>
  <c r="E35" i="19"/>
  <c r="H36" i="20"/>
  <c r="H36" i="19"/>
  <c r="F35" i="19"/>
  <c r="E35" i="21"/>
  <c r="M36" i="19"/>
  <c r="D36" i="19"/>
  <c r="S36" i="19"/>
  <c r="R35" i="19"/>
  <c r="T36" i="20"/>
  <c r="O35" i="19"/>
  <c r="L35" i="19"/>
  <c r="H37" i="21"/>
  <c r="J36" i="19"/>
  <c r="C35" i="19"/>
  <c r="L37" i="21"/>
  <c r="P36" i="19"/>
  <c r="I36" i="19"/>
  <c r="M35" i="21"/>
  <c r="I35" i="21"/>
  <c r="E36" i="20"/>
  <c r="K37" i="20"/>
  <c r="N36" i="20"/>
  <c r="D37" i="10"/>
  <c r="D37" i="11" s="1"/>
  <c r="L37" i="10"/>
  <c r="L35" i="3" l="1"/>
  <c r="R35" i="3"/>
  <c r="M36" i="5"/>
  <c r="K36" i="3" s="1"/>
  <c r="I35" i="3"/>
  <c r="C35" i="3"/>
  <c r="Q37" i="20"/>
  <c r="J37" i="20"/>
  <c r="H37" i="19" s="1"/>
  <c r="I36" i="21"/>
  <c r="G37" i="21"/>
  <c r="M36" i="21"/>
  <c r="J36" i="5"/>
  <c r="H36" i="3" s="1"/>
  <c r="S37" i="20"/>
  <c r="Q37" i="19" s="1"/>
  <c r="O38" i="20"/>
  <c r="M37" i="3"/>
  <c r="L38" i="20"/>
  <c r="J37" i="3"/>
  <c r="F38" i="20"/>
  <c r="D37" i="3"/>
  <c r="D37" i="21"/>
  <c r="N37" i="21"/>
  <c r="S37" i="3"/>
  <c r="J37" i="21"/>
  <c r="G37" i="20"/>
  <c r="E37" i="19" s="1"/>
  <c r="R38" i="20"/>
  <c r="L38" i="21" s="1"/>
  <c r="P37" i="3"/>
  <c r="I38" i="20"/>
  <c r="G37" i="3"/>
  <c r="F37" i="21"/>
  <c r="G36" i="5"/>
  <c r="E36" i="3" s="1"/>
  <c r="I35" i="11"/>
  <c r="L37" i="11"/>
  <c r="V36" i="5"/>
  <c r="T36" i="3" s="1"/>
  <c r="T36" i="5"/>
  <c r="R36" i="3" s="1"/>
  <c r="N36" i="5"/>
  <c r="L36" i="3" s="1"/>
  <c r="P36" i="5"/>
  <c r="N36" i="3" s="1"/>
  <c r="H37" i="11"/>
  <c r="H36" i="11"/>
  <c r="H38" i="10"/>
  <c r="H36" i="5"/>
  <c r="J38" i="10"/>
  <c r="J37" i="11"/>
  <c r="M35" i="11"/>
  <c r="E35" i="10"/>
  <c r="M34" i="11"/>
  <c r="K34" i="11"/>
  <c r="Q36" i="5"/>
  <c r="O36" i="3" s="1"/>
  <c r="S36" i="5"/>
  <c r="Q36" i="3" s="1"/>
  <c r="F38" i="10"/>
  <c r="K35" i="10"/>
  <c r="K35" i="11" s="1"/>
  <c r="F37" i="11"/>
  <c r="E36" i="5"/>
  <c r="C36" i="3" s="1"/>
  <c r="N38" i="10"/>
  <c r="I34" i="11"/>
  <c r="K36" i="5"/>
  <c r="N37" i="10"/>
  <c r="G35" i="10"/>
  <c r="G35" i="11" s="1"/>
  <c r="E36" i="21"/>
  <c r="M37" i="20"/>
  <c r="K36" i="19"/>
  <c r="V37" i="20"/>
  <c r="P37" i="20"/>
  <c r="F36" i="19"/>
  <c r="H37" i="20"/>
  <c r="O36" i="19"/>
  <c r="K36" i="21"/>
  <c r="D37" i="19"/>
  <c r="L36" i="19"/>
  <c r="S37" i="19"/>
  <c r="C36" i="19"/>
  <c r="C36" i="21"/>
  <c r="R36" i="19"/>
  <c r="T37" i="20"/>
  <c r="J37" i="19"/>
  <c r="I37" i="19"/>
  <c r="P37" i="19"/>
  <c r="J38" i="21"/>
  <c r="M37" i="19"/>
  <c r="N37" i="20"/>
  <c r="E37" i="20"/>
  <c r="K38" i="20"/>
  <c r="D38" i="10"/>
  <c r="L38" i="10"/>
  <c r="J37" i="5" l="1"/>
  <c r="H37" i="3" s="1"/>
  <c r="M37" i="5"/>
  <c r="K37" i="3" s="1"/>
  <c r="I36" i="3"/>
  <c r="F36" i="3"/>
  <c r="C37" i="21"/>
  <c r="J38" i="20"/>
  <c r="H38" i="19" s="1"/>
  <c r="G38" i="21"/>
  <c r="Q38" i="20"/>
  <c r="K38" i="21" s="1"/>
  <c r="F39" i="20"/>
  <c r="D39" i="21" s="1"/>
  <c r="D38" i="3"/>
  <c r="N38" i="21"/>
  <c r="S38" i="3"/>
  <c r="D38" i="21"/>
  <c r="R39" i="20"/>
  <c r="L39" i="21" s="1"/>
  <c r="P38" i="3"/>
  <c r="L39" i="20"/>
  <c r="J38" i="3"/>
  <c r="N37" i="19"/>
  <c r="I39" i="20"/>
  <c r="F39" i="21" s="1"/>
  <c r="G38" i="3"/>
  <c r="F38" i="21"/>
  <c r="O39" i="20"/>
  <c r="M38" i="3"/>
  <c r="T37" i="19"/>
  <c r="G38" i="19"/>
  <c r="S38" i="20"/>
  <c r="G37" i="5"/>
  <c r="E37" i="3" s="1"/>
  <c r="F38" i="11"/>
  <c r="D38" i="11"/>
  <c r="L38" i="11"/>
  <c r="N37" i="5"/>
  <c r="L37" i="3" s="1"/>
  <c r="P37" i="5"/>
  <c r="N37" i="3" s="1"/>
  <c r="N39" i="10"/>
  <c r="N39" i="11" s="1"/>
  <c r="H37" i="5"/>
  <c r="J38" i="5" s="1"/>
  <c r="H39" i="10"/>
  <c r="H39" i="11" s="1"/>
  <c r="I36" i="10"/>
  <c r="K37" i="5"/>
  <c r="E36" i="10"/>
  <c r="E36" i="11" s="1"/>
  <c r="V37" i="5"/>
  <c r="T37" i="3" s="1"/>
  <c r="T37" i="5"/>
  <c r="R37" i="3" s="1"/>
  <c r="G36" i="10"/>
  <c r="G36" i="11" s="1"/>
  <c r="M36" i="10"/>
  <c r="J39" i="10"/>
  <c r="N38" i="11"/>
  <c r="N37" i="11"/>
  <c r="E35" i="11"/>
  <c r="E37" i="5"/>
  <c r="C37" i="3" s="1"/>
  <c r="F39" i="10"/>
  <c r="F39" i="11" s="1"/>
  <c r="C36" i="10"/>
  <c r="Q37" i="5"/>
  <c r="O37" i="3" s="1"/>
  <c r="S37" i="5"/>
  <c r="Q37" i="3" s="1"/>
  <c r="J38" i="11"/>
  <c r="H38" i="11"/>
  <c r="K36" i="10"/>
  <c r="V38" i="20"/>
  <c r="P38" i="20"/>
  <c r="M38" i="20"/>
  <c r="K37" i="19"/>
  <c r="G38" i="20"/>
  <c r="H38" i="20"/>
  <c r="E37" i="21"/>
  <c r="F37" i="19"/>
  <c r="L37" i="19"/>
  <c r="O37" i="19"/>
  <c r="I37" i="21"/>
  <c r="M38" i="19"/>
  <c r="C37" i="19"/>
  <c r="J38" i="19"/>
  <c r="R37" i="19"/>
  <c r="T38" i="20"/>
  <c r="M37" i="21"/>
  <c r="D38" i="19"/>
  <c r="I38" i="19"/>
  <c r="S38" i="19"/>
  <c r="P38" i="19"/>
  <c r="H38" i="21"/>
  <c r="K37" i="21"/>
  <c r="Q38" i="19"/>
  <c r="K39" i="20"/>
  <c r="N38" i="20"/>
  <c r="E38" i="20"/>
  <c r="H38" i="3" l="1"/>
  <c r="F37" i="3"/>
  <c r="M38" i="5"/>
  <c r="K38" i="3" s="1"/>
  <c r="I37" i="3"/>
  <c r="Q39" i="20"/>
  <c r="G39" i="19"/>
  <c r="J39" i="20"/>
  <c r="H39" i="19" s="1"/>
  <c r="L40" i="20"/>
  <c r="H40" i="21" s="1"/>
  <c r="J39" i="3"/>
  <c r="O40" i="20"/>
  <c r="J40" i="21" s="1"/>
  <c r="M39" i="3"/>
  <c r="R40" i="20"/>
  <c r="L40" i="21" s="1"/>
  <c r="P39" i="3"/>
  <c r="H39" i="21"/>
  <c r="T38" i="19"/>
  <c r="S39" i="20"/>
  <c r="I40" i="20"/>
  <c r="G39" i="3"/>
  <c r="N38" i="19"/>
  <c r="N39" i="21"/>
  <c r="S39" i="3"/>
  <c r="J39" i="21"/>
  <c r="F40" i="20"/>
  <c r="D39" i="3"/>
  <c r="G38" i="5"/>
  <c r="E38" i="3" s="1"/>
  <c r="H38" i="5"/>
  <c r="J39" i="5" s="1"/>
  <c r="N38" i="5"/>
  <c r="L38" i="3" s="1"/>
  <c r="P38" i="5"/>
  <c r="N38" i="3" s="1"/>
  <c r="L39" i="10"/>
  <c r="E37" i="10"/>
  <c r="E37" i="11" s="1"/>
  <c r="I37" i="10"/>
  <c r="I37" i="11" s="1"/>
  <c r="E38" i="5"/>
  <c r="C38" i="3" s="1"/>
  <c r="C37" i="10"/>
  <c r="C37" i="11" s="1"/>
  <c r="M36" i="11"/>
  <c r="J39" i="11"/>
  <c r="J40" i="10"/>
  <c r="J40" i="11" s="1"/>
  <c r="K38" i="5"/>
  <c r="Q38" i="5"/>
  <c r="K38" i="10" s="1"/>
  <c r="S38" i="5"/>
  <c r="Q38" i="3" s="1"/>
  <c r="K36" i="11"/>
  <c r="V38" i="5"/>
  <c r="T38" i="3" s="1"/>
  <c r="T38" i="5"/>
  <c r="R38" i="3" s="1"/>
  <c r="G37" i="10"/>
  <c r="K37" i="10"/>
  <c r="I36" i="11"/>
  <c r="C36" i="11"/>
  <c r="F40" i="10"/>
  <c r="D39" i="10"/>
  <c r="M37" i="10"/>
  <c r="M37" i="11" s="1"/>
  <c r="H40" i="10"/>
  <c r="N40" i="10"/>
  <c r="G39" i="20"/>
  <c r="M39" i="20"/>
  <c r="K38" i="19"/>
  <c r="P39" i="20"/>
  <c r="V39" i="20"/>
  <c r="E38" i="19"/>
  <c r="E38" i="21"/>
  <c r="H39" i="20"/>
  <c r="F38" i="19"/>
  <c r="C38" i="19"/>
  <c r="P39" i="19"/>
  <c r="I39" i="19"/>
  <c r="M39" i="19"/>
  <c r="J39" i="19"/>
  <c r="C38" i="21"/>
  <c r="S39" i="19"/>
  <c r="R38" i="19"/>
  <c r="T39" i="20"/>
  <c r="D39" i="19"/>
  <c r="L38" i="19"/>
  <c r="G40" i="19"/>
  <c r="O38" i="19"/>
  <c r="M38" i="21"/>
  <c r="G39" i="21"/>
  <c r="I38" i="21"/>
  <c r="E39" i="20"/>
  <c r="K40" i="20"/>
  <c r="Q39" i="19"/>
  <c r="K39" i="21"/>
  <c r="N39" i="20"/>
  <c r="L40" i="10"/>
  <c r="D40" i="10"/>
  <c r="F38" i="3" l="1"/>
  <c r="M39" i="5"/>
  <c r="I38" i="3"/>
  <c r="O38" i="3"/>
  <c r="J40" i="20"/>
  <c r="H40" i="19" s="1"/>
  <c r="G40" i="21"/>
  <c r="H39" i="3"/>
  <c r="Q40" i="20"/>
  <c r="K40" i="21" s="1"/>
  <c r="M39" i="21"/>
  <c r="K39" i="3"/>
  <c r="N40" i="21"/>
  <c r="S40" i="3"/>
  <c r="N39" i="19"/>
  <c r="R41" i="20"/>
  <c r="P40" i="3"/>
  <c r="E39" i="19"/>
  <c r="O41" i="20"/>
  <c r="J41" i="21" s="1"/>
  <c r="M40" i="3"/>
  <c r="I41" i="20"/>
  <c r="G40" i="3"/>
  <c r="F40" i="21"/>
  <c r="F41" i="20"/>
  <c r="D41" i="21" s="1"/>
  <c r="D40" i="3"/>
  <c r="S40" i="20"/>
  <c r="L41" i="20"/>
  <c r="J40" i="3"/>
  <c r="G39" i="5"/>
  <c r="E39" i="3" s="1"/>
  <c r="K38" i="11"/>
  <c r="V39" i="5"/>
  <c r="T39" i="3" s="1"/>
  <c r="T39" i="5"/>
  <c r="R39" i="3" s="1"/>
  <c r="N41" i="10"/>
  <c r="N41" i="11" s="1"/>
  <c r="M38" i="10"/>
  <c r="M38" i="11" s="1"/>
  <c r="K39" i="5"/>
  <c r="G40" i="20"/>
  <c r="H41" i="10"/>
  <c r="G38" i="10"/>
  <c r="G38" i="11" s="1"/>
  <c r="F40" i="11"/>
  <c r="Q39" i="5"/>
  <c r="O39" i="3" s="1"/>
  <c r="S39" i="5"/>
  <c r="Q39" i="3" s="1"/>
  <c r="G37" i="11"/>
  <c r="E39" i="5"/>
  <c r="C39" i="3" s="1"/>
  <c r="N40" i="11"/>
  <c r="C38" i="10"/>
  <c r="C38" i="11" s="1"/>
  <c r="H39" i="5"/>
  <c r="F39" i="3" s="1"/>
  <c r="H40" i="11"/>
  <c r="J41" i="10"/>
  <c r="P39" i="5"/>
  <c r="N39" i="3" s="1"/>
  <c r="N39" i="5"/>
  <c r="L39" i="3" s="1"/>
  <c r="I38" i="10"/>
  <c r="I38" i="11" s="1"/>
  <c r="E38" i="10"/>
  <c r="E38" i="11" s="1"/>
  <c r="D40" i="11"/>
  <c r="D39" i="11"/>
  <c r="K37" i="11"/>
  <c r="L40" i="11"/>
  <c r="L39" i="11"/>
  <c r="V40" i="20"/>
  <c r="P40" i="20"/>
  <c r="M40" i="20"/>
  <c r="K39" i="19"/>
  <c r="T39" i="19"/>
  <c r="F39" i="19"/>
  <c r="H40" i="20"/>
  <c r="E39" i="21"/>
  <c r="L39" i="19"/>
  <c r="D40" i="19"/>
  <c r="M40" i="19"/>
  <c r="S40" i="19"/>
  <c r="P40" i="19"/>
  <c r="O39" i="19"/>
  <c r="I39" i="21"/>
  <c r="I40" i="19"/>
  <c r="C39" i="19"/>
  <c r="R39" i="19"/>
  <c r="T40" i="20"/>
  <c r="D40" i="21"/>
  <c r="J40" i="19"/>
  <c r="C39" i="21"/>
  <c r="N40" i="20"/>
  <c r="K41" i="20"/>
  <c r="E40" i="20"/>
  <c r="M40" i="5" l="1"/>
  <c r="K40" i="3" s="1"/>
  <c r="I39" i="3"/>
  <c r="J41" i="20"/>
  <c r="C40" i="21"/>
  <c r="G41" i="21"/>
  <c r="Q41" i="20"/>
  <c r="M40" i="21"/>
  <c r="G41" i="19"/>
  <c r="L42" i="20"/>
  <c r="H42" i="21" s="1"/>
  <c r="J41" i="3"/>
  <c r="O42" i="20"/>
  <c r="M41" i="3"/>
  <c r="N40" i="19"/>
  <c r="S41" i="20"/>
  <c r="Q41" i="19" s="1"/>
  <c r="F42" i="20"/>
  <c r="D42" i="21" s="1"/>
  <c r="D41" i="3"/>
  <c r="R42" i="20"/>
  <c r="P41" i="3"/>
  <c r="E40" i="19"/>
  <c r="Q40" i="19"/>
  <c r="I42" i="20"/>
  <c r="G41" i="3"/>
  <c r="F41" i="21"/>
  <c r="T40" i="19"/>
  <c r="H41" i="21"/>
  <c r="N41" i="21"/>
  <c r="S41" i="3"/>
  <c r="E39" i="10"/>
  <c r="E39" i="11" s="1"/>
  <c r="J40" i="5"/>
  <c r="H40" i="3" s="1"/>
  <c r="G40" i="5"/>
  <c r="E40" i="3" s="1"/>
  <c r="F42" i="10"/>
  <c r="Q40" i="5"/>
  <c r="O40" i="3" s="1"/>
  <c r="S40" i="5"/>
  <c r="Q40" i="3" s="1"/>
  <c r="J42" i="10"/>
  <c r="K39" i="10"/>
  <c r="J41" i="11"/>
  <c r="T40" i="5"/>
  <c r="R40" i="3" s="1"/>
  <c r="V40" i="5"/>
  <c r="T40" i="3" s="1"/>
  <c r="N40" i="5"/>
  <c r="I40" i="10" s="1"/>
  <c r="P40" i="5"/>
  <c r="N40" i="3" s="1"/>
  <c r="K40" i="5"/>
  <c r="L41" i="10"/>
  <c r="E40" i="5"/>
  <c r="C40" i="3" s="1"/>
  <c r="M39" i="10"/>
  <c r="M39" i="11" s="1"/>
  <c r="D41" i="10"/>
  <c r="I39" i="10"/>
  <c r="I39" i="11" s="1"/>
  <c r="C39" i="10"/>
  <c r="C39" i="11" s="1"/>
  <c r="G39" i="10"/>
  <c r="H40" i="5"/>
  <c r="F40" i="3" s="1"/>
  <c r="H41" i="11"/>
  <c r="F41" i="10"/>
  <c r="M41" i="20"/>
  <c r="K40" i="19"/>
  <c r="P41" i="20"/>
  <c r="V41" i="20"/>
  <c r="G41" i="20"/>
  <c r="E40" i="21"/>
  <c r="H41" i="20"/>
  <c r="H41" i="19"/>
  <c r="F40" i="19"/>
  <c r="L42" i="21"/>
  <c r="P41" i="19"/>
  <c r="M41" i="19"/>
  <c r="S41" i="19"/>
  <c r="C40" i="19"/>
  <c r="J41" i="19"/>
  <c r="D41" i="19"/>
  <c r="I41" i="19"/>
  <c r="L40" i="19"/>
  <c r="O40" i="19"/>
  <c r="R40" i="19"/>
  <c r="T41" i="20"/>
  <c r="L41" i="21"/>
  <c r="I40" i="21"/>
  <c r="E41" i="20"/>
  <c r="N41" i="20"/>
  <c r="K42" i="20"/>
  <c r="M41" i="5" l="1"/>
  <c r="K41" i="3" s="1"/>
  <c r="I40" i="3"/>
  <c r="L40" i="3"/>
  <c r="Q42" i="20"/>
  <c r="J42" i="20"/>
  <c r="G42" i="21"/>
  <c r="C41" i="21"/>
  <c r="J42" i="21"/>
  <c r="S42" i="20"/>
  <c r="Q42" i="19" s="1"/>
  <c r="I43" i="20"/>
  <c r="G43" i="19" s="1"/>
  <c r="G42" i="3"/>
  <c r="F42" i="21"/>
  <c r="G42" i="19"/>
  <c r="T41" i="19"/>
  <c r="O43" i="20"/>
  <c r="M42" i="3"/>
  <c r="N41" i="19"/>
  <c r="F43" i="20"/>
  <c r="D43" i="21" s="1"/>
  <c r="D42" i="3"/>
  <c r="N42" i="21"/>
  <c r="S42" i="3"/>
  <c r="R43" i="20"/>
  <c r="P42" i="3"/>
  <c r="E41" i="19"/>
  <c r="L43" i="20"/>
  <c r="H43" i="21" s="1"/>
  <c r="J42" i="3"/>
  <c r="G41" i="5"/>
  <c r="E41" i="3" s="1"/>
  <c r="E40" i="10"/>
  <c r="J41" i="5"/>
  <c r="H41" i="3" s="1"/>
  <c r="J42" i="11"/>
  <c r="P41" i="5"/>
  <c r="N41" i="3" s="1"/>
  <c r="N41" i="5"/>
  <c r="L41" i="3" s="1"/>
  <c r="H43" i="10"/>
  <c r="J43" i="10"/>
  <c r="J43" i="11" s="1"/>
  <c r="E41" i="5"/>
  <c r="C41" i="3" s="1"/>
  <c r="C40" i="10"/>
  <c r="F42" i="11"/>
  <c r="F41" i="11"/>
  <c r="L41" i="11"/>
  <c r="L42" i="10"/>
  <c r="Q41" i="5"/>
  <c r="K41" i="10" s="1"/>
  <c r="S41" i="5"/>
  <c r="Q41" i="3" s="1"/>
  <c r="K41" i="5"/>
  <c r="K40" i="10"/>
  <c r="I40" i="11"/>
  <c r="T41" i="5"/>
  <c r="R41" i="3" s="1"/>
  <c r="V41" i="5"/>
  <c r="T41" i="3" s="1"/>
  <c r="D41" i="11"/>
  <c r="G40" i="10"/>
  <c r="G40" i="11" s="1"/>
  <c r="M40" i="10"/>
  <c r="F43" i="10"/>
  <c r="G39" i="11"/>
  <c r="N42" i="10"/>
  <c r="E40" i="11"/>
  <c r="N43" i="10"/>
  <c r="H41" i="5"/>
  <c r="F41" i="3" s="1"/>
  <c r="M40" i="11"/>
  <c r="D42" i="10"/>
  <c r="K39" i="11"/>
  <c r="H42" i="10"/>
  <c r="G42" i="20"/>
  <c r="V42" i="20"/>
  <c r="P42" i="20"/>
  <c r="M42" i="20"/>
  <c r="K41" i="19"/>
  <c r="E41" i="21"/>
  <c r="F41" i="19"/>
  <c r="H42" i="19"/>
  <c r="H42" i="20"/>
  <c r="O41" i="19"/>
  <c r="S42" i="19"/>
  <c r="D42" i="19"/>
  <c r="J42" i="19"/>
  <c r="K41" i="21"/>
  <c r="M42" i="19"/>
  <c r="I42" i="19"/>
  <c r="R41" i="19"/>
  <c r="T42" i="20"/>
  <c r="L41" i="19"/>
  <c r="M41" i="21"/>
  <c r="C41" i="19"/>
  <c r="I41" i="21"/>
  <c r="P42" i="19"/>
  <c r="K43" i="20"/>
  <c r="E42" i="20"/>
  <c r="N42" i="20"/>
  <c r="D43" i="10"/>
  <c r="O41" i="3" l="1"/>
  <c r="M42" i="5"/>
  <c r="I41" i="3"/>
  <c r="J42" i="5"/>
  <c r="H42" i="3" s="1"/>
  <c r="C42" i="21"/>
  <c r="G43" i="21"/>
  <c r="J43" i="20"/>
  <c r="H43" i="19" s="1"/>
  <c r="Q43" i="20"/>
  <c r="K42" i="3"/>
  <c r="O44" i="20"/>
  <c r="M43" i="3"/>
  <c r="E42" i="19"/>
  <c r="R44" i="20"/>
  <c r="P43" i="3"/>
  <c r="N42" i="19"/>
  <c r="N43" i="21"/>
  <c r="S43" i="3"/>
  <c r="L44" i="20"/>
  <c r="J43" i="3"/>
  <c r="F44" i="20"/>
  <c r="D43" i="3"/>
  <c r="I44" i="20"/>
  <c r="G43" i="3"/>
  <c r="F43" i="21"/>
  <c r="J43" i="21"/>
  <c r="L43" i="21"/>
  <c r="S43" i="20"/>
  <c r="Q43" i="19" s="1"/>
  <c r="G42" i="5"/>
  <c r="E42" i="3" s="1"/>
  <c r="K41" i="11"/>
  <c r="C41" i="10"/>
  <c r="C41" i="11" s="1"/>
  <c r="K40" i="11"/>
  <c r="F43" i="11"/>
  <c r="E42" i="5"/>
  <c r="C42" i="3" s="1"/>
  <c r="H42" i="5"/>
  <c r="F42" i="3" s="1"/>
  <c r="V42" i="5"/>
  <c r="T42" i="3" s="1"/>
  <c r="T42" i="5"/>
  <c r="R42" i="3" s="1"/>
  <c r="E41" i="10"/>
  <c r="N43" i="11"/>
  <c r="N42" i="11"/>
  <c r="M41" i="10"/>
  <c r="M41" i="11" s="1"/>
  <c r="L43" i="10"/>
  <c r="L43" i="11" s="1"/>
  <c r="L42" i="11"/>
  <c r="H43" i="11"/>
  <c r="H42" i="11"/>
  <c r="D43" i="11"/>
  <c r="C40" i="11"/>
  <c r="N44" i="10"/>
  <c r="Q42" i="5"/>
  <c r="K42" i="10" s="1"/>
  <c r="S42" i="5"/>
  <c r="Q42" i="3" s="1"/>
  <c r="F44" i="10"/>
  <c r="J44" i="10"/>
  <c r="J44" i="11" s="1"/>
  <c r="K42" i="5"/>
  <c r="N42" i="5"/>
  <c r="I42" i="10" s="1"/>
  <c r="P42" i="5"/>
  <c r="N42" i="3" s="1"/>
  <c r="D42" i="11"/>
  <c r="G41" i="10"/>
  <c r="G41" i="11" s="1"/>
  <c r="I41" i="10"/>
  <c r="M43" i="20"/>
  <c r="K42" i="19"/>
  <c r="P43" i="20"/>
  <c r="V43" i="20"/>
  <c r="G43" i="20"/>
  <c r="T42" i="19"/>
  <c r="H43" i="20"/>
  <c r="E42" i="21"/>
  <c r="F42" i="19"/>
  <c r="L42" i="19"/>
  <c r="R42" i="19"/>
  <c r="T43" i="20"/>
  <c r="D44" i="21"/>
  <c r="D43" i="19"/>
  <c r="P43" i="19"/>
  <c r="O42" i="19"/>
  <c r="I42" i="21"/>
  <c r="C42" i="19"/>
  <c r="S43" i="19"/>
  <c r="H44" i="21"/>
  <c r="J43" i="19"/>
  <c r="M42" i="21"/>
  <c r="I43" i="19"/>
  <c r="J44" i="21"/>
  <c r="M43" i="19"/>
  <c r="K42" i="21"/>
  <c r="N43" i="20"/>
  <c r="K44" i="20"/>
  <c r="E43" i="20"/>
  <c r="L44" i="10"/>
  <c r="L42" i="3" l="1"/>
  <c r="M43" i="5"/>
  <c r="I42" i="3"/>
  <c r="O42" i="3"/>
  <c r="Q44" i="20"/>
  <c r="C43" i="21"/>
  <c r="G44" i="21"/>
  <c r="J44" i="20"/>
  <c r="H44" i="19" s="1"/>
  <c r="K43" i="3"/>
  <c r="I45" i="20"/>
  <c r="G45" i="19" s="1"/>
  <c r="G44" i="3"/>
  <c r="F44" i="21"/>
  <c r="R45" i="20"/>
  <c r="P44" i="3"/>
  <c r="N43" i="19"/>
  <c r="F45" i="20"/>
  <c r="D44" i="3"/>
  <c r="N44" i="21"/>
  <c r="S44" i="3"/>
  <c r="G44" i="19"/>
  <c r="S44" i="20"/>
  <c r="Q44" i="19" s="1"/>
  <c r="L45" i="20"/>
  <c r="H45" i="21" s="1"/>
  <c r="J44" i="3"/>
  <c r="O45" i="20"/>
  <c r="M44" i="3"/>
  <c r="E42" i="10"/>
  <c r="J43" i="5"/>
  <c r="H43" i="3" s="1"/>
  <c r="G43" i="5"/>
  <c r="E43" i="3" s="1"/>
  <c r="V44" i="20"/>
  <c r="T44" i="19" s="1"/>
  <c r="N44" i="11"/>
  <c r="H45" i="10"/>
  <c r="Q43" i="5"/>
  <c r="O43" i="3" s="1"/>
  <c r="S43" i="5"/>
  <c r="Q43" i="3" s="1"/>
  <c r="J45" i="10"/>
  <c r="K42" i="11"/>
  <c r="L44" i="11"/>
  <c r="F45" i="10"/>
  <c r="T43" i="5"/>
  <c r="R43" i="3" s="1"/>
  <c r="V43" i="5"/>
  <c r="T43" i="3" s="1"/>
  <c r="K43" i="5"/>
  <c r="D44" i="10"/>
  <c r="M42" i="10"/>
  <c r="G42" i="10"/>
  <c r="G42" i="11" s="1"/>
  <c r="P43" i="5"/>
  <c r="N43" i="3" s="1"/>
  <c r="N43" i="5"/>
  <c r="L43" i="3" s="1"/>
  <c r="E42" i="11"/>
  <c r="E41" i="11"/>
  <c r="E43" i="5"/>
  <c r="C43" i="3" s="1"/>
  <c r="I42" i="11"/>
  <c r="I41" i="11"/>
  <c r="C42" i="10"/>
  <c r="H44" i="10"/>
  <c r="N45" i="10"/>
  <c r="H43" i="5"/>
  <c r="J44" i="5" s="1"/>
  <c r="F44" i="11"/>
  <c r="E43" i="21"/>
  <c r="G44" i="20"/>
  <c r="E43" i="19"/>
  <c r="P44" i="20"/>
  <c r="T43" i="19"/>
  <c r="M44" i="20"/>
  <c r="K43" i="19"/>
  <c r="F43" i="19"/>
  <c r="H44" i="20"/>
  <c r="P44" i="19"/>
  <c r="R43" i="19"/>
  <c r="T44" i="20"/>
  <c r="M44" i="19"/>
  <c r="I44" i="19"/>
  <c r="M43" i="21"/>
  <c r="O43" i="19"/>
  <c r="C43" i="19"/>
  <c r="D45" i="21"/>
  <c r="D44" i="19"/>
  <c r="K43" i="21"/>
  <c r="S44" i="19"/>
  <c r="J44" i="19"/>
  <c r="L43" i="19"/>
  <c r="L44" i="21"/>
  <c r="I43" i="21"/>
  <c r="K44" i="21"/>
  <c r="N44" i="20"/>
  <c r="E44" i="20"/>
  <c r="K45" i="20"/>
  <c r="L45" i="10"/>
  <c r="D45" i="10"/>
  <c r="H44" i="3" l="1"/>
  <c r="F45" i="21"/>
  <c r="M44" i="5"/>
  <c r="I43" i="3"/>
  <c r="F43" i="3"/>
  <c r="K44" i="3"/>
  <c r="L45" i="21"/>
  <c r="G45" i="21"/>
  <c r="J45" i="20"/>
  <c r="H45" i="19" s="1"/>
  <c r="C44" i="21"/>
  <c r="I44" i="21"/>
  <c r="Q45" i="20"/>
  <c r="K45" i="21" s="1"/>
  <c r="V45" i="20"/>
  <c r="T45" i="19" s="1"/>
  <c r="O46" i="20"/>
  <c r="M45" i="3"/>
  <c r="F46" i="20"/>
  <c r="D45" i="3"/>
  <c r="L46" i="20"/>
  <c r="H46" i="21" s="1"/>
  <c r="J45" i="3"/>
  <c r="J45" i="21"/>
  <c r="E44" i="19"/>
  <c r="S45" i="20"/>
  <c r="Q45" i="19" s="1"/>
  <c r="N45" i="21"/>
  <c r="S45" i="3"/>
  <c r="R46" i="20"/>
  <c r="P45" i="3"/>
  <c r="I46" i="20"/>
  <c r="G45" i="3"/>
  <c r="G44" i="5"/>
  <c r="E44" i="3" s="1"/>
  <c r="J45" i="11"/>
  <c r="D45" i="11"/>
  <c r="D44" i="11"/>
  <c r="K44" i="5"/>
  <c r="I44" i="3" s="1"/>
  <c r="J46" i="10"/>
  <c r="P44" i="5"/>
  <c r="N44" i="3" s="1"/>
  <c r="N44" i="5"/>
  <c r="L44" i="3" s="1"/>
  <c r="C42" i="11"/>
  <c r="E44" i="5"/>
  <c r="C44" i="3" s="1"/>
  <c r="G43" i="10"/>
  <c r="G43" i="11" s="1"/>
  <c r="F46" i="10"/>
  <c r="Q44" i="5"/>
  <c r="O44" i="3" s="1"/>
  <c r="S44" i="5"/>
  <c r="Q44" i="3" s="1"/>
  <c r="H44" i="5"/>
  <c r="J45" i="5" s="1"/>
  <c r="C43" i="10"/>
  <c r="C43" i="11" s="1"/>
  <c r="I43" i="10"/>
  <c r="K43" i="10"/>
  <c r="E43" i="10"/>
  <c r="M42" i="11"/>
  <c r="H46" i="10"/>
  <c r="N46" i="10"/>
  <c r="N45" i="11"/>
  <c r="H45" i="11"/>
  <c r="H44" i="11"/>
  <c r="F45" i="11"/>
  <c r="V44" i="5"/>
  <c r="T44" i="3" s="1"/>
  <c r="T44" i="5"/>
  <c r="R44" i="3" s="1"/>
  <c r="M43" i="10"/>
  <c r="M43" i="11" s="1"/>
  <c r="L45" i="11"/>
  <c r="P45" i="20"/>
  <c r="M45" i="20"/>
  <c r="K44" i="19"/>
  <c r="N44" i="19"/>
  <c r="G45" i="20"/>
  <c r="H45" i="20"/>
  <c r="F44" i="19"/>
  <c r="E44" i="21"/>
  <c r="J46" i="21"/>
  <c r="M45" i="19"/>
  <c r="J45" i="19"/>
  <c r="R44" i="19"/>
  <c r="T45" i="20"/>
  <c r="I45" i="19"/>
  <c r="M44" i="21"/>
  <c r="D45" i="19"/>
  <c r="C44" i="19"/>
  <c r="L44" i="19"/>
  <c r="O44" i="19"/>
  <c r="S45" i="19"/>
  <c r="P45" i="19"/>
  <c r="N45" i="20"/>
  <c r="K46" i="20"/>
  <c r="E45" i="20"/>
  <c r="D46" i="10"/>
  <c r="F44" i="3" l="1"/>
  <c r="J46" i="20"/>
  <c r="D46" i="21"/>
  <c r="Q46" i="20"/>
  <c r="L46" i="21"/>
  <c r="C45" i="21"/>
  <c r="I45" i="21"/>
  <c r="G46" i="21"/>
  <c r="H45" i="3"/>
  <c r="M45" i="21"/>
  <c r="I47" i="20"/>
  <c r="G47" i="19" s="1"/>
  <c r="G46" i="3"/>
  <c r="F46" i="21"/>
  <c r="L47" i="20"/>
  <c r="J46" i="3"/>
  <c r="E45" i="19"/>
  <c r="N46" i="21"/>
  <c r="S46" i="3"/>
  <c r="N45" i="19"/>
  <c r="R47" i="20"/>
  <c r="P46" i="3"/>
  <c r="F47" i="20"/>
  <c r="D47" i="21" s="1"/>
  <c r="D46" i="3"/>
  <c r="G46" i="19"/>
  <c r="S46" i="20"/>
  <c r="O47" i="20"/>
  <c r="M46" i="3"/>
  <c r="G44" i="10"/>
  <c r="G44" i="11" s="1"/>
  <c r="M45" i="5"/>
  <c r="K45" i="3" s="1"/>
  <c r="G45" i="5"/>
  <c r="E45" i="3" s="1"/>
  <c r="H46" i="11"/>
  <c r="D46" i="11"/>
  <c r="F46" i="11"/>
  <c r="N46" i="11"/>
  <c r="Q45" i="5"/>
  <c r="O45" i="3" s="1"/>
  <c r="S45" i="5"/>
  <c r="Q45" i="3" s="1"/>
  <c r="N45" i="5"/>
  <c r="L45" i="3" s="1"/>
  <c r="P45" i="5"/>
  <c r="N45" i="3" s="1"/>
  <c r="K43" i="11"/>
  <c r="K44" i="10"/>
  <c r="T45" i="5"/>
  <c r="R45" i="3" s="1"/>
  <c r="V45" i="5"/>
  <c r="T45" i="3" s="1"/>
  <c r="E45" i="5"/>
  <c r="C45" i="3" s="1"/>
  <c r="I44" i="10"/>
  <c r="I44" i="11" s="1"/>
  <c r="C44" i="10"/>
  <c r="C44" i="11" s="1"/>
  <c r="M44" i="10"/>
  <c r="H47" i="10"/>
  <c r="I43" i="11"/>
  <c r="N47" i="10"/>
  <c r="F47" i="10"/>
  <c r="E43" i="11"/>
  <c r="H45" i="5"/>
  <c r="J46" i="5" s="1"/>
  <c r="H46" i="3" s="1"/>
  <c r="J47" i="10"/>
  <c r="J47" i="11" s="1"/>
  <c r="J46" i="11"/>
  <c r="E44" i="10"/>
  <c r="K45" i="5"/>
  <c r="I45" i="3" s="1"/>
  <c r="L46" i="10"/>
  <c r="G46" i="20"/>
  <c r="P46" i="20"/>
  <c r="M46" i="20"/>
  <c r="K45" i="19"/>
  <c r="V46" i="20"/>
  <c r="E45" i="21"/>
  <c r="F45" i="19"/>
  <c r="H46" i="19"/>
  <c r="H46" i="20"/>
  <c r="H47" i="21"/>
  <c r="J46" i="19"/>
  <c r="L45" i="19"/>
  <c r="R45" i="19"/>
  <c r="T46" i="20"/>
  <c r="I46" i="19"/>
  <c r="O45" i="19"/>
  <c r="C45" i="19"/>
  <c r="P46" i="19"/>
  <c r="D46" i="19"/>
  <c r="S46" i="19"/>
  <c r="M46" i="19"/>
  <c r="E46" i="20"/>
  <c r="K47" i="20"/>
  <c r="N46" i="20"/>
  <c r="L47" i="10"/>
  <c r="D47" i="10"/>
  <c r="F45" i="3" l="1"/>
  <c r="L47" i="21"/>
  <c r="Q47" i="20"/>
  <c r="J47" i="20"/>
  <c r="I46" i="21"/>
  <c r="G47" i="21"/>
  <c r="M46" i="21"/>
  <c r="J47" i="21"/>
  <c r="S47" i="20"/>
  <c r="Q47" i="19" s="1"/>
  <c r="Q46" i="19"/>
  <c r="F48" i="20"/>
  <c r="D47" i="3"/>
  <c r="E46" i="19"/>
  <c r="L48" i="20"/>
  <c r="J47" i="3"/>
  <c r="N46" i="19"/>
  <c r="R48" i="20"/>
  <c r="P47" i="3"/>
  <c r="O48" i="20"/>
  <c r="M47" i="3"/>
  <c r="N47" i="21"/>
  <c r="S47" i="3"/>
  <c r="I48" i="20"/>
  <c r="G47" i="3"/>
  <c r="F47" i="21"/>
  <c r="G46" i="5"/>
  <c r="E46" i="3" s="1"/>
  <c r="G45" i="10"/>
  <c r="G45" i="11" s="1"/>
  <c r="M46" i="5"/>
  <c r="K46" i="3" s="1"/>
  <c r="G47" i="20"/>
  <c r="E47" i="19" s="1"/>
  <c r="V47" i="20"/>
  <c r="F47" i="11"/>
  <c r="N47" i="11"/>
  <c r="D47" i="11"/>
  <c r="H47" i="11"/>
  <c r="L47" i="11"/>
  <c r="L46" i="11"/>
  <c r="Q46" i="5"/>
  <c r="O46" i="3" s="1"/>
  <c r="S46" i="5"/>
  <c r="Q46" i="3" s="1"/>
  <c r="F48" i="10"/>
  <c r="E46" i="5"/>
  <c r="C46" i="3" s="1"/>
  <c r="T46" i="5"/>
  <c r="R46" i="3" s="1"/>
  <c r="V46" i="5"/>
  <c r="T46" i="3" s="1"/>
  <c r="K45" i="10"/>
  <c r="C45" i="10"/>
  <c r="C45" i="11" s="1"/>
  <c r="M45" i="10"/>
  <c r="K44" i="11"/>
  <c r="H46" i="5"/>
  <c r="F46" i="3" s="1"/>
  <c r="M44" i="11"/>
  <c r="E45" i="10"/>
  <c r="E45" i="11" s="1"/>
  <c r="E44" i="11"/>
  <c r="H48" i="10"/>
  <c r="N48" i="10"/>
  <c r="J48" i="10"/>
  <c r="N46" i="5"/>
  <c r="I46" i="10" s="1"/>
  <c r="P46" i="5"/>
  <c r="N46" i="3" s="1"/>
  <c r="K46" i="5"/>
  <c r="I46" i="3" s="1"/>
  <c r="I45" i="10"/>
  <c r="I45" i="11" s="1"/>
  <c r="T46" i="19"/>
  <c r="M47" i="20"/>
  <c r="K46" i="19"/>
  <c r="P47" i="20"/>
  <c r="E46" i="21"/>
  <c r="H47" i="20"/>
  <c r="F46" i="19"/>
  <c r="H47" i="19"/>
  <c r="O46" i="19"/>
  <c r="S47" i="19"/>
  <c r="D48" i="21"/>
  <c r="D47" i="19"/>
  <c r="P47" i="19"/>
  <c r="L46" i="19"/>
  <c r="R46" i="19"/>
  <c r="T47" i="20"/>
  <c r="I47" i="19"/>
  <c r="C46" i="19"/>
  <c r="C46" i="21"/>
  <c r="K46" i="21"/>
  <c r="J48" i="21"/>
  <c r="M47" i="19"/>
  <c r="J47" i="19"/>
  <c r="N47" i="20"/>
  <c r="K48" i="20"/>
  <c r="E47" i="20"/>
  <c r="D48" i="10"/>
  <c r="L46" i="3" l="1"/>
  <c r="J48" i="20"/>
  <c r="G48" i="20"/>
  <c r="G48" i="21"/>
  <c r="Q48" i="20"/>
  <c r="I47" i="21"/>
  <c r="M47" i="21"/>
  <c r="L48" i="21"/>
  <c r="M47" i="5"/>
  <c r="K47" i="3" s="1"/>
  <c r="T47" i="19"/>
  <c r="I49" i="20"/>
  <c r="F49" i="21" s="1"/>
  <c r="G48" i="3"/>
  <c r="F48" i="21"/>
  <c r="L49" i="20"/>
  <c r="H49" i="21" s="1"/>
  <c r="J48" i="3"/>
  <c r="N48" i="21"/>
  <c r="S48" i="3"/>
  <c r="O49" i="20"/>
  <c r="M48" i="3"/>
  <c r="F49" i="20"/>
  <c r="D48" i="3"/>
  <c r="G48" i="19"/>
  <c r="R49" i="20"/>
  <c r="L49" i="21" s="1"/>
  <c r="P48" i="3"/>
  <c r="H48" i="21"/>
  <c r="N47" i="19"/>
  <c r="S48" i="20"/>
  <c r="Q48" i="19" s="1"/>
  <c r="E46" i="10"/>
  <c r="E46" i="11" s="1"/>
  <c r="J47" i="5"/>
  <c r="H47" i="3" s="1"/>
  <c r="G47" i="5"/>
  <c r="E47" i="3" s="1"/>
  <c r="H48" i="11"/>
  <c r="J48" i="11"/>
  <c r="D48" i="11"/>
  <c r="H47" i="5"/>
  <c r="F47" i="3" s="1"/>
  <c r="E47" i="5"/>
  <c r="C47" i="3" s="1"/>
  <c r="P47" i="5"/>
  <c r="N47" i="3" s="1"/>
  <c r="N47" i="5"/>
  <c r="L47" i="3" s="1"/>
  <c r="C46" i="10"/>
  <c r="F49" i="10"/>
  <c r="F49" i="11" s="1"/>
  <c r="I46" i="11"/>
  <c r="N49" i="10"/>
  <c r="Q47" i="5"/>
  <c r="K47" i="10" s="1"/>
  <c r="S47" i="5"/>
  <c r="Q47" i="3" s="1"/>
  <c r="H49" i="10"/>
  <c r="K46" i="10"/>
  <c r="K46" i="11" s="1"/>
  <c r="K45" i="11"/>
  <c r="N48" i="11"/>
  <c r="M45" i="11"/>
  <c r="V47" i="5"/>
  <c r="T47" i="3" s="1"/>
  <c r="T47" i="5"/>
  <c r="R47" i="3" s="1"/>
  <c r="K47" i="5"/>
  <c r="M46" i="10"/>
  <c r="L48" i="10"/>
  <c r="G46" i="10"/>
  <c r="F48" i="11"/>
  <c r="E47" i="21"/>
  <c r="P48" i="20"/>
  <c r="M48" i="20"/>
  <c r="K47" i="19"/>
  <c r="V48" i="20"/>
  <c r="F47" i="19"/>
  <c r="H48" i="19"/>
  <c r="H48" i="20"/>
  <c r="J48" i="19"/>
  <c r="D49" i="21"/>
  <c r="D48" i="19"/>
  <c r="M48" i="19"/>
  <c r="O47" i="19"/>
  <c r="R47" i="19"/>
  <c r="T48" i="20"/>
  <c r="I48" i="19"/>
  <c r="S48" i="19"/>
  <c r="P48" i="19"/>
  <c r="C47" i="19"/>
  <c r="L47" i="19"/>
  <c r="C47" i="21"/>
  <c r="K47" i="21"/>
  <c r="E48" i="19"/>
  <c r="E48" i="20"/>
  <c r="N48" i="20"/>
  <c r="K49" i="20"/>
  <c r="L49" i="10"/>
  <c r="O47" i="3" l="1"/>
  <c r="M48" i="5"/>
  <c r="I47" i="3"/>
  <c r="Q49" i="20"/>
  <c r="G49" i="19"/>
  <c r="J49" i="20"/>
  <c r="G49" i="20"/>
  <c r="C48" i="3"/>
  <c r="M48" i="21"/>
  <c r="K48" i="3"/>
  <c r="J48" i="5"/>
  <c r="H48" i="3" s="1"/>
  <c r="O50" i="20"/>
  <c r="M49" i="3"/>
  <c r="N48" i="19"/>
  <c r="R50" i="20"/>
  <c r="P49" i="3"/>
  <c r="J49" i="21"/>
  <c r="L50" i="20"/>
  <c r="J49" i="3"/>
  <c r="N49" i="21"/>
  <c r="S49" i="3"/>
  <c r="S49" i="20"/>
  <c r="Q49" i="19" s="1"/>
  <c r="F50" i="20"/>
  <c r="D49" i="3"/>
  <c r="I50" i="20"/>
  <c r="G50" i="19" s="1"/>
  <c r="G49" i="3"/>
  <c r="G48" i="5"/>
  <c r="E48" i="3" s="1"/>
  <c r="J50" i="10"/>
  <c r="E48" i="5"/>
  <c r="C47" i="10"/>
  <c r="K48" i="5"/>
  <c r="N50" i="10"/>
  <c r="N49" i="11"/>
  <c r="P48" i="5"/>
  <c r="N48" i="3" s="1"/>
  <c r="N48" i="5"/>
  <c r="L48" i="3" s="1"/>
  <c r="H48" i="5"/>
  <c r="F48" i="3" s="1"/>
  <c r="G46" i="11"/>
  <c r="E47" i="10"/>
  <c r="G47" i="10"/>
  <c r="I47" i="10"/>
  <c r="M46" i="11"/>
  <c r="T48" i="5"/>
  <c r="R48" i="3" s="1"/>
  <c r="V48" i="5"/>
  <c r="T48" i="3" s="1"/>
  <c r="K47" i="11"/>
  <c r="C46" i="11"/>
  <c r="M47" i="10"/>
  <c r="M47" i="11" s="1"/>
  <c r="D49" i="10"/>
  <c r="L49" i="11"/>
  <c r="L48" i="11"/>
  <c r="H50" i="10"/>
  <c r="H50" i="11" s="1"/>
  <c r="Q48" i="5"/>
  <c r="K48" i="10" s="1"/>
  <c r="K48" i="11" s="1"/>
  <c r="S48" i="5"/>
  <c r="Q48" i="3" s="1"/>
  <c r="J49" i="10"/>
  <c r="H49" i="11"/>
  <c r="V49" i="20"/>
  <c r="T48" i="19"/>
  <c r="M49" i="20"/>
  <c r="K48" i="19"/>
  <c r="P49" i="20"/>
  <c r="N49" i="19" s="1"/>
  <c r="H49" i="19"/>
  <c r="H49" i="20"/>
  <c r="E48" i="21"/>
  <c r="F48" i="19"/>
  <c r="M49" i="19"/>
  <c r="I49" i="19"/>
  <c r="S49" i="19"/>
  <c r="P49" i="19"/>
  <c r="G49" i="21"/>
  <c r="D49" i="19"/>
  <c r="O48" i="19"/>
  <c r="K48" i="21"/>
  <c r="C48" i="19"/>
  <c r="L48" i="19"/>
  <c r="R48" i="19"/>
  <c r="T49" i="20"/>
  <c r="I48" i="21"/>
  <c r="C48" i="21"/>
  <c r="J49" i="19"/>
  <c r="N49" i="20"/>
  <c r="E49" i="19"/>
  <c r="E49" i="20"/>
  <c r="K49" i="21"/>
  <c r="K50" i="20"/>
  <c r="L50" i="10"/>
  <c r="D50" i="10"/>
  <c r="M49" i="5" l="1"/>
  <c r="I48" i="3"/>
  <c r="K49" i="3"/>
  <c r="O48" i="3"/>
  <c r="J49" i="5"/>
  <c r="H49" i="3" s="1"/>
  <c r="I49" i="21"/>
  <c r="C49" i="21"/>
  <c r="J50" i="20"/>
  <c r="H50" i="19" s="1"/>
  <c r="D50" i="21"/>
  <c r="J50" i="21"/>
  <c r="G50" i="21"/>
  <c r="Q50" i="20"/>
  <c r="K50" i="21" s="1"/>
  <c r="M49" i="21"/>
  <c r="I51" i="20"/>
  <c r="G51" i="19" s="1"/>
  <c r="G50" i="3"/>
  <c r="F50" i="21"/>
  <c r="L51" i="20"/>
  <c r="J50" i="3"/>
  <c r="N50" i="21"/>
  <c r="S50" i="3"/>
  <c r="F51" i="20"/>
  <c r="D50" i="3"/>
  <c r="R51" i="20"/>
  <c r="P50" i="3"/>
  <c r="S50" i="20"/>
  <c r="Q50" i="19" s="1"/>
  <c r="H50" i="21"/>
  <c r="T49" i="19"/>
  <c r="O51" i="20"/>
  <c r="M50" i="3"/>
  <c r="G49" i="5"/>
  <c r="E49" i="3" s="1"/>
  <c r="N50" i="11"/>
  <c r="L50" i="11"/>
  <c r="F51" i="10"/>
  <c r="T49" i="5"/>
  <c r="R49" i="3" s="1"/>
  <c r="V49" i="5"/>
  <c r="T49" i="3" s="1"/>
  <c r="M48" i="10"/>
  <c r="M48" i="11" s="1"/>
  <c r="E49" i="5"/>
  <c r="C49" i="3" s="1"/>
  <c r="D50" i="11"/>
  <c r="D49" i="11"/>
  <c r="C48" i="10"/>
  <c r="C48" i="11" s="1"/>
  <c r="G47" i="11"/>
  <c r="J50" i="11"/>
  <c r="J49" i="11"/>
  <c r="H49" i="5"/>
  <c r="J50" i="5" s="1"/>
  <c r="J51" i="10"/>
  <c r="Q49" i="5"/>
  <c r="K49" i="10" s="1"/>
  <c r="S49" i="5"/>
  <c r="Q49" i="3" s="1"/>
  <c r="E47" i="11"/>
  <c r="E48" i="10"/>
  <c r="N51" i="10"/>
  <c r="I47" i="11"/>
  <c r="P49" i="5"/>
  <c r="N49" i="3" s="1"/>
  <c r="N49" i="5"/>
  <c r="I49" i="10" s="1"/>
  <c r="K49" i="5"/>
  <c r="H51" i="10"/>
  <c r="I48" i="10"/>
  <c r="G48" i="10"/>
  <c r="G48" i="11" s="1"/>
  <c r="F50" i="10"/>
  <c r="C47" i="11"/>
  <c r="P50" i="20"/>
  <c r="M50" i="20"/>
  <c r="K49" i="19"/>
  <c r="V50" i="20"/>
  <c r="G50" i="20"/>
  <c r="E49" i="21"/>
  <c r="H50" i="20"/>
  <c r="F49" i="19"/>
  <c r="S50" i="19"/>
  <c r="P50" i="19"/>
  <c r="C49" i="19"/>
  <c r="L50" i="21"/>
  <c r="J50" i="19"/>
  <c r="O49" i="19"/>
  <c r="L49" i="19"/>
  <c r="I50" i="19"/>
  <c r="R49" i="19"/>
  <c r="T50" i="20"/>
  <c r="D50" i="19"/>
  <c r="M50" i="19"/>
  <c r="E50" i="20"/>
  <c r="N50" i="20"/>
  <c r="K51" i="20"/>
  <c r="H50" i="3" l="1"/>
  <c r="O49" i="3"/>
  <c r="F49" i="3"/>
  <c r="L49" i="3"/>
  <c r="M50" i="5"/>
  <c r="K50" i="3" s="1"/>
  <c r="I49" i="3"/>
  <c r="J51" i="20"/>
  <c r="H51" i="19" s="1"/>
  <c r="I50" i="21"/>
  <c r="Q51" i="20"/>
  <c r="M50" i="21"/>
  <c r="L51" i="21"/>
  <c r="F52" i="20"/>
  <c r="D52" i="21" s="1"/>
  <c r="D51" i="3"/>
  <c r="O52" i="20"/>
  <c r="M51" i="3"/>
  <c r="T50" i="19"/>
  <c r="S51" i="20"/>
  <c r="L52" i="20"/>
  <c r="J51" i="3"/>
  <c r="N51" i="21"/>
  <c r="S51" i="3"/>
  <c r="N50" i="19"/>
  <c r="J51" i="21"/>
  <c r="D51" i="21"/>
  <c r="R52" i="20"/>
  <c r="P51" i="3"/>
  <c r="I52" i="20"/>
  <c r="G52" i="19" s="1"/>
  <c r="G51" i="3"/>
  <c r="F51" i="21"/>
  <c r="G50" i="5"/>
  <c r="E50" i="3" s="1"/>
  <c r="I49" i="11"/>
  <c r="F51" i="11"/>
  <c r="F50" i="11"/>
  <c r="T50" i="5"/>
  <c r="R50" i="3" s="1"/>
  <c r="V50" i="5"/>
  <c r="T50" i="3" s="1"/>
  <c r="M49" i="10"/>
  <c r="Q50" i="5"/>
  <c r="O50" i="3" s="1"/>
  <c r="S50" i="5"/>
  <c r="Q50" i="3" s="1"/>
  <c r="I48" i="11"/>
  <c r="N52" i="10"/>
  <c r="L51" i="10"/>
  <c r="H52" i="10"/>
  <c r="K49" i="11"/>
  <c r="J52" i="10"/>
  <c r="J51" i="11"/>
  <c r="H51" i="11"/>
  <c r="H50" i="5"/>
  <c r="J51" i="5" s="1"/>
  <c r="H51" i="3" s="1"/>
  <c r="E48" i="11"/>
  <c r="E50" i="5"/>
  <c r="C50" i="3" s="1"/>
  <c r="K50" i="5"/>
  <c r="I50" i="3" s="1"/>
  <c r="E49" i="10"/>
  <c r="E49" i="11" s="1"/>
  <c r="C49" i="10"/>
  <c r="C49" i="11" s="1"/>
  <c r="G49" i="10"/>
  <c r="N51" i="11"/>
  <c r="D51" i="10"/>
  <c r="P50" i="5"/>
  <c r="N50" i="3" s="1"/>
  <c r="N50" i="5"/>
  <c r="I50" i="10" s="1"/>
  <c r="F52" i="10"/>
  <c r="G51" i="20"/>
  <c r="E50" i="19"/>
  <c r="V51" i="20"/>
  <c r="M51" i="20"/>
  <c r="K50" i="19"/>
  <c r="P51" i="20"/>
  <c r="F50" i="19"/>
  <c r="H51" i="20"/>
  <c r="E50" i="21"/>
  <c r="C50" i="19"/>
  <c r="C50" i="21"/>
  <c r="I51" i="19"/>
  <c r="J51" i="19"/>
  <c r="D51" i="19"/>
  <c r="P51" i="19"/>
  <c r="G51" i="21"/>
  <c r="L50" i="19"/>
  <c r="O50" i="19"/>
  <c r="R50" i="19"/>
  <c r="T51" i="20"/>
  <c r="M51" i="19"/>
  <c r="H51" i="21"/>
  <c r="S51" i="19"/>
  <c r="K52" i="20"/>
  <c r="K51" i="21"/>
  <c r="E51" i="20"/>
  <c r="N51" i="20"/>
  <c r="D52" i="10"/>
  <c r="L50" i="3" l="1"/>
  <c r="F50" i="3"/>
  <c r="J52" i="20"/>
  <c r="Q52" i="20"/>
  <c r="K52" i="21" s="1"/>
  <c r="G52" i="21"/>
  <c r="L53" i="20"/>
  <c r="H53" i="21" s="1"/>
  <c r="J52" i="3"/>
  <c r="R53" i="20"/>
  <c r="L53" i="21" s="1"/>
  <c r="P52" i="3"/>
  <c r="S52" i="20"/>
  <c r="Q52" i="19" s="1"/>
  <c r="Q51" i="19"/>
  <c r="O53" i="20"/>
  <c r="M52" i="3"/>
  <c r="E51" i="19"/>
  <c r="N52" i="21"/>
  <c r="S52" i="3"/>
  <c r="T51" i="19"/>
  <c r="I53" i="20"/>
  <c r="G53" i="19" s="1"/>
  <c r="G52" i="3"/>
  <c r="F52" i="21"/>
  <c r="H52" i="21"/>
  <c r="F53" i="20"/>
  <c r="D52" i="3"/>
  <c r="G50" i="10"/>
  <c r="G50" i="11" s="1"/>
  <c r="M51" i="5"/>
  <c r="K51" i="3" s="1"/>
  <c r="G51" i="5"/>
  <c r="E51" i="3" s="1"/>
  <c r="I50" i="11"/>
  <c r="H52" i="11"/>
  <c r="N52" i="11"/>
  <c r="F52" i="11"/>
  <c r="J52" i="11"/>
  <c r="K51" i="5"/>
  <c r="J53" i="10"/>
  <c r="J53" i="11" s="1"/>
  <c r="L51" i="11"/>
  <c r="Q51" i="5"/>
  <c r="K51" i="10" s="1"/>
  <c r="S51" i="5"/>
  <c r="Q51" i="3" s="1"/>
  <c r="E51" i="5"/>
  <c r="C51" i="3" s="1"/>
  <c r="N53" i="10"/>
  <c r="K50" i="10"/>
  <c r="C50" i="10"/>
  <c r="C50" i="11" s="1"/>
  <c r="L52" i="10"/>
  <c r="H53" i="10"/>
  <c r="D52" i="11"/>
  <c r="D51" i="11"/>
  <c r="G49" i="11"/>
  <c r="H51" i="5"/>
  <c r="F51" i="3" s="1"/>
  <c r="E50" i="10"/>
  <c r="E50" i="11" s="1"/>
  <c r="M49" i="11"/>
  <c r="T51" i="5"/>
  <c r="R51" i="3" s="1"/>
  <c r="V51" i="5"/>
  <c r="T51" i="3" s="1"/>
  <c r="N51" i="5"/>
  <c r="L51" i="3" s="1"/>
  <c r="P51" i="5"/>
  <c r="N51" i="3" s="1"/>
  <c r="F53" i="10"/>
  <c r="M50" i="10"/>
  <c r="P52" i="20"/>
  <c r="V52" i="20"/>
  <c r="M52" i="20"/>
  <c r="K51" i="19"/>
  <c r="N51" i="19"/>
  <c r="G52" i="20"/>
  <c r="E51" i="21"/>
  <c r="F51" i="19"/>
  <c r="H52" i="19"/>
  <c r="H52" i="20"/>
  <c r="L51" i="19"/>
  <c r="R51" i="19"/>
  <c r="T52" i="20"/>
  <c r="S52" i="19"/>
  <c r="J52" i="19"/>
  <c r="D52" i="19"/>
  <c r="C51" i="19"/>
  <c r="O51" i="19"/>
  <c r="M52" i="19"/>
  <c r="I51" i="21"/>
  <c r="P52" i="19"/>
  <c r="M51" i="21"/>
  <c r="I52" i="19"/>
  <c r="J52" i="21"/>
  <c r="L52" i="21"/>
  <c r="C51" i="21"/>
  <c r="N52" i="20"/>
  <c r="E52" i="20"/>
  <c r="K53" i="20"/>
  <c r="L53" i="10"/>
  <c r="D53" i="10"/>
  <c r="O51" i="3" l="1"/>
  <c r="M52" i="5"/>
  <c r="I51" i="3"/>
  <c r="J53" i="20"/>
  <c r="H53" i="19" s="1"/>
  <c r="Q53" i="20"/>
  <c r="D53" i="21"/>
  <c r="K52" i="3"/>
  <c r="O54" i="20"/>
  <c r="J54" i="21" s="1"/>
  <c r="M53" i="3"/>
  <c r="I54" i="20"/>
  <c r="G54" i="19" s="1"/>
  <c r="G53" i="3"/>
  <c r="F53" i="21"/>
  <c r="S53" i="20"/>
  <c r="Q53" i="19" s="1"/>
  <c r="N53" i="21"/>
  <c r="S53" i="3"/>
  <c r="R54" i="20"/>
  <c r="P53" i="3"/>
  <c r="J53" i="21"/>
  <c r="T52" i="19"/>
  <c r="F54" i="20"/>
  <c r="D53" i="3"/>
  <c r="N52" i="19"/>
  <c r="L54" i="20"/>
  <c r="H54" i="21" s="1"/>
  <c r="J53" i="3"/>
  <c r="E51" i="10"/>
  <c r="E51" i="11" s="1"/>
  <c r="J52" i="5"/>
  <c r="H52" i="3" s="1"/>
  <c r="G52" i="5"/>
  <c r="E52" i="3" s="1"/>
  <c r="P53" i="20"/>
  <c r="D53" i="11"/>
  <c r="N53" i="11"/>
  <c r="F53" i="11"/>
  <c r="H52" i="5"/>
  <c r="J53" i="5" s="1"/>
  <c r="H53" i="3" s="1"/>
  <c r="L53" i="11"/>
  <c r="H54" i="10"/>
  <c r="K51" i="11"/>
  <c r="K50" i="11"/>
  <c r="J54" i="10"/>
  <c r="J54" i="11" s="1"/>
  <c r="E52" i="5"/>
  <c r="C52" i="3" s="1"/>
  <c r="K52" i="5"/>
  <c r="F54" i="10"/>
  <c r="C51" i="10"/>
  <c r="C51" i="11" s="1"/>
  <c r="G51" i="10"/>
  <c r="M50" i="11"/>
  <c r="H53" i="11"/>
  <c r="N54" i="10"/>
  <c r="L52" i="11"/>
  <c r="N52" i="5"/>
  <c r="L52" i="3" s="1"/>
  <c r="P52" i="5"/>
  <c r="N52" i="3" s="1"/>
  <c r="I51" i="10"/>
  <c r="V52" i="5"/>
  <c r="T52" i="3" s="1"/>
  <c r="T52" i="5"/>
  <c r="R52" i="3" s="1"/>
  <c r="M51" i="10"/>
  <c r="M51" i="11" s="1"/>
  <c r="Q52" i="5"/>
  <c r="O52" i="3" s="1"/>
  <c r="S52" i="5"/>
  <c r="Q52" i="3" s="1"/>
  <c r="G53" i="20"/>
  <c r="V53" i="20"/>
  <c r="M53" i="20"/>
  <c r="K52" i="19"/>
  <c r="E52" i="19"/>
  <c r="H53" i="20"/>
  <c r="F52" i="19"/>
  <c r="E52" i="21"/>
  <c r="I53" i="19"/>
  <c r="S53" i="19"/>
  <c r="R52" i="19"/>
  <c r="T53" i="20"/>
  <c r="L52" i="19"/>
  <c r="C52" i="19"/>
  <c r="C52" i="21"/>
  <c r="G53" i="21"/>
  <c r="L54" i="21"/>
  <c r="P53" i="19"/>
  <c r="M52" i="21"/>
  <c r="J53" i="19"/>
  <c r="M53" i="19"/>
  <c r="O52" i="19"/>
  <c r="D53" i="19"/>
  <c r="I52" i="21"/>
  <c r="K54" i="20"/>
  <c r="K53" i="21"/>
  <c r="E53" i="20"/>
  <c r="N53" i="20"/>
  <c r="D54" i="10"/>
  <c r="M53" i="5" l="1"/>
  <c r="I52" i="3"/>
  <c r="F52" i="3"/>
  <c r="Q54" i="20"/>
  <c r="K54" i="21" s="1"/>
  <c r="J54" i="20"/>
  <c r="H54" i="19" s="1"/>
  <c r="M53" i="21"/>
  <c r="K53" i="3"/>
  <c r="P54" i="20"/>
  <c r="N54" i="19" s="1"/>
  <c r="N53" i="19"/>
  <c r="F55" i="20"/>
  <c r="D55" i="21" s="1"/>
  <c r="D54" i="3"/>
  <c r="S54" i="20"/>
  <c r="Q54" i="19" s="1"/>
  <c r="E53" i="19"/>
  <c r="N54" i="21"/>
  <c r="S54" i="3"/>
  <c r="I55" i="20"/>
  <c r="G54" i="3"/>
  <c r="R55" i="20"/>
  <c r="L55" i="21" s="1"/>
  <c r="P54" i="3"/>
  <c r="T53" i="19"/>
  <c r="L55" i="20"/>
  <c r="H55" i="21" s="1"/>
  <c r="J54" i="3"/>
  <c r="D54" i="21"/>
  <c r="F54" i="21"/>
  <c r="O55" i="20"/>
  <c r="M54" i="3"/>
  <c r="G53" i="5"/>
  <c r="E53" i="3" s="1"/>
  <c r="E53" i="21"/>
  <c r="G54" i="20"/>
  <c r="E54" i="19" s="1"/>
  <c r="D54" i="11"/>
  <c r="N54" i="11"/>
  <c r="G51" i="11"/>
  <c r="F54" i="11"/>
  <c r="F55" i="10"/>
  <c r="F55" i="11" s="1"/>
  <c r="V53" i="5"/>
  <c r="T53" i="3" s="1"/>
  <c r="T53" i="5"/>
  <c r="R53" i="3" s="1"/>
  <c r="K53" i="5"/>
  <c r="H53" i="5"/>
  <c r="J54" i="5" s="1"/>
  <c r="J55" i="10"/>
  <c r="J55" i="11" s="1"/>
  <c r="H55" i="10"/>
  <c r="M52" i="10"/>
  <c r="N55" i="10"/>
  <c r="G52" i="10"/>
  <c r="E52" i="10"/>
  <c r="Q53" i="5"/>
  <c r="O53" i="3" s="1"/>
  <c r="S53" i="5"/>
  <c r="Q53" i="3" s="1"/>
  <c r="I51" i="11"/>
  <c r="L54" i="10"/>
  <c r="E53" i="5"/>
  <c r="C53" i="3" s="1"/>
  <c r="H54" i="11"/>
  <c r="P53" i="5"/>
  <c r="N53" i="3" s="1"/>
  <c r="N53" i="5"/>
  <c r="L53" i="3" s="1"/>
  <c r="C52" i="10"/>
  <c r="K52" i="10"/>
  <c r="I52" i="10"/>
  <c r="M54" i="20"/>
  <c r="K53" i="19"/>
  <c r="V54" i="20"/>
  <c r="H54" i="20"/>
  <c r="F53" i="19"/>
  <c r="C53" i="19"/>
  <c r="D54" i="19"/>
  <c r="P54" i="19"/>
  <c r="M54" i="19"/>
  <c r="C53" i="21"/>
  <c r="O53" i="19"/>
  <c r="I54" i="19"/>
  <c r="S54" i="19"/>
  <c r="J54" i="19"/>
  <c r="R53" i="19"/>
  <c r="T54" i="20"/>
  <c r="L53" i="19"/>
  <c r="I53" i="21"/>
  <c r="G54" i="21"/>
  <c r="E54" i="20"/>
  <c r="K55" i="20"/>
  <c r="N54" i="20"/>
  <c r="L55" i="10"/>
  <c r="H54" i="3" l="1"/>
  <c r="F53" i="3"/>
  <c r="M54" i="5"/>
  <c r="I53" i="3"/>
  <c r="G55" i="21"/>
  <c r="P55" i="20"/>
  <c r="J55" i="20"/>
  <c r="H55" i="19" s="1"/>
  <c r="Q55" i="20"/>
  <c r="M54" i="21"/>
  <c r="G55" i="20"/>
  <c r="E55" i="19" s="1"/>
  <c r="K54" i="3"/>
  <c r="I56" i="20"/>
  <c r="F56" i="21" s="1"/>
  <c r="G55" i="3"/>
  <c r="F55" i="21"/>
  <c r="O56" i="20"/>
  <c r="M55" i="3"/>
  <c r="L56" i="20"/>
  <c r="H56" i="21" s="1"/>
  <c r="J55" i="3"/>
  <c r="G55" i="19"/>
  <c r="S55" i="20"/>
  <c r="J55" i="21"/>
  <c r="R56" i="20"/>
  <c r="P55" i="3"/>
  <c r="N55" i="21"/>
  <c r="S55" i="3"/>
  <c r="F56" i="20"/>
  <c r="D55" i="3"/>
  <c r="G54" i="5"/>
  <c r="E54" i="3" s="1"/>
  <c r="N55" i="11"/>
  <c r="H54" i="5"/>
  <c r="J55" i="5" s="1"/>
  <c r="E52" i="11"/>
  <c r="E53" i="10"/>
  <c r="V54" i="5"/>
  <c r="T54" i="3" s="1"/>
  <c r="T54" i="5"/>
  <c r="M54" i="10" s="1"/>
  <c r="N54" i="5"/>
  <c r="L54" i="3" s="1"/>
  <c r="P54" i="5"/>
  <c r="N54" i="3" s="1"/>
  <c r="M53" i="10"/>
  <c r="E54" i="5"/>
  <c r="C54" i="3" s="1"/>
  <c r="N56" i="10"/>
  <c r="I53" i="10"/>
  <c r="I53" i="11" s="1"/>
  <c r="C53" i="10"/>
  <c r="C53" i="11" s="1"/>
  <c r="H55" i="11"/>
  <c r="L55" i="11"/>
  <c r="L54" i="11"/>
  <c r="I52" i="11"/>
  <c r="H56" i="10"/>
  <c r="K52" i="11"/>
  <c r="K54" i="5"/>
  <c r="G52" i="11"/>
  <c r="D55" i="10"/>
  <c r="Q54" i="5"/>
  <c r="K54" i="10" s="1"/>
  <c r="S54" i="5"/>
  <c r="Q54" i="3" s="1"/>
  <c r="J56" i="10"/>
  <c r="F56" i="10"/>
  <c r="F56" i="11" s="1"/>
  <c r="K53" i="10"/>
  <c r="G53" i="10"/>
  <c r="G53" i="11" s="1"/>
  <c r="C52" i="11"/>
  <c r="M52" i="11"/>
  <c r="V55" i="20"/>
  <c r="M55" i="20"/>
  <c r="K54" i="19"/>
  <c r="T54" i="19"/>
  <c r="H55" i="20"/>
  <c r="E54" i="21"/>
  <c r="F54" i="19"/>
  <c r="S55" i="19"/>
  <c r="P55" i="19"/>
  <c r="I55" i="19"/>
  <c r="C54" i="19"/>
  <c r="L54" i="19"/>
  <c r="I54" i="21"/>
  <c r="D55" i="19"/>
  <c r="R54" i="19"/>
  <c r="T55" i="20"/>
  <c r="O54" i="19"/>
  <c r="J55" i="19"/>
  <c r="J56" i="21"/>
  <c r="M55" i="19"/>
  <c r="C54" i="21"/>
  <c r="E55" i="20"/>
  <c r="N55" i="19"/>
  <c r="N55" i="20"/>
  <c r="K56" i="20"/>
  <c r="D56" i="10"/>
  <c r="L56" i="10"/>
  <c r="L56" i="11" s="1"/>
  <c r="O54" i="3" l="1"/>
  <c r="F54" i="3"/>
  <c r="M55" i="5"/>
  <c r="K55" i="3" s="1"/>
  <c r="I54" i="3"/>
  <c r="R54" i="3"/>
  <c r="P56" i="20"/>
  <c r="G56" i="19"/>
  <c r="C55" i="21"/>
  <c r="J56" i="20"/>
  <c r="H56" i="19" s="1"/>
  <c r="L56" i="21"/>
  <c r="Q56" i="20"/>
  <c r="K56" i="21" s="1"/>
  <c r="H55" i="3"/>
  <c r="F57" i="20"/>
  <c r="D56" i="3"/>
  <c r="S56" i="20"/>
  <c r="L57" i="20"/>
  <c r="J56" i="3"/>
  <c r="Q55" i="19"/>
  <c r="O57" i="20"/>
  <c r="M56" i="3"/>
  <c r="R57" i="20"/>
  <c r="L57" i="21" s="1"/>
  <c r="P56" i="3"/>
  <c r="N56" i="21"/>
  <c r="S56" i="3"/>
  <c r="D56" i="21"/>
  <c r="T55" i="19"/>
  <c r="I57" i="20"/>
  <c r="G56" i="3"/>
  <c r="G55" i="5"/>
  <c r="E55" i="3" s="1"/>
  <c r="H57" i="10"/>
  <c r="Q55" i="5"/>
  <c r="O55" i="3" s="1"/>
  <c r="S55" i="5"/>
  <c r="Q55" i="3" s="1"/>
  <c r="V56" i="20"/>
  <c r="H55" i="5"/>
  <c r="F55" i="3" s="1"/>
  <c r="K54" i="11"/>
  <c r="K53" i="11"/>
  <c r="M54" i="11"/>
  <c r="P55" i="5"/>
  <c r="N55" i="3" s="1"/>
  <c r="N55" i="5"/>
  <c r="L55" i="3" s="1"/>
  <c r="M53" i="11"/>
  <c r="I54" i="10"/>
  <c r="I54" i="11" s="1"/>
  <c r="E54" i="10"/>
  <c r="K55" i="5"/>
  <c r="F57" i="10"/>
  <c r="F57" i="11" s="1"/>
  <c r="N57" i="10"/>
  <c r="G54" i="10"/>
  <c r="D56" i="11"/>
  <c r="D55" i="11"/>
  <c r="H56" i="11"/>
  <c r="E55" i="5"/>
  <c r="C55" i="3" s="1"/>
  <c r="T55" i="5"/>
  <c r="R55" i="3" s="1"/>
  <c r="V55" i="5"/>
  <c r="T55" i="3" s="1"/>
  <c r="N56" i="11"/>
  <c r="J57" i="10"/>
  <c r="J56" i="11"/>
  <c r="C54" i="10"/>
  <c r="E53" i="11"/>
  <c r="M56" i="20"/>
  <c r="K55" i="19"/>
  <c r="G56" i="20"/>
  <c r="E55" i="21"/>
  <c r="F55" i="19"/>
  <c r="H56" i="20"/>
  <c r="I56" i="19"/>
  <c r="P56" i="19"/>
  <c r="R55" i="19"/>
  <c r="T56" i="20"/>
  <c r="M55" i="21"/>
  <c r="O55" i="19"/>
  <c r="H57" i="21"/>
  <c r="J56" i="19"/>
  <c r="L55" i="19"/>
  <c r="M56" i="19"/>
  <c r="K55" i="21"/>
  <c r="G56" i="21"/>
  <c r="D57" i="21"/>
  <c r="D56" i="19"/>
  <c r="C55" i="19"/>
  <c r="I55" i="21"/>
  <c r="S56" i="19"/>
  <c r="Q56" i="19"/>
  <c r="E56" i="20"/>
  <c r="K57" i="20"/>
  <c r="N56" i="19"/>
  <c r="N56" i="20"/>
  <c r="M56" i="5" l="1"/>
  <c r="K56" i="3" s="1"/>
  <c r="I55" i="3"/>
  <c r="J57" i="20"/>
  <c r="Q57" i="20"/>
  <c r="I56" i="21"/>
  <c r="M56" i="21"/>
  <c r="O58" i="20"/>
  <c r="M57" i="3"/>
  <c r="N57" i="21"/>
  <c r="S57" i="3"/>
  <c r="I58" i="20"/>
  <c r="F58" i="21" s="1"/>
  <c r="G57" i="3"/>
  <c r="F57" i="21"/>
  <c r="L58" i="20"/>
  <c r="H58" i="21" s="1"/>
  <c r="J57" i="3"/>
  <c r="G57" i="19"/>
  <c r="T56" i="19"/>
  <c r="S57" i="20"/>
  <c r="J57" i="21"/>
  <c r="R58" i="20"/>
  <c r="P57" i="3"/>
  <c r="F58" i="20"/>
  <c r="D57" i="3"/>
  <c r="E55" i="10"/>
  <c r="E55" i="11" s="1"/>
  <c r="J56" i="5"/>
  <c r="H56" i="3" s="1"/>
  <c r="G56" i="5"/>
  <c r="E56" i="3" s="1"/>
  <c r="C55" i="10"/>
  <c r="C55" i="11" s="1"/>
  <c r="J57" i="11"/>
  <c r="N58" i="10"/>
  <c r="N57" i="11"/>
  <c r="Q56" i="5"/>
  <c r="O56" i="3" s="1"/>
  <c r="S56" i="5"/>
  <c r="Q56" i="3" s="1"/>
  <c r="K56" i="5"/>
  <c r="K55" i="10"/>
  <c r="C54" i="11"/>
  <c r="V56" i="5"/>
  <c r="T56" i="3" s="1"/>
  <c r="T56" i="5"/>
  <c r="R56" i="3" s="1"/>
  <c r="G55" i="10"/>
  <c r="G55" i="11" s="1"/>
  <c r="M55" i="10"/>
  <c r="F58" i="10"/>
  <c r="F58" i="11" s="1"/>
  <c r="N56" i="5"/>
  <c r="L56" i="3" s="1"/>
  <c r="P56" i="5"/>
  <c r="N56" i="3" s="1"/>
  <c r="J58" i="10"/>
  <c r="D57" i="10"/>
  <c r="E56" i="5"/>
  <c r="C56" i="3" s="1"/>
  <c r="I55" i="10"/>
  <c r="I55" i="11" s="1"/>
  <c r="H58" i="10"/>
  <c r="L57" i="10"/>
  <c r="E54" i="11"/>
  <c r="H56" i="5"/>
  <c r="F56" i="3" s="1"/>
  <c r="G54" i="11"/>
  <c r="H57" i="11"/>
  <c r="V57" i="20"/>
  <c r="G57" i="20"/>
  <c r="M57" i="20"/>
  <c r="K56" i="19"/>
  <c r="E56" i="19"/>
  <c r="P57" i="20"/>
  <c r="F56" i="19"/>
  <c r="H57" i="19"/>
  <c r="E56" i="21"/>
  <c r="H57" i="20"/>
  <c r="I57" i="19"/>
  <c r="S57" i="19"/>
  <c r="C56" i="19"/>
  <c r="J58" i="21"/>
  <c r="M57" i="19"/>
  <c r="D57" i="19"/>
  <c r="C56" i="21"/>
  <c r="P57" i="19"/>
  <c r="O56" i="19"/>
  <c r="L56" i="19"/>
  <c r="R56" i="19"/>
  <c r="T57" i="20"/>
  <c r="J57" i="19"/>
  <c r="G57" i="21"/>
  <c r="K58" i="20"/>
  <c r="N57" i="20"/>
  <c r="Q57" i="19"/>
  <c r="K57" i="21"/>
  <c r="E57" i="20"/>
  <c r="D58" i="10"/>
  <c r="L58" i="10"/>
  <c r="M57" i="5" l="1"/>
  <c r="I56" i="3"/>
  <c r="C57" i="21"/>
  <c r="G58" i="19"/>
  <c r="Q58" i="20"/>
  <c r="J58" i="20"/>
  <c r="H58" i="19" s="1"/>
  <c r="M57" i="21"/>
  <c r="J57" i="5"/>
  <c r="H57" i="3" s="1"/>
  <c r="K57" i="3"/>
  <c r="D58" i="21"/>
  <c r="N57" i="19"/>
  <c r="L59" i="20"/>
  <c r="J58" i="3"/>
  <c r="R59" i="20"/>
  <c r="L59" i="21" s="1"/>
  <c r="P58" i="3"/>
  <c r="T57" i="19"/>
  <c r="I59" i="20"/>
  <c r="G59" i="19" s="1"/>
  <c r="G58" i="3"/>
  <c r="N58" i="21"/>
  <c r="S58" i="3"/>
  <c r="S58" i="20"/>
  <c r="Q58" i="19" s="1"/>
  <c r="L58" i="21"/>
  <c r="F59" i="20"/>
  <c r="D58" i="3"/>
  <c r="E57" i="19"/>
  <c r="O59" i="20"/>
  <c r="M58" i="3"/>
  <c r="G57" i="5"/>
  <c r="E57" i="3" s="1"/>
  <c r="H58" i="11"/>
  <c r="D58" i="11"/>
  <c r="D57" i="11"/>
  <c r="K57" i="5"/>
  <c r="I57" i="3" s="1"/>
  <c r="G56" i="10"/>
  <c r="G56" i="11" s="1"/>
  <c r="T57" i="5"/>
  <c r="M57" i="10" s="1"/>
  <c r="V57" i="5"/>
  <c r="T57" i="3" s="1"/>
  <c r="N59" i="10"/>
  <c r="H57" i="5"/>
  <c r="H59" i="10"/>
  <c r="P57" i="5"/>
  <c r="N57" i="3" s="1"/>
  <c r="N57" i="5"/>
  <c r="L57" i="3" s="1"/>
  <c r="M56" i="10"/>
  <c r="E56" i="10"/>
  <c r="I56" i="10"/>
  <c r="I56" i="11" s="1"/>
  <c r="Q57" i="5"/>
  <c r="K57" i="10" s="1"/>
  <c r="S57" i="5"/>
  <c r="Q57" i="3" s="1"/>
  <c r="L58" i="11"/>
  <c r="L57" i="11"/>
  <c r="J59" i="10"/>
  <c r="K56" i="10"/>
  <c r="K56" i="11" s="1"/>
  <c r="N58" i="11"/>
  <c r="E57" i="5"/>
  <c r="C57" i="3" s="1"/>
  <c r="K55" i="11"/>
  <c r="C56" i="10"/>
  <c r="M55" i="11"/>
  <c r="J58" i="11"/>
  <c r="M58" i="20"/>
  <c r="K57" i="19"/>
  <c r="V58" i="20"/>
  <c r="G58" i="20"/>
  <c r="P58" i="20"/>
  <c r="E57" i="21"/>
  <c r="H58" i="20"/>
  <c r="F57" i="19"/>
  <c r="H59" i="21"/>
  <c r="J58" i="19"/>
  <c r="C57" i="19"/>
  <c r="D59" i="21"/>
  <c r="D58" i="19"/>
  <c r="O57" i="19"/>
  <c r="I58" i="19"/>
  <c r="S58" i="19"/>
  <c r="J59" i="21"/>
  <c r="M58" i="19"/>
  <c r="P58" i="19"/>
  <c r="L57" i="19"/>
  <c r="R57" i="19"/>
  <c r="T58" i="20"/>
  <c r="I57" i="21"/>
  <c r="G58" i="21"/>
  <c r="E58" i="20"/>
  <c r="K58" i="21"/>
  <c r="N58" i="20"/>
  <c r="K59" i="20"/>
  <c r="D59" i="10"/>
  <c r="D59" i="11" s="1"/>
  <c r="L59" i="10"/>
  <c r="O57" i="3" l="1"/>
  <c r="R57" i="3"/>
  <c r="J58" i="5"/>
  <c r="H58" i="3" s="1"/>
  <c r="F57" i="3"/>
  <c r="I58" i="21"/>
  <c r="Q59" i="20"/>
  <c r="C58" i="21"/>
  <c r="J59" i="20"/>
  <c r="H59" i="19" s="1"/>
  <c r="M58" i="21"/>
  <c r="I60" i="20"/>
  <c r="G60" i="19" s="1"/>
  <c r="G59" i="3"/>
  <c r="F59" i="21"/>
  <c r="F60" i="20"/>
  <c r="D59" i="3"/>
  <c r="R60" i="20"/>
  <c r="L60" i="21" s="1"/>
  <c r="P59" i="3"/>
  <c r="S59" i="20"/>
  <c r="Q59" i="19" s="1"/>
  <c r="O60" i="20"/>
  <c r="M59" i="3"/>
  <c r="T58" i="19"/>
  <c r="L60" i="20"/>
  <c r="H60" i="21" s="1"/>
  <c r="J59" i="3"/>
  <c r="N59" i="21"/>
  <c r="S59" i="3"/>
  <c r="E58" i="19"/>
  <c r="G57" i="10"/>
  <c r="G57" i="11" s="1"/>
  <c r="M58" i="5"/>
  <c r="K58" i="3" s="1"/>
  <c r="G58" i="5"/>
  <c r="E58" i="3" s="1"/>
  <c r="M57" i="11"/>
  <c r="J59" i="11"/>
  <c r="F60" i="10"/>
  <c r="E56" i="11"/>
  <c r="J60" i="10"/>
  <c r="H58" i="5"/>
  <c r="F58" i="3" s="1"/>
  <c r="E58" i="5"/>
  <c r="C58" i="3" s="1"/>
  <c r="M56" i="11"/>
  <c r="C57" i="10"/>
  <c r="C57" i="11" s="1"/>
  <c r="E57" i="10"/>
  <c r="N58" i="5"/>
  <c r="I58" i="10" s="1"/>
  <c r="P58" i="5"/>
  <c r="N58" i="3" s="1"/>
  <c r="C56" i="11"/>
  <c r="K57" i="11"/>
  <c r="Q58" i="5"/>
  <c r="O58" i="3" s="1"/>
  <c r="S58" i="5"/>
  <c r="Q58" i="3" s="1"/>
  <c r="N60" i="10"/>
  <c r="N60" i="11" s="1"/>
  <c r="I57" i="10"/>
  <c r="L59" i="11"/>
  <c r="H60" i="10"/>
  <c r="N59" i="11"/>
  <c r="H59" i="11"/>
  <c r="F59" i="10"/>
  <c r="V58" i="5"/>
  <c r="T58" i="3" s="1"/>
  <c r="T58" i="5"/>
  <c r="R58" i="3" s="1"/>
  <c r="K58" i="5"/>
  <c r="I58" i="3" s="1"/>
  <c r="E58" i="21"/>
  <c r="P59" i="20"/>
  <c r="G59" i="20"/>
  <c r="V59" i="20"/>
  <c r="M59" i="20"/>
  <c r="K58" i="19"/>
  <c r="N58" i="19"/>
  <c r="F58" i="19"/>
  <c r="H59" i="20"/>
  <c r="L58" i="19"/>
  <c r="M59" i="19"/>
  <c r="D60" i="21"/>
  <c r="D59" i="19"/>
  <c r="I59" i="19"/>
  <c r="P59" i="19"/>
  <c r="R58" i="19"/>
  <c r="T59" i="20"/>
  <c r="S59" i="19"/>
  <c r="C58" i="19"/>
  <c r="O58" i="19"/>
  <c r="G59" i="21"/>
  <c r="J59" i="19"/>
  <c r="N59" i="20"/>
  <c r="K60" i="20"/>
  <c r="K59" i="21"/>
  <c r="E59" i="20"/>
  <c r="L60" i="10"/>
  <c r="D60" i="10"/>
  <c r="L58" i="3" l="1"/>
  <c r="G60" i="21"/>
  <c r="F60" i="21"/>
  <c r="Q60" i="20"/>
  <c r="J60" i="20"/>
  <c r="H60" i="19" s="1"/>
  <c r="C59" i="21"/>
  <c r="M59" i="21"/>
  <c r="J60" i="21"/>
  <c r="M59" i="5"/>
  <c r="K59" i="3" s="1"/>
  <c r="S60" i="20"/>
  <c r="Q60" i="19" s="1"/>
  <c r="R61" i="20"/>
  <c r="P60" i="3"/>
  <c r="L61" i="20"/>
  <c r="H61" i="21" s="1"/>
  <c r="J60" i="3"/>
  <c r="T59" i="19"/>
  <c r="E59" i="19"/>
  <c r="F61" i="20"/>
  <c r="D61" i="21" s="1"/>
  <c r="D60" i="3"/>
  <c r="N59" i="19"/>
  <c r="O61" i="20"/>
  <c r="J61" i="21" s="1"/>
  <c r="M60" i="3"/>
  <c r="N60" i="21"/>
  <c r="S60" i="3"/>
  <c r="I61" i="20"/>
  <c r="G60" i="3"/>
  <c r="G59" i="5"/>
  <c r="E59" i="3" s="1"/>
  <c r="E58" i="10"/>
  <c r="J59" i="5"/>
  <c r="H59" i="3" s="1"/>
  <c r="I58" i="11"/>
  <c r="L60" i="11"/>
  <c r="D60" i="11"/>
  <c r="H61" i="10"/>
  <c r="H61" i="11" s="1"/>
  <c r="H60" i="11"/>
  <c r="Q59" i="5"/>
  <c r="O59" i="3" s="1"/>
  <c r="S59" i="5"/>
  <c r="Q59" i="3" s="1"/>
  <c r="E59" i="5"/>
  <c r="C59" i="3" s="1"/>
  <c r="K58" i="10"/>
  <c r="C58" i="10"/>
  <c r="C58" i="11" s="1"/>
  <c r="K59" i="5"/>
  <c r="G58" i="10"/>
  <c r="N59" i="5"/>
  <c r="L59" i="3" s="1"/>
  <c r="P59" i="5"/>
  <c r="N59" i="3" s="1"/>
  <c r="F61" i="10"/>
  <c r="T59" i="5"/>
  <c r="R59" i="3" s="1"/>
  <c r="V59" i="5"/>
  <c r="T59" i="3" s="1"/>
  <c r="E58" i="11"/>
  <c r="N61" i="10"/>
  <c r="P60" i="20"/>
  <c r="M58" i="10"/>
  <c r="I57" i="11"/>
  <c r="H59" i="5"/>
  <c r="F59" i="3" s="1"/>
  <c r="J61" i="10"/>
  <c r="E57" i="11"/>
  <c r="J60" i="11"/>
  <c r="F60" i="11"/>
  <c r="F59" i="11"/>
  <c r="E59" i="21"/>
  <c r="M60" i="20"/>
  <c r="K59" i="19"/>
  <c r="V60" i="20"/>
  <c r="G60" i="20"/>
  <c r="F59" i="19"/>
  <c r="H60" i="20"/>
  <c r="D60" i="19"/>
  <c r="L61" i="21"/>
  <c r="P60" i="19"/>
  <c r="J60" i="19"/>
  <c r="L59" i="19"/>
  <c r="C59" i="19"/>
  <c r="I60" i="19"/>
  <c r="M60" i="19"/>
  <c r="O59" i="19"/>
  <c r="S60" i="19"/>
  <c r="R59" i="19"/>
  <c r="T60" i="20"/>
  <c r="I59" i="21"/>
  <c r="K60" i="21"/>
  <c r="E60" i="20"/>
  <c r="N60" i="20"/>
  <c r="K61" i="20"/>
  <c r="D61" i="10"/>
  <c r="L61" i="10"/>
  <c r="M60" i="5" l="1"/>
  <c r="I59" i="3"/>
  <c r="Q61" i="20"/>
  <c r="I60" i="21"/>
  <c r="J61" i="20"/>
  <c r="H61" i="19" s="1"/>
  <c r="C60" i="21"/>
  <c r="K60" i="3"/>
  <c r="I62" i="20"/>
  <c r="G62" i="19" s="1"/>
  <c r="G61" i="3"/>
  <c r="F61" i="21"/>
  <c r="G61" i="19"/>
  <c r="O62" i="20"/>
  <c r="J62" i="21" s="1"/>
  <c r="M61" i="3"/>
  <c r="L62" i="20"/>
  <c r="J61" i="3"/>
  <c r="N60" i="19"/>
  <c r="R62" i="20"/>
  <c r="P61" i="3"/>
  <c r="E60" i="19"/>
  <c r="E60" i="3"/>
  <c r="N61" i="21"/>
  <c r="S61" i="3"/>
  <c r="F62" i="20"/>
  <c r="D61" i="3"/>
  <c r="S61" i="20"/>
  <c r="Q61" i="19" s="1"/>
  <c r="E59" i="10"/>
  <c r="E59" i="11" s="1"/>
  <c r="J60" i="5"/>
  <c r="H60" i="3" s="1"/>
  <c r="G60" i="5"/>
  <c r="D61" i="11"/>
  <c r="N61" i="11"/>
  <c r="F61" i="11"/>
  <c r="L61" i="11"/>
  <c r="E60" i="5"/>
  <c r="C60" i="3" s="1"/>
  <c r="M58" i="11"/>
  <c r="T60" i="5"/>
  <c r="M60" i="10" s="1"/>
  <c r="V60" i="5"/>
  <c r="T60" i="3" s="1"/>
  <c r="C59" i="10"/>
  <c r="M59" i="10"/>
  <c r="M59" i="11" s="1"/>
  <c r="Q60" i="5"/>
  <c r="O60" i="3" s="1"/>
  <c r="S60" i="5"/>
  <c r="Q60" i="3" s="1"/>
  <c r="F62" i="10"/>
  <c r="G58" i="11"/>
  <c r="K59" i="10"/>
  <c r="K59" i="11" s="1"/>
  <c r="K58" i="11"/>
  <c r="K60" i="5"/>
  <c r="I60" i="3" s="1"/>
  <c r="J62" i="10"/>
  <c r="J62" i="11" s="1"/>
  <c r="H62" i="10"/>
  <c r="H62" i="11" s="1"/>
  <c r="J61" i="11"/>
  <c r="P60" i="5"/>
  <c r="N60" i="3" s="1"/>
  <c r="N60" i="5"/>
  <c r="L60" i="3" s="1"/>
  <c r="G59" i="10"/>
  <c r="H60" i="5"/>
  <c r="I59" i="10"/>
  <c r="N62" i="10"/>
  <c r="V61" i="20"/>
  <c r="G61" i="20"/>
  <c r="M61" i="20"/>
  <c r="K60" i="19"/>
  <c r="P61" i="20"/>
  <c r="T60" i="19"/>
  <c r="H61" i="20"/>
  <c r="F60" i="19"/>
  <c r="E60" i="21"/>
  <c r="S61" i="19"/>
  <c r="L62" i="21"/>
  <c r="P61" i="19"/>
  <c r="I61" i="19"/>
  <c r="M61" i="19"/>
  <c r="G61" i="21"/>
  <c r="R60" i="19"/>
  <c r="T61" i="20"/>
  <c r="M60" i="21"/>
  <c r="O60" i="19"/>
  <c r="J61" i="19"/>
  <c r="L60" i="19"/>
  <c r="C60" i="19"/>
  <c r="D61" i="19"/>
  <c r="N61" i="20"/>
  <c r="K62" i="20"/>
  <c r="K61" i="21"/>
  <c r="E61" i="20"/>
  <c r="L62" i="10"/>
  <c r="J61" i="5" l="1"/>
  <c r="F62" i="21"/>
  <c r="F60" i="3"/>
  <c r="R60" i="3"/>
  <c r="J62" i="20"/>
  <c r="H62" i="19" s="1"/>
  <c r="G62" i="21"/>
  <c r="I61" i="21"/>
  <c r="H61" i="3"/>
  <c r="Q62" i="20"/>
  <c r="F63" i="20"/>
  <c r="D62" i="3"/>
  <c r="L63" i="20"/>
  <c r="J62" i="3"/>
  <c r="N61" i="19"/>
  <c r="O63" i="20"/>
  <c r="M62" i="3"/>
  <c r="E61" i="19"/>
  <c r="T61" i="19"/>
  <c r="S62" i="20"/>
  <c r="Q62" i="19" s="1"/>
  <c r="R63" i="20"/>
  <c r="L63" i="21" s="1"/>
  <c r="P62" i="3"/>
  <c r="H62" i="21"/>
  <c r="N62" i="21"/>
  <c r="S62" i="3"/>
  <c r="I63" i="20"/>
  <c r="G63" i="19" s="1"/>
  <c r="G62" i="3"/>
  <c r="G60" i="10"/>
  <c r="G60" i="11" s="1"/>
  <c r="M61" i="5"/>
  <c r="K61" i="3" s="1"/>
  <c r="G61" i="5"/>
  <c r="E61" i="3" s="1"/>
  <c r="V62" i="20"/>
  <c r="N62" i="11"/>
  <c r="L62" i="11"/>
  <c r="V61" i="5"/>
  <c r="T61" i="3" s="1"/>
  <c r="T61" i="5"/>
  <c r="R61" i="3" s="1"/>
  <c r="N61" i="5"/>
  <c r="L61" i="3" s="1"/>
  <c r="P61" i="5"/>
  <c r="N61" i="3" s="1"/>
  <c r="G59" i="11"/>
  <c r="I60" i="10"/>
  <c r="F63" i="10"/>
  <c r="F62" i="11"/>
  <c r="I59" i="11"/>
  <c r="K61" i="5"/>
  <c r="N63" i="10"/>
  <c r="E61" i="5"/>
  <c r="C61" i="3" s="1"/>
  <c r="H61" i="5"/>
  <c r="J62" i="5" s="1"/>
  <c r="H62" i="3" s="1"/>
  <c r="C60" i="10"/>
  <c r="C60" i="11" s="1"/>
  <c r="E60" i="10"/>
  <c r="D62" i="10"/>
  <c r="H63" i="10"/>
  <c r="H63" i="11" s="1"/>
  <c r="Q61" i="5"/>
  <c r="O61" i="3" s="1"/>
  <c r="S61" i="5"/>
  <c r="Q61" i="3" s="1"/>
  <c r="J63" i="10"/>
  <c r="J63" i="11" s="1"/>
  <c r="C59" i="11"/>
  <c r="K60" i="10"/>
  <c r="K60" i="11" s="1"/>
  <c r="M60" i="11"/>
  <c r="E61" i="21"/>
  <c r="M62" i="20"/>
  <c r="K61" i="19"/>
  <c r="G62" i="20"/>
  <c r="P62" i="20"/>
  <c r="H62" i="20"/>
  <c r="F61" i="19"/>
  <c r="M62" i="19"/>
  <c r="D63" i="21"/>
  <c r="D62" i="19"/>
  <c r="R61" i="19"/>
  <c r="T62" i="20"/>
  <c r="I62" i="19"/>
  <c r="P62" i="19"/>
  <c r="C61" i="19"/>
  <c r="C61" i="21"/>
  <c r="M61" i="21"/>
  <c r="J62" i="19"/>
  <c r="D62" i="21"/>
  <c r="O61" i="19"/>
  <c r="L61" i="19"/>
  <c r="S62" i="19"/>
  <c r="E62" i="20"/>
  <c r="K63" i="20"/>
  <c r="N62" i="20"/>
  <c r="L63" i="10"/>
  <c r="D63" i="10"/>
  <c r="M62" i="5" l="1"/>
  <c r="I61" i="3"/>
  <c r="F61" i="3"/>
  <c r="C62" i="21"/>
  <c r="H63" i="21"/>
  <c r="Q63" i="20"/>
  <c r="K63" i="21" s="1"/>
  <c r="J63" i="20"/>
  <c r="H63" i="19" s="1"/>
  <c r="I62" i="21"/>
  <c r="K62" i="3"/>
  <c r="O64" i="20"/>
  <c r="M63" i="3"/>
  <c r="N63" i="21"/>
  <c r="S63" i="3"/>
  <c r="T62" i="19"/>
  <c r="V63" i="20"/>
  <c r="R64" i="20"/>
  <c r="P63" i="3"/>
  <c r="S63" i="20"/>
  <c r="L64" i="20"/>
  <c r="J63" i="3"/>
  <c r="J63" i="21"/>
  <c r="I64" i="20"/>
  <c r="G64" i="19" s="1"/>
  <c r="G63" i="3"/>
  <c r="F63" i="21"/>
  <c r="E62" i="19"/>
  <c r="F64" i="20"/>
  <c r="D63" i="3"/>
  <c r="G62" i="5"/>
  <c r="E62" i="3" s="1"/>
  <c r="N62" i="5"/>
  <c r="L62" i="3" s="1"/>
  <c r="P62" i="5"/>
  <c r="N62" i="3" s="1"/>
  <c r="I61" i="10"/>
  <c r="I61" i="11" s="1"/>
  <c r="H62" i="5"/>
  <c r="J63" i="5" s="1"/>
  <c r="V62" i="5"/>
  <c r="T62" i="3" s="1"/>
  <c r="T62" i="5"/>
  <c r="R62" i="3" s="1"/>
  <c r="F64" i="10"/>
  <c r="H64" i="10"/>
  <c r="E61" i="10"/>
  <c r="M61" i="10"/>
  <c r="D63" i="11"/>
  <c r="D62" i="11"/>
  <c r="J64" i="10"/>
  <c r="K62" i="5"/>
  <c r="I62" i="3" s="1"/>
  <c r="E62" i="5"/>
  <c r="C62" i="3" s="1"/>
  <c r="G61" i="10"/>
  <c r="F63" i="11"/>
  <c r="L63" i="11"/>
  <c r="Q62" i="5"/>
  <c r="K62" i="10" s="1"/>
  <c r="S62" i="5"/>
  <c r="Q62" i="3" s="1"/>
  <c r="E60" i="11"/>
  <c r="C61" i="10"/>
  <c r="C61" i="11" s="1"/>
  <c r="K61" i="10"/>
  <c r="K61" i="11" s="1"/>
  <c r="I60" i="11"/>
  <c r="N63" i="11"/>
  <c r="P63" i="20"/>
  <c r="G63" i="20"/>
  <c r="M63" i="20"/>
  <c r="K62" i="19"/>
  <c r="N62" i="19"/>
  <c r="E62" i="21"/>
  <c r="H63" i="20"/>
  <c r="F62" i="19"/>
  <c r="R62" i="19"/>
  <c r="T63" i="20"/>
  <c r="H64" i="21"/>
  <c r="J63" i="19"/>
  <c r="M62" i="21"/>
  <c r="S63" i="19"/>
  <c r="I63" i="19"/>
  <c r="D63" i="19"/>
  <c r="L62" i="19"/>
  <c r="P63" i="19"/>
  <c r="O62" i="19"/>
  <c r="C62" i="19"/>
  <c r="K62" i="21"/>
  <c r="G63" i="21"/>
  <c r="J64" i="21"/>
  <c r="M63" i="19"/>
  <c r="N63" i="20"/>
  <c r="E63" i="20"/>
  <c r="K64" i="20"/>
  <c r="L64" i="10"/>
  <c r="O62" i="3" l="1"/>
  <c r="F62" i="3"/>
  <c r="Q64" i="20"/>
  <c r="C63" i="21"/>
  <c r="I63" i="21"/>
  <c r="J64" i="20"/>
  <c r="H64" i="19" s="1"/>
  <c r="H63" i="3"/>
  <c r="V64" i="20"/>
  <c r="T64" i="19" s="1"/>
  <c r="D64" i="21"/>
  <c r="T63" i="19"/>
  <c r="S64" i="20"/>
  <c r="Q64" i="19" s="1"/>
  <c r="R65" i="20"/>
  <c r="L65" i="21" s="1"/>
  <c r="P64" i="3"/>
  <c r="N64" i="21"/>
  <c r="S64" i="3"/>
  <c r="E63" i="19"/>
  <c r="I65" i="20"/>
  <c r="G64" i="3"/>
  <c r="F64" i="21"/>
  <c r="N63" i="19"/>
  <c r="L65" i="20"/>
  <c r="J64" i="3"/>
  <c r="Q63" i="19"/>
  <c r="F65" i="20"/>
  <c r="D64" i="3"/>
  <c r="O65" i="20"/>
  <c r="J65" i="21" s="1"/>
  <c r="M64" i="3"/>
  <c r="G62" i="10"/>
  <c r="G62" i="11" s="1"/>
  <c r="M63" i="5"/>
  <c r="K63" i="3" s="1"/>
  <c r="G63" i="5"/>
  <c r="E63" i="3" s="1"/>
  <c r="N64" i="10"/>
  <c r="N64" i="11" s="1"/>
  <c r="J64" i="11"/>
  <c r="Q63" i="5"/>
  <c r="O63" i="3" s="1"/>
  <c r="S63" i="5"/>
  <c r="Q63" i="3" s="1"/>
  <c r="M61" i="11"/>
  <c r="P63" i="5"/>
  <c r="N63" i="3" s="1"/>
  <c r="N63" i="5"/>
  <c r="L63" i="3" s="1"/>
  <c r="I62" i="10"/>
  <c r="I62" i="11" s="1"/>
  <c r="T63" i="5"/>
  <c r="M63" i="10" s="1"/>
  <c r="V63" i="5"/>
  <c r="T63" i="3" s="1"/>
  <c r="H63" i="5"/>
  <c r="J64" i="5" s="1"/>
  <c r="F65" i="10"/>
  <c r="E62" i="10"/>
  <c r="K63" i="5"/>
  <c r="H65" i="10"/>
  <c r="M62" i="10"/>
  <c r="K62" i="11"/>
  <c r="J65" i="10"/>
  <c r="D64" i="10"/>
  <c r="G61" i="11"/>
  <c r="F64" i="11"/>
  <c r="H64" i="11"/>
  <c r="E63" i="5"/>
  <c r="C63" i="3" s="1"/>
  <c r="L64" i="11"/>
  <c r="E61" i="11"/>
  <c r="C62" i="10"/>
  <c r="G64" i="20"/>
  <c r="M64" i="20"/>
  <c r="K63" i="19"/>
  <c r="P64" i="20"/>
  <c r="H64" i="20"/>
  <c r="E63" i="21"/>
  <c r="F63" i="19"/>
  <c r="I64" i="19"/>
  <c r="P64" i="19"/>
  <c r="D64" i="19"/>
  <c r="S64" i="19"/>
  <c r="G64" i="21"/>
  <c r="J64" i="19"/>
  <c r="R63" i="19"/>
  <c r="T64" i="20"/>
  <c r="M64" i="19"/>
  <c r="O63" i="19"/>
  <c r="C63" i="19"/>
  <c r="L63" i="19"/>
  <c r="L64" i="21"/>
  <c r="M63" i="21"/>
  <c r="K64" i="21"/>
  <c r="K65" i="20"/>
  <c r="E64" i="20"/>
  <c r="N64" i="20"/>
  <c r="D65" i="10"/>
  <c r="L65" i="10"/>
  <c r="F63" i="3" l="1"/>
  <c r="M64" i="5"/>
  <c r="K64" i="3" s="1"/>
  <c r="I63" i="3"/>
  <c r="R63" i="3"/>
  <c r="J65" i="20"/>
  <c r="H64" i="3"/>
  <c r="H65" i="21"/>
  <c r="Q65" i="20"/>
  <c r="V65" i="20"/>
  <c r="T65" i="19" s="1"/>
  <c r="I66" i="20"/>
  <c r="F66" i="21" s="1"/>
  <c r="G65" i="3"/>
  <c r="F65" i="21"/>
  <c r="F66" i="20"/>
  <c r="D65" i="3"/>
  <c r="L66" i="20"/>
  <c r="H66" i="21" s="1"/>
  <c r="J65" i="3"/>
  <c r="E64" i="19"/>
  <c r="D65" i="21"/>
  <c r="R66" i="20"/>
  <c r="P65" i="3"/>
  <c r="N65" i="21"/>
  <c r="S65" i="3"/>
  <c r="G65" i="19"/>
  <c r="O66" i="20"/>
  <c r="J66" i="21" s="1"/>
  <c r="M65" i="3"/>
  <c r="S65" i="20"/>
  <c r="Q65" i="19" s="1"/>
  <c r="G64" i="5"/>
  <c r="E64" i="3" s="1"/>
  <c r="G65" i="20"/>
  <c r="E65" i="19" s="1"/>
  <c r="C63" i="10"/>
  <c r="M63" i="11"/>
  <c r="C63" i="11"/>
  <c r="J65" i="11"/>
  <c r="L65" i="11"/>
  <c r="M62" i="11"/>
  <c r="N66" i="10"/>
  <c r="J66" i="10"/>
  <c r="H64" i="5"/>
  <c r="F64" i="3" s="1"/>
  <c r="Q64" i="5"/>
  <c r="O64" i="3" s="1"/>
  <c r="S64" i="5"/>
  <c r="Q64" i="3" s="1"/>
  <c r="E63" i="10"/>
  <c r="K63" i="10"/>
  <c r="H66" i="10"/>
  <c r="E64" i="5"/>
  <c r="C64" i="3" s="1"/>
  <c r="K64" i="5"/>
  <c r="I64" i="3" s="1"/>
  <c r="H65" i="11"/>
  <c r="T64" i="5"/>
  <c r="M64" i="10" s="1"/>
  <c r="M64" i="11" s="1"/>
  <c r="V64" i="5"/>
  <c r="T64" i="3" s="1"/>
  <c r="P64" i="5"/>
  <c r="N64" i="3" s="1"/>
  <c r="N64" i="5"/>
  <c r="L64" i="3" s="1"/>
  <c r="G63" i="10"/>
  <c r="F65" i="11"/>
  <c r="C62" i="11"/>
  <c r="E62" i="11"/>
  <c r="I63" i="10"/>
  <c r="I63" i="11" s="1"/>
  <c r="D65" i="11"/>
  <c r="D64" i="11"/>
  <c r="N65" i="10"/>
  <c r="P65" i="20"/>
  <c r="N64" i="19"/>
  <c r="M65" i="20"/>
  <c r="K64" i="19"/>
  <c r="F64" i="19"/>
  <c r="H65" i="20"/>
  <c r="H65" i="19"/>
  <c r="E64" i="21"/>
  <c r="L64" i="19"/>
  <c r="C64" i="19"/>
  <c r="D66" i="21"/>
  <c r="D65" i="19"/>
  <c r="S65" i="19"/>
  <c r="I65" i="19"/>
  <c r="R64" i="19"/>
  <c r="T65" i="20"/>
  <c r="O64" i="19"/>
  <c r="J65" i="19"/>
  <c r="L66" i="21"/>
  <c r="P65" i="19"/>
  <c r="M65" i="19"/>
  <c r="C64" i="21"/>
  <c r="I64" i="21"/>
  <c r="M64" i="21"/>
  <c r="G65" i="21"/>
  <c r="E65" i="20"/>
  <c r="N65" i="20"/>
  <c r="K65" i="21"/>
  <c r="K66" i="20"/>
  <c r="L66" i="10"/>
  <c r="R64" i="3" l="1"/>
  <c r="G66" i="21"/>
  <c r="G66" i="19"/>
  <c r="J66" i="20"/>
  <c r="C65" i="21"/>
  <c r="Q66" i="20"/>
  <c r="V66" i="20"/>
  <c r="O67" i="20"/>
  <c r="J67" i="21" s="1"/>
  <c r="M66" i="3"/>
  <c r="L67" i="20"/>
  <c r="J66" i="3"/>
  <c r="F67" i="20"/>
  <c r="D67" i="21" s="1"/>
  <c r="D66" i="3"/>
  <c r="R67" i="20"/>
  <c r="P66" i="3"/>
  <c r="N66" i="21"/>
  <c r="S66" i="3"/>
  <c r="S66" i="20"/>
  <c r="Q66" i="19" s="1"/>
  <c r="I67" i="20"/>
  <c r="G67" i="19" s="1"/>
  <c r="G66" i="3"/>
  <c r="E64" i="10"/>
  <c r="E64" i="11" s="1"/>
  <c r="J65" i="5"/>
  <c r="H65" i="3" s="1"/>
  <c r="G64" i="10"/>
  <c r="G64" i="11" s="1"/>
  <c r="M65" i="5"/>
  <c r="K65" i="3" s="1"/>
  <c r="G65" i="5"/>
  <c r="E65" i="3" s="1"/>
  <c r="J66" i="11"/>
  <c r="H66" i="11"/>
  <c r="N66" i="11"/>
  <c r="N65" i="11"/>
  <c r="T65" i="5"/>
  <c r="R65" i="3" s="1"/>
  <c r="V65" i="5"/>
  <c r="T65" i="3" s="1"/>
  <c r="F67" i="10"/>
  <c r="H67" i="10"/>
  <c r="Q65" i="5"/>
  <c r="K65" i="10" s="1"/>
  <c r="S65" i="5"/>
  <c r="Q65" i="3" s="1"/>
  <c r="G63" i="11"/>
  <c r="K64" i="10"/>
  <c r="K64" i="11" s="1"/>
  <c r="K65" i="5"/>
  <c r="H65" i="5"/>
  <c r="F65" i="3" s="1"/>
  <c r="E65" i="5"/>
  <c r="C65" i="3" s="1"/>
  <c r="E63" i="11"/>
  <c r="L66" i="11"/>
  <c r="D66" i="10"/>
  <c r="C64" i="10"/>
  <c r="N67" i="10"/>
  <c r="P65" i="5"/>
  <c r="N65" i="3" s="1"/>
  <c r="N65" i="5"/>
  <c r="L65" i="3" s="1"/>
  <c r="J67" i="10"/>
  <c r="K63" i="11"/>
  <c r="I64" i="10"/>
  <c r="F66" i="10"/>
  <c r="P66" i="20"/>
  <c r="M66" i="20"/>
  <c r="K65" i="19"/>
  <c r="N65" i="19"/>
  <c r="G66" i="20"/>
  <c r="F65" i="19"/>
  <c r="H66" i="19"/>
  <c r="H66" i="20"/>
  <c r="E65" i="21"/>
  <c r="S66" i="19"/>
  <c r="P66" i="19"/>
  <c r="D66" i="19"/>
  <c r="I66" i="19"/>
  <c r="O65" i="19"/>
  <c r="R65" i="19"/>
  <c r="T66" i="20"/>
  <c r="T66" i="19"/>
  <c r="C65" i="19"/>
  <c r="J66" i="19"/>
  <c r="L65" i="19"/>
  <c r="M66" i="19"/>
  <c r="M65" i="21"/>
  <c r="I65" i="21"/>
  <c r="E66" i="20"/>
  <c r="K67" i="20"/>
  <c r="N66" i="20"/>
  <c r="D67" i="10"/>
  <c r="L67" i="10"/>
  <c r="O65" i="3" l="1"/>
  <c r="M66" i="5"/>
  <c r="I65" i="3"/>
  <c r="C66" i="21"/>
  <c r="Q67" i="20"/>
  <c r="H67" i="21"/>
  <c r="J67" i="20"/>
  <c r="H67" i="19" s="1"/>
  <c r="K66" i="21"/>
  <c r="V67" i="20"/>
  <c r="T67" i="19" s="1"/>
  <c r="K66" i="3"/>
  <c r="E66" i="19"/>
  <c r="R68" i="20"/>
  <c r="P67" i="3"/>
  <c r="F68" i="20"/>
  <c r="D67" i="3"/>
  <c r="L67" i="21"/>
  <c r="I68" i="20"/>
  <c r="G68" i="19" s="1"/>
  <c r="G67" i="3"/>
  <c r="F67" i="21"/>
  <c r="N66" i="19"/>
  <c r="S67" i="20"/>
  <c r="Q67" i="19" s="1"/>
  <c r="L68" i="20"/>
  <c r="H68" i="21" s="1"/>
  <c r="J67" i="3"/>
  <c r="P67" i="20"/>
  <c r="N67" i="21"/>
  <c r="S67" i="3"/>
  <c r="O68" i="20"/>
  <c r="M67" i="3"/>
  <c r="E65" i="10"/>
  <c r="E65" i="11" s="1"/>
  <c r="J66" i="5"/>
  <c r="H66" i="3" s="1"/>
  <c r="G66" i="5"/>
  <c r="E66" i="3" s="1"/>
  <c r="L67" i="11"/>
  <c r="J67" i="11"/>
  <c r="N67" i="11"/>
  <c r="C64" i="11"/>
  <c r="Q66" i="5"/>
  <c r="O66" i="3" s="1"/>
  <c r="S66" i="5"/>
  <c r="Q66" i="3" s="1"/>
  <c r="K66" i="5"/>
  <c r="P66" i="5"/>
  <c r="N66" i="3" s="1"/>
  <c r="N66" i="5"/>
  <c r="L66" i="3" s="1"/>
  <c r="K65" i="11"/>
  <c r="F68" i="10"/>
  <c r="G65" i="10"/>
  <c r="I65" i="10"/>
  <c r="I65" i="11" s="1"/>
  <c r="H68" i="10"/>
  <c r="V66" i="5"/>
  <c r="T66" i="3" s="1"/>
  <c r="T66" i="5"/>
  <c r="R66" i="3" s="1"/>
  <c r="J68" i="10"/>
  <c r="J68" i="11" s="1"/>
  <c r="F67" i="11"/>
  <c r="F66" i="11"/>
  <c r="M65" i="10"/>
  <c r="I64" i="11"/>
  <c r="D67" i="11"/>
  <c r="D66" i="11"/>
  <c r="E66" i="5"/>
  <c r="C66" i="3" s="1"/>
  <c r="C65" i="10"/>
  <c r="C65" i="11" s="1"/>
  <c r="H67" i="11"/>
  <c r="N68" i="10"/>
  <c r="N68" i="11" s="1"/>
  <c r="H66" i="5"/>
  <c r="F66" i="3" s="1"/>
  <c r="G67" i="20"/>
  <c r="M67" i="20"/>
  <c r="K66" i="19"/>
  <c r="H67" i="20"/>
  <c r="F66" i="19"/>
  <c r="E66" i="21"/>
  <c r="L66" i="19"/>
  <c r="R66" i="19"/>
  <c r="T67" i="20"/>
  <c r="L68" i="21"/>
  <c r="P67" i="19"/>
  <c r="C66" i="19"/>
  <c r="I67" i="19"/>
  <c r="D68" i="21"/>
  <c r="D67" i="19"/>
  <c r="M66" i="21"/>
  <c r="J67" i="19"/>
  <c r="O66" i="19"/>
  <c r="M67" i="19"/>
  <c r="I66" i="21"/>
  <c r="G67" i="21"/>
  <c r="S67" i="19"/>
  <c r="K68" i="20"/>
  <c r="E67" i="20"/>
  <c r="N67" i="20"/>
  <c r="D68" i="10"/>
  <c r="M67" i="5" l="1"/>
  <c r="I66" i="3"/>
  <c r="J67" i="5"/>
  <c r="H67" i="3" s="1"/>
  <c r="Q68" i="20"/>
  <c r="J68" i="20"/>
  <c r="C67" i="21"/>
  <c r="G68" i="21"/>
  <c r="V68" i="20"/>
  <c r="T68" i="19" s="1"/>
  <c r="K67" i="3"/>
  <c r="P68" i="20"/>
  <c r="N68" i="19" s="1"/>
  <c r="N67" i="19"/>
  <c r="O69" i="20"/>
  <c r="M68" i="3"/>
  <c r="I69" i="20"/>
  <c r="G69" i="19" s="1"/>
  <c r="G68" i="3"/>
  <c r="F68" i="21"/>
  <c r="N68" i="21"/>
  <c r="S68" i="3"/>
  <c r="J68" i="21"/>
  <c r="L69" i="20"/>
  <c r="H69" i="21" s="1"/>
  <c r="J68" i="3"/>
  <c r="F69" i="20"/>
  <c r="D69" i="21" s="1"/>
  <c r="D68" i="3"/>
  <c r="S68" i="20"/>
  <c r="Q68" i="19" s="1"/>
  <c r="E67" i="19"/>
  <c r="R69" i="20"/>
  <c r="P68" i="3"/>
  <c r="G67" i="5"/>
  <c r="E67" i="3" s="1"/>
  <c r="D68" i="11"/>
  <c r="T67" i="5"/>
  <c r="R67" i="3" s="1"/>
  <c r="V67" i="5"/>
  <c r="T67" i="3" s="1"/>
  <c r="Q67" i="5"/>
  <c r="K67" i="10" s="1"/>
  <c r="S67" i="5"/>
  <c r="Q67" i="3" s="1"/>
  <c r="K66" i="10"/>
  <c r="M66" i="10"/>
  <c r="H67" i="5"/>
  <c r="J68" i="5" s="1"/>
  <c r="H68" i="3" s="1"/>
  <c r="H69" i="10"/>
  <c r="H69" i="11" s="1"/>
  <c r="N67" i="5"/>
  <c r="L67" i="3" s="1"/>
  <c r="P67" i="5"/>
  <c r="N67" i="3" s="1"/>
  <c r="E66" i="10"/>
  <c r="M65" i="11"/>
  <c r="H68" i="11"/>
  <c r="I66" i="10"/>
  <c r="I66" i="11" s="1"/>
  <c r="E67" i="5"/>
  <c r="C67" i="3" s="1"/>
  <c r="F68" i="11"/>
  <c r="C66" i="10"/>
  <c r="L68" i="10"/>
  <c r="K67" i="5"/>
  <c r="J69" i="10"/>
  <c r="J69" i="11" s="1"/>
  <c r="G65" i="11"/>
  <c r="G66" i="10"/>
  <c r="G66" i="11" s="1"/>
  <c r="E67" i="21"/>
  <c r="M68" i="20"/>
  <c r="K67" i="19"/>
  <c r="G68" i="20"/>
  <c r="H68" i="19"/>
  <c r="F67" i="19"/>
  <c r="H68" i="20"/>
  <c r="J68" i="19"/>
  <c r="S68" i="19"/>
  <c r="P68" i="19"/>
  <c r="R67" i="19"/>
  <c r="T68" i="20"/>
  <c r="C67" i="19"/>
  <c r="O67" i="19"/>
  <c r="M67" i="21"/>
  <c r="D68" i="19"/>
  <c r="K67" i="21"/>
  <c r="L67" i="19"/>
  <c r="J69" i="21"/>
  <c r="M68" i="19"/>
  <c r="I68" i="19"/>
  <c r="F69" i="21"/>
  <c r="I67" i="21"/>
  <c r="N68" i="20"/>
  <c r="K69" i="20"/>
  <c r="E68" i="20"/>
  <c r="K68" i="21"/>
  <c r="D69" i="10"/>
  <c r="O67" i="3" l="1"/>
  <c r="F67" i="3"/>
  <c r="M68" i="5"/>
  <c r="I67" i="3"/>
  <c r="G69" i="21"/>
  <c r="P69" i="20"/>
  <c r="N69" i="19" s="1"/>
  <c r="J69" i="20"/>
  <c r="Q69" i="20"/>
  <c r="K69" i="21" s="1"/>
  <c r="V69" i="20"/>
  <c r="T69" i="19" s="1"/>
  <c r="K68" i="3"/>
  <c r="L70" i="20"/>
  <c r="J69" i="3"/>
  <c r="S69" i="20"/>
  <c r="R70" i="20"/>
  <c r="P69" i="3"/>
  <c r="I70" i="20"/>
  <c r="G69" i="3"/>
  <c r="L69" i="21"/>
  <c r="F70" i="20"/>
  <c r="D69" i="3"/>
  <c r="N69" i="21"/>
  <c r="S69" i="3"/>
  <c r="O70" i="20"/>
  <c r="J70" i="21" s="1"/>
  <c r="M69" i="3"/>
  <c r="G68" i="5"/>
  <c r="E68" i="3" s="1"/>
  <c r="N69" i="10"/>
  <c r="N69" i="11" s="1"/>
  <c r="D69" i="11"/>
  <c r="F70" i="10"/>
  <c r="H68" i="5"/>
  <c r="J69" i="5" s="1"/>
  <c r="K68" i="5"/>
  <c r="G67" i="10"/>
  <c r="G67" i="11" s="1"/>
  <c r="E67" i="10"/>
  <c r="E67" i="11" s="1"/>
  <c r="P68" i="5"/>
  <c r="N68" i="3" s="1"/>
  <c r="N68" i="5"/>
  <c r="I68" i="10" s="1"/>
  <c r="T68" i="5"/>
  <c r="R68" i="3" s="1"/>
  <c r="V68" i="5"/>
  <c r="T68" i="3" s="1"/>
  <c r="I67" i="10"/>
  <c r="L69" i="10"/>
  <c r="M67" i="10"/>
  <c r="M67" i="11" s="1"/>
  <c r="L68" i="11"/>
  <c r="E68" i="5"/>
  <c r="C68" i="3" s="1"/>
  <c r="H70" i="10"/>
  <c r="H70" i="11" s="1"/>
  <c r="C67" i="10"/>
  <c r="C66" i="11"/>
  <c r="M66" i="11"/>
  <c r="J70" i="10"/>
  <c r="N70" i="10"/>
  <c r="E66" i="11"/>
  <c r="F69" i="10"/>
  <c r="K67" i="11"/>
  <c r="K66" i="11"/>
  <c r="Q68" i="5"/>
  <c r="K68" i="10" s="1"/>
  <c r="S68" i="5"/>
  <c r="Q68" i="3" s="1"/>
  <c r="G69" i="20"/>
  <c r="M69" i="20"/>
  <c r="K68" i="19"/>
  <c r="E68" i="21"/>
  <c r="E68" i="19"/>
  <c r="H69" i="19"/>
  <c r="H69" i="20"/>
  <c r="F68" i="19"/>
  <c r="R68" i="19"/>
  <c r="T69" i="20"/>
  <c r="L70" i="21"/>
  <c r="P69" i="19"/>
  <c r="C68" i="19"/>
  <c r="L68" i="19"/>
  <c r="C68" i="21"/>
  <c r="S69" i="19"/>
  <c r="D70" i="21"/>
  <c r="D69" i="19"/>
  <c r="I69" i="19"/>
  <c r="M69" i="19"/>
  <c r="M68" i="21"/>
  <c r="I68" i="21"/>
  <c r="O68" i="19"/>
  <c r="H70" i="21"/>
  <c r="J69" i="19"/>
  <c r="E69" i="20"/>
  <c r="Q69" i="19"/>
  <c r="N69" i="20"/>
  <c r="K70" i="20"/>
  <c r="L70" i="10"/>
  <c r="H69" i="3" l="1"/>
  <c r="L68" i="3"/>
  <c r="M69" i="5"/>
  <c r="K69" i="3" s="1"/>
  <c r="I68" i="3"/>
  <c r="O68" i="3"/>
  <c r="F68" i="3"/>
  <c r="G70" i="21"/>
  <c r="J70" i="20"/>
  <c r="H70" i="19" s="1"/>
  <c r="I69" i="21"/>
  <c r="C69" i="21"/>
  <c r="Q70" i="20"/>
  <c r="K70" i="21" s="1"/>
  <c r="V70" i="20"/>
  <c r="T70" i="19" s="1"/>
  <c r="I71" i="20"/>
  <c r="F71" i="21" s="1"/>
  <c r="G70" i="3"/>
  <c r="F70" i="21"/>
  <c r="O71" i="20"/>
  <c r="J71" i="21" s="1"/>
  <c r="M70" i="3"/>
  <c r="R71" i="20"/>
  <c r="L71" i="21" s="1"/>
  <c r="P70" i="3"/>
  <c r="E69" i="19"/>
  <c r="S70" i="20"/>
  <c r="Q70" i="19" s="1"/>
  <c r="G70" i="19"/>
  <c r="N70" i="21"/>
  <c r="S70" i="3"/>
  <c r="F71" i="20"/>
  <c r="D70" i="3"/>
  <c r="L71" i="20"/>
  <c r="H71" i="21" s="1"/>
  <c r="J70" i="3"/>
  <c r="G69" i="5"/>
  <c r="E69" i="3" s="1"/>
  <c r="C68" i="10"/>
  <c r="C68" i="11" s="1"/>
  <c r="N70" i="11"/>
  <c r="K69" i="5"/>
  <c r="F71" i="10"/>
  <c r="J71" i="10"/>
  <c r="J71" i="11" s="1"/>
  <c r="G68" i="10"/>
  <c r="H71" i="10"/>
  <c r="L70" i="11"/>
  <c r="F70" i="11"/>
  <c r="F69" i="11"/>
  <c r="I68" i="11"/>
  <c r="N71" i="10"/>
  <c r="E69" i="5"/>
  <c r="C69" i="3" s="1"/>
  <c r="I67" i="11"/>
  <c r="H69" i="5"/>
  <c r="J70" i="5" s="1"/>
  <c r="C67" i="11"/>
  <c r="V69" i="5"/>
  <c r="T69" i="3" s="1"/>
  <c r="T69" i="5"/>
  <c r="M69" i="10" s="1"/>
  <c r="Q69" i="5"/>
  <c r="K69" i="10" s="1"/>
  <c r="S69" i="5"/>
  <c r="Q69" i="3" s="1"/>
  <c r="L69" i="11"/>
  <c r="M68" i="10"/>
  <c r="M68" i="11" s="1"/>
  <c r="E68" i="10"/>
  <c r="N69" i="5"/>
  <c r="I69" i="10" s="1"/>
  <c r="P69" i="5"/>
  <c r="N69" i="3" s="1"/>
  <c r="D70" i="10"/>
  <c r="J70" i="11"/>
  <c r="K68" i="11"/>
  <c r="M70" i="20"/>
  <c r="K69" i="19"/>
  <c r="G70" i="20"/>
  <c r="P70" i="20"/>
  <c r="H70" i="20"/>
  <c r="E69" i="21"/>
  <c r="F69" i="19"/>
  <c r="J70" i="19"/>
  <c r="P70" i="19"/>
  <c r="I70" i="19"/>
  <c r="O69" i="19"/>
  <c r="D70" i="19"/>
  <c r="R69" i="19"/>
  <c r="T70" i="20"/>
  <c r="M70" i="19"/>
  <c r="G71" i="19"/>
  <c r="L69" i="19"/>
  <c r="C69" i="19"/>
  <c r="S70" i="19"/>
  <c r="M69" i="21"/>
  <c r="K71" i="20"/>
  <c r="N70" i="20"/>
  <c r="E70" i="20"/>
  <c r="L71" i="10"/>
  <c r="D71" i="10"/>
  <c r="H70" i="3" l="1"/>
  <c r="L69" i="3"/>
  <c r="R69" i="3"/>
  <c r="F69" i="3"/>
  <c r="M70" i="5"/>
  <c r="K70" i="3" s="1"/>
  <c r="I69" i="3"/>
  <c r="O69" i="3"/>
  <c r="E70" i="21"/>
  <c r="I70" i="21"/>
  <c r="G71" i="21"/>
  <c r="Q71" i="20"/>
  <c r="K71" i="21" s="1"/>
  <c r="M70" i="21"/>
  <c r="F72" i="20"/>
  <c r="D71" i="3"/>
  <c r="R72" i="20"/>
  <c r="L72" i="21" s="1"/>
  <c r="P71" i="3"/>
  <c r="L72" i="20"/>
  <c r="H72" i="21" s="1"/>
  <c r="J71" i="3"/>
  <c r="O72" i="20"/>
  <c r="M71" i="3"/>
  <c r="N70" i="19"/>
  <c r="N71" i="21"/>
  <c r="S71" i="3"/>
  <c r="D71" i="21"/>
  <c r="E70" i="19"/>
  <c r="S71" i="20"/>
  <c r="I72" i="20"/>
  <c r="G71" i="3"/>
  <c r="G70" i="5"/>
  <c r="E70" i="3" s="1"/>
  <c r="H71" i="11"/>
  <c r="K69" i="11"/>
  <c r="I69" i="11"/>
  <c r="L71" i="11"/>
  <c r="T70" i="5"/>
  <c r="R70" i="3" s="1"/>
  <c r="V70" i="5"/>
  <c r="T70" i="3" s="1"/>
  <c r="N72" i="10"/>
  <c r="H72" i="10"/>
  <c r="E70" i="5"/>
  <c r="C70" i="3" s="1"/>
  <c r="H70" i="5"/>
  <c r="J71" i="5" s="1"/>
  <c r="C69" i="10"/>
  <c r="F72" i="10"/>
  <c r="F72" i="11" s="1"/>
  <c r="N70" i="5"/>
  <c r="L70" i="3" s="1"/>
  <c r="P70" i="5"/>
  <c r="N70" i="3" s="1"/>
  <c r="M69" i="11"/>
  <c r="E69" i="10"/>
  <c r="E69" i="11" s="1"/>
  <c r="F71" i="11"/>
  <c r="Q70" i="5"/>
  <c r="O70" i="3" s="1"/>
  <c r="S70" i="5"/>
  <c r="Q70" i="3" s="1"/>
  <c r="E68" i="11"/>
  <c r="K70" i="5"/>
  <c r="D71" i="11"/>
  <c r="D70" i="11"/>
  <c r="G68" i="11"/>
  <c r="G69" i="10"/>
  <c r="N71" i="11"/>
  <c r="P71" i="20"/>
  <c r="G71" i="20"/>
  <c r="M71" i="20"/>
  <c r="K70" i="19"/>
  <c r="J71" i="20"/>
  <c r="V71" i="20"/>
  <c r="H71" i="20"/>
  <c r="F70" i="19"/>
  <c r="P71" i="19"/>
  <c r="M71" i="19"/>
  <c r="C70" i="19"/>
  <c r="S71" i="19"/>
  <c r="C70" i="21"/>
  <c r="J71" i="19"/>
  <c r="I71" i="19"/>
  <c r="O70" i="19"/>
  <c r="L70" i="19"/>
  <c r="D72" i="21"/>
  <c r="D71" i="19"/>
  <c r="R70" i="19"/>
  <c r="T71" i="20"/>
  <c r="E71" i="20"/>
  <c r="K72" i="20"/>
  <c r="N71" i="20"/>
  <c r="D72" i="10"/>
  <c r="L72" i="10"/>
  <c r="F70" i="3" l="1"/>
  <c r="M71" i="5"/>
  <c r="K71" i="3" s="1"/>
  <c r="I70" i="3"/>
  <c r="C71" i="21"/>
  <c r="I71" i="21"/>
  <c r="Q72" i="20"/>
  <c r="E71" i="19"/>
  <c r="I73" i="20"/>
  <c r="F73" i="21" s="1"/>
  <c r="G72" i="3"/>
  <c r="S72" i="20"/>
  <c r="Q72" i="19" s="1"/>
  <c r="O73" i="20"/>
  <c r="M72" i="3"/>
  <c r="G72" i="19"/>
  <c r="L73" i="20"/>
  <c r="J72" i="3"/>
  <c r="N72" i="21"/>
  <c r="S72" i="3"/>
  <c r="J72" i="21"/>
  <c r="R73" i="20"/>
  <c r="L73" i="21" s="1"/>
  <c r="P72" i="3"/>
  <c r="F72" i="21"/>
  <c r="H71" i="19"/>
  <c r="H71" i="3"/>
  <c r="Q71" i="19"/>
  <c r="N71" i="19"/>
  <c r="F73" i="20"/>
  <c r="D73" i="21" s="1"/>
  <c r="D72" i="3"/>
  <c r="G71" i="5"/>
  <c r="E71" i="3" s="1"/>
  <c r="N72" i="11"/>
  <c r="J73" i="10"/>
  <c r="V71" i="5"/>
  <c r="T71" i="3" s="1"/>
  <c r="T71" i="5"/>
  <c r="R71" i="3" s="1"/>
  <c r="M70" i="10"/>
  <c r="K71" i="5"/>
  <c r="Q71" i="5"/>
  <c r="K71" i="10" s="1"/>
  <c r="S71" i="5"/>
  <c r="Q71" i="3" s="1"/>
  <c r="G70" i="10"/>
  <c r="K70" i="10"/>
  <c r="N71" i="5"/>
  <c r="L71" i="3" s="1"/>
  <c r="P71" i="5"/>
  <c r="N71" i="3" s="1"/>
  <c r="L72" i="11"/>
  <c r="I70" i="10"/>
  <c r="C69" i="11"/>
  <c r="D72" i="11"/>
  <c r="E71" i="5"/>
  <c r="C71" i="3" s="1"/>
  <c r="H71" i="5"/>
  <c r="J72" i="5" s="1"/>
  <c r="C70" i="10"/>
  <c r="H73" i="10"/>
  <c r="G69" i="11"/>
  <c r="F73" i="10"/>
  <c r="E70" i="10"/>
  <c r="J72" i="10"/>
  <c r="H72" i="11"/>
  <c r="V72" i="20"/>
  <c r="T71" i="19"/>
  <c r="J72" i="20"/>
  <c r="M72" i="20"/>
  <c r="K71" i="19"/>
  <c r="G72" i="20"/>
  <c r="P72" i="20"/>
  <c r="H72" i="20"/>
  <c r="F71" i="19"/>
  <c r="E71" i="21"/>
  <c r="I72" i="19"/>
  <c r="S72" i="19"/>
  <c r="R71" i="19"/>
  <c r="T72" i="20"/>
  <c r="M71" i="21"/>
  <c r="G72" i="21"/>
  <c r="M72" i="19"/>
  <c r="L71" i="19"/>
  <c r="D72" i="19"/>
  <c r="O71" i="19"/>
  <c r="C71" i="19"/>
  <c r="J72" i="19"/>
  <c r="P72" i="19"/>
  <c r="N72" i="20"/>
  <c r="E72" i="20"/>
  <c r="K73" i="20"/>
  <c r="K72" i="21"/>
  <c r="D73" i="10"/>
  <c r="G73" i="19" l="1"/>
  <c r="F71" i="3"/>
  <c r="M72" i="5"/>
  <c r="I71" i="3"/>
  <c r="O71" i="3"/>
  <c r="K72" i="3"/>
  <c r="I72" i="21"/>
  <c r="C72" i="21"/>
  <c r="Q73" i="20"/>
  <c r="K73" i="21" s="1"/>
  <c r="M72" i="21"/>
  <c r="L74" i="20"/>
  <c r="H74" i="21" s="1"/>
  <c r="J73" i="3"/>
  <c r="E72" i="19"/>
  <c r="H72" i="19"/>
  <c r="H72" i="3"/>
  <c r="H73" i="21"/>
  <c r="R74" i="20"/>
  <c r="L74" i="21" s="1"/>
  <c r="P73" i="3"/>
  <c r="O74" i="20"/>
  <c r="M73" i="3"/>
  <c r="F74" i="20"/>
  <c r="D73" i="3"/>
  <c r="N73" i="21"/>
  <c r="S73" i="3"/>
  <c r="S73" i="20"/>
  <c r="Q73" i="19" s="1"/>
  <c r="N72" i="19"/>
  <c r="T72" i="19"/>
  <c r="I74" i="20"/>
  <c r="G73" i="3"/>
  <c r="G72" i="5"/>
  <c r="E72" i="3" s="1"/>
  <c r="C71" i="10"/>
  <c r="C71" i="11" s="1"/>
  <c r="F73" i="11"/>
  <c r="D73" i="11"/>
  <c r="N74" i="10"/>
  <c r="K72" i="5"/>
  <c r="N72" i="5"/>
  <c r="I72" i="10" s="1"/>
  <c r="P72" i="5"/>
  <c r="N72" i="3" s="1"/>
  <c r="I71" i="10"/>
  <c r="G71" i="10"/>
  <c r="G71" i="11" s="1"/>
  <c r="J74" i="10"/>
  <c r="H74" i="10"/>
  <c r="K71" i="11"/>
  <c r="K70" i="11"/>
  <c r="M70" i="11"/>
  <c r="F74" i="10"/>
  <c r="E70" i="11"/>
  <c r="I70" i="11"/>
  <c r="H73" i="11"/>
  <c r="J73" i="11"/>
  <c r="J72" i="11"/>
  <c r="T72" i="5"/>
  <c r="R72" i="3" s="1"/>
  <c r="V72" i="5"/>
  <c r="T72" i="3" s="1"/>
  <c r="L73" i="10"/>
  <c r="H72" i="5"/>
  <c r="J73" i="5" s="1"/>
  <c r="C70" i="11"/>
  <c r="M71" i="10"/>
  <c r="E71" i="10"/>
  <c r="E72" i="5"/>
  <c r="C72" i="10" s="1"/>
  <c r="G70" i="11"/>
  <c r="Q72" i="5"/>
  <c r="K72" i="10" s="1"/>
  <c r="S72" i="5"/>
  <c r="Q72" i="3" s="1"/>
  <c r="N73" i="10"/>
  <c r="P73" i="20"/>
  <c r="G73" i="20"/>
  <c r="M73" i="20"/>
  <c r="K72" i="19"/>
  <c r="J73" i="20"/>
  <c r="V73" i="20"/>
  <c r="F72" i="19"/>
  <c r="H73" i="20"/>
  <c r="E72" i="21"/>
  <c r="M73" i="19"/>
  <c r="P73" i="19"/>
  <c r="J73" i="19"/>
  <c r="D73" i="19"/>
  <c r="O72" i="19"/>
  <c r="R72" i="19"/>
  <c r="T73" i="20"/>
  <c r="S73" i="19"/>
  <c r="I73" i="19"/>
  <c r="L72" i="19"/>
  <c r="C72" i="19"/>
  <c r="J73" i="21"/>
  <c r="G73" i="21"/>
  <c r="K74" i="20"/>
  <c r="E73" i="20"/>
  <c r="N73" i="20"/>
  <c r="D74" i="10"/>
  <c r="L74" i="10"/>
  <c r="F72" i="3" l="1"/>
  <c r="C72" i="3"/>
  <c r="L72" i="3"/>
  <c r="C72" i="11"/>
  <c r="M73" i="5"/>
  <c r="K73" i="3" s="1"/>
  <c r="I72" i="3"/>
  <c r="O72" i="3"/>
  <c r="G74" i="21"/>
  <c r="I73" i="21"/>
  <c r="C73" i="3"/>
  <c r="Q74" i="20"/>
  <c r="M73" i="21"/>
  <c r="G74" i="19"/>
  <c r="O75" i="20"/>
  <c r="M74" i="3"/>
  <c r="N73" i="19"/>
  <c r="S74" i="20"/>
  <c r="Q74" i="19" s="1"/>
  <c r="R75" i="20"/>
  <c r="P74" i="3"/>
  <c r="J74" i="21"/>
  <c r="N74" i="21"/>
  <c r="S74" i="3"/>
  <c r="I75" i="20"/>
  <c r="G75" i="19" s="1"/>
  <c r="G74" i="3"/>
  <c r="F74" i="21"/>
  <c r="E73" i="19"/>
  <c r="T73" i="19"/>
  <c r="F75" i="20"/>
  <c r="D74" i="3"/>
  <c r="H73" i="19"/>
  <c r="H73" i="3"/>
  <c r="L75" i="20"/>
  <c r="H75" i="21" s="1"/>
  <c r="J74" i="3"/>
  <c r="G73" i="5"/>
  <c r="E73" i="3" s="1"/>
  <c r="I72" i="11"/>
  <c r="D74" i="11"/>
  <c r="K72" i="11"/>
  <c r="H74" i="11"/>
  <c r="J74" i="11"/>
  <c r="N74" i="11"/>
  <c r="N73" i="11"/>
  <c r="J75" i="10"/>
  <c r="N75" i="10"/>
  <c r="P73" i="5"/>
  <c r="N73" i="3" s="1"/>
  <c r="N73" i="5"/>
  <c r="L73" i="3" s="1"/>
  <c r="V73" i="5"/>
  <c r="T73" i="3" s="1"/>
  <c r="T73" i="5"/>
  <c r="R73" i="3" s="1"/>
  <c r="M72" i="10"/>
  <c r="M72" i="11" s="1"/>
  <c r="H73" i="5"/>
  <c r="F73" i="3" s="1"/>
  <c r="E72" i="10"/>
  <c r="K73" i="5"/>
  <c r="Q73" i="5"/>
  <c r="O73" i="3" s="1"/>
  <c r="S73" i="5"/>
  <c r="Q73" i="3" s="1"/>
  <c r="E73" i="5"/>
  <c r="L74" i="11"/>
  <c r="L73" i="11"/>
  <c r="M71" i="11"/>
  <c r="G72" i="10"/>
  <c r="F74" i="11"/>
  <c r="I71" i="11"/>
  <c r="H75" i="10"/>
  <c r="H75" i="11" s="1"/>
  <c r="E71" i="11"/>
  <c r="V74" i="20"/>
  <c r="J74" i="20"/>
  <c r="M74" i="20"/>
  <c r="K73" i="19"/>
  <c r="G74" i="20"/>
  <c r="P74" i="20"/>
  <c r="F73" i="19"/>
  <c r="H74" i="20"/>
  <c r="E73" i="21"/>
  <c r="L75" i="21"/>
  <c r="P74" i="19"/>
  <c r="J74" i="19"/>
  <c r="D74" i="19"/>
  <c r="C73" i="19"/>
  <c r="J75" i="21"/>
  <c r="M74" i="19"/>
  <c r="R73" i="19"/>
  <c r="T74" i="20"/>
  <c r="I74" i="19"/>
  <c r="L73" i="19"/>
  <c r="S74" i="19"/>
  <c r="C73" i="21"/>
  <c r="O73" i="19"/>
  <c r="D74" i="21"/>
  <c r="E74" i="20"/>
  <c r="N74" i="20"/>
  <c r="K75" i="20"/>
  <c r="D75" i="10"/>
  <c r="L75" i="10"/>
  <c r="F75" i="21" l="1"/>
  <c r="M74" i="5"/>
  <c r="I73" i="3"/>
  <c r="Q75" i="20"/>
  <c r="G75" i="21"/>
  <c r="K74" i="21"/>
  <c r="C74" i="21"/>
  <c r="M74" i="21"/>
  <c r="K74" i="3"/>
  <c r="F76" i="20"/>
  <c r="D76" i="21" s="1"/>
  <c r="D75" i="3"/>
  <c r="T74" i="19"/>
  <c r="R76" i="20"/>
  <c r="P75" i="3"/>
  <c r="S75" i="20"/>
  <c r="Q75" i="19" s="1"/>
  <c r="E74" i="19"/>
  <c r="L76" i="20"/>
  <c r="J75" i="3"/>
  <c r="I76" i="20"/>
  <c r="G76" i="19" s="1"/>
  <c r="G75" i="3"/>
  <c r="N75" i="21"/>
  <c r="S75" i="3"/>
  <c r="D75" i="21"/>
  <c r="H74" i="19"/>
  <c r="O76" i="20"/>
  <c r="M75" i="3"/>
  <c r="E73" i="10"/>
  <c r="E73" i="11" s="1"/>
  <c r="J74" i="5"/>
  <c r="H74" i="3" s="1"/>
  <c r="G74" i="5"/>
  <c r="E74" i="3" s="1"/>
  <c r="D75" i="11"/>
  <c r="F76" i="10"/>
  <c r="V74" i="5"/>
  <c r="T74" i="3" s="1"/>
  <c r="T74" i="5"/>
  <c r="M74" i="10" s="1"/>
  <c r="N76" i="10"/>
  <c r="Q74" i="5"/>
  <c r="O74" i="3" s="1"/>
  <c r="S74" i="5"/>
  <c r="Q74" i="3" s="1"/>
  <c r="M73" i="10"/>
  <c r="M73" i="11" s="1"/>
  <c r="K73" i="10"/>
  <c r="E72" i="11"/>
  <c r="J75" i="11"/>
  <c r="N74" i="5"/>
  <c r="I74" i="10" s="1"/>
  <c r="P74" i="5"/>
  <c r="N74" i="3" s="1"/>
  <c r="K74" i="5"/>
  <c r="H74" i="5"/>
  <c r="F74" i="3" s="1"/>
  <c r="I73" i="10"/>
  <c r="L75" i="11"/>
  <c r="G72" i="11"/>
  <c r="G73" i="10"/>
  <c r="E74" i="5"/>
  <c r="C74" i="3" s="1"/>
  <c r="H76" i="10"/>
  <c r="C73" i="10"/>
  <c r="F75" i="10"/>
  <c r="N75" i="11"/>
  <c r="P75" i="20"/>
  <c r="G75" i="20"/>
  <c r="M75" i="20"/>
  <c r="K74" i="19"/>
  <c r="N74" i="19"/>
  <c r="J75" i="20"/>
  <c r="V75" i="20"/>
  <c r="H75" i="20"/>
  <c r="E74" i="21"/>
  <c r="F74" i="19"/>
  <c r="O74" i="19"/>
  <c r="D75" i="19"/>
  <c r="M75" i="19"/>
  <c r="C74" i="19"/>
  <c r="J75" i="19"/>
  <c r="R74" i="19"/>
  <c r="T75" i="20"/>
  <c r="L74" i="19"/>
  <c r="I75" i="19"/>
  <c r="S75" i="19"/>
  <c r="I74" i="21"/>
  <c r="L76" i="21"/>
  <c r="P75" i="19"/>
  <c r="E75" i="20"/>
  <c r="K76" i="20"/>
  <c r="N75" i="20"/>
  <c r="D76" i="10"/>
  <c r="L74" i="3" l="1"/>
  <c r="M75" i="5"/>
  <c r="I74" i="3"/>
  <c r="R74" i="3"/>
  <c r="C75" i="21"/>
  <c r="I75" i="21"/>
  <c r="Q76" i="20"/>
  <c r="M75" i="21"/>
  <c r="H76" i="21"/>
  <c r="J76" i="21"/>
  <c r="K75" i="3"/>
  <c r="J75" i="5"/>
  <c r="H75" i="3" s="1"/>
  <c r="S76" i="20"/>
  <c r="H75" i="19"/>
  <c r="R77" i="20"/>
  <c r="P76" i="3"/>
  <c r="E75" i="19"/>
  <c r="N76" i="21"/>
  <c r="S76" i="3"/>
  <c r="N75" i="19"/>
  <c r="I77" i="20"/>
  <c r="G77" i="19" s="1"/>
  <c r="G76" i="3"/>
  <c r="F76" i="21"/>
  <c r="T75" i="19"/>
  <c r="O77" i="20"/>
  <c r="J77" i="21" s="1"/>
  <c r="M76" i="3"/>
  <c r="L77" i="20"/>
  <c r="J76" i="3"/>
  <c r="F77" i="20"/>
  <c r="D76" i="3"/>
  <c r="G75" i="5"/>
  <c r="E75" i="3" s="1"/>
  <c r="N76" i="11"/>
  <c r="H76" i="11"/>
  <c r="D76" i="11"/>
  <c r="G73" i="11"/>
  <c r="L76" i="10"/>
  <c r="M74" i="11"/>
  <c r="H77" i="10"/>
  <c r="E75" i="5"/>
  <c r="C75" i="3" s="1"/>
  <c r="I74" i="11"/>
  <c r="I73" i="11"/>
  <c r="Q75" i="5"/>
  <c r="O75" i="3" s="1"/>
  <c r="S75" i="5"/>
  <c r="Q75" i="3" s="1"/>
  <c r="C74" i="10"/>
  <c r="K75" i="5"/>
  <c r="K74" i="10"/>
  <c r="J77" i="10"/>
  <c r="F77" i="10"/>
  <c r="F77" i="11" s="1"/>
  <c r="G74" i="10"/>
  <c r="N75" i="5"/>
  <c r="L75" i="3" s="1"/>
  <c r="P75" i="5"/>
  <c r="N75" i="3" s="1"/>
  <c r="N77" i="10"/>
  <c r="F76" i="11"/>
  <c r="F75" i="11"/>
  <c r="H75" i="5"/>
  <c r="E74" i="10"/>
  <c r="K73" i="11"/>
  <c r="T75" i="5"/>
  <c r="M75" i="10" s="1"/>
  <c r="V75" i="5"/>
  <c r="T75" i="3" s="1"/>
  <c r="C73" i="11"/>
  <c r="J76" i="10"/>
  <c r="V76" i="20"/>
  <c r="J76" i="20"/>
  <c r="M76" i="20"/>
  <c r="K75" i="19"/>
  <c r="G76" i="20"/>
  <c r="P76" i="20"/>
  <c r="E75" i="21"/>
  <c r="H76" i="20"/>
  <c r="F75" i="19"/>
  <c r="L75" i="19"/>
  <c r="M76" i="19"/>
  <c r="J76" i="19"/>
  <c r="C75" i="19"/>
  <c r="O75" i="19"/>
  <c r="R75" i="19"/>
  <c r="T76" i="20"/>
  <c r="I76" i="19"/>
  <c r="S76" i="19"/>
  <c r="D77" i="21"/>
  <c r="D76" i="19"/>
  <c r="L77" i="21"/>
  <c r="P76" i="19"/>
  <c r="G76" i="21"/>
  <c r="K75" i="21"/>
  <c r="N76" i="20"/>
  <c r="Q76" i="19"/>
  <c r="K77" i="20"/>
  <c r="E76" i="20"/>
  <c r="L77" i="10"/>
  <c r="J76" i="5" l="1"/>
  <c r="F75" i="3"/>
  <c r="M76" i="5"/>
  <c r="I75" i="3"/>
  <c r="R75" i="3"/>
  <c r="G77" i="21"/>
  <c r="Q77" i="20"/>
  <c r="I76" i="21"/>
  <c r="K76" i="21"/>
  <c r="K76" i="3"/>
  <c r="L78" i="20"/>
  <c r="H78" i="21" s="1"/>
  <c r="J77" i="3"/>
  <c r="O78" i="20"/>
  <c r="M77" i="3"/>
  <c r="H76" i="19"/>
  <c r="H76" i="3"/>
  <c r="S77" i="3"/>
  <c r="T76" i="19"/>
  <c r="R78" i="20"/>
  <c r="P77" i="3"/>
  <c r="N76" i="19"/>
  <c r="F78" i="20"/>
  <c r="D78" i="21" s="1"/>
  <c r="D77" i="3"/>
  <c r="I78" i="20"/>
  <c r="G77" i="3"/>
  <c r="F77" i="21"/>
  <c r="H77" i="21"/>
  <c r="S77" i="20"/>
  <c r="Q77" i="19" s="1"/>
  <c r="G76" i="5"/>
  <c r="E76" i="3" s="1"/>
  <c r="H77" i="11"/>
  <c r="V76" i="5"/>
  <c r="T76" i="3" s="1"/>
  <c r="T76" i="5"/>
  <c r="R76" i="3" s="1"/>
  <c r="Q76" i="5"/>
  <c r="O76" i="3" s="1"/>
  <c r="S76" i="5"/>
  <c r="Q76" i="3" s="1"/>
  <c r="H78" i="10"/>
  <c r="J77" i="11"/>
  <c r="J76" i="11"/>
  <c r="N78" i="10"/>
  <c r="K75" i="10"/>
  <c r="K74" i="11"/>
  <c r="M75" i="11"/>
  <c r="K76" i="5"/>
  <c r="I76" i="3" s="1"/>
  <c r="C74" i="11"/>
  <c r="F78" i="10"/>
  <c r="F78" i="11" s="1"/>
  <c r="D77" i="10"/>
  <c r="E74" i="11"/>
  <c r="G75" i="10"/>
  <c r="G75" i="11" s="1"/>
  <c r="N77" i="11"/>
  <c r="P76" i="5"/>
  <c r="N76" i="3" s="1"/>
  <c r="N76" i="5"/>
  <c r="I76" i="10" s="1"/>
  <c r="H76" i="5"/>
  <c r="F76" i="3" s="1"/>
  <c r="I75" i="10"/>
  <c r="L77" i="11"/>
  <c r="L76" i="11"/>
  <c r="E76" i="5"/>
  <c r="C76" i="3" s="1"/>
  <c r="E75" i="10"/>
  <c r="J78" i="10"/>
  <c r="C75" i="10"/>
  <c r="C75" i="11" s="1"/>
  <c r="G74" i="11"/>
  <c r="P77" i="20"/>
  <c r="G77" i="20"/>
  <c r="M77" i="20"/>
  <c r="K76" i="19"/>
  <c r="E76" i="19"/>
  <c r="J77" i="20"/>
  <c r="V77" i="20"/>
  <c r="E76" i="21"/>
  <c r="F76" i="19"/>
  <c r="H77" i="20"/>
  <c r="C76" i="19"/>
  <c r="C76" i="21"/>
  <c r="R76" i="19"/>
  <c r="T77" i="20"/>
  <c r="M76" i="21"/>
  <c r="M77" i="19"/>
  <c r="S77" i="19"/>
  <c r="I77" i="19"/>
  <c r="J77" i="19"/>
  <c r="D77" i="19"/>
  <c r="P77" i="19"/>
  <c r="O76" i="19"/>
  <c r="L76" i="19"/>
  <c r="N77" i="21"/>
  <c r="N77" i="20"/>
  <c r="E77" i="20"/>
  <c r="K78" i="20"/>
  <c r="D78" i="10"/>
  <c r="L78" i="10"/>
  <c r="L76" i="3" l="1"/>
  <c r="Q78" i="20"/>
  <c r="I77" i="21"/>
  <c r="J78" i="21"/>
  <c r="L78" i="21"/>
  <c r="I79" i="20"/>
  <c r="F79" i="21" s="1"/>
  <c r="G78" i="3"/>
  <c r="F78" i="21"/>
  <c r="F79" i="20"/>
  <c r="D78" i="3"/>
  <c r="O79" i="20"/>
  <c r="J79" i="21" s="1"/>
  <c r="M78" i="3"/>
  <c r="N77" i="19"/>
  <c r="S78" i="20"/>
  <c r="Q78" i="19" s="1"/>
  <c r="E77" i="19"/>
  <c r="G78" i="19"/>
  <c r="N78" i="21"/>
  <c r="S78" i="3"/>
  <c r="H77" i="19"/>
  <c r="R79" i="20"/>
  <c r="L79" i="21" s="1"/>
  <c r="P78" i="3"/>
  <c r="L79" i="20"/>
  <c r="J78" i="3"/>
  <c r="G76" i="10"/>
  <c r="G76" i="11" s="1"/>
  <c r="M77" i="5"/>
  <c r="K77" i="3" s="1"/>
  <c r="E76" i="10"/>
  <c r="E76" i="11" s="1"/>
  <c r="J77" i="5"/>
  <c r="H77" i="3" s="1"/>
  <c r="G77" i="5"/>
  <c r="E77" i="3" s="1"/>
  <c r="J78" i="11"/>
  <c r="L78" i="11"/>
  <c r="H77" i="5"/>
  <c r="F77" i="3" s="1"/>
  <c r="H79" i="10"/>
  <c r="H79" i="11" s="1"/>
  <c r="E75" i="11"/>
  <c r="D78" i="11"/>
  <c r="D77" i="11"/>
  <c r="Q77" i="5"/>
  <c r="O77" i="3" s="1"/>
  <c r="S77" i="5"/>
  <c r="Q77" i="3" s="1"/>
  <c r="J79" i="10"/>
  <c r="N79" i="10"/>
  <c r="K76" i="10"/>
  <c r="V77" i="5"/>
  <c r="T77" i="3" s="1"/>
  <c r="T77" i="5"/>
  <c r="R77" i="3" s="1"/>
  <c r="K75" i="11"/>
  <c r="M76" i="10"/>
  <c r="E77" i="5"/>
  <c r="C77" i="10" s="1"/>
  <c r="I76" i="11"/>
  <c r="I75" i="11"/>
  <c r="V78" i="20"/>
  <c r="C76" i="10"/>
  <c r="C76" i="11" s="1"/>
  <c r="N77" i="5"/>
  <c r="L77" i="3" s="1"/>
  <c r="P77" i="5"/>
  <c r="N77" i="3" s="1"/>
  <c r="F79" i="10"/>
  <c r="K77" i="5"/>
  <c r="H78" i="11"/>
  <c r="N78" i="11"/>
  <c r="J78" i="20"/>
  <c r="T77" i="19"/>
  <c r="M78" i="20"/>
  <c r="K77" i="19"/>
  <c r="G78" i="20"/>
  <c r="P78" i="20"/>
  <c r="E77" i="21"/>
  <c r="H78" i="20"/>
  <c r="F77" i="19"/>
  <c r="R77" i="19"/>
  <c r="T78" i="20"/>
  <c r="O77" i="19"/>
  <c r="I78" i="19"/>
  <c r="K77" i="21"/>
  <c r="G78" i="21"/>
  <c r="M77" i="21"/>
  <c r="D78" i="19"/>
  <c r="M78" i="19"/>
  <c r="J78" i="19"/>
  <c r="P78" i="19"/>
  <c r="S78" i="19"/>
  <c r="G79" i="19"/>
  <c r="C77" i="19"/>
  <c r="L77" i="19"/>
  <c r="C77" i="21"/>
  <c r="K78" i="21"/>
  <c r="E78" i="20"/>
  <c r="N78" i="20"/>
  <c r="K79" i="20"/>
  <c r="L79" i="10"/>
  <c r="D79" i="10"/>
  <c r="C77" i="3" l="1"/>
  <c r="M78" i="5"/>
  <c r="I77" i="3"/>
  <c r="G79" i="21"/>
  <c r="E78" i="21"/>
  <c r="I78" i="21"/>
  <c r="C78" i="21"/>
  <c r="Q79" i="20"/>
  <c r="K79" i="21" s="1"/>
  <c r="K78" i="3"/>
  <c r="H79" i="21"/>
  <c r="S79" i="20"/>
  <c r="Q79" i="19" s="1"/>
  <c r="R80" i="20"/>
  <c r="P79" i="3"/>
  <c r="O80" i="20"/>
  <c r="M79" i="3"/>
  <c r="T78" i="19"/>
  <c r="F80" i="20"/>
  <c r="D80" i="21" s="1"/>
  <c r="D79" i="3"/>
  <c r="H78" i="19"/>
  <c r="N79" i="21"/>
  <c r="S79" i="3"/>
  <c r="L80" i="20"/>
  <c r="J79" i="3"/>
  <c r="I80" i="20"/>
  <c r="G79" i="3"/>
  <c r="G78" i="5"/>
  <c r="E78" i="3" s="1"/>
  <c r="J78" i="5"/>
  <c r="H78" i="3" s="1"/>
  <c r="V79" i="20"/>
  <c r="T79" i="19" s="1"/>
  <c r="F79" i="11"/>
  <c r="D79" i="11"/>
  <c r="K76" i="11"/>
  <c r="N80" i="10"/>
  <c r="N80" i="11" s="1"/>
  <c r="Q78" i="5"/>
  <c r="O78" i="3" s="1"/>
  <c r="S78" i="5"/>
  <c r="Q78" i="3" s="1"/>
  <c r="H78" i="5"/>
  <c r="F78" i="3" s="1"/>
  <c r="E78" i="5"/>
  <c r="C78" i="3" s="1"/>
  <c r="K77" i="10"/>
  <c r="E77" i="10"/>
  <c r="K78" i="5"/>
  <c r="F80" i="10"/>
  <c r="N79" i="11"/>
  <c r="M76" i="11"/>
  <c r="L79" i="11"/>
  <c r="P78" i="5"/>
  <c r="N78" i="3" s="1"/>
  <c r="N78" i="5"/>
  <c r="I78" i="10" s="1"/>
  <c r="J79" i="11"/>
  <c r="G77" i="10"/>
  <c r="I77" i="10"/>
  <c r="J80" i="10"/>
  <c r="C77" i="11"/>
  <c r="V78" i="5"/>
  <c r="T78" i="3" s="1"/>
  <c r="T78" i="5"/>
  <c r="M78" i="10" s="1"/>
  <c r="H80" i="10"/>
  <c r="M77" i="10"/>
  <c r="P79" i="20"/>
  <c r="G79" i="20"/>
  <c r="M79" i="20"/>
  <c r="K78" i="19"/>
  <c r="N78" i="19"/>
  <c r="J79" i="20"/>
  <c r="E78" i="19"/>
  <c r="H79" i="20"/>
  <c r="F78" i="19"/>
  <c r="D79" i="19"/>
  <c r="H80" i="21"/>
  <c r="J79" i="19"/>
  <c r="I79" i="19"/>
  <c r="C78" i="19"/>
  <c r="J80" i="21"/>
  <c r="M79" i="19"/>
  <c r="R78" i="19"/>
  <c r="T79" i="20"/>
  <c r="O78" i="19"/>
  <c r="S79" i="19"/>
  <c r="L80" i="21"/>
  <c r="P79" i="19"/>
  <c r="L78" i="19"/>
  <c r="D79" i="21"/>
  <c r="M78" i="21"/>
  <c r="K80" i="20"/>
  <c r="N79" i="20"/>
  <c r="E79" i="20"/>
  <c r="L78" i="3" l="1"/>
  <c r="M79" i="5"/>
  <c r="I78" i="3"/>
  <c r="R78" i="3"/>
  <c r="E79" i="21"/>
  <c r="C79" i="21"/>
  <c r="G80" i="21"/>
  <c r="Q80" i="20"/>
  <c r="V80" i="20"/>
  <c r="T80" i="19" s="1"/>
  <c r="K79" i="3"/>
  <c r="I81" i="20"/>
  <c r="G81" i="19" s="1"/>
  <c r="G80" i="3"/>
  <c r="F80" i="21"/>
  <c r="F81" i="20"/>
  <c r="D80" i="3"/>
  <c r="L81" i="20"/>
  <c r="H81" i="21" s="1"/>
  <c r="J80" i="3"/>
  <c r="N79" i="19"/>
  <c r="O81" i="20"/>
  <c r="M80" i="3"/>
  <c r="N80" i="21"/>
  <c r="S80" i="3"/>
  <c r="E79" i="19"/>
  <c r="R81" i="20"/>
  <c r="P80" i="3"/>
  <c r="H79" i="19"/>
  <c r="G80" i="19"/>
  <c r="S80" i="20"/>
  <c r="E78" i="10"/>
  <c r="E78" i="11" s="1"/>
  <c r="J79" i="5"/>
  <c r="H79" i="3" s="1"/>
  <c r="G79" i="5"/>
  <c r="E79" i="3" s="1"/>
  <c r="P80" i="20"/>
  <c r="J80" i="11"/>
  <c r="E79" i="5"/>
  <c r="C79" i="3" s="1"/>
  <c r="H81" i="10"/>
  <c r="C78" i="10"/>
  <c r="G77" i="11"/>
  <c r="H79" i="5"/>
  <c r="F79" i="3" s="1"/>
  <c r="K79" i="5"/>
  <c r="M78" i="11"/>
  <c r="F80" i="11"/>
  <c r="G78" i="10"/>
  <c r="J81" i="10"/>
  <c r="E77" i="11"/>
  <c r="Q79" i="5"/>
  <c r="O79" i="3" s="1"/>
  <c r="S79" i="5"/>
  <c r="Q79" i="3" s="1"/>
  <c r="D80" i="10"/>
  <c r="H80" i="11"/>
  <c r="I78" i="11"/>
  <c r="I77" i="11"/>
  <c r="K78" i="10"/>
  <c r="T79" i="5"/>
  <c r="R79" i="3" s="1"/>
  <c r="V79" i="5"/>
  <c r="T79" i="3" s="1"/>
  <c r="N79" i="5"/>
  <c r="I79" i="10" s="1"/>
  <c r="I79" i="11" s="1"/>
  <c r="P79" i="5"/>
  <c r="N79" i="3" s="1"/>
  <c r="K77" i="11"/>
  <c r="L80" i="10"/>
  <c r="M77" i="11"/>
  <c r="J80" i="20"/>
  <c r="M80" i="20"/>
  <c r="K79" i="19"/>
  <c r="G80" i="20"/>
  <c r="H80" i="20"/>
  <c r="F79" i="19"/>
  <c r="L79" i="19"/>
  <c r="R79" i="19"/>
  <c r="T80" i="20"/>
  <c r="I79" i="21"/>
  <c r="M79" i="21"/>
  <c r="M80" i="19"/>
  <c r="J80" i="19"/>
  <c r="O79" i="19"/>
  <c r="C79" i="19"/>
  <c r="P80" i="19"/>
  <c r="I80" i="19"/>
  <c r="S80" i="19"/>
  <c r="D80" i="19"/>
  <c r="N80" i="20"/>
  <c r="E80" i="20"/>
  <c r="K81" i="20"/>
  <c r="Q80" i="19"/>
  <c r="D81" i="10"/>
  <c r="M80" i="5" l="1"/>
  <c r="I79" i="3"/>
  <c r="L79" i="3"/>
  <c r="C80" i="21"/>
  <c r="D81" i="21"/>
  <c r="Q81" i="20"/>
  <c r="M80" i="21"/>
  <c r="K80" i="3"/>
  <c r="P81" i="20"/>
  <c r="N81" i="19" s="1"/>
  <c r="L82" i="20"/>
  <c r="H82" i="21" s="1"/>
  <c r="J81" i="3"/>
  <c r="H80" i="19"/>
  <c r="N80" i="19"/>
  <c r="S81" i="20"/>
  <c r="Q81" i="19" s="1"/>
  <c r="F82" i="20"/>
  <c r="D81" i="3"/>
  <c r="R82" i="20"/>
  <c r="P81" i="3"/>
  <c r="E80" i="19"/>
  <c r="E80" i="3"/>
  <c r="L81" i="21"/>
  <c r="N81" i="21"/>
  <c r="S81" i="3"/>
  <c r="O82" i="20"/>
  <c r="J82" i="21" s="1"/>
  <c r="M81" i="3"/>
  <c r="I82" i="20"/>
  <c r="G81" i="3"/>
  <c r="F81" i="21"/>
  <c r="G80" i="5"/>
  <c r="E79" i="10"/>
  <c r="E79" i="11" s="1"/>
  <c r="J80" i="5"/>
  <c r="H80" i="3" s="1"/>
  <c r="J81" i="11"/>
  <c r="N81" i="10"/>
  <c r="E80" i="5"/>
  <c r="C80" i="3" s="1"/>
  <c r="J82" i="10"/>
  <c r="C78" i="11"/>
  <c r="C79" i="10"/>
  <c r="D81" i="11"/>
  <c r="D80" i="11"/>
  <c r="N80" i="5"/>
  <c r="L80" i="3" s="1"/>
  <c r="P80" i="5"/>
  <c r="N80" i="3" s="1"/>
  <c r="K80" i="5"/>
  <c r="N82" i="10"/>
  <c r="L80" i="11"/>
  <c r="H81" i="11"/>
  <c r="T80" i="5"/>
  <c r="R80" i="3" s="1"/>
  <c r="V80" i="5"/>
  <c r="T80" i="3" s="1"/>
  <c r="Q80" i="5"/>
  <c r="K80" i="10" s="1"/>
  <c r="S80" i="5"/>
  <c r="Q80" i="3" s="1"/>
  <c r="G79" i="10"/>
  <c r="G79" i="11" s="1"/>
  <c r="G78" i="11"/>
  <c r="H82" i="10"/>
  <c r="M79" i="10"/>
  <c r="K79" i="10"/>
  <c r="K78" i="11"/>
  <c r="L81" i="10"/>
  <c r="L81" i="11" s="1"/>
  <c r="H80" i="5"/>
  <c r="F80" i="3" s="1"/>
  <c r="F81" i="10"/>
  <c r="G81" i="20"/>
  <c r="M81" i="20"/>
  <c r="K80" i="19"/>
  <c r="J81" i="20"/>
  <c r="V81" i="20"/>
  <c r="H81" i="20"/>
  <c r="E80" i="21"/>
  <c r="F80" i="19"/>
  <c r="O80" i="19"/>
  <c r="S81" i="19"/>
  <c r="C80" i="19"/>
  <c r="R80" i="19"/>
  <c r="T81" i="20"/>
  <c r="I81" i="19"/>
  <c r="J81" i="19"/>
  <c r="M81" i="19"/>
  <c r="D81" i="19"/>
  <c r="K80" i="21"/>
  <c r="G81" i="21"/>
  <c r="L80" i="19"/>
  <c r="P81" i="19"/>
  <c r="J81" i="21"/>
  <c r="I80" i="21"/>
  <c r="K82" i="20"/>
  <c r="N81" i="20"/>
  <c r="E81" i="20"/>
  <c r="D82" i="10"/>
  <c r="L82" i="10"/>
  <c r="O80" i="3" l="1"/>
  <c r="M81" i="5"/>
  <c r="K81" i="3" s="1"/>
  <c r="I80" i="3"/>
  <c r="Q82" i="20"/>
  <c r="I81" i="21"/>
  <c r="G82" i="21"/>
  <c r="M81" i="21"/>
  <c r="I83" i="20"/>
  <c r="G83" i="19" s="1"/>
  <c r="G82" i="3"/>
  <c r="F82" i="21"/>
  <c r="R83" i="20"/>
  <c r="L83" i="21" s="1"/>
  <c r="P82" i="3"/>
  <c r="O83" i="20"/>
  <c r="J83" i="21" s="1"/>
  <c r="M82" i="3"/>
  <c r="F83" i="20"/>
  <c r="D83" i="21" s="1"/>
  <c r="D82" i="3"/>
  <c r="S82" i="20"/>
  <c r="Q82" i="19" s="1"/>
  <c r="H81" i="19"/>
  <c r="L82" i="21"/>
  <c r="E81" i="19"/>
  <c r="G82" i="19"/>
  <c r="D82" i="21"/>
  <c r="N82" i="21"/>
  <c r="S82" i="3"/>
  <c r="L83" i="20"/>
  <c r="J82" i="3"/>
  <c r="E80" i="10"/>
  <c r="J81" i="5"/>
  <c r="H81" i="3" s="1"/>
  <c r="G81" i="5"/>
  <c r="E81" i="3" s="1"/>
  <c r="K80" i="11"/>
  <c r="D82" i="11"/>
  <c r="V81" i="5"/>
  <c r="T81" i="3" s="1"/>
  <c r="T81" i="5"/>
  <c r="M81" i="10" s="1"/>
  <c r="K79" i="11"/>
  <c r="F83" i="10"/>
  <c r="M80" i="10"/>
  <c r="M80" i="11" s="1"/>
  <c r="N83" i="10"/>
  <c r="M79" i="11"/>
  <c r="K81" i="5"/>
  <c r="J83" i="10"/>
  <c r="F81" i="11"/>
  <c r="Q81" i="5"/>
  <c r="K81" i="10" s="1"/>
  <c r="S81" i="5"/>
  <c r="Q81" i="3" s="1"/>
  <c r="H81" i="5"/>
  <c r="F81" i="3" s="1"/>
  <c r="G80" i="10"/>
  <c r="G80" i="11" s="1"/>
  <c r="E81" i="5"/>
  <c r="C81" i="3" s="1"/>
  <c r="C80" i="10"/>
  <c r="N82" i="11"/>
  <c r="N81" i="11"/>
  <c r="H82" i="11"/>
  <c r="L82" i="11"/>
  <c r="H83" i="10"/>
  <c r="H83" i="11" s="1"/>
  <c r="C79" i="11"/>
  <c r="E80" i="11"/>
  <c r="N81" i="5"/>
  <c r="L81" i="3" s="1"/>
  <c r="P81" i="5"/>
  <c r="N81" i="3" s="1"/>
  <c r="J82" i="11"/>
  <c r="I80" i="10"/>
  <c r="F82" i="10"/>
  <c r="V82" i="20"/>
  <c r="T81" i="19"/>
  <c r="J82" i="20"/>
  <c r="M82" i="20"/>
  <c r="K81" i="19"/>
  <c r="G82" i="20"/>
  <c r="P82" i="20"/>
  <c r="H82" i="20"/>
  <c r="F81" i="19"/>
  <c r="E81" i="21"/>
  <c r="C81" i="19"/>
  <c r="C81" i="21"/>
  <c r="H83" i="21"/>
  <c r="J82" i="19"/>
  <c r="M82" i="19"/>
  <c r="L81" i="19"/>
  <c r="S82" i="19"/>
  <c r="O81" i="19"/>
  <c r="I82" i="19"/>
  <c r="R81" i="19"/>
  <c r="T82" i="20"/>
  <c r="P82" i="19"/>
  <c r="D82" i="19"/>
  <c r="K81" i="21"/>
  <c r="E82" i="20"/>
  <c r="K83" i="20"/>
  <c r="N82" i="20"/>
  <c r="D83" i="10"/>
  <c r="L83" i="10"/>
  <c r="R81" i="3" l="1"/>
  <c r="O81" i="3"/>
  <c r="M82" i="5"/>
  <c r="K82" i="3" s="1"/>
  <c r="I81" i="3"/>
  <c r="E82" i="21"/>
  <c r="F83" i="21"/>
  <c r="I82" i="21"/>
  <c r="G83" i="21"/>
  <c r="Q83" i="20"/>
  <c r="J82" i="5"/>
  <c r="H82" i="3" s="1"/>
  <c r="F84" i="20"/>
  <c r="D83" i="3"/>
  <c r="O84" i="20"/>
  <c r="M83" i="3"/>
  <c r="N83" i="21"/>
  <c r="S83" i="3"/>
  <c r="T82" i="19"/>
  <c r="L84" i="20"/>
  <c r="J83" i="3"/>
  <c r="R84" i="20"/>
  <c r="L84" i="21" s="1"/>
  <c r="P83" i="3"/>
  <c r="E82" i="19"/>
  <c r="H82" i="19"/>
  <c r="S83" i="20"/>
  <c r="I84" i="20"/>
  <c r="G83" i="3"/>
  <c r="G82" i="5"/>
  <c r="E82" i="3" s="1"/>
  <c r="V83" i="20"/>
  <c r="T83" i="19" s="1"/>
  <c r="F83" i="11"/>
  <c r="N83" i="11"/>
  <c r="D83" i="11"/>
  <c r="L83" i="11"/>
  <c r="J83" i="11"/>
  <c r="I80" i="11"/>
  <c r="Q82" i="5"/>
  <c r="O82" i="3" s="1"/>
  <c r="S82" i="5"/>
  <c r="Q82" i="3" s="1"/>
  <c r="K82" i="5"/>
  <c r="K81" i="11"/>
  <c r="G81" i="10"/>
  <c r="G81" i="11" s="1"/>
  <c r="N82" i="5"/>
  <c r="I82" i="10" s="1"/>
  <c r="P82" i="5"/>
  <c r="N82" i="3" s="1"/>
  <c r="H84" i="10"/>
  <c r="I81" i="10"/>
  <c r="I81" i="11" s="1"/>
  <c r="F82" i="11"/>
  <c r="E82" i="5"/>
  <c r="C82" i="3" s="1"/>
  <c r="C81" i="10"/>
  <c r="H82" i="5"/>
  <c r="F82" i="3" s="1"/>
  <c r="M81" i="11"/>
  <c r="C80" i="11"/>
  <c r="E81" i="10"/>
  <c r="F84" i="10"/>
  <c r="J84" i="10"/>
  <c r="J84" i="11" s="1"/>
  <c r="V82" i="5"/>
  <c r="T82" i="3" s="1"/>
  <c r="T82" i="5"/>
  <c r="M82" i="10" s="1"/>
  <c r="P83" i="20"/>
  <c r="G83" i="20"/>
  <c r="M83" i="20"/>
  <c r="K82" i="19"/>
  <c r="N82" i="19"/>
  <c r="J83" i="20"/>
  <c r="H83" i="20"/>
  <c r="F82" i="19"/>
  <c r="O82" i="19"/>
  <c r="M83" i="19"/>
  <c r="K82" i="21"/>
  <c r="P83" i="19"/>
  <c r="D84" i="21"/>
  <c r="D83" i="19"/>
  <c r="R82" i="19"/>
  <c r="T83" i="20"/>
  <c r="J83" i="19"/>
  <c r="L82" i="19"/>
  <c r="I83" i="19"/>
  <c r="S83" i="19"/>
  <c r="C82" i="19"/>
  <c r="M82" i="21"/>
  <c r="C82" i="21"/>
  <c r="N83" i="20"/>
  <c r="E83" i="20"/>
  <c r="K84" i="20"/>
  <c r="D84" i="10"/>
  <c r="L84" i="10"/>
  <c r="J83" i="5" l="1"/>
  <c r="H83" i="3" s="1"/>
  <c r="L82" i="3"/>
  <c r="R82" i="3"/>
  <c r="M83" i="5"/>
  <c r="K83" i="3" s="1"/>
  <c r="I82" i="3"/>
  <c r="Q84" i="20"/>
  <c r="J84" i="21"/>
  <c r="C83" i="21"/>
  <c r="I83" i="21"/>
  <c r="V84" i="20"/>
  <c r="T84" i="19" s="1"/>
  <c r="G84" i="19"/>
  <c r="L85" i="20"/>
  <c r="J84" i="3"/>
  <c r="S84" i="20"/>
  <c r="H83" i="19"/>
  <c r="E83" i="19"/>
  <c r="Q83" i="19"/>
  <c r="N83" i="19"/>
  <c r="O85" i="20"/>
  <c r="M84" i="3"/>
  <c r="R85" i="20"/>
  <c r="L85" i="21" s="1"/>
  <c r="P84" i="3"/>
  <c r="I85" i="20"/>
  <c r="G85" i="19" s="1"/>
  <c r="G84" i="3"/>
  <c r="F84" i="21"/>
  <c r="N84" i="21"/>
  <c r="S84" i="3"/>
  <c r="H84" i="21"/>
  <c r="F85" i="20"/>
  <c r="D84" i="3"/>
  <c r="G83" i="5"/>
  <c r="E83" i="3" s="1"/>
  <c r="F84" i="11"/>
  <c r="L84" i="11"/>
  <c r="D84" i="11"/>
  <c r="M82" i="11"/>
  <c r="N85" i="10"/>
  <c r="Q83" i="5"/>
  <c r="O83" i="3" s="1"/>
  <c r="S83" i="5"/>
  <c r="Q83" i="3" s="1"/>
  <c r="K83" i="5"/>
  <c r="K82" i="10"/>
  <c r="G82" i="10"/>
  <c r="H83" i="5"/>
  <c r="I82" i="11"/>
  <c r="V83" i="5"/>
  <c r="T83" i="3" s="1"/>
  <c r="T83" i="5"/>
  <c r="R83" i="3" s="1"/>
  <c r="E82" i="10"/>
  <c r="E82" i="11" s="1"/>
  <c r="F85" i="10"/>
  <c r="E83" i="5"/>
  <c r="C83" i="3" s="1"/>
  <c r="H84" i="11"/>
  <c r="C82" i="10"/>
  <c r="H85" i="10"/>
  <c r="H85" i="11" s="1"/>
  <c r="J85" i="10"/>
  <c r="E81" i="11"/>
  <c r="C81" i="11"/>
  <c r="N83" i="5"/>
  <c r="I83" i="10" s="1"/>
  <c r="P83" i="5"/>
  <c r="N83" i="3" s="1"/>
  <c r="N84" i="10"/>
  <c r="G84" i="20"/>
  <c r="J84" i="20"/>
  <c r="M84" i="20"/>
  <c r="K83" i="19"/>
  <c r="P84" i="20"/>
  <c r="E83" i="21"/>
  <c r="H84" i="20"/>
  <c r="F83" i="19"/>
  <c r="P84" i="19"/>
  <c r="R83" i="19"/>
  <c r="T84" i="20"/>
  <c r="M83" i="21"/>
  <c r="I84" i="19"/>
  <c r="H85" i="21"/>
  <c r="J84" i="19"/>
  <c r="O83" i="19"/>
  <c r="S84" i="19"/>
  <c r="M84" i="19"/>
  <c r="C83" i="19"/>
  <c r="L83" i="19"/>
  <c r="G84" i="21"/>
  <c r="D85" i="21"/>
  <c r="D84" i="19"/>
  <c r="K83" i="21"/>
  <c r="K85" i="20"/>
  <c r="E84" i="20"/>
  <c r="N84" i="20"/>
  <c r="Q84" i="19"/>
  <c r="D85" i="10"/>
  <c r="J84" i="5" l="1"/>
  <c r="F83" i="3"/>
  <c r="M84" i="5"/>
  <c r="K84" i="3" s="1"/>
  <c r="I83" i="3"/>
  <c r="L83" i="3"/>
  <c r="G85" i="21"/>
  <c r="Q85" i="20"/>
  <c r="I84" i="21"/>
  <c r="M84" i="21"/>
  <c r="J85" i="21"/>
  <c r="I86" i="20"/>
  <c r="G85" i="3"/>
  <c r="F85" i="21"/>
  <c r="H84" i="19"/>
  <c r="H84" i="3"/>
  <c r="E84" i="19"/>
  <c r="F86" i="20"/>
  <c r="D85" i="3"/>
  <c r="R86" i="20"/>
  <c r="P85" i="3"/>
  <c r="S85" i="20"/>
  <c r="Q85" i="19" s="1"/>
  <c r="N85" i="21"/>
  <c r="S85" i="3"/>
  <c r="O86" i="20"/>
  <c r="M85" i="3"/>
  <c r="L86" i="20"/>
  <c r="H86" i="21" s="1"/>
  <c r="J85" i="3"/>
  <c r="G84" i="5"/>
  <c r="E84" i="3" s="1"/>
  <c r="D85" i="11"/>
  <c r="F85" i="11"/>
  <c r="J85" i="11"/>
  <c r="H84" i="5"/>
  <c r="J85" i="5" s="1"/>
  <c r="H86" i="10"/>
  <c r="C83" i="10"/>
  <c r="C83" i="11" s="1"/>
  <c r="E83" i="10"/>
  <c r="E83" i="11" s="1"/>
  <c r="Q84" i="5"/>
  <c r="K84" i="10" s="1"/>
  <c r="S84" i="5"/>
  <c r="Q84" i="3" s="1"/>
  <c r="N86" i="10"/>
  <c r="N86" i="11" s="1"/>
  <c r="K83" i="10"/>
  <c r="I83" i="11"/>
  <c r="E84" i="5"/>
  <c r="C84" i="3" s="1"/>
  <c r="J86" i="10"/>
  <c r="L85" i="10"/>
  <c r="C82" i="11"/>
  <c r="V84" i="5"/>
  <c r="T84" i="3" s="1"/>
  <c r="T84" i="5"/>
  <c r="M84" i="10" s="1"/>
  <c r="K82" i="11"/>
  <c r="N85" i="11"/>
  <c r="N84" i="11"/>
  <c r="G85" i="20"/>
  <c r="M83" i="10"/>
  <c r="K84" i="5"/>
  <c r="F86" i="10"/>
  <c r="P84" i="5"/>
  <c r="N84" i="3" s="1"/>
  <c r="N84" i="5"/>
  <c r="I84" i="10" s="1"/>
  <c r="G82" i="11"/>
  <c r="G83" i="10"/>
  <c r="G83" i="11" s="1"/>
  <c r="P85" i="20"/>
  <c r="M85" i="20"/>
  <c r="K84" i="19"/>
  <c r="J85" i="20"/>
  <c r="H85" i="19" s="1"/>
  <c r="N84" i="19"/>
  <c r="V85" i="20"/>
  <c r="E84" i="21"/>
  <c r="F84" i="19"/>
  <c r="H85" i="20"/>
  <c r="O84" i="19"/>
  <c r="M85" i="19"/>
  <c r="D85" i="19"/>
  <c r="G86" i="19"/>
  <c r="C84" i="19"/>
  <c r="C84" i="21"/>
  <c r="L84" i="19"/>
  <c r="J85" i="19"/>
  <c r="R84" i="19"/>
  <c r="T85" i="20"/>
  <c r="S85" i="19"/>
  <c r="K84" i="21"/>
  <c r="I85" i="19"/>
  <c r="P85" i="19"/>
  <c r="K86" i="20"/>
  <c r="N85" i="20"/>
  <c r="E85" i="20"/>
  <c r="F84" i="3" l="1"/>
  <c r="O84" i="3"/>
  <c r="M85" i="5"/>
  <c r="I84" i="3"/>
  <c r="R84" i="3"/>
  <c r="L84" i="3"/>
  <c r="Q86" i="20"/>
  <c r="G86" i="21"/>
  <c r="C85" i="21"/>
  <c r="M85" i="21"/>
  <c r="K85" i="3"/>
  <c r="H85" i="3"/>
  <c r="E85" i="19"/>
  <c r="R87" i="20"/>
  <c r="L87" i="21" s="1"/>
  <c r="P86" i="3"/>
  <c r="F87" i="20"/>
  <c r="D87" i="21" s="1"/>
  <c r="D86" i="3"/>
  <c r="O87" i="20"/>
  <c r="J87" i="21" s="1"/>
  <c r="M86" i="3"/>
  <c r="L87" i="20"/>
  <c r="J86" i="3"/>
  <c r="N85" i="19"/>
  <c r="L86" i="21"/>
  <c r="D86" i="21"/>
  <c r="J86" i="21"/>
  <c r="S86" i="20"/>
  <c r="Q86" i="19" s="1"/>
  <c r="N86" i="21"/>
  <c r="S86" i="3"/>
  <c r="I87" i="20"/>
  <c r="G86" i="3"/>
  <c r="F86" i="21"/>
  <c r="G85" i="5"/>
  <c r="E85" i="3" s="1"/>
  <c r="H86" i="11"/>
  <c r="I84" i="11"/>
  <c r="J86" i="11"/>
  <c r="F86" i="11"/>
  <c r="K85" i="5"/>
  <c r="M84" i="11"/>
  <c r="M83" i="11"/>
  <c r="H85" i="5"/>
  <c r="F85" i="3" s="1"/>
  <c r="D86" i="10"/>
  <c r="J87" i="10"/>
  <c r="E84" i="10"/>
  <c r="L85" i="11"/>
  <c r="F87" i="10"/>
  <c r="H87" i="10"/>
  <c r="K84" i="11"/>
  <c r="G84" i="10"/>
  <c r="G84" i="11" s="1"/>
  <c r="K83" i="11"/>
  <c r="E85" i="5"/>
  <c r="C85" i="3" s="1"/>
  <c r="P85" i="5"/>
  <c r="N85" i="3" s="1"/>
  <c r="N85" i="5"/>
  <c r="L85" i="3" s="1"/>
  <c r="V85" i="5"/>
  <c r="T85" i="3" s="1"/>
  <c r="T85" i="5"/>
  <c r="M85" i="10" s="1"/>
  <c r="L86" i="10"/>
  <c r="C84" i="10"/>
  <c r="C84" i="11" s="1"/>
  <c r="P86" i="20"/>
  <c r="Q85" i="5"/>
  <c r="O85" i="3" s="1"/>
  <c r="S85" i="5"/>
  <c r="Q85" i="3" s="1"/>
  <c r="V86" i="20"/>
  <c r="J86" i="20"/>
  <c r="M86" i="20"/>
  <c r="K85" i="19"/>
  <c r="T85" i="19"/>
  <c r="G86" i="20"/>
  <c r="E85" i="21"/>
  <c r="H86" i="20"/>
  <c r="F85" i="19"/>
  <c r="P86" i="19"/>
  <c r="L85" i="19"/>
  <c r="D86" i="19"/>
  <c r="I86" i="19"/>
  <c r="I85" i="21"/>
  <c r="C85" i="19"/>
  <c r="J86" i="19"/>
  <c r="M86" i="19"/>
  <c r="S86" i="19"/>
  <c r="O85" i="19"/>
  <c r="R85" i="19"/>
  <c r="T86" i="20"/>
  <c r="K85" i="21"/>
  <c r="E86" i="20"/>
  <c r="N86" i="20"/>
  <c r="K87" i="20"/>
  <c r="R85" i="3" l="1"/>
  <c r="M86" i="5"/>
  <c r="I85" i="3"/>
  <c r="G87" i="21"/>
  <c r="I86" i="21"/>
  <c r="C86" i="21"/>
  <c r="Q87" i="20"/>
  <c r="V87" i="20"/>
  <c r="T87" i="19" s="1"/>
  <c r="G87" i="19"/>
  <c r="K86" i="3"/>
  <c r="T86" i="19"/>
  <c r="H87" i="21"/>
  <c r="L88" i="20"/>
  <c r="J87" i="3"/>
  <c r="O88" i="20"/>
  <c r="J88" i="21" s="1"/>
  <c r="M87" i="3"/>
  <c r="E86" i="19"/>
  <c r="S87" i="20"/>
  <c r="Q87" i="19" s="1"/>
  <c r="N86" i="19"/>
  <c r="F88" i="20"/>
  <c r="D88" i="21" s="1"/>
  <c r="D87" i="3"/>
  <c r="H86" i="19"/>
  <c r="N87" i="21"/>
  <c r="S87" i="3"/>
  <c r="I88" i="20"/>
  <c r="G87" i="3"/>
  <c r="F87" i="21"/>
  <c r="R88" i="20"/>
  <c r="P87" i="3"/>
  <c r="G86" i="5"/>
  <c r="E86" i="3" s="1"/>
  <c r="E85" i="10"/>
  <c r="J86" i="5"/>
  <c r="H86" i="3" s="1"/>
  <c r="E85" i="11"/>
  <c r="N87" i="10"/>
  <c r="N87" i="11" s="1"/>
  <c r="F87" i="11"/>
  <c r="H87" i="11"/>
  <c r="J87" i="11"/>
  <c r="K86" i="5"/>
  <c r="I86" i="3" s="1"/>
  <c r="G85" i="10"/>
  <c r="G85" i="11" s="1"/>
  <c r="P86" i="5"/>
  <c r="N86" i="3" s="1"/>
  <c r="N86" i="5"/>
  <c r="L86" i="3" s="1"/>
  <c r="N88" i="10"/>
  <c r="V86" i="5"/>
  <c r="T86" i="3" s="1"/>
  <c r="T86" i="5"/>
  <c r="R86" i="3" s="1"/>
  <c r="I85" i="10"/>
  <c r="E86" i="5"/>
  <c r="C86" i="3" s="1"/>
  <c r="C85" i="10"/>
  <c r="H88" i="10"/>
  <c r="H88" i="11" s="1"/>
  <c r="F88" i="10"/>
  <c r="F88" i="11" s="1"/>
  <c r="L86" i="11"/>
  <c r="J88" i="10"/>
  <c r="J88" i="11" s="1"/>
  <c r="Q86" i="5"/>
  <c r="O86" i="3" s="1"/>
  <c r="S86" i="5"/>
  <c r="Q86" i="3" s="1"/>
  <c r="K85" i="10"/>
  <c r="L87" i="10"/>
  <c r="D86" i="11"/>
  <c r="E84" i="11"/>
  <c r="M85" i="11"/>
  <c r="H86" i="5"/>
  <c r="F86" i="3" s="1"/>
  <c r="D87" i="10"/>
  <c r="G87" i="20"/>
  <c r="M87" i="20"/>
  <c r="K86" i="19"/>
  <c r="J87" i="20"/>
  <c r="P87" i="20"/>
  <c r="H87" i="20"/>
  <c r="F86" i="19"/>
  <c r="E86" i="21"/>
  <c r="R86" i="19"/>
  <c r="T87" i="20"/>
  <c r="M86" i="21"/>
  <c r="O86" i="19"/>
  <c r="D87" i="19"/>
  <c r="K86" i="21"/>
  <c r="P87" i="19"/>
  <c r="L86" i="19"/>
  <c r="M87" i="19"/>
  <c r="I87" i="19"/>
  <c r="H88" i="21"/>
  <c r="J87" i="19"/>
  <c r="C86" i="19"/>
  <c r="S87" i="19"/>
  <c r="K88" i="20"/>
  <c r="K87" i="21"/>
  <c r="N87" i="20"/>
  <c r="E87" i="20"/>
  <c r="D88" i="10"/>
  <c r="L88" i="10"/>
  <c r="I87" i="21" l="1"/>
  <c r="G88" i="21"/>
  <c r="Q88" i="20"/>
  <c r="V88" i="20"/>
  <c r="T88" i="19" s="1"/>
  <c r="G88" i="19"/>
  <c r="I89" i="20"/>
  <c r="G88" i="3"/>
  <c r="F88" i="21"/>
  <c r="S88" i="20"/>
  <c r="Q88" i="19" s="1"/>
  <c r="E87" i="19"/>
  <c r="N87" i="19"/>
  <c r="O89" i="20"/>
  <c r="M88" i="3"/>
  <c r="H87" i="19"/>
  <c r="S88" i="3"/>
  <c r="R89" i="20"/>
  <c r="P88" i="3"/>
  <c r="F89" i="20"/>
  <c r="D88" i="3"/>
  <c r="L89" i="20"/>
  <c r="J88" i="3"/>
  <c r="E86" i="10"/>
  <c r="E86" i="11" s="1"/>
  <c r="J87" i="5"/>
  <c r="H87" i="3" s="1"/>
  <c r="G86" i="10"/>
  <c r="G86" i="11" s="1"/>
  <c r="M87" i="5"/>
  <c r="K87" i="3" s="1"/>
  <c r="G87" i="5"/>
  <c r="E87" i="3" s="1"/>
  <c r="L88" i="11"/>
  <c r="Q87" i="5"/>
  <c r="O87" i="3" s="1"/>
  <c r="S87" i="5"/>
  <c r="Q87" i="3" s="1"/>
  <c r="E87" i="5"/>
  <c r="C87" i="3" s="1"/>
  <c r="K85" i="11"/>
  <c r="K86" i="10"/>
  <c r="C86" i="10"/>
  <c r="I85" i="11"/>
  <c r="N89" i="10"/>
  <c r="N88" i="11"/>
  <c r="V87" i="5"/>
  <c r="T87" i="3" s="1"/>
  <c r="T87" i="5"/>
  <c r="M87" i="10" s="1"/>
  <c r="N87" i="5"/>
  <c r="I87" i="10" s="1"/>
  <c r="P87" i="5"/>
  <c r="N87" i="3" s="1"/>
  <c r="J89" i="10"/>
  <c r="D88" i="11"/>
  <c r="M86" i="10"/>
  <c r="I86" i="10"/>
  <c r="L87" i="11"/>
  <c r="C85" i="11"/>
  <c r="H87" i="5"/>
  <c r="F87" i="3" s="1"/>
  <c r="F89" i="10"/>
  <c r="F89" i="11" s="1"/>
  <c r="K87" i="5"/>
  <c r="I87" i="3" s="1"/>
  <c r="D87" i="11"/>
  <c r="H89" i="10"/>
  <c r="H89" i="11" s="1"/>
  <c r="P88" i="20"/>
  <c r="J88" i="20"/>
  <c r="M88" i="20"/>
  <c r="K87" i="19"/>
  <c r="G88" i="20"/>
  <c r="E87" i="21"/>
  <c r="F87" i="19"/>
  <c r="H88" i="20"/>
  <c r="C87" i="19"/>
  <c r="S88" i="19"/>
  <c r="L89" i="21"/>
  <c r="P88" i="19"/>
  <c r="J88" i="19"/>
  <c r="M88" i="19"/>
  <c r="C87" i="21"/>
  <c r="N88" i="21"/>
  <c r="R87" i="19"/>
  <c r="T88" i="20"/>
  <c r="D88" i="19"/>
  <c r="L87" i="19"/>
  <c r="O87" i="19"/>
  <c r="I88" i="19"/>
  <c r="G89" i="19"/>
  <c r="L88" i="21"/>
  <c r="M87" i="21"/>
  <c r="E88" i="20"/>
  <c r="N88" i="20"/>
  <c r="K89" i="20"/>
  <c r="D89" i="10"/>
  <c r="L87" i="3" l="1"/>
  <c r="R87" i="3"/>
  <c r="Q89" i="20"/>
  <c r="G89" i="21"/>
  <c r="I88" i="21"/>
  <c r="K88" i="21"/>
  <c r="V89" i="20"/>
  <c r="T89" i="19" s="1"/>
  <c r="J88" i="5"/>
  <c r="H88" i="3" s="1"/>
  <c r="L90" i="20"/>
  <c r="J89" i="3"/>
  <c r="O90" i="20"/>
  <c r="M89" i="3"/>
  <c r="F90" i="20"/>
  <c r="D89" i="3"/>
  <c r="H89" i="21"/>
  <c r="H88" i="19"/>
  <c r="R90" i="20"/>
  <c r="L90" i="21" s="1"/>
  <c r="P89" i="3"/>
  <c r="N88" i="19"/>
  <c r="S89" i="20"/>
  <c r="Q89" i="19" s="1"/>
  <c r="E88" i="19"/>
  <c r="D89" i="21"/>
  <c r="N89" i="21"/>
  <c r="S89" i="3"/>
  <c r="J89" i="21"/>
  <c r="I90" i="20"/>
  <c r="G89" i="3"/>
  <c r="F89" i="21"/>
  <c r="G88" i="5"/>
  <c r="E88" i="3" s="1"/>
  <c r="G87" i="10"/>
  <c r="G87" i="11" s="1"/>
  <c r="M88" i="5"/>
  <c r="K88" i="3" s="1"/>
  <c r="J89" i="11"/>
  <c r="D89" i="11"/>
  <c r="N89" i="11"/>
  <c r="Q88" i="5"/>
  <c r="O88" i="3" s="1"/>
  <c r="S88" i="5"/>
  <c r="Q88" i="3" s="1"/>
  <c r="K87" i="10"/>
  <c r="K86" i="11"/>
  <c r="F90" i="10"/>
  <c r="F90" i="11" s="1"/>
  <c r="N88" i="5"/>
  <c r="L88" i="3" s="1"/>
  <c r="P88" i="5"/>
  <c r="N88" i="3" s="1"/>
  <c r="J90" i="10"/>
  <c r="N90" i="10"/>
  <c r="T88" i="5"/>
  <c r="R88" i="3" s="1"/>
  <c r="V88" i="5"/>
  <c r="T88" i="3" s="1"/>
  <c r="H88" i="5"/>
  <c r="E87" i="10"/>
  <c r="E88" i="5"/>
  <c r="C88" i="3" s="1"/>
  <c r="H90" i="10"/>
  <c r="K88" i="5"/>
  <c r="I88" i="3" s="1"/>
  <c r="L89" i="10"/>
  <c r="I87" i="11"/>
  <c r="C87" i="10"/>
  <c r="C87" i="11" s="1"/>
  <c r="M87" i="11"/>
  <c r="M86" i="11"/>
  <c r="I86" i="11"/>
  <c r="C86" i="11"/>
  <c r="G89" i="20"/>
  <c r="M89" i="20"/>
  <c r="K88" i="19"/>
  <c r="J89" i="20"/>
  <c r="P89" i="20"/>
  <c r="H89" i="20"/>
  <c r="F88" i="19"/>
  <c r="E88" i="21"/>
  <c r="R88" i="19"/>
  <c r="T89" i="20"/>
  <c r="M88" i="21"/>
  <c r="P89" i="19"/>
  <c r="D90" i="21"/>
  <c r="D89" i="19"/>
  <c r="J89" i="19"/>
  <c r="I89" i="19"/>
  <c r="C88" i="19"/>
  <c r="S89" i="19"/>
  <c r="G90" i="19"/>
  <c r="J90" i="21"/>
  <c r="M89" i="19"/>
  <c r="L88" i="19"/>
  <c r="O88" i="19"/>
  <c r="C88" i="21"/>
  <c r="K90" i="20"/>
  <c r="E89" i="20"/>
  <c r="N89" i="20"/>
  <c r="D90" i="10"/>
  <c r="L90" i="10"/>
  <c r="J89" i="5" l="1"/>
  <c r="F88" i="3"/>
  <c r="Q90" i="20"/>
  <c r="V90" i="20"/>
  <c r="F91" i="20"/>
  <c r="D90" i="3"/>
  <c r="N90" i="21"/>
  <c r="S90" i="3"/>
  <c r="S90" i="20"/>
  <c r="Q90" i="19" s="1"/>
  <c r="I91" i="20"/>
  <c r="G90" i="3"/>
  <c r="F90" i="21"/>
  <c r="O91" i="20"/>
  <c r="M90" i="3"/>
  <c r="E89" i="19"/>
  <c r="H89" i="19"/>
  <c r="H89" i="3"/>
  <c r="R91" i="20"/>
  <c r="P90" i="3"/>
  <c r="L91" i="20"/>
  <c r="H91" i="21" s="1"/>
  <c r="J90" i="3"/>
  <c r="G88" i="10"/>
  <c r="G88" i="11" s="1"/>
  <c r="M89" i="5"/>
  <c r="K89" i="3" s="1"/>
  <c r="G89" i="5"/>
  <c r="E89" i="3" s="1"/>
  <c r="C88" i="10"/>
  <c r="C88" i="11" s="1"/>
  <c r="H90" i="11"/>
  <c r="D90" i="11"/>
  <c r="L90" i="11"/>
  <c r="L89" i="11"/>
  <c r="H91" i="10"/>
  <c r="E87" i="11"/>
  <c r="N89" i="5"/>
  <c r="I89" i="10" s="1"/>
  <c r="P89" i="5"/>
  <c r="N89" i="3" s="1"/>
  <c r="I88" i="10"/>
  <c r="H89" i="5"/>
  <c r="J90" i="5" s="1"/>
  <c r="T89" i="5"/>
  <c r="M89" i="10" s="1"/>
  <c r="V89" i="5"/>
  <c r="T89" i="3" s="1"/>
  <c r="Q89" i="5"/>
  <c r="K89" i="10" s="1"/>
  <c r="S89" i="5"/>
  <c r="Q89" i="3" s="1"/>
  <c r="K89" i="5"/>
  <c r="I89" i="3" s="1"/>
  <c r="M88" i="10"/>
  <c r="N91" i="10"/>
  <c r="N91" i="11" s="1"/>
  <c r="F91" i="10"/>
  <c r="K88" i="10"/>
  <c r="E89" i="5"/>
  <c r="C89" i="3" s="1"/>
  <c r="E88" i="10"/>
  <c r="E88" i="11" s="1"/>
  <c r="K87" i="11"/>
  <c r="N90" i="11"/>
  <c r="J90" i="11"/>
  <c r="P90" i="20"/>
  <c r="J90" i="20"/>
  <c r="M90" i="20"/>
  <c r="K89" i="19"/>
  <c r="G90" i="20"/>
  <c r="N89" i="19"/>
  <c r="F89" i="19"/>
  <c r="E89" i="21"/>
  <c r="H90" i="20"/>
  <c r="O89" i="19"/>
  <c r="D91" i="21"/>
  <c r="D90" i="19"/>
  <c r="C89" i="19"/>
  <c r="P90" i="19"/>
  <c r="L89" i="19"/>
  <c r="K89" i="21"/>
  <c r="C89" i="21"/>
  <c r="J90" i="19"/>
  <c r="I90" i="19"/>
  <c r="R89" i="19"/>
  <c r="T90" i="20"/>
  <c r="T90" i="19"/>
  <c r="I89" i="21"/>
  <c r="G90" i="21"/>
  <c r="S90" i="19"/>
  <c r="M90" i="19"/>
  <c r="H90" i="21"/>
  <c r="M89" i="21"/>
  <c r="E90" i="20"/>
  <c r="N90" i="20"/>
  <c r="K91" i="20"/>
  <c r="L91" i="10"/>
  <c r="D91" i="10"/>
  <c r="R89" i="3" l="1"/>
  <c r="O89" i="3"/>
  <c r="F89" i="3"/>
  <c r="L89" i="3"/>
  <c r="Q91" i="20"/>
  <c r="C90" i="21"/>
  <c r="I90" i="21"/>
  <c r="M90" i="21"/>
  <c r="J91" i="21"/>
  <c r="R92" i="20"/>
  <c r="L92" i="21" s="1"/>
  <c r="P91" i="3"/>
  <c r="I92" i="20"/>
  <c r="G92" i="19" s="1"/>
  <c r="G91" i="3"/>
  <c r="F91" i="21"/>
  <c r="S91" i="20"/>
  <c r="Q91" i="19" s="1"/>
  <c r="N90" i="19"/>
  <c r="L92" i="20"/>
  <c r="H92" i="21" s="1"/>
  <c r="J91" i="3"/>
  <c r="L91" i="21"/>
  <c r="G91" i="19"/>
  <c r="N91" i="21"/>
  <c r="S91" i="3"/>
  <c r="F92" i="21"/>
  <c r="H90" i="19"/>
  <c r="H90" i="3"/>
  <c r="O92" i="20"/>
  <c r="M91" i="3"/>
  <c r="F92" i="20"/>
  <c r="D92" i="21" s="1"/>
  <c r="D91" i="3"/>
  <c r="G89" i="10"/>
  <c r="G89" i="11" s="1"/>
  <c r="M90" i="5"/>
  <c r="K90" i="3" s="1"/>
  <c r="G90" i="5"/>
  <c r="E90" i="3" s="1"/>
  <c r="D91" i="11"/>
  <c r="H91" i="11"/>
  <c r="L91" i="11"/>
  <c r="J92" i="10"/>
  <c r="Q90" i="5"/>
  <c r="O90" i="3" s="1"/>
  <c r="S90" i="5"/>
  <c r="Q90" i="3" s="1"/>
  <c r="C89" i="10"/>
  <c r="F91" i="11"/>
  <c r="F92" i="10"/>
  <c r="F92" i="11" s="1"/>
  <c r="N92" i="10"/>
  <c r="T90" i="5"/>
  <c r="M90" i="10" s="1"/>
  <c r="V90" i="5"/>
  <c r="T90" i="3" s="1"/>
  <c r="M89" i="11"/>
  <c r="M88" i="11"/>
  <c r="H92" i="10"/>
  <c r="H90" i="5"/>
  <c r="J91" i="5" s="1"/>
  <c r="K90" i="5"/>
  <c r="N90" i="5"/>
  <c r="I90" i="10" s="1"/>
  <c r="P90" i="5"/>
  <c r="N90" i="3" s="1"/>
  <c r="E90" i="5"/>
  <c r="C90" i="3" s="1"/>
  <c r="K89" i="11"/>
  <c r="E89" i="10"/>
  <c r="K88" i="11"/>
  <c r="I89" i="11"/>
  <c r="I88" i="11"/>
  <c r="J91" i="10"/>
  <c r="G91" i="20"/>
  <c r="M91" i="20"/>
  <c r="K90" i="19"/>
  <c r="J91" i="20"/>
  <c r="P91" i="20"/>
  <c r="E90" i="19"/>
  <c r="V91" i="20"/>
  <c r="H91" i="20"/>
  <c r="F90" i="19"/>
  <c r="E90" i="21"/>
  <c r="M91" i="19"/>
  <c r="S91" i="19"/>
  <c r="I91" i="19"/>
  <c r="P91" i="19"/>
  <c r="J91" i="19"/>
  <c r="D91" i="19"/>
  <c r="G91" i="21"/>
  <c r="C90" i="19"/>
  <c r="L90" i="19"/>
  <c r="O90" i="19"/>
  <c r="R90" i="19"/>
  <c r="T91" i="20"/>
  <c r="K90" i="21"/>
  <c r="N91" i="20"/>
  <c r="K91" i="21"/>
  <c r="K92" i="20"/>
  <c r="E91" i="20"/>
  <c r="L92" i="10"/>
  <c r="L90" i="3" l="1"/>
  <c r="M91" i="5"/>
  <c r="I90" i="3"/>
  <c r="R90" i="3"/>
  <c r="F90" i="3"/>
  <c r="G92" i="21"/>
  <c r="I91" i="21"/>
  <c r="C91" i="21"/>
  <c r="Q92" i="20"/>
  <c r="K91" i="3"/>
  <c r="O93" i="20"/>
  <c r="J93" i="21" s="1"/>
  <c r="M92" i="3"/>
  <c r="L93" i="20"/>
  <c r="J92" i="3"/>
  <c r="S92" i="20"/>
  <c r="Q92" i="19" s="1"/>
  <c r="N92" i="21"/>
  <c r="S92" i="3"/>
  <c r="E91" i="19"/>
  <c r="J92" i="21"/>
  <c r="I93" i="20"/>
  <c r="G93" i="19" s="1"/>
  <c r="G92" i="3"/>
  <c r="F93" i="20"/>
  <c r="D93" i="21" s="1"/>
  <c r="D92" i="3"/>
  <c r="H91" i="19"/>
  <c r="H91" i="3"/>
  <c r="N91" i="19"/>
  <c r="T91" i="19"/>
  <c r="R93" i="20"/>
  <c r="P92" i="3"/>
  <c r="G91" i="5"/>
  <c r="E91" i="3" s="1"/>
  <c r="L92" i="11"/>
  <c r="N91" i="5"/>
  <c r="L91" i="3" s="1"/>
  <c r="P91" i="5"/>
  <c r="N91" i="3" s="1"/>
  <c r="T91" i="5"/>
  <c r="M91" i="10" s="1"/>
  <c r="V91" i="5"/>
  <c r="T91" i="3" s="1"/>
  <c r="C89" i="11"/>
  <c r="Q91" i="5"/>
  <c r="O91" i="3" s="1"/>
  <c r="S91" i="5"/>
  <c r="Q91" i="3" s="1"/>
  <c r="M90" i="11"/>
  <c r="K90" i="10"/>
  <c r="K91" i="5"/>
  <c r="N93" i="10"/>
  <c r="J92" i="11"/>
  <c r="J91" i="11"/>
  <c r="G90" i="10"/>
  <c r="H93" i="10"/>
  <c r="H92" i="11"/>
  <c r="H91" i="5"/>
  <c r="J92" i="5" s="1"/>
  <c r="J93" i="10"/>
  <c r="E91" i="5"/>
  <c r="C91" i="3" s="1"/>
  <c r="C90" i="10"/>
  <c r="E90" i="10"/>
  <c r="E90" i="11" s="1"/>
  <c r="F93" i="10"/>
  <c r="D92" i="10"/>
  <c r="E89" i="11"/>
  <c r="I90" i="11"/>
  <c r="N92" i="11"/>
  <c r="V92" i="20"/>
  <c r="P92" i="20"/>
  <c r="J92" i="20"/>
  <c r="M92" i="20"/>
  <c r="K91" i="19"/>
  <c r="G92" i="20"/>
  <c r="F91" i="19"/>
  <c r="H92" i="20"/>
  <c r="E91" i="21"/>
  <c r="R91" i="19"/>
  <c r="T92" i="20"/>
  <c r="S92" i="19"/>
  <c r="D92" i="19"/>
  <c r="I92" i="19"/>
  <c r="C91" i="19"/>
  <c r="J92" i="19"/>
  <c r="L91" i="19"/>
  <c r="P92" i="19"/>
  <c r="M91" i="21"/>
  <c r="O91" i="19"/>
  <c r="M92" i="19"/>
  <c r="E92" i="20"/>
  <c r="N92" i="20"/>
  <c r="K93" i="20"/>
  <c r="F91" i="3" l="1"/>
  <c r="R91" i="3"/>
  <c r="M92" i="5"/>
  <c r="K92" i="3" s="1"/>
  <c r="I91" i="3"/>
  <c r="H93" i="21"/>
  <c r="I92" i="21"/>
  <c r="C92" i="21"/>
  <c r="Q93" i="20"/>
  <c r="E92" i="21"/>
  <c r="G93" i="21"/>
  <c r="F94" i="20"/>
  <c r="D93" i="3"/>
  <c r="S93" i="20"/>
  <c r="E92" i="19"/>
  <c r="R94" i="20"/>
  <c r="P93" i="3"/>
  <c r="N93" i="21"/>
  <c r="S93" i="3"/>
  <c r="I94" i="20"/>
  <c r="G93" i="3"/>
  <c r="F93" i="21"/>
  <c r="L94" i="20"/>
  <c r="J93" i="3"/>
  <c r="H92" i="19"/>
  <c r="H92" i="3"/>
  <c r="N92" i="19"/>
  <c r="T92" i="19"/>
  <c r="O94" i="20"/>
  <c r="J94" i="21" s="1"/>
  <c r="M93" i="3"/>
  <c r="G92" i="5"/>
  <c r="E92" i="3" s="1"/>
  <c r="H93" i="11"/>
  <c r="N93" i="11"/>
  <c r="N92" i="5"/>
  <c r="I92" i="10" s="1"/>
  <c r="P92" i="5"/>
  <c r="N92" i="3" s="1"/>
  <c r="K92" i="5"/>
  <c r="I91" i="10"/>
  <c r="J94" i="10"/>
  <c r="G90" i="11"/>
  <c r="M91" i="11"/>
  <c r="H92" i="5"/>
  <c r="F92" i="3" s="1"/>
  <c r="G91" i="10"/>
  <c r="G91" i="11" s="1"/>
  <c r="F94" i="10"/>
  <c r="D93" i="10"/>
  <c r="E91" i="10"/>
  <c r="E91" i="11" s="1"/>
  <c r="H94" i="10"/>
  <c r="F93" i="11"/>
  <c r="Q92" i="5"/>
  <c r="K92" i="10" s="1"/>
  <c r="S92" i="5"/>
  <c r="Q92" i="3" s="1"/>
  <c r="L93" i="10"/>
  <c r="K91" i="10"/>
  <c r="J93" i="11"/>
  <c r="E92" i="5"/>
  <c r="C92" i="10" s="1"/>
  <c r="D92" i="11"/>
  <c r="C91" i="10"/>
  <c r="C91" i="11" s="1"/>
  <c r="K90" i="11"/>
  <c r="C90" i="11"/>
  <c r="V92" i="5"/>
  <c r="T92" i="3" s="1"/>
  <c r="T92" i="5"/>
  <c r="R92" i="3" s="1"/>
  <c r="G93" i="20"/>
  <c r="M93" i="20"/>
  <c r="K92" i="19"/>
  <c r="J93" i="20"/>
  <c r="P93" i="20"/>
  <c r="V93" i="20"/>
  <c r="F92" i="19"/>
  <c r="H93" i="20"/>
  <c r="P93" i="19"/>
  <c r="M93" i="19"/>
  <c r="O92" i="19"/>
  <c r="H94" i="21"/>
  <c r="J93" i="19"/>
  <c r="S93" i="19"/>
  <c r="R92" i="19"/>
  <c r="T93" i="20"/>
  <c r="L93" i="21"/>
  <c r="D94" i="21"/>
  <c r="D93" i="19"/>
  <c r="K92" i="21"/>
  <c r="I93" i="19"/>
  <c r="L92" i="19"/>
  <c r="G94" i="19"/>
  <c r="C92" i="19"/>
  <c r="M92" i="21"/>
  <c r="Q93" i="19"/>
  <c r="K94" i="20"/>
  <c r="E93" i="20"/>
  <c r="N93" i="20"/>
  <c r="L94" i="10"/>
  <c r="D94" i="10"/>
  <c r="O92" i="3" l="1"/>
  <c r="C92" i="3"/>
  <c r="L92" i="3"/>
  <c r="M93" i="5"/>
  <c r="K93" i="3" s="1"/>
  <c r="I92" i="3"/>
  <c r="Q94" i="20"/>
  <c r="K94" i="21" s="1"/>
  <c r="C93" i="21"/>
  <c r="K93" i="21"/>
  <c r="R95" i="20"/>
  <c r="L95" i="21" s="1"/>
  <c r="P94" i="3"/>
  <c r="E93" i="19"/>
  <c r="L94" i="21"/>
  <c r="L95" i="20"/>
  <c r="J94" i="3"/>
  <c r="S94" i="20"/>
  <c r="Q94" i="19" s="1"/>
  <c r="T93" i="19"/>
  <c r="O95" i="20"/>
  <c r="M94" i="3"/>
  <c r="S94" i="3"/>
  <c r="I95" i="20"/>
  <c r="G95" i="19" s="1"/>
  <c r="G94" i="3"/>
  <c r="F94" i="21"/>
  <c r="H93" i="19"/>
  <c r="F95" i="20"/>
  <c r="D94" i="3"/>
  <c r="E92" i="10"/>
  <c r="J93" i="5"/>
  <c r="H93" i="3" s="1"/>
  <c r="G93" i="5"/>
  <c r="E93" i="3" s="1"/>
  <c r="D94" i="11"/>
  <c r="J94" i="11"/>
  <c r="I92" i="11"/>
  <c r="I91" i="11"/>
  <c r="C92" i="11"/>
  <c r="K93" i="5"/>
  <c r="I93" i="3" s="1"/>
  <c r="K92" i="11"/>
  <c r="L94" i="11"/>
  <c r="L93" i="11"/>
  <c r="G92" i="10"/>
  <c r="N94" i="10"/>
  <c r="Q93" i="5"/>
  <c r="K93" i="10" s="1"/>
  <c r="S93" i="5"/>
  <c r="Q93" i="3" s="1"/>
  <c r="H95" i="10"/>
  <c r="E92" i="11"/>
  <c r="J95" i="10"/>
  <c r="T93" i="5"/>
  <c r="R93" i="3" s="1"/>
  <c r="V93" i="5"/>
  <c r="T93" i="3" s="1"/>
  <c r="M92" i="10"/>
  <c r="H94" i="11"/>
  <c r="D93" i="11"/>
  <c r="F94" i="11"/>
  <c r="N95" i="10"/>
  <c r="K91" i="11"/>
  <c r="E93" i="5"/>
  <c r="C93" i="3" s="1"/>
  <c r="H93" i="5"/>
  <c r="N93" i="5"/>
  <c r="I93" i="10" s="1"/>
  <c r="P93" i="5"/>
  <c r="N93" i="3" s="1"/>
  <c r="P94" i="20"/>
  <c r="V94" i="20"/>
  <c r="J94" i="20"/>
  <c r="N93" i="19"/>
  <c r="M94" i="20"/>
  <c r="K93" i="19"/>
  <c r="G94" i="20"/>
  <c r="E93" i="21"/>
  <c r="H94" i="20"/>
  <c r="F93" i="19"/>
  <c r="L93" i="19"/>
  <c r="C93" i="19"/>
  <c r="R93" i="19"/>
  <c r="T94" i="20"/>
  <c r="S94" i="19"/>
  <c r="H95" i="21"/>
  <c r="J94" i="19"/>
  <c r="D95" i="21"/>
  <c r="D94" i="19"/>
  <c r="I93" i="21"/>
  <c r="M94" i="19"/>
  <c r="M93" i="21"/>
  <c r="I94" i="19"/>
  <c r="O93" i="19"/>
  <c r="G94" i="21"/>
  <c r="N94" i="21"/>
  <c r="P94" i="19"/>
  <c r="N94" i="20"/>
  <c r="E94" i="20"/>
  <c r="K95" i="20"/>
  <c r="J94" i="5" l="1"/>
  <c r="O93" i="3"/>
  <c r="F93" i="3"/>
  <c r="L93" i="3"/>
  <c r="C94" i="21"/>
  <c r="Q95" i="20"/>
  <c r="M94" i="21"/>
  <c r="J95" i="21"/>
  <c r="S95" i="20"/>
  <c r="Q95" i="19" s="1"/>
  <c r="N95" i="21"/>
  <c r="S95" i="3"/>
  <c r="I96" i="20"/>
  <c r="G95" i="3"/>
  <c r="F95" i="21"/>
  <c r="L96" i="20"/>
  <c r="J95" i="3"/>
  <c r="T94" i="19"/>
  <c r="P95" i="20"/>
  <c r="N95" i="19" s="1"/>
  <c r="N94" i="19"/>
  <c r="F96" i="20"/>
  <c r="D95" i="3"/>
  <c r="O96" i="20"/>
  <c r="M95" i="3"/>
  <c r="H94" i="19"/>
  <c r="H94" i="3"/>
  <c r="R96" i="20"/>
  <c r="P95" i="3"/>
  <c r="G93" i="10"/>
  <c r="M94" i="5"/>
  <c r="K94" i="3" s="1"/>
  <c r="G94" i="5"/>
  <c r="E94" i="3" s="1"/>
  <c r="G93" i="11"/>
  <c r="I93" i="11"/>
  <c r="J95" i="11"/>
  <c r="G92" i="11"/>
  <c r="P94" i="5"/>
  <c r="N94" i="3" s="1"/>
  <c r="N94" i="5"/>
  <c r="L94" i="3" s="1"/>
  <c r="M92" i="11"/>
  <c r="J96" i="10"/>
  <c r="N96" i="10"/>
  <c r="N96" i="11" s="1"/>
  <c r="H96" i="10"/>
  <c r="T94" i="5"/>
  <c r="R94" i="3" s="1"/>
  <c r="V94" i="5"/>
  <c r="T94" i="3" s="1"/>
  <c r="H95" i="11"/>
  <c r="K94" i="5"/>
  <c r="I94" i="3" s="1"/>
  <c r="H94" i="5"/>
  <c r="J95" i="5" s="1"/>
  <c r="E93" i="10"/>
  <c r="M93" i="10"/>
  <c r="M93" i="11" s="1"/>
  <c r="Q94" i="5"/>
  <c r="O94" i="3" s="1"/>
  <c r="S94" i="5"/>
  <c r="Q94" i="3" s="1"/>
  <c r="E94" i="5"/>
  <c r="C94" i="3" s="1"/>
  <c r="K93" i="11"/>
  <c r="N95" i="11"/>
  <c r="N94" i="11"/>
  <c r="C93" i="10"/>
  <c r="D95" i="10"/>
  <c r="L95" i="10"/>
  <c r="F95" i="10"/>
  <c r="G95" i="20"/>
  <c r="E95" i="19" s="1"/>
  <c r="M95" i="20"/>
  <c r="K94" i="19"/>
  <c r="J95" i="20"/>
  <c r="E94" i="19"/>
  <c r="V95" i="20"/>
  <c r="F94" i="19"/>
  <c r="E94" i="21"/>
  <c r="H95" i="20"/>
  <c r="G96" i="19"/>
  <c r="D95" i="19"/>
  <c r="I95" i="19"/>
  <c r="P95" i="19"/>
  <c r="M95" i="19"/>
  <c r="O94" i="19"/>
  <c r="C94" i="19"/>
  <c r="L94" i="19"/>
  <c r="J95" i="19"/>
  <c r="S95" i="19"/>
  <c r="R94" i="19"/>
  <c r="T95" i="20"/>
  <c r="G95" i="21"/>
  <c r="I94" i="21"/>
  <c r="E95" i="20"/>
  <c r="N95" i="20"/>
  <c r="K96" i="20"/>
  <c r="L96" i="10"/>
  <c r="D96" i="10"/>
  <c r="F94" i="3" l="1"/>
  <c r="Q96" i="20"/>
  <c r="I95" i="21"/>
  <c r="G96" i="21"/>
  <c r="K95" i="21"/>
  <c r="C95" i="21"/>
  <c r="O97" i="20"/>
  <c r="M96" i="3"/>
  <c r="L97" i="20"/>
  <c r="H97" i="21" s="1"/>
  <c r="J96" i="3"/>
  <c r="F97" i="20"/>
  <c r="D96" i="3"/>
  <c r="N96" i="21"/>
  <c r="S96" i="3"/>
  <c r="J96" i="21"/>
  <c r="H95" i="19"/>
  <c r="H95" i="3"/>
  <c r="I97" i="20"/>
  <c r="G96" i="3"/>
  <c r="F96" i="21"/>
  <c r="R97" i="20"/>
  <c r="L97" i="21" s="1"/>
  <c r="P96" i="3"/>
  <c r="D96" i="21"/>
  <c r="S96" i="20"/>
  <c r="Q96" i="19" s="1"/>
  <c r="G95" i="5"/>
  <c r="E95" i="3" s="1"/>
  <c r="G94" i="10"/>
  <c r="M95" i="5"/>
  <c r="K95" i="3" s="1"/>
  <c r="V96" i="20"/>
  <c r="T96" i="19" s="1"/>
  <c r="H96" i="11"/>
  <c r="F97" i="10"/>
  <c r="C93" i="11"/>
  <c r="E93" i="11"/>
  <c r="H95" i="5"/>
  <c r="F95" i="3" s="1"/>
  <c r="T95" i="5"/>
  <c r="R95" i="3" s="1"/>
  <c r="V95" i="5"/>
  <c r="T95" i="3" s="1"/>
  <c r="E95" i="5"/>
  <c r="C95" i="3" s="1"/>
  <c r="M94" i="10"/>
  <c r="M94" i="11" s="1"/>
  <c r="J97" i="10"/>
  <c r="C94" i="10"/>
  <c r="Q95" i="5"/>
  <c r="O95" i="3" s="1"/>
  <c r="S95" i="5"/>
  <c r="Q95" i="3" s="1"/>
  <c r="E94" i="10"/>
  <c r="D96" i="11"/>
  <c r="D95" i="11"/>
  <c r="F95" i="11"/>
  <c r="G94" i="11"/>
  <c r="K94" i="10"/>
  <c r="L96" i="11"/>
  <c r="L95" i="11"/>
  <c r="H97" i="10"/>
  <c r="H97" i="11" s="1"/>
  <c r="P95" i="5"/>
  <c r="N95" i="3" s="1"/>
  <c r="N95" i="5"/>
  <c r="L95" i="3" s="1"/>
  <c r="J96" i="11"/>
  <c r="K95" i="5"/>
  <c r="I94" i="10"/>
  <c r="N97" i="10"/>
  <c r="F96" i="10"/>
  <c r="J96" i="20"/>
  <c r="T95" i="19"/>
  <c r="M96" i="20"/>
  <c r="K95" i="19"/>
  <c r="G96" i="20"/>
  <c r="P96" i="20"/>
  <c r="H96" i="20"/>
  <c r="F95" i="19"/>
  <c r="E95" i="21"/>
  <c r="L95" i="19"/>
  <c r="R95" i="19"/>
  <c r="T96" i="20"/>
  <c r="P96" i="19"/>
  <c r="D96" i="19"/>
  <c r="O95" i="19"/>
  <c r="J97" i="21"/>
  <c r="M96" i="19"/>
  <c r="J96" i="19"/>
  <c r="M95" i="21"/>
  <c r="I96" i="19"/>
  <c r="S96" i="19"/>
  <c r="C95" i="19"/>
  <c r="H96" i="21"/>
  <c r="L96" i="21"/>
  <c r="G97" i="19"/>
  <c r="N96" i="20"/>
  <c r="E96" i="20"/>
  <c r="K97" i="20"/>
  <c r="K96" i="21"/>
  <c r="L97" i="10"/>
  <c r="D97" i="10"/>
  <c r="M96" i="5" l="1"/>
  <c r="I95" i="3"/>
  <c r="G97" i="21"/>
  <c r="E96" i="21"/>
  <c r="Q97" i="20"/>
  <c r="V97" i="20"/>
  <c r="T97" i="19" s="1"/>
  <c r="K96" i="3"/>
  <c r="N97" i="21"/>
  <c r="S97" i="3"/>
  <c r="R98" i="20"/>
  <c r="L98" i="21" s="1"/>
  <c r="P97" i="3"/>
  <c r="H96" i="19"/>
  <c r="F98" i="20"/>
  <c r="D97" i="3"/>
  <c r="I98" i="20"/>
  <c r="G97" i="3"/>
  <c r="F97" i="21"/>
  <c r="L98" i="20"/>
  <c r="J97" i="3"/>
  <c r="N96" i="19"/>
  <c r="E96" i="19"/>
  <c r="S97" i="20"/>
  <c r="O98" i="20"/>
  <c r="M97" i="3"/>
  <c r="E95" i="10"/>
  <c r="E95" i="11" s="1"/>
  <c r="J96" i="5"/>
  <c r="H96" i="3" s="1"/>
  <c r="G96" i="5"/>
  <c r="E96" i="3" s="1"/>
  <c r="F97" i="11"/>
  <c r="D97" i="11"/>
  <c r="N97" i="11"/>
  <c r="J97" i="11"/>
  <c r="Q96" i="5"/>
  <c r="K96" i="10" s="1"/>
  <c r="S96" i="5"/>
  <c r="Q96" i="3" s="1"/>
  <c r="F96" i="11"/>
  <c r="K95" i="10"/>
  <c r="K95" i="11" s="1"/>
  <c r="K94" i="11"/>
  <c r="J98" i="10"/>
  <c r="P96" i="5"/>
  <c r="N96" i="3" s="1"/>
  <c r="N96" i="5"/>
  <c r="L96" i="3" s="1"/>
  <c r="I94" i="11"/>
  <c r="E94" i="11"/>
  <c r="I95" i="10"/>
  <c r="I95" i="11" s="1"/>
  <c r="E96" i="5"/>
  <c r="C96" i="3" s="1"/>
  <c r="N98" i="10"/>
  <c r="K96" i="5"/>
  <c r="C95" i="10"/>
  <c r="C95" i="11" s="1"/>
  <c r="V96" i="5"/>
  <c r="T96" i="3" s="1"/>
  <c r="T96" i="5"/>
  <c r="R96" i="3" s="1"/>
  <c r="C94" i="11"/>
  <c r="H98" i="10"/>
  <c r="M95" i="10"/>
  <c r="G95" i="10"/>
  <c r="H96" i="5"/>
  <c r="F96" i="3" s="1"/>
  <c r="L97" i="11"/>
  <c r="P97" i="20"/>
  <c r="G97" i="20"/>
  <c r="M97" i="20"/>
  <c r="K96" i="19"/>
  <c r="J97" i="20"/>
  <c r="H97" i="20"/>
  <c r="F96" i="19"/>
  <c r="D97" i="19"/>
  <c r="R96" i="19"/>
  <c r="T97" i="20"/>
  <c r="M97" i="19"/>
  <c r="I97" i="19"/>
  <c r="P97" i="19"/>
  <c r="M96" i="21"/>
  <c r="H98" i="21"/>
  <c r="J97" i="19"/>
  <c r="S97" i="19"/>
  <c r="O96" i="19"/>
  <c r="C96" i="19"/>
  <c r="C96" i="21"/>
  <c r="L96" i="19"/>
  <c r="D97" i="21"/>
  <c r="I96" i="21"/>
  <c r="K98" i="20"/>
  <c r="E97" i="20"/>
  <c r="N97" i="20"/>
  <c r="O96" i="3" l="1"/>
  <c r="M97" i="5"/>
  <c r="I96" i="3"/>
  <c r="Q98" i="20"/>
  <c r="G98" i="21"/>
  <c r="V98" i="20"/>
  <c r="T98" i="19" s="1"/>
  <c r="K97" i="3"/>
  <c r="J98" i="21"/>
  <c r="I99" i="20"/>
  <c r="G98" i="3"/>
  <c r="S98" i="20"/>
  <c r="Q98" i="19" s="1"/>
  <c r="H97" i="19"/>
  <c r="F99" i="20"/>
  <c r="D99" i="21" s="1"/>
  <c r="D98" i="3"/>
  <c r="F98" i="21"/>
  <c r="E97" i="19"/>
  <c r="N97" i="19"/>
  <c r="L99" i="20"/>
  <c r="J98" i="3"/>
  <c r="R99" i="20"/>
  <c r="L99" i="21" s="1"/>
  <c r="P98" i="3"/>
  <c r="N98" i="21"/>
  <c r="S98" i="3"/>
  <c r="D98" i="21"/>
  <c r="Q97" i="19"/>
  <c r="G98" i="19"/>
  <c r="O99" i="20"/>
  <c r="J99" i="21" s="1"/>
  <c r="M98" i="3"/>
  <c r="E96" i="10"/>
  <c r="E96" i="11" s="1"/>
  <c r="J97" i="5"/>
  <c r="H97" i="3" s="1"/>
  <c r="G97" i="5"/>
  <c r="E97" i="3" s="1"/>
  <c r="N98" i="11"/>
  <c r="H98" i="11"/>
  <c r="F99" i="10"/>
  <c r="Q97" i="5"/>
  <c r="O97" i="3" s="1"/>
  <c r="S97" i="5"/>
  <c r="Q97" i="3" s="1"/>
  <c r="K97" i="5"/>
  <c r="N97" i="5"/>
  <c r="I97" i="10" s="1"/>
  <c r="P97" i="5"/>
  <c r="N97" i="3" s="1"/>
  <c r="G96" i="10"/>
  <c r="G96" i="11" s="1"/>
  <c r="D98" i="10"/>
  <c r="V97" i="5"/>
  <c r="T97" i="3" s="1"/>
  <c r="T97" i="5"/>
  <c r="R97" i="3" s="1"/>
  <c r="L98" i="10"/>
  <c r="E97" i="5"/>
  <c r="C97" i="3" s="1"/>
  <c r="I96" i="10"/>
  <c r="H97" i="5"/>
  <c r="F97" i="3" s="1"/>
  <c r="G95" i="11"/>
  <c r="C96" i="10"/>
  <c r="C96" i="11" s="1"/>
  <c r="J99" i="10"/>
  <c r="J99" i="11" s="1"/>
  <c r="J98" i="11"/>
  <c r="H99" i="10"/>
  <c r="M96" i="10"/>
  <c r="K96" i="11"/>
  <c r="M95" i="11"/>
  <c r="F98" i="10"/>
  <c r="J98" i="20"/>
  <c r="M98" i="20"/>
  <c r="K97" i="19"/>
  <c r="G98" i="20"/>
  <c r="P98" i="20"/>
  <c r="E97" i="21"/>
  <c r="H98" i="20"/>
  <c r="F97" i="19"/>
  <c r="R97" i="19"/>
  <c r="T98" i="20"/>
  <c r="M97" i="21"/>
  <c r="L97" i="19"/>
  <c r="P98" i="19"/>
  <c r="H99" i="21"/>
  <c r="J98" i="19"/>
  <c r="C97" i="19"/>
  <c r="D98" i="19"/>
  <c r="C97" i="21"/>
  <c r="I97" i="21"/>
  <c r="O97" i="19"/>
  <c r="K97" i="21"/>
  <c r="I98" i="19"/>
  <c r="S98" i="19"/>
  <c r="M98" i="19"/>
  <c r="G99" i="19"/>
  <c r="N98" i="19"/>
  <c r="N98" i="20"/>
  <c r="E98" i="20"/>
  <c r="K99" i="20"/>
  <c r="K98" i="21"/>
  <c r="D99" i="10"/>
  <c r="L99" i="10"/>
  <c r="L97" i="3" l="1"/>
  <c r="M98" i="5"/>
  <c r="K98" i="3" s="1"/>
  <c r="I97" i="3"/>
  <c r="E98" i="21"/>
  <c r="I98" i="21"/>
  <c r="Q99" i="20"/>
  <c r="V99" i="20"/>
  <c r="T99" i="19" s="1"/>
  <c r="J98" i="5"/>
  <c r="H98" i="3" s="1"/>
  <c r="F100" i="20"/>
  <c r="D100" i="21" s="1"/>
  <c r="D99" i="3"/>
  <c r="R100" i="20"/>
  <c r="P99" i="3"/>
  <c r="O100" i="20"/>
  <c r="J100" i="21" s="1"/>
  <c r="M99" i="3"/>
  <c r="H98" i="19"/>
  <c r="L100" i="20"/>
  <c r="J99" i="3"/>
  <c r="S99" i="20"/>
  <c r="Q99" i="19" s="1"/>
  <c r="N99" i="21"/>
  <c r="S99" i="3"/>
  <c r="I100" i="20"/>
  <c r="G99" i="3"/>
  <c r="F99" i="21"/>
  <c r="G98" i="5"/>
  <c r="E98" i="3" s="1"/>
  <c r="F100" i="10"/>
  <c r="H100" i="10"/>
  <c r="H98" i="5"/>
  <c r="F98" i="3" s="1"/>
  <c r="I97" i="11"/>
  <c r="H99" i="11"/>
  <c r="E97" i="10"/>
  <c r="E98" i="5"/>
  <c r="C98" i="3" s="1"/>
  <c r="M96" i="11"/>
  <c r="C97" i="10"/>
  <c r="Q98" i="5"/>
  <c r="O98" i="3" s="1"/>
  <c r="S98" i="5"/>
  <c r="Q98" i="3" s="1"/>
  <c r="L99" i="11"/>
  <c r="L98" i="11"/>
  <c r="K98" i="5"/>
  <c r="K97" i="10"/>
  <c r="T98" i="5"/>
  <c r="R98" i="3" s="1"/>
  <c r="V98" i="5"/>
  <c r="T98" i="3" s="1"/>
  <c r="D99" i="11"/>
  <c r="D98" i="11"/>
  <c r="G97" i="10"/>
  <c r="G97" i="11" s="1"/>
  <c r="F99" i="11"/>
  <c r="F98" i="11"/>
  <c r="I96" i="11"/>
  <c r="M97" i="10"/>
  <c r="N99" i="10"/>
  <c r="J100" i="10"/>
  <c r="P98" i="5"/>
  <c r="N98" i="3" s="1"/>
  <c r="N98" i="5"/>
  <c r="L98" i="3" s="1"/>
  <c r="G99" i="20"/>
  <c r="P99" i="20"/>
  <c r="M99" i="20"/>
  <c r="K98" i="19"/>
  <c r="J99" i="20"/>
  <c r="E98" i="19"/>
  <c r="F98" i="19"/>
  <c r="H99" i="20"/>
  <c r="C98" i="19"/>
  <c r="J99" i="19"/>
  <c r="M99" i="19"/>
  <c r="I99" i="19"/>
  <c r="D99" i="19"/>
  <c r="O98" i="19"/>
  <c r="C98" i="21"/>
  <c r="R98" i="19"/>
  <c r="T99" i="20"/>
  <c r="L98" i="19"/>
  <c r="G99" i="21"/>
  <c r="L100" i="21"/>
  <c r="P99" i="19"/>
  <c r="S99" i="19"/>
  <c r="M98" i="21"/>
  <c r="K100" i="20"/>
  <c r="N99" i="20"/>
  <c r="E99" i="20"/>
  <c r="D100" i="10"/>
  <c r="M99" i="5" l="1"/>
  <c r="I98" i="3"/>
  <c r="Q100" i="20"/>
  <c r="I99" i="21"/>
  <c r="G100" i="21"/>
  <c r="M99" i="21"/>
  <c r="K99" i="3"/>
  <c r="L101" i="20"/>
  <c r="J100" i="3"/>
  <c r="I101" i="20"/>
  <c r="F101" i="21" s="1"/>
  <c r="G100" i="3"/>
  <c r="F100" i="21"/>
  <c r="H99" i="19"/>
  <c r="O101" i="20"/>
  <c r="M100" i="3"/>
  <c r="G100" i="19"/>
  <c r="E99" i="19"/>
  <c r="N100" i="21"/>
  <c r="S100" i="3"/>
  <c r="R101" i="20"/>
  <c r="P100" i="3"/>
  <c r="N99" i="19"/>
  <c r="H100" i="21"/>
  <c r="S100" i="20"/>
  <c r="Q100" i="19" s="1"/>
  <c r="F101" i="20"/>
  <c r="D101" i="21" s="1"/>
  <c r="D100" i="3"/>
  <c r="E98" i="10"/>
  <c r="J99" i="5"/>
  <c r="H99" i="3" s="1"/>
  <c r="G99" i="5"/>
  <c r="E99" i="3" s="1"/>
  <c r="G100" i="20"/>
  <c r="F100" i="11"/>
  <c r="N101" i="10"/>
  <c r="K97" i="11"/>
  <c r="H101" i="10"/>
  <c r="K99" i="5"/>
  <c r="N99" i="5"/>
  <c r="L99" i="3" s="1"/>
  <c r="P99" i="5"/>
  <c r="N99" i="3" s="1"/>
  <c r="Q99" i="5"/>
  <c r="K99" i="10" s="1"/>
  <c r="S99" i="5"/>
  <c r="Q99" i="3" s="1"/>
  <c r="D100" i="11"/>
  <c r="G98" i="10"/>
  <c r="K98" i="10"/>
  <c r="I98" i="10"/>
  <c r="H100" i="11"/>
  <c r="V99" i="5"/>
  <c r="T99" i="3" s="1"/>
  <c r="T99" i="5"/>
  <c r="M99" i="10" s="1"/>
  <c r="J100" i="11"/>
  <c r="M98" i="10"/>
  <c r="E99" i="5"/>
  <c r="C99" i="10" s="1"/>
  <c r="F101" i="10"/>
  <c r="F101" i="11" s="1"/>
  <c r="J101" i="10"/>
  <c r="C98" i="10"/>
  <c r="N99" i="11"/>
  <c r="L100" i="10"/>
  <c r="E98" i="11"/>
  <c r="E97" i="11"/>
  <c r="H99" i="5"/>
  <c r="F99" i="3" s="1"/>
  <c r="C97" i="11"/>
  <c r="M97" i="11"/>
  <c r="N100" i="10"/>
  <c r="J100" i="20"/>
  <c r="M100" i="20"/>
  <c r="K99" i="19"/>
  <c r="P100" i="20"/>
  <c r="V100" i="20"/>
  <c r="H100" i="20"/>
  <c r="F99" i="19"/>
  <c r="E99" i="21"/>
  <c r="M100" i="19"/>
  <c r="C99" i="19"/>
  <c r="S100" i="19"/>
  <c r="L99" i="19"/>
  <c r="R99" i="19"/>
  <c r="T100" i="20"/>
  <c r="G101" i="19"/>
  <c r="H101" i="21"/>
  <c r="J100" i="19"/>
  <c r="L101" i="21"/>
  <c r="P100" i="19"/>
  <c r="O99" i="19"/>
  <c r="K99" i="21"/>
  <c r="D100" i="19"/>
  <c r="I100" i="19"/>
  <c r="C99" i="21"/>
  <c r="E100" i="20"/>
  <c r="N100" i="20"/>
  <c r="K101" i="20"/>
  <c r="L101" i="10"/>
  <c r="R99" i="3" l="1"/>
  <c r="M100" i="5"/>
  <c r="I99" i="3"/>
  <c r="O99" i="3"/>
  <c r="C99" i="3"/>
  <c r="I100" i="21"/>
  <c r="E100" i="21"/>
  <c r="Q101" i="20"/>
  <c r="K101" i="21" s="1"/>
  <c r="R100" i="3"/>
  <c r="J101" i="21"/>
  <c r="K100" i="3"/>
  <c r="O102" i="20"/>
  <c r="J102" i="21" s="1"/>
  <c r="M101" i="3"/>
  <c r="R102" i="20"/>
  <c r="P101" i="3"/>
  <c r="T100" i="19"/>
  <c r="N100" i="19"/>
  <c r="F102" i="20"/>
  <c r="D101" i="3"/>
  <c r="G101" i="20"/>
  <c r="E101" i="19" s="1"/>
  <c r="I102" i="20"/>
  <c r="G102" i="19" s="1"/>
  <c r="G101" i="3"/>
  <c r="H100" i="19"/>
  <c r="N101" i="21"/>
  <c r="S101" i="3"/>
  <c r="E100" i="19"/>
  <c r="S101" i="20"/>
  <c r="Q101" i="19" s="1"/>
  <c r="L102" i="20"/>
  <c r="J101" i="3"/>
  <c r="E99" i="10"/>
  <c r="E99" i="11" s="1"/>
  <c r="J100" i="5"/>
  <c r="H100" i="3" s="1"/>
  <c r="G100" i="5"/>
  <c r="E100" i="3" s="1"/>
  <c r="N101" i="11"/>
  <c r="J101" i="11"/>
  <c r="E100" i="5"/>
  <c r="C100" i="3" s="1"/>
  <c r="V100" i="5"/>
  <c r="T100" i="3" s="1"/>
  <c r="T100" i="5"/>
  <c r="K100" i="5"/>
  <c r="I98" i="11"/>
  <c r="L101" i="11"/>
  <c r="L100" i="11"/>
  <c r="M99" i="11"/>
  <c r="M98" i="11"/>
  <c r="Q100" i="5"/>
  <c r="O100" i="3" s="1"/>
  <c r="S100" i="5"/>
  <c r="Q100" i="3" s="1"/>
  <c r="G99" i="10"/>
  <c r="G99" i="11" s="1"/>
  <c r="H102" i="10"/>
  <c r="K99" i="11"/>
  <c r="K98" i="11"/>
  <c r="H101" i="11"/>
  <c r="J102" i="10"/>
  <c r="P100" i="5"/>
  <c r="N100" i="3" s="1"/>
  <c r="N100" i="5"/>
  <c r="I100" i="10" s="1"/>
  <c r="C99" i="11"/>
  <c r="D101" i="10"/>
  <c r="I99" i="10"/>
  <c r="G98" i="11"/>
  <c r="N102" i="10"/>
  <c r="C98" i="11"/>
  <c r="F102" i="10"/>
  <c r="H100" i="5"/>
  <c r="F100" i="3" s="1"/>
  <c r="N100" i="11"/>
  <c r="P101" i="20"/>
  <c r="V101" i="20"/>
  <c r="M101" i="20"/>
  <c r="K100" i="19"/>
  <c r="J101" i="20"/>
  <c r="H101" i="20"/>
  <c r="F100" i="19"/>
  <c r="C100" i="19"/>
  <c r="I101" i="19"/>
  <c r="O100" i="19"/>
  <c r="S101" i="19"/>
  <c r="D101" i="19"/>
  <c r="G101" i="21"/>
  <c r="C100" i="21"/>
  <c r="P101" i="19"/>
  <c r="R100" i="19"/>
  <c r="T101" i="20"/>
  <c r="L100" i="19"/>
  <c r="K100" i="21"/>
  <c r="J101" i="19"/>
  <c r="M100" i="21"/>
  <c r="M101" i="19"/>
  <c r="N101" i="20"/>
  <c r="E101" i="20"/>
  <c r="K102" i="20"/>
  <c r="L102" i="10"/>
  <c r="D102" i="10"/>
  <c r="J101" i="5" l="1"/>
  <c r="L100" i="3"/>
  <c r="M101" i="5"/>
  <c r="I100" i="3"/>
  <c r="G102" i="20"/>
  <c r="L102" i="21"/>
  <c r="Q102" i="20"/>
  <c r="K101" i="3"/>
  <c r="P102" i="20"/>
  <c r="N102" i="19" s="1"/>
  <c r="H102" i="21"/>
  <c r="N101" i="19"/>
  <c r="S102" i="20"/>
  <c r="Q102" i="19" s="1"/>
  <c r="F103" i="20"/>
  <c r="D102" i="3"/>
  <c r="N102" i="21"/>
  <c r="S102" i="3"/>
  <c r="H101" i="19"/>
  <c r="H101" i="3"/>
  <c r="R103" i="20"/>
  <c r="P102" i="3"/>
  <c r="I103" i="20"/>
  <c r="G103" i="19" s="1"/>
  <c r="G102" i="3"/>
  <c r="F102" i="21"/>
  <c r="T101" i="19"/>
  <c r="L103" i="20"/>
  <c r="J102" i="3"/>
  <c r="D102" i="21"/>
  <c r="O103" i="20"/>
  <c r="M102" i="3"/>
  <c r="G101" i="5"/>
  <c r="E101" i="3" s="1"/>
  <c r="N102" i="11"/>
  <c r="L102" i="11"/>
  <c r="F102" i="11"/>
  <c r="E101" i="5"/>
  <c r="C101" i="3" s="1"/>
  <c r="J103" i="10"/>
  <c r="J103" i="11" s="1"/>
  <c r="C100" i="10"/>
  <c r="D102" i="11"/>
  <c r="D101" i="11"/>
  <c r="K101" i="5"/>
  <c r="I101" i="3" s="1"/>
  <c r="H103" i="10"/>
  <c r="H103" i="11" s="1"/>
  <c r="H102" i="11"/>
  <c r="G100" i="10"/>
  <c r="H101" i="5"/>
  <c r="J102" i="5" s="1"/>
  <c r="I100" i="11"/>
  <c r="Q101" i="5"/>
  <c r="O101" i="3" s="1"/>
  <c r="S101" i="5"/>
  <c r="Q101" i="3" s="1"/>
  <c r="I99" i="11"/>
  <c r="F103" i="10"/>
  <c r="E100" i="10"/>
  <c r="K100" i="10"/>
  <c r="V101" i="5"/>
  <c r="T101" i="3" s="1"/>
  <c r="T101" i="5"/>
  <c r="R101" i="3" s="1"/>
  <c r="J102" i="11"/>
  <c r="P101" i="5"/>
  <c r="N101" i="3" s="1"/>
  <c r="N101" i="5"/>
  <c r="I101" i="10" s="1"/>
  <c r="M100" i="10"/>
  <c r="J102" i="20"/>
  <c r="M102" i="20"/>
  <c r="K101" i="19"/>
  <c r="V102" i="20"/>
  <c r="E101" i="21"/>
  <c r="H102" i="20"/>
  <c r="F101" i="19"/>
  <c r="S102" i="19"/>
  <c r="M102" i="19"/>
  <c r="R101" i="19"/>
  <c r="T102" i="20"/>
  <c r="I102" i="19"/>
  <c r="C101" i="19"/>
  <c r="J102" i="19"/>
  <c r="O101" i="19"/>
  <c r="M101" i="21"/>
  <c r="G102" i="21"/>
  <c r="D102" i="19"/>
  <c r="P102" i="19"/>
  <c r="L101" i="19"/>
  <c r="I101" i="21"/>
  <c r="C101" i="21"/>
  <c r="K102" i="21"/>
  <c r="N102" i="20"/>
  <c r="K103" i="20"/>
  <c r="E102" i="19"/>
  <c r="E102" i="20"/>
  <c r="D103" i="10"/>
  <c r="D103" i="11" s="1"/>
  <c r="L103" i="10"/>
  <c r="L101" i="3" l="1"/>
  <c r="F101" i="3"/>
  <c r="G103" i="20"/>
  <c r="G103" i="21"/>
  <c r="E102" i="21"/>
  <c r="D103" i="21"/>
  <c r="I102" i="21"/>
  <c r="Q103" i="20"/>
  <c r="K103" i="21" s="1"/>
  <c r="M102" i="21"/>
  <c r="J103" i="21"/>
  <c r="R104" i="20"/>
  <c r="P103" i="3"/>
  <c r="L104" i="20"/>
  <c r="J103" i="3"/>
  <c r="N103" i="21"/>
  <c r="S103" i="3"/>
  <c r="H102" i="19"/>
  <c r="H102" i="3"/>
  <c r="L103" i="21"/>
  <c r="F104" i="20"/>
  <c r="D103" i="3"/>
  <c r="H103" i="21"/>
  <c r="T102" i="19"/>
  <c r="I104" i="20"/>
  <c r="G103" i="3"/>
  <c r="F103" i="21"/>
  <c r="O104" i="20"/>
  <c r="J104" i="21" s="1"/>
  <c r="M103" i="3"/>
  <c r="S103" i="20"/>
  <c r="Q103" i="19" s="1"/>
  <c r="G101" i="10"/>
  <c r="M102" i="5"/>
  <c r="K102" i="3" s="1"/>
  <c r="G102" i="5"/>
  <c r="E102" i="3" s="1"/>
  <c r="L103" i="11"/>
  <c r="I101" i="11"/>
  <c r="N103" i="10"/>
  <c r="E102" i="5"/>
  <c r="C102" i="3" s="1"/>
  <c r="E100" i="11"/>
  <c r="N104" i="10"/>
  <c r="C101" i="10"/>
  <c r="C101" i="11" s="1"/>
  <c r="F104" i="10"/>
  <c r="F104" i="11" s="1"/>
  <c r="H102" i="5"/>
  <c r="J103" i="5" s="1"/>
  <c r="K100" i="11"/>
  <c r="E101" i="10"/>
  <c r="F103" i="11"/>
  <c r="J104" i="10"/>
  <c r="T102" i="5"/>
  <c r="R102" i="3" s="1"/>
  <c r="V102" i="5"/>
  <c r="T102" i="3" s="1"/>
  <c r="Q102" i="5"/>
  <c r="O102" i="3" s="1"/>
  <c r="S102" i="5"/>
  <c r="Q102" i="3" s="1"/>
  <c r="C100" i="11"/>
  <c r="P102" i="5"/>
  <c r="N102" i="3" s="1"/>
  <c r="N102" i="5"/>
  <c r="L102" i="3" s="1"/>
  <c r="K101" i="10"/>
  <c r="K101" i="11" s="1"/>
  <c r="H104" i="10"/>
  <c r="M101" i="10"/>
  <c r="M101" i="11" s="1"/>
  <c r="G101" i="11"/>
  <c r="M100" i="11"/>
  <c r="G100" i="11"/>
  <c r="K102" i="5"/>
  <c r="I102" i="3" s="1"/>
  <c r="V103" i="20"/>
  <c r="M103" i="20"/>
  <c r="K102" i="19"/>
  <c r="J103" i="20"/>
  <c r="P103" i="20"/>
  <c r="F102" i="19"/>
  <c r="H103" i="20"/>
  <c r="C102" i="19"/>
  <c r="G104" i="19"/>
  <c r="I103" i="19"/>
  <c r="D103" i="19"/>
  <c r="M103" i="19"/>
  <c r="H104" i="21"/>
  <c r="J103" i="19"/>
  <c r="O102" i="19"/>
  <c r="R102" i="19"/>
  <c r="T103" i="20"/>
  <c r="L102" i="19"/>
  <c r="P103" i="19"/>
  <c r="C102" i="21"/>
  <c r="S103" i="19"/>
  <c r="K104" i="20"/>
  <c r="E103" i="20"/>
  <c r="E103" i="19"/>
  <c r="N103" i="20"/>
  <c r="L104" i="10"/>
  <c r="D104" i="10"/>
  <c r="F102" i="3" l="1"/>
  <c r="Q104" i="20"/>
  <c r="G104" i="21"/>
  <c r="L104" i="21"/>
  <c r="G104" i="20"/>
  <c r="E104" i="19" s="1"/>
  <c r="M103" i="21"/>
  <c r="D104" i="21"/>
  <c r="I105" i="20"/>
  <c r="G105" i="19" s="1"/>
  <c r="G104" i="3"/>
  <c r="F104" i="21"/>
  <c r="N103" i="19"/>
  <c r="H103" i="19"/>
  <c r="H103" i="3"/>
  <c r="L105" i="20"/>
  <c r="H105" i="21" s="1"/>
  <c r="J104" i="3"/>
  <c r="S104" i="20"/>
  <c r="Q104" i="19" s="1"/>
  <c r="O105" i="20"/>
  <c r="J105" i="21" s="1"/>
  <c r="M104" i="3"/>
  <c r="N104" i="21"/>
  <c r="S104" i="3"/>
  <c r="T103" i="19"/>
  <c r="F105" i="20"/>
  <c r="D104" i="3"/>
  <c r="R105" i="20"/>
  <c r="P104" i="3"/>
  <c r="G103" i="5"/>
  <c r="E103" i="3" s="1"/>
  <c r="G102" i="10"/>
  <c r="G102" i="11" s="1"/>
  <c r="M103" i="5"/>
  <c r="K103" i="3" s="1"/>
  <c r="L104" i="11"/>
  <c r="J104" i="11"/>
  <c r="N103" i="5"/>
  <c r="I103" i="10" s="1"/>
  <c r="P103" i="5"/>
  <c r="N103" i="3" s="1"/>
  <c r="H105" i="10"/>
  <c r="H105" i="11" s="1"/>
  <c r="I102" i="10"/>
  <c r="E103" i="5"/>
  <c r="C103" i="3" s="1"/>
  <c r="H103" i="5"/>
  <c r="F103" i="3" s="1"/>
  <c r="C102" i="10"/>
  <c r="H104" i="11"/>
  <c r="E102" i="10"/>
  <c r="E102" i="11" s="1"/>
  <c r="N104" i="11"/>
  <c r="N103" i="11"/>
  <c r="Q103" i="5"/>
  <c r="O103" i="3" s="1"/>
  <c r="S103" i="5"/>
  <c r="Q103" i="3" s="1"/>
  <c r="N105" i="10"/>
  <c r="K102" i="10"/>
  <c r="K102" i="11" s="1"/>
  <c r="F105" i="10"/>
  <c r="E101" i="11"/>
  <c r="V103" i="5"/>
  <c r="T103" i="3" s="1"/>
  <c r="T103" i="5"/>
  <c r="R103" i="3" s="1"/>
  <c r="K103" i="5"/>
  <c r="D104" i="11"/>
  <c r="M102" i="10"/>
  <c r="P104" i="20"/>
  <c r="J104" i="20"/>
  <c r="M104" i="20"/>
  <c r="K103" i="19"/>
  <c r="V104" i="20"/>
  <c r="H104" i="20"/>
  <c r="F103" i="19"/>
  <c r="E103" i="21"/>
  <c r="D104" i="19"/>
  <c r="O103" i="19"/>
  <c r="I104" i="19"/>
  <c r="J104" i="19"/>
  <c r="R103" i="19"/>
  <c r="T104" i="20"/>
  <c r="L103" i="19"/>
  <c r="C103" i="19"/>
  <c r="S104" i="19"/>
  <c r="P104" i="19"/>
  <c r="I103" i="21"/>
  <c r="M104" i="19"/>
  <c r="C103" i="21"/>
  <c r="N104" i="20"/>
  <c r="E104" i="20"/>
  <c r="K105" i="20"/>
  <c r="K104" i="21"/>
  <c r="L105" i="10"/>
  <c r="D105" i="10"/>
  <c r="D105" i="11" s="1"/>
  <c r="L103" i="3" l="1"/>
  <c r="M104" i="5"/>
  <c r="I103" i="3"/>
  <c r="E104" i="21"/>
  <c r="G105" i="21"/>
  <c r="C104" i="21"/>
  <c r="I104" i="21"/>
  <c r="Q105" i="20"/>
  <c r="K105" i="21" s="1"/>
  <c r="K104" i="3"/>
  <c r="L105" i="21"/>
  <c r="S105" i="20"/>
  <c r="Q105" i="19" s="1"/>
  <c r="L106" i="20"/>
  <c r="J105" i="3"/>
  <c r="S105" i="3"/>
  <c r="T104" i="19"/>
  <c r="H104" i="19"/>
  <c r="F106" i="20"/>
  <c r="D106" i="21" s="1"/>
  <c r="D105" i="3"/>
  <c r="N104" i="19"/>
  <c r="R106" i="20"/>
  <c r="L106" i="21" s="1"/>
  <c r="P105" i="3"/>
  <c r="O106" i="20"/>
  <c r="J106" i="21" s="1"/>
  <c r="M105" i="3"/>
  <c r="D105" i="21"/>
  <c r="I106" i="20"/>
  <c r="G106" i="19" s="1"/>
  <c r="G105" i="3"/>
  <c r="F105" i="21"/>
  <c r="E103" i="10"/>
  <c r="J104" i="5"/>
  <c r="H104" i="3" s="1"/>
  <c r="G104" i="5"/>
  <c r="E104" i="3" s="1"/>
  <c r="J106" i="10"/>
  <c r="Q104" i="5"/>
  <c r="O104" i="3" s="1"/>
  <c r="S104" i="5"/>
  <c r="Q104" i="3" s="1"/>
  <c r="E104" i="5"/>
  <c r="C104" i="3" s="1"/>
  <c r="K103" i="10"/>
  <c r="K103" i="11" s="1"/>
  <c r="C103" i="10"/>
  <c r="C103" i="11" s="1"/>
  <c r="K104" i="5"/>
  <c r="F106" i="10"/>
  <c r="F106" i="11" s="1"/>
  <c r="G103" i="10"/>
  <c r="V104" i="5"/>
  <c r="T104" i="3" s="1"/>
  <c r="T104" i="5"/>
  <c r="R104" i="3" s="1"/>
  <c r="M103" i="10"/>
  <c r="E103" i="11"/>
  <c r="M102" i="11"/>
  <c r="I103" i="11"/>
  <c r="I102" i="11"/>
  <c r="N106" i="10"/>
  <c r="C102" i="11"/>
  <c r="H106" i="10"/>
  <c r="H106" i="11" s="1"/>
  <c r="L105" i="11"/>
  <c r="F105" i="11"/>
  <c r="J105" i="10"/>
  <c r="H104" i="5"/>
  <c r="F104" i="3" s="1"/>
  <c r="P104" i="5"/>
  <c r="N104" i="3" s="1"/>
  <c r="N104" i="5"/>
  <c r="I104" i="10" s="1"/>
  <c r="N105" i="11"/>
  <c r="V105" i="20"/>
  <c r="M105" i="20"/>
  <c r="K104" i="19"/>
  <c r="J105" i="20"/>
  <c r="P105" i="20"/>
  <c r="G105" i="20"/>
  <c r="H105" i="20"/>
  <c r="F104" i="19"/>
  <c r="S105" i="19"/>
  <c r="N105" i="21"/>
  <c r="M105" i="19"/>
  <c r="R104" i="19"/>
  <c r="T105" i="20"/>
  <c r="L104" i="19"/>
  <c r="O104" i="19"/>
  <c r="I105" i="19"/>
  <c r="C104" i="19"/>
  <c r="M104" i="21"/>
  <c r="J105" i="19"/>
  <c r="P105" i="19"/>
  <c r="D105" i="19"/>
  <c r="E105" i="20"/>
  <c r="K106" i="20"/>
  <c r="N105" i="20"/>
  <c r="D106" i="10"/>
  <c r="D106" i="11" s="1"/>
  <c r="M105" i="5" l="1"/>
  <c r="I104" i="3"/>
  <c r="L104" i="3"/>
  <c r="H106" i="21"/>
  <c r="I105" i="21"/>
  <c r="C105" i="21"/>
  <c r="Q106" i="20"/>
  <c r="G106" i="21"/>
  <c r="M105" i="21"/>
  <c r="K105" i="3"/>
  <c r="O107" i="20"/>
  <c r="M106" i="3"/>
  <c r="H105" i="19"/>
  <c r="T105" i="19"/>
  <c r="R107" i="20"/>
  <c r="P106" i="3"/>
  <c r="E105" i="19"/>
  <c r="N106" i="21"/>
  <c r="S106" i="3"/>
  <c r="L107" i="20"/>
  <c r="J106" i="3"/>
  <c r="I107" i="20"/>
  <c r="G106" i="3"/>
  <c r="F106" i="21"/>
  <c r="F107" i="20"/>
  <c r="D107" i="21" s="1"/>
  <c r="D106" i="3"/>
  <c r="S106" i="20"/>
  <c r="Q106" i="19" s="1"/>
  <c r="E104" i="10"/>
  <c r="E104" i="11" s="1"/>
  <c r="J105" i="5"/>
  <c r="H105" i="3" s="1"/>
  <c r="G105" i="5"/>
  <c r="E105" i="3" s="1"/>
  <c r="N106" i="11"/>
  <c r="J107" i="10"/>
  <c r="T105" i="5"/>
  <c r="R105" i="3" s="1"/>
  <c r="V105" i="5"/>
  <c r="T105" i="3" s="1"/>
  <c r="K105" i="5"/>
  <c r="E105" i="5"/>
  <c r="C105" i="3" s="1"/>
  <c r="J106" i="11"/>
  <c r="J105" i="11"/>
  <c r="G104" i="10"/>
  <c r="G104" i="11" s="1"/>
  <c r="C104" i="10"/>
  <c r="C104" i="11" s="1"/>
  <c r="P105" i="5"/>
  <c r="N105" i="3" s="1"/>
  <c r="N105" i="5"/>
  <c r="L105" i="3" s="1"/>
  <c r="M104" i="10"/>
  <c r="G103" i="11"/>
  <c r="M103" i="11"/>
  <c r="L106" i="10"/>
  <c r="Q105" i="5"/>
  <c r="O105" i="3" s="1"/>
  <c r="S105" i="5"/>
  <c r="Q105" i="3" s="1"/>
  <c r="H107" i="10"/>
  <c r="K104" i="10"/>
  <c r="H105" i="5"/>
  <c r="I104" i="11"/>
  <c r="P106" i="20"/>
  <c r="G106" i="20"/>
  <c r="J106" i="20"/>
  <c r="N105" i="19"/>
  <c r="M106" i="20"/>
  <c r="K105" i="19"/>
  <c r="V106" i="20"/>
  <c r="E105" i="21"/>
  <c r="H106" i="20"/>
  <c r="F105" i="19"/>
  <c r="I106" i="19"/>
  <c r="L107" i="21"/>
  <c r="P106" i="19"/>
  <c r="D106" i="19"/>
  <c r="C105" i="19"/>
  <c r="L105" i="19"/>
  <c r="O105" i="19"/>
  <c r="H107" i="21"/>
  <c r="J106" i="19"/>
  <c r="J107" i="21"/>
  <c r="M106" i="19"/>
  <c r="R105" i="19"/>
  <c r="T106" i="20"/>
  <c r="S106" i="19"/>
  <c r="N106" i="20"/>
  <c r="E106" i="20"/>
  <c r="K107" i="20"/>
  <c r="D107" i="10"/>
  <c r="J106" i="5" l="1"/>
  <c r="M106" i="5"/>
  <c r="I105" i="3"/>
  <c r="F105" i="3"/>
  <c r="K106" i="3"/>
  <c r="Q107" i="20"/>
  <c r="G107" i="19"/>
  <c r="E106" i="19"/>
  <c r="R108" i="20"/>
  <c r="L108" i="21" s="1"/>
  <c r="P107" i="3"/>
  <c r="I108" i="20"/>
  <c r="G108" i="19" s="1"/>
  <c r="G107" i="3"/>
  <c r="F107" i="21"/>
  <c r="V107" i="20"/>
  <c r="L108" i="20"/>
  <c r="J107" i="3"/>
  <c r="H106" i="19"/>
  <c r="H106" i="3"/>
  <c r="F108" i="20"/>
  <c r="D107" i="3"/>
  <c r="S107" i="3"/>
  <c r="S107" i="20"/>
  <c r="N106" i="19"/>
  <c r="O108" i="20"/>
  <c r="J108" i="21" s="1"/>
  <c r="M107" i="3"/>
  <c r="G106" i="5"/>
  <c r="E106" i="3" s="1"/>
  <c r="N107" i="10"/>
  <c r="P107" i="20"/>
  <c r="N107" i="19" s="1"/>
  <c r="J107" i="11"/>
  <c r="D107" i="11"/>
  <c r="H107" i="11"/>
  <c r="F108" i="10"/>
  <c r="H106" i="5"/>
  <c r="J107" i="5" s="1"/>
  <c r="H108" i="10"/>
  <c r="M104" i="11"/>
  <c r="E105" i="10"/>
  <c r="E106" i="5"/>
  <c r="C106" i="3" s="1"/>
  <c r="C105" i="10"/>
  <c r="K106" i="5"/>
  <c r="P106" i="5"/>
  <c r="N106" i="3" s="1"/>
  <c r="N106" i="5"/>
  <c r="L106" i="3" s="1"/>
  <c r="J108" i="10"/>
  <c r="L107" i="10"/>
  <c r="L107" i="11" s="1"/>
  <c r="G105" i="10"/>
  <c r="G105" i="11" s="1"/>
  <c r="N108" i="10"/>
  <c r="N107" i="11"/>
  <c r="K104" i="11"/>
  <c r="I105" i="10"/>
  <c r="Q106" i="5"/>
  <c r="K106" i="10" s="1"/>
  <c r="S106" i="5"/>
  <c r="Q106" i="3" s="1"/>
  <c r="L106" i="11"/>
  <c r="V106" i="5"/>
  <c r="T106" i="3" s="1"/>
  <c r="T106" i="5"/>
  <c r="R106" i="3" s="1"/>
  <c r="F107" i="10"/>
  <c r="K105" i="10"/>
  <c r="M105" i="10"/>
  <c r="M105" i="11" s="1"/>
  <c r="M107" i="20"/>
  <c r="K106" i="19"/>
  <c r="T106" i="19"/>
  <c r="J107" i="20"/>
  <c r="G107" i="20"/>
  <c r="E106" i="21"/>
  <c r="H107" i="20"/>
  <c r="F106" i="19"/>
  <c r="O106" i="19"/>
  <c r="M107" i="19"/>
  <c r="I107" i="19"/>
  <c r="D108" i="21"/>
  <c r="D107" i="19"/>
  <c r="C106" i="19"/>
  <c r="S107" i="19"/>
  <c r="P107" i="19"/>
  <c r="N107" i="21"/>
  <c r="R106" i="19"/>
  <c r="T107" i="20"/>
  <c r="M106" i="21"/>
  <c r="C106" i="21"/>
  <c r="L106" i="19"/>
  <c r="J107" i="19"/>
  <c r="K106" i="21"/>
  <c r="I106" i="21"/>
  <c r="G107" i="21"/>
  <c r="K108" i="20"/>
  <c r="N107" i="20"/>
  <c r="E107" i="20"/>
  <c r="F106" i="3" l="1"/>
  <c r="O106" i="3"/>
  <c r="M107" i="5"/>
  <c r="I106" i="3"/>
  <c r="G108" i="21"/>
  <c r="I107" i="21"/>
  <c r="Q108" i="20"/>
  <c r="M107" i="21"/>
  <c r="K107" i="3"/>
  <c r="L109" i="20"/>
  <c r="H109" i="21" s="1"/>
  <c r="J108" i="3"/>
  <c r="S108" i="20"/>
  <c r="Q108" i="19" s="1"/>
  <c r="N108" i="21"/>
  <c r="S108" i="3"/>
  <c r="H108" i="21"/>
  <c r="E107" i="19"/>
  <c r="H107" i="19"/>
  <c r="H107" i="3"/>
  <c r="I109" i="20"/>
  <c r="G109" i="19" s="1"/>
  <c r="G108" i="3"/>
  <c r="F108" i="21"/>
  <c r="F109" i="20"/>
  <c r="D108" i="3"/>
  <c r="Q107" i="19"/>
  <c r="T107" i="19"/>
  <c r="O109" i="20"/>
  <c r="M108" i="3"/>
  <c r="R109" i="20"/>
  <c r="L109" i="21" s="1"/>
  <c r="P108" i="3"/>
  <c r="G107" i="5"/>
  <c r="E107" i="3" s="1"/>
  <c r="K106" i="11"/>
  <c r="C106" i="10"/>
  <c r="C106" i="11" s="1"/>
  <c r="C105" i="11"/>
  <c r="H108" i="11"/>
  <c r="N108" i="11"/>
  <c r="N107" i="5"/>
  <c r="L107" i="3" s="1"/>
  <c r="P107" i="5"/>
  <c r="N107" i="3" s="1"/>
  <c r="I106" i="10"/>
  <c r="I106" i="11" s="1"/>
  <c r="L108" i="10"/>
  <c r="L108" i="11" s="1"/>
  <c r="E105" i="11"/>
  <c r="T107" i="5"/>
  <c r="R107" i="3" s="1"/>
  <c r="V107" i="5"/>
  <c r="T107" i="3" s="1"/>
  <c r="K107" i="5"/>
  <c r="Q107" i="5"/>
  <c r="K107" i="10" s="1"/>
  <c r="K107" i="11" s="1"/>
  <c r="S107" i="5"/>
  <c r="Q107" i="3" s="1"/>
  <c r="E107" i="5"/>
  <c r="C107" i="3" s="1"/>
  <c r="F109" i="10"/>
  <c r="M106" i="10"/>
  <c r="M106" i="11" s="1"/>
  <c r="N109" i="10"/>
  <c r="G106" i="10"/>
  <c r="G106" i="11" s="1"/>
  <c r="H109" i="10"/>
  <c r="F108" i="11"/>
  <c r="F107" i="11"/>
  <c r="H107" i="5"/>
  <c r="J108" i="5" s="1"/>
  <c r="E106" i="10"/>
  <c r="D108" i="10"/>
  <c r="K105" i="11"/>
  <c r="I105" i="11"/>
  <c r="J109" i="10"/>
  <c r="J108" i="11"/>
  <c r="G108" i="20"/>
  <c r="J108" i="20"/>
  <c r="M108" i="20"/>
  <c r="K107" i="19"/>
  <c r="V108" i="20"/>
  <c r="P108" i="20"/>
  <c r="F107" i="19"/>
  <c r="H108" i="20"/>
  <c r="E107" i="21"/>
  <c r="J108" i="19"/>
  <c r="L107" i="19"/>
  <c r="I108" i="19"/>
  <c r="S108" i="19"/>
  <c r="C107" i="19"/>
  <c r="M108" i="19"/>
  <c r="P108" i="19"/>
  <c r="O107" i="19"/>
  <c r="C107" i="21"/>
  <c r="D108" i="19"/>
  <c r="R107" i="19"/>
  <c r="T108" i="20"/>
  <c r="K107" i="21"/>
  <c r="E108" i="20"/>
  <c r="K109" i="20"/>
  <c r="N108" i="20"/>
  <c r="L109" i="10"/>
  <c r="M108" i="5" l="1"/>
  <c r="I107" i="3"/>
  <c r="F107" i="3"/>
  <c r="K108" i="3"/>
  <c r="O107" i="3"/>
  <c r="D109" i="21"/>
  <c r="I108" i="21"/>
  <c r="L108" i="3"/>
  <c r="G109" i="21"/>
  <c r="C108" i="21"/>
  <c r="Q109" i="20"/>
  <c r="M108" i="21"/>
  <c r="H108" i="19"/>
  <c r="H108" i="3"/>
  <c r="O110" i="20"/>
  <c r="M109" i="3"/>
  <c r="T108" i="19"/>
  <c r="E108" i="19"/>
  <c r="F110" i="20"/>
  <c r="D109" i="3"/>
  <c r="S109" i="20"/>
  <c r="Q109" i="19" s="1"/>
  <c r="N109" i="21"/>
  <c r="S109" i="3"/>
  <c r="R110" i="20"/>
  <c r="P109" i="3"/>
  <c r="I110" i="20"/>
  <c r="G109" i="3"/>
  <c r="F109" i="21"/>
  <c r="J109" i="21"/>
  <c r="L110" i="20"/>
  <c r="H110" i="21" s="1"/>
  <c r="J109" i="3"/>
  <c r="G108" i="5"/>
  <c r="E108" i="3" s="1"/>
  <c r="H109" i="11"/>
  <c r="V108" i="5"/>
  <c r="T108" i="3" s="1"/>
  <c r="T108" i="5"/>
  <c r="R108" i="3" s="1"/>
  <c r="M107" i="10"/>
  <c r="M107" i="11" s="1"/>
  <c r="D108" i="11"/>
  <c r="F110" i="10"/>
  <c r="P108" i="5"/>
  <c r="N108" i="3" s="1"/>
  <c r="N108" i="5"/>
  <c r="D109" i="10"/>
  <c r="E106" i="11"/>
  <c r="I107" i="10"/>
  <c r="E108" i="5"/>
  <c r="C108" i="10" s="1"/>
  <c r="F109" i="11"/>
  <c r="L109" i="11"/>
  <c r="C107" i="10"/>
  <c r="N109" i="11"/>
  <c r="J110" i="10"/>
  <c r="N110" i="10"/>
  <c r="Q108" i="5"/>
  <c r="O108" i="3" s="1"/>
  <c r="S108" i="5"/>
  <c r="Q108" i="3" s="1"/>
  <c r="K108" i="5"/>
  <c r="I108" i="3" s="1"/>
  <c r="H108" i="5"/>
  <c r="J109" i="5" s="1"/>
  <c r="H110" i="10"/>
  <c r="J109" i="11"/>
  <c r="E107" i="10"/>
  <c r="E107" i="11" s="1"/>
  <c r="G107" i="10"/>
  <c r="G107" i="11" s="1"/>
  <c r="P109" i="20"/>
  <c r="V109" i="20"/>
  <c r="M109" i="20"/>
  <c r="K108" i="19"/>
  <c r="N108" i="19"/>
  <c r="J109" i="20"/>
  <c r="G109" i="20"/>
  <c r="F108" i="19"/>
  <c r="H109" i="20"/>
  <c r="E108" i="21"/>
  <c r="O108" i="19"/>
  <c r="L108" i="19"/>
  <c r="J110" i="21"/>
  <c r="M109" i="19"/>
  <c r="J109" i="19"/>
  <c r="K108" i="21"/>
  <c r="D109" i="19"/>
  <c r="R108" i="19"/>
  <c r="T109" i="20"/>
  <c r="I109" i="19"/>
  <c r="S109" i="19"/>
  <c r="L110" i="21"/>
  <c r="P109" i="19"/>
  <c r="C108" i="19"/>
  <c r="G110" i="19"/>
  <c r="E109" i="20"/>
  <c r="N109" i="20"/>
  <c r="K110" i="20"/>
  <c r="L110" i="10"/>
  <c r="F108" i="3" l="1"/>
  <c r="C108" i="3"/>
  <c r="E109" i="21"/>
  <c r="I109" i="21"/>
  <c r="Q110" i="20"/>
  <c r="M109" i="21"/>
  <c r="F111" i="20"/>
  <c r="D110" i="3"/>
  <c r="I111" i="20"/>
  <c r="G111" i="19" s="1"/>
  <c r="G110" i="3"/>
  <c r="F110" i="21"/>
  <c r="S110" i="3"/>
  <c r="R111" i="20"/>
  <c r="P110" i="3"/>
  <c r="T109" i="19"/>
  <c r="L111" i="20"/>
  <c r="J110" i="3"/>
  <c r="O111" i="20"/>
  <c r="J111" i="21" s="1"/>
  <c r="M110" i="3"/>
  <c r="E109" i="19"/>
  <c r="E109" i="3"/>
  <c r="N109" i="19"/>
  <c r="D110" i="21"/>
  <c r="H109" i="19"/>
  <c r="H109" i="3"/>
  <c r="S110" i="20"/>
  <c r="G108" i="10"/>
  <c r="G108" i="11" s="1"/>
  <c r="M109" i="5"/>
  <c r="K109" i="3" s="1"/>
  <c r="G109" i="5"/>
  <c r="F110" i="11"/>
  <c r="J110" i="11"/>
  <c r="N110" i="11"/>
  <c r="L110" i="11"/>
  <c r="Q109" i="5"/>
  <c r="O109" i="3" s="1"/>
  <c r="S109" i="5"/>
  <c r="Q109" i="3" s="1"/>
  <c r="K108" i="10"/>
  <c r="H111" i="10"/>
  <c r="H111" i="11" s="1"/>
  <c r="H109" i="5"/>
  <c r="J110" i="5" s="1"/>
  <c r="E108" i="10"/>
  <c r="E108" i="11" s="1"/>
  <c r="C108" i="11"/>
  <c r="C107" i="11"/>
  <c r="F111" i="10"/>
  <c r="N111" i="10"/>
  <c r="N111" i="11" s="1"/>
  <c r="J111" i="10"/>
  <c r="P109" i="5"/>
  <c r="N109" i="3" s="1"/>
  <c r="N109" i="5"/>
  <c r="L109" i="3" s="1"/>
  <c r="T109" i="5"/>
  <c r="M109" i="10" s="1"/>
  <c r="V109" i="5"/>
  <c r="T109" i="3" s="1"/>
  <c r="D109" i="11"/>
  <c r="H110" i="11"/>
  <c r="I107" i="11"/>
  <c r="K109" i="5"/>
  <c r="I108" i="10"/>
  <c r="D110" i="10"/>
  <c r="M108" i="10"/>
  <c r="M108" i="11" s="1"/>
  <c r="E109" i="5"/>
  <c r="C109" i="10" s="1"/>
  <c r="G110" i="20"/>
  <c r="J110" i="20"/>
  <c r="M110" i="20"/>
  <c r="K109" i="19"/>
  <c r="V110" i="20"/>
  <c r="P110" i="20"/>
  <c r="H110" i="20"/>
  <c r="F109" i="19"/>
  <c r="C109" i="19"/>
  <c r="H111" i="21"/>
  <c r="J110" i="19"/>
  <c r="I110" i="19"/>
  <c r="G110" i="21"/>
  <c r="M110" i="19"/>
  <c r="S110" i="19"/>
  <c r="R109" i="19"/>
  <c r="T110" i="20"/>
  <c r="P110" i="19"/>
  <c r="L109" i="19"/>
  <c r="D111" i="21"/>
  <c r="D110" i="19"/>
  <c r="O109" i="19"/>
  <c r="C109" i="21"/>
  <c r="N110" i="21"/>
  <c r="K109" i="21"/>
  <c r="K111" i="20"/>
  <c r="Q110" i="19"/>
  <c r="N110" i="20"/>
  <c r="E110" i="20"/>
  <c r="L111" i="10"/>
  <c r="C109" i="3" l="1"/>
  <c r="M110" i="5"/>
  <c r="K110" i="3" s="1"/>
  <c r="I109" i="3"/>
  <c r="F109" i="3"/>
  <c r="R109" i="3"/>
  <c r="Q111" i="20"/>
  <c r="K110" i="21"/>
  <c r="I110" i="21"/>
  <c r="G111" i="21"/>
  <c r="R112" i="20"/>
  <c r="P111" i="3"/>
  <c r="E110" i="19"/>
  <c r="O112" i="20"/>
  <c r="M111" i="3"/>
  <c r="S111" i="20"/>
  <c r="L112" i="20"/>
  <c r="H112" i="21" s="1"/>
  <c r="J111" i="3"/>
  <c r="I112" i="20"/>
  <c r="G111" i="3"/>
  <c r="F111" i="21"/>
  <c r="T110" i="19"/>
  <c r="H110" i="19"/>
  <c r="H110" i="3"/>
  <c r="S111" i="3"/>
  <c r="F112" i="20"/>
  <c r="D111" i="3"/>
  <c r="G110" i="5"/>
  <c r="E110" i="3" s="1"/>
  <c r="M109" i="11"/>
  <c r="F111" i="11"/>
  <c r="L111" i="11"/>
  <c r="J111" i="11"/>
  <c r="K110" i="5"/>
  <c r="Q110" i="5"/>
  <c r="O110" i="3" s="1"/>
  <c r="S110" i="5"/>
  <c r="Q110" i="3" s="1"/>
  <c r="G109" i="10"/>
  <c r="K109" i="10"/>
  <c r="P110" i="5"/>
  <c r="N110" i="3" s="1"/>
  <c r="N110" i="5"/>
  <c r="L110" i="3" s="1"/>
  <c r="F112" i="10"/>
  <c r="E110" i="5"/>
  <c r="C110" i="3" s="1"/>
  <c r="I109" i="10"/>
  <c r="I109" i="11" s="1"/>
  <c r="H110" i="5"/>
  <c r="F110" i="3" s="1"/>
  <c r="I108" i="11"/>
  <c r="E109" i="10"/>
  <c r="D110" i="11"/>
  <c r="J112" i="10"/>
  <c r="J112" i="11" s="1"/>
  <c r="D111" i="10"/>
  <c r="D111" i="11" s="1"/>
  <c r="K108" i="11"/>
  <c r="N112" i="10"/>
  <c r="H112" i="10"/>
  <c r="H112" i="11" s="1"/>
  <c r="C109" i="11"/>
  <c r="V110" i="5"/>
  <c r="T110" i="3" s="1"/>
  <c r="T110" i="5"/>
  <c r="R110" i="3" s="1"/>
  <c r="P111" i="20"/>
  <c r="V111" i="20"/>
  <c r="T111" i="19" s="1"/>
  <c r="M111" i="20"/>
  <c r="K110" i="19"/>
  <c r="J111" i="20"/>
  <c r="N110" i="19"/>
  <c r="G111" i="20"/>
  <c r="H111" i="20"/>
  <c r="E110" i="21"/>
  <c r="F110" i="19"/>
  <c r="C110" i="19"/>
  <c r="D111" i="19"/>
  <c r="L112" i="21"/>
  <c r="P111" i="19"/>
  <c r="J111" i="19"/>
  <c r="S111" i="19"/>
  <c r="L110" i="19"/>
  <c r="R110" i="19"/>
  <c r="T111" i="20"/>
  <c r="O110" i="19"/>
  <c r="M110" i="21"/>
  <c r="I111" i="19"/>
  <c r="L111" i="21"/>
  <c r="M111" i="19"/>
  <c r="N111" i="21"/>
  <c r="C110" i="21"/>
  <c r="E111" i="20"/>
  <c r="N111" i="20"/>
  <c r="K112" i="20"/>
  <c r="L112" i="10"/>
  <c r="D112" i="10"/>
  <c r="M111" i="5" l="1"/>
  <c r="I110" i="3"/>
  <c r="E111" i="21"/>
  <c r="J112" i="21"/>
  <c r="Q112" i="20"/>
  <c r="G112" i="21"/>
  <c r="G112" i="19"/>
  <c r="K111" i="3"/>
  <c r="F113" i="20"/>
  <c r="D113" i="21" s="1"/>
  <c r="D112" i="3"/>
  <c r="L113" i="20"/>
  <c r="H113" i="21" s="1"/>
  <c r="J112" i="3"/>
  <c r="E111" i="19"/>
  <c r="S112" i="20"/>
  <c r="Q112" i="19" s="1"/>
  <c r="O113" i="20"/>
  <c r="M112" i="3"/>
  <c r="D112" i="21"/>
  <c r="H111" i="19"/>
  <c r="N111" i="19"/>
  <c r="I113" i="20"/>
  <c r="G113" i="19" s="1"/>
  <c r="G112" i="3"/>
  <c r="F112" i="21"/>
  <c r="N112" i="21"/>
  <c r="S112" i="3"/>
  <c r="Q111" i="19"/>
  <c r="R113" i="20"/>
  <c r="P112" i="3"/>
  <c r="E110" i="10"/>
  <c r="J111" i="5"/>
  <c r="H111" i="3" s="1"/>
  <c r="G111" i="5"/>
  <c r="E111" i="3" s="1"/>
  <c r="E110" i="11"/>
  <c r="L112" i="11"/>
  <c r="N112" i="11"/>
  <c r="G109" i="11"/>
  <c r="K111" i="5"/>
  <c r="H113" i="10"/>
  <c r="V111" i="5"/>
  <c r="T111" i="3" s="1"/>
  <c r="T111" i="5"/>
  <c r="R111" i="3" s="1"/>
  <c r="G110" i="10"/>
  <c r="G110" i="11" s="1"/>
  <c r="N113" i="10"/>
  <c r="D112" i="11"/>
  <c r="E111" i="5"/>
  <c r="C111" i="3" s="1"/>
  <c r="M110" i="10"/>
  <c r="C110" i="10"/>
  <c r="F113" i="10"/>
  <c r="F113" i="11" s="1"/>
  <c r="Q111" i="5"/>
  <c r="O111" i="3" s="1"/>
  <c r="S111" i="5"/>
  <c r="Q111" i="3" s="1"/>
  <c r="J113" i="10"/>
  <c r="N111" i="5"/>
  <c r="I111" i="10" s="1"/>
  <c r="P111" i="5"/>
  <c r="N111" i="3" s="1"/>
  <c r="K110" i="10"/>
  <c r="H111" i="5"/>
  <c r="K109" i="11"/>
  <c r="E109" i="11"/>
  <c r="I110" i="10"/>
  <c r="I110" i="11" s="1"/>
  <c r="F112" i="11"/>
  <c r="G112" i="20"/>
  <c r="J112" i="20"/>
  <c r="M112" i="20"/>
  <c r="K111" i="19"/>
  <c r="V112" i="20"/>
  <c r="P112" i="20"/>
  <c r="H112" i="20"/>
  <c r="F111" i="19"/>
  <c r="O111" i="19"/>
  <c r="M112" i="19"/>
  <c r="L113" i="21"/>
  <c r="P112" i="19"/>
  <c r="R111" i="19"/>
  <c r="T112" i="20"/>
  <c r="L111" i="19"/>
  <c r="D112" i="19"/>
  <c r="M111" i="21"/>
  <c r="I112" i="19"/>
  <c r="I111" i="21"/>
  <c r="K111" i="21"/>
  <c r="J112" i="19"/>
  <c r="S112" i="19"/>
  <c r="C111" i="19"/>
  <c r="C111" i="21"/>
  <c r="K113" i="20"/>
  <c r="E112" i="20"/>
  <c r="N112" i="20"/>
  <c r="D113" i="10"/>
  <c r="J112" i="5" l="1"/>
  <c r="M112" i="5"/>
  <c r="I111" i="3"/>
  <c r="L111" i="3"/>
  <c r="F111" i="3"/>
  <c r="Q113" i="20"/>
  <c r="C112" i="21"/>
  <c r="G113" i="21"/>
  <c r="K112" i="3"/>
  <c r="O114" i="20"/>
  <c r="J114" i="21" s="1"/>
  <c r="M113" i="3"/>
  <c r="S113" i="20"/>
  <c r="Q113" i="19" s="1"/>
  <c r="I114" i="20"/>
  <c r="G113" i="3"/>
  <c r="F113" i="21"/>
  <c r="H112" i="19"/>
  <c r="H112" i="3"/>
  <c r="R114" i="20"/>
  <c r="P113" i="3"/>
  <c r="L114" i="20"/>
  <c r="J113" i="3"/>
  <c r="J113" i="21"/>
  <c r="T112" i="19"/>
  <c r="E112" i="19"/>
  <c r="N113" i="21"/>
  <c r="S113" i="3"/>
  <c r="F114" i="20"/>
  <c r="D113" i="3"/>
  <c r="G112" i="5"/>
  <c r="E112" i="3" s="1"/>
  <c r="J113" i="11"/>
  <c r="H113" i="11"/>
  <c r="D113" i="11"/>
  <c r="M110" i="11"/>
  <c r="N114" i="10"/>
  <c r="H114" i="10"/>
  <c r="J114" i="10"/>
  <c r="C110" i="11"/>
  <c r="P112" i="5"/>
  <c r="N112" i="3" s="1"/>
  <c r="N112" i="5"/>
  <c r="I112" i="10" s="1"/>
  <c r="I112" i="11" s="1"/>
  <c r="Q112" i="5"/>
  <c r="O112" i="3" s="1"/>
  <c r="S112" i="5"/>
  <c r="Q112" i="3" s="1"/>
  <c r="V112" i="5"/>
  <c r="T112" i="3" s="1"/>
  <c r="T112" i="5"/>
  <c r="M112" i="10" s="1"/>
  <c r="H112" i="5"/>
  <c r="F112" i="3" s="1"/>
  <c r="K111" i="10"/>
  <c r="K111" i="11" s="1"/>
  <c r="E112" i="5"/>
  <c r="C112" i="10" s="1"/>
  <c r="N113" i="11"/>
  <c r="C111" i="10"/>
  <c r="C111" i="11" s="1"/>
  <c r="M111" i="10"/>
  <c r="M111" i="11" s="1"/>
  <c r="K112" i="5"/>
  <c r="I112" i="3" s="1"/>
  <c r="I111" i="11"/>
  <c r="E111" i="10"/>
  <c r="G111" i="10"/>
  <c r="L113" i="10"/>
  <c r="K110" i="11"/>
  <c r="P113" i="20"/>
  <c r="V113" i="20"/>
  <c r="N112" i="19"/>
  <c r="M113" i="20"/>
  <c r="K112" i="19"/>
  <c r="J113" i="20"/>
  <c r="G113" i="20"/>
  <c r="F112" i="19"/>
  <c r="E112" i="21"/>
  <c r="H113" i="20"/>
  <c r="L112" i="19"/>
  <c r="M113" i="19"/>
  <c r="P113" i="19"/>
  <c r="I112" i="21"/>
  <c r="S113" i="19"/>
  <c r="R112" i="19"/>
  <c r="T113" i="20"/>
  <c r="I113" i="19"/>
  <c r="O112" i="19"/>
  <c r="K112" i="21"/>
  <c r="C112" i="19"/>
  <c r="M112" i="21"/>
  <c r="D113" i="19"/>
  <c r="H114" i="21"/>
  <c r="J113" i="19"/>
  <c r="N113" i="20"/>
  <c r="K114" i="20"/>
  <c r="E113" i="20"/>
  <c r="D114" i="10"/>
  <c r="C112" i="3" l="1"/>
  <c r="L112" i="3"/>
  <c r="R112" i="3"/>
  <c r="G114" i="19"/>
  <c r="G114" i="21"/>
  <c r="Q114" i="20"/>
  <c r="D114" i="21"/>
  <c r="R115" i="20"/>
  <c r="P114" i="3"/>
  <c r="N114" i="21"/>
  <c r="S114" i="3"/>
  <c r="N113" i="19"/>
  <c r="H113" i="19"/>
  <c r="L114" i="21"/>
  <c r="I115" i="20"/>
  <c r="G114" i="3"/>
  <c r="F114" i="21"/>
  <c r="S114" i="20"/>
  <c r="Q114" i="19" s="1"/>
  <c r="F115" i="20"/>
  <c r="D115" i="21" s="1"/>
  <c r="D114" i="3"/>
  <c r="L115" i="20"/>
  <c r="H115" i="21" s="1"/>
  <c r="J114" i="3"/>
  <c r="T113" i="19"/>
  <c r="O115" i="20"/>
  <c r="J115" i="21" s="1"/>
  <c r="M114" i="3"/>
  <c r="G112" i="10"/>
  <c r="M113" i="5"/>
  <c r="K113" i="3" s="1"/>
  <c r="E112" i="10"/>
  <c r="E112" i="11" s="1"/>
  <c r="J113" i="5"/>
  <c r="H113" i="3" s="1"/>
  <c r="G113" i="5"/>
  <c r="E113" i="3" s="1"/>
  <c r="G112" i="11"/>
  <c r="P114" i="20"/>
  <c r="N114" i="11"/>
  <c r="D114" i="11"/>
  <c r="L113" i="11"/>
  <c r="K113" i="5"/>
  <c r="H115" i="10"/>
  <c r="M112" i="11"/>
  <c r="C112" i="11"/>
  <c r="F115" i="10"/>
  <c r="E113" i="5"/>
  <c r="C113" i="3" s="1"/>
  <c r="P113" i="5"/>
  <c r="N113" i="3" s="1"/>
  <c r="N113" i="5"/>
  <c r="L113" i="3" s="1"/>
  <c r="N115" i="10"/>
  <c r="Q113" i="5"/>
  <c r="K113" i="10" s="1"/>
  <c r="S113" i="5"/>
  <c r="Q113" i="3" s="1"/>
  <c r="K112" i="10"/>
  <c r="K112" i="11" s="1"/>
  <c r="H114" i="11"/>
  <c r="E111" i="11"/>
  <c r="G111" i="11"/>
  <c r="V113" i="5"/>
  <c r="T113" i="3" s="1"/>
  <c r="T113" i="5"/>
  <c r="M113" i="10" s="1"/>
  <c r="H113" i="5"/>
  <c r="F114" i="10"/>
  <c r="L114" i="10"/>
  <c r="L114" i="11" s="1"/>
  <c r="J115" i="10"/>
  <c r="J114" i="11"/>
  <c r="G114" i="20"/>
  <c r="J114" i="20"/>
  <c r="M114" i="20"/>
  <c r="K113" i="19"/>
  <c r="E113" i="19"/>
  <c r="V114" i="20"/>
  <c r="H114" i="20"/>
  <c r="E113" i="21"/>
  <c r="F113" i="19"/>
  <c r="S114" i="19"/>
  <c r="L115" i="21"/>
  <c r="P114" i="19"/>
  <c r="J114" i="19"/>
  <c r="I114" i="19"/>
  <c r="O113" i="19"/>
  <c r="M114" i="19"/>
  <c r="D114" i="19"/>
  <c r="C113" i="19"/>
  <c r="R113" i="19"/>
  <c r="T114" i="20"/>
  <c r="L113" i="19"/>
  <c r="K113" i="21"/>
  <c r="C113" i="21"/>
  <c r="M113" i="21"/>
  <c r="I113" i="21"/>
  <c r="E114" i="20"/>
  <c r="N114" i="20"/>
  <c r="K115" i="20"/>
  <c r="D115" i="10"/>
  <c r="L115" i="10"/>
  <c r="O113" i="3" l="1"/>
  <c r="J114" i="5"/>
  <c r="M114" i="5"/>
  <c r="I113" i="3"/>
  <c r="K114" i="3"/>
  <c r="F113" i="3"/>
  <c r="R113" i="3"/>
  <c r="Q115" i="20"/>
  <c r="K115" i="21" s="1"/>
  <c r="N114" i="19"/>
  <c r="P115" i="20"/>
  <c r="N115" i="19" s="1"/>
  <c r="I116" i="20"/>
  <c r="F116" i="21" s="1"/>
  <c r="G115" i="3"/>
  <c r="F115" i="21"/>
  <c r="L116" i="20"/>
  <c r="J115" i="3"/>
  <c r="H114" i="19"/>
  <c r="H114" i="3"/>
  <c r="E114" i="19"/>
  <c r="F116" i="20"/>
  <c r="D115" i="3"/>
  <c r="O116" i="20"/>
  <c r="M115" i="3"/>
  <c r="S115" i="20"/>
  <c r="Q115" i="19" s="1"/>
  <c r="N115" i="21"/>
  <c r="S115" i="3"/>
  <c r="G115" i="19"/>
  <c r="R116" i="20"/>
  <c r="P115" i="3"/>
  <c r="G114" i="5"/>
  <c r="E114" i="3" s="1"/>
  <c r="M113" i="11"/>
  <c r="D115" i="11"/>
  <c r="J115" i="11"/>
  <c r="H116" i="10"/>
  <c r="T114" i="5"/>
  <c r="R114" i="3" s="1"/>
  <c r="V114" i="5"/>
  <c r="T114" i="3" s="1"/>
  <c r="N116" i="10"/>
  <c r="E114" i="5"/>
  <c r="C114" i="3" s="1"/>
  <c r="J116" i="10"/>
  <c r="K113" i="11"/>
  <c r="C113" i="10"/>
  <c r="H114" i="5"/>
  <c r="J115" i="5" s="1"/>
  <c r="N115" i="11"/>
  <c r="L115" i="11"/>
  <c r="F116" i="10"/>
  <c r="K114" i="5"/>
  <c r="G115" i="20"/>
  <c r="F115" i="11"/>
  <c r="F114" i="11"/>
  <c r="E113" i="10"/>
  <c r="P114" i="5"/>
  <c r="N114" i="3" s="1"/>
  <c r="N114" i="5"/>
  <c r="L114" i="3" s="1"/>
  <c r="G113" i="10"/>
  <c r="Q114" i="5"/>
  <c r="O114" i="3" s="1"/>
  <c r="S114" i="5"/>
  <c r="Q114" i="3" s="1"/>
  <c r="I113" i="10"/>
  <c r="H115" i="11"/>
  <c r="V115" i="20"/>
  <c r="M115" i="20"/>
  <c r="K114" i="19"/>
  <c r="J115" i="20"/>
  <c r="T114" i="19"/>
  <c r="F114" i="19"/>
  <c r="H115" i="20"/>
  <c r="E114" i="21"/>
  <c r="C114" i="19"/>
  <c r="L114" i="19"/>
  <c r="R114" i="19"/>
  <c r="T115" i="20"/>
  <c r="M115" i="19"/>
  <c r="L116" i="21"/>
  <c r="P115" i="19"/>
  <c r="J115" i="19"/>
  <c r="O114" i="19"/>
  <c r="M114" i="21"/>
  <c r="K114" i="21"/>
  <c r="D116" i="21"/>
  <c r="D115" i="19"/>
  <c r="I114" i="21"/>
  <c r="I115" i="19"/>
  <c r="C114" i="21"/>
  <c r="G115" i="21"/>
  <c r="S115" i="19"/>
  <c r="K116" i="20"/>
  <c r="N115" i="20"/>
  <c r="E115" i="20"/>
  <c r="L116" i="10"/>
  <c r="D116" i="10"/>
  <c r="G116" i="19" l="1"/>
  <c r="M115" i="5"/>
  <c r="K115" i="3" s="1"/>
  <c r="I114" i="3"/>
  <c r="F114" i="3"/>
  <c r="Q116" i="20"/>
  <c r="I115" i="21"/>
  <c r="H116" i="21"/>
  <c r="G116" i="21"/>
  <c r="M115" i="21"/>
  <c r="S116" i="20"/>
  <c r="Q116" i="19" s="1"/>
  <c r="T115" i="19"/>
  <c r="E115" i="19"/>
  <c r="L117" i="20"/>
  <c r="J116" i="3"/>
  <c r="O117" i="20"/>
  <c r="M116" i="3"/>
  <c r="S116" i="3"/>
  <c r="R117" i="20"/>
  <c r="P116" i="3"/>
  <c r="H115" i="19"/>
  <c r="H115" i="3"/>
  <c r="F117" i="20"/>
  <c r="D117" i="21" s="1"/>
  <c r="D116" i="3"/>
  <c r="I117" i="20"/>
  <c r="G116" i="3"/>
  <c r="G115" i="5"/>
  <c r="E115" i="3" s="1"/>
  <c r="G116" i="20"/>
  <c r="E116" i="19" s="1"/>
  <c r="H116" i="11"/>
  <c r="L116" i="11"/>
  <c r="F116" i="11"/>
  <c r="D116" i="11"/>
  <c r="Q115" i="5"/>
  <c r="O115" i="3" s="1"/>
  <c r="S115" i="5"/>
  <c r="Q115" i="3" s="1"/>
  <c r="K114" i="10"/>
  <c r="C113" i="11"/>
  <c r="F117" i="10"/>
  <c r="H115" i="5"/>
  <c r="J116" i="5" s="1"/>
  <c r="E113" i="11"/>
  <c r="E114" i="10"/>
  <c r="N117" i="10"/>
  <c r="N116" i="11"/>
  <c r="J117" i="10"/>
  <c r="G113" i="11"/>
  <c r="K115" i="5"/>
  <c r="I113" i="11"/>
  <c r="P115" i="5"/>
  <c r="N115" i="3" s="1"/>
  <c r="N115" i="5"/>
  <c r="L115" i="3" s="1"/>
  <c r="G114" i="10"/>
  <c r="E115" i="5"/>
  <c r="C115" i="3" s="1"/>
  <c r="T115" i="5"/>
  <c r="R115" i="3" s="1"/>
  <c r="V115" i="5"/>
  <c r="T115" i="3" s="1"/>
  <c r="C114" i="10"/>
  <c r="C114" i="11" s="1"/>
  <c r="M114" i="10"/>
  <c r="J116" i="11"/>
  <c r="I114" i="10"/>
  <c r="I114" i="11" s="1"/>
  <c r="H117" i="10"/>
  <c r="J116" i="20"/>
  <c r="M116" i="20"/>
  <c r="K115" i="19"/>
  <c r="V116" i="20"/>
  <c r="P116" i="20"/>
  <c r="H116" i="20"/>
  <c r="F115" i="19"/>
  <c r="E115" i="21"/>
  <c r="S116" i="19"/>
  <c r="C115" i="19"/>
  <c r="O115" i="19"/>
  <c r="D116" i="19"/>
  <c r="P116" i="19"/>
  <c r="I116" i="19"/>
  <c r="M116" i="19"/>
  <c r="R115" i="19"/>
  <c r="T116" i="20"/>
  <c r="L115" i="19"/>
  <c r="J116" i="19"/>
  <c r="N116" i="21"/>
  <c r="J116" i="21"/>
  <c r="C115" i="21"/>
  <c r="N116" i="20"/>
  <c r="K116" i="21"/>
  <c r="E116" i="20"/>
  <c r="K117" i="20"/>
  <c r="M116" i="5" l="1"/>
  <c r="I115" i="3"/>
  <c r="F115" i="3"/>
  <c r="K116" i="3"/>
  <c r="H117" i="21"/>
  <c r="Q117" i="20"/>
  <c r="I116" i="21"/>
  <c r="M116" i="21"/>
  <c r="G117" i="20"/>
  <c r="E117" i="19" s="1"/>
  <c r="L117" i="21"/>
  <c r="O118" i="20"/>
  <c r="M117" i="3"/>
  <c r="F118" i="20"/>
  <c r="D117" i="3"/>
  <c r="L118" i="20"/>
  <c r="H118" i="21" s="1"/>
  <c r="J117" i="3"/>
  <c r="N117" i="21"/>
  <c r="S117" i="3"/>
  <c r="J117" i="21"/>
  <c r="H116" i="19"/>
  <c r="H116" i="3"/>
  <c r="G117" i="19"/>
  <c r="N116" i="19"/>
  <c r="R118" i="20"/>
  <c r="P117" i="3"/>
  <c r="I118" i="20"/>
  <c r="G117" i="3"/>
  <c r="F117" i="21"/>
  <c r="S117" i="20"/>
  <c r="Q117" i="19" s="1"/>
  <c r="G116" i="5"/>
  <c r="E116" i="3" s="1"/>
  <c r="N117" i="11"/>
  <c r="H117" i="11"/>
  <c r="J117" i="11"/>
  <c r="N116" i="5"/>
  <c r="L116" i="3" s="1"/>
  <c r="P116" i="5"/>
  <c r="N116" i="3" s="1"/>
  <c r="K116" i="5"/>
  <c r="H116" i="5"/>
  <c r="J117" i="5" s="1"/>
  <c r="K114" i="11"/>
  <c r="E115" i="10"/>
  <c r="E115" i="11" s="1"/>
  <c r="Q116" i="5"/>
  <c r="O116" i="3" s="1"/>
  <c r="S116" i="5"/>
  <c r="Q116" i="3" s="1"/>
  <c r="I115" i="10"/>
  <c r="I115" i="11" s="1"/>
  <c r="G115" i="10"/>
  <c r="G115" i="11" s="1"/>
  <c r="K115" i="10"/>
  <c r="K115" i="11" s="1"/>
  <c r="M114" i="11"/>
  <c r="F118" i="10"/>
  <c r="H118" i="10"/>
  <c r="G114" i="11"/>
  <c r="E114" i="11"/>
  <c r="T116" i="5"/>
  <c r="M116" i="10" s="1"/>
  <c r="V116" i="5"/>
  <c r="T116" i="3" s="1"/>
  <c r="J118" i="10"/>
  <c r="F117" i="11"/>
  <c r="M115" i="10"/>
  <c r="L117" i="10"/>
  <c r="E116" i="5"/>
  <c r="C116" i="10" s="1"/>
  <c r="D117" i="10"/>
  <c r="C115" i="10"/>
  <c r="N118" i="10"/>
  <c r="V117" i="20"/>
  <c r="P117" i="20"/>
  <c r="T116" i="19"/>
  <c r="M117" i="20"/>
  <c r="K116" i="19"/>
  <c r="J117" i="20"/>
  <c r="H117" i="20"/>
  <c r="F116" i="19"/>
  <c r="E116" i="21"/>
  <c r="I117" i="19"/>
  <c r="C116" i="19"/>
  <c r="C116" i="21"/>
  <c r="J117" i="19"/>
  <c r="D118" i="21"/>
  <c r="D117" i="19"/>
  <c r="G117" i="21"/>
  <c r="L116" i="19"/>
  <c r="R116" i="19"/>
  <c r="T117" i="20"/>
  <c r="M117" i="19"/>
  <c r="O116" i="19"/>
  <c r="P117" i="19"/>
  <c r="S117" i="19"/>
  <c r="E117" i="20"/>
  <c r="N117" i="20"/>
  <c r="K118" i="20"/>
  <c r="D118" i="10"/>
  <c r="L118" i="10"/>
  <c r="F116" i="3" l="1"/>
  <c r="M117" i="5"/>
  <c r="I116" i="3"/>
  <c r="R116" i="3"/>
  <c r="C116" i="3"/>
  <c r="C117" i="21"/>
  <c r="L118" i="21"/>
  <c r="E117" i="21"/>
  <c r="I117" i="21"/>
  <c r="Q118" i="20"/>
  <c r="K118" i="21" s="1"/>
  <c r="K117" i="3"/>
  <c r="I119" i="20"/>
  <c r="G119" i="19" s="1"/>
  <c r="G118" i="3"/>
  <c r="R119" i="20"/>
  <c r="P118" i="3"/>
  <c r="L119" i="20"/>
  <c r="H119" i="21" s="1"/>
  <c r="J118" i="3"/>
  <c r="N118" i="21"/>
  <c r="S118" i="3"/>
  <c r="T117" i="19"/>
  <c r="S118" i="20"/>
  <c r="Q118" i="19" s="1"/>
  <c r="F119" i="20"/>
  <c r="D118" i="3"/>
  <c r="G118" i="19"/>
  <c r="H117" i="19"/>
  <c r="H117" i="3"/>
  <c r="O119" i="20"/>
  <c r="M118" i="3"/>
  <c r="N117" i="19"/>
  <c r="F118" i="21"/>
  <c r="G117" i="5"/>
  <c r="E117" i="3" s="1"/>
  <c r="M116" i="11"/>
  <c r="H118" i="11"/>
  <c r="H119" i="10"/>
  <c r="M115" i="11"/>
  <c r="J119" i="10"/>
  <c r="H117" i="5"/>
  <c r="J118" i="5" s="1"/>
  <c r="F118" i="11"/>
  <c r="E116" i="10"/>
  <c r="E116" i="11" s="1"/>
  <c r="T117" i="5"/>
  <c r="M117" i="10" s="1"/>
  <c r="V117" i="5"/>
  <c r="T117" i="3" s="1"/>
  <c r="F119" i="10"/>
  <c r="K117" i="5"/>
  <c r="I117" i="3" s="1"/>
  <c r="E117" i="5"/>
  <c r="C117" i="3" s="1"/>
  <c r="G116" i="10"/>
  <c r="G116" i="11" s="1"/>
  <c r="L118" i="11"/>
  <c r="L117" i="11"/>
  <c r="J118" i="11"/>
  <c r="P117" i="5"/>
  <c r="N117" i="3" s="1"/>
  <c r="N117" i="5"/>
  <c r="L117" i="3" s="1"/>
  <c r="V118" i="20"/>
  <c r="N119" i="10"/>
  <c r="Q117" i="5"/>
  <c r="O117" i="3" s="1"/>
  <c r="S117" i="5"/>
  <c r="Q117" i="3" s="1"/>
  <c r="I116" i="10"/>
  <c r="I116" i="11" s="1"/>
  <c r="C116" i="11"/>
  <c r="K116" i="10"/>
  <c r="K116" i="11" s="1"/>
  <c r="D118" i="11"/>
  <c r="D117" i="11"/>
  <c r="C115" i="11"/>
  <c r="N118" i="11"/>
  <c r="J118" i="20"/>
  <c r="M118" i="20"/>
  <c r="K117" i="19"/>
  <c r="P118" i="20"/>
  <c r="G118" i="20"/>
  <c r="H118" i="20"/>
  <c r="F117" i="19"/>
  <c r="J118" i="19"/>
  <c r="M118" i="19"/>
  <c r="S118" i="19"/>
  <c r="I118" i="19"/>
  <c r="O117" i="19"/>
  <c r="L117" i="19"/>
  <c r="R117" i="19"/>
  <c r="T118" i="20"/>
  <c r="K117" i="21"/>
  <c r="D119" i="21"/>
  <c r="D118" i="19"/>
  <c r="M117" i="21"/>
  <c r="L119" i="21"/>
  <c r="P118" i="19"/>
  <c r="C117" i="19"/>
  <c r="J118" i="21"/>
  <c r="G118" i="21"/>
  <c r="K119" i="20"/>
  <c r="N118" i="20"/>
  <c r="E118" i="20"/>
  <c r="D119" i="10"/>
  <c r="F119" i="21" l="1"/>
  <c r="F117" i="3"/>
  <c r="R117" i="3"/>
  <c r="C118" i="21"/>
  <c r="I118" i="21"/>
  <c r="G119" i="21"/>
  <c r="Q119" i="20"/>
  <c r="M118" i="21"/>
  <c r="J119" i="21"/>
  <c r="S119" i="3"/>
  <c r="L120" i="20"/>
  <c r="H120" i="21" s="1"/>
  <c r="J119" i="3"/>
  <c r="H118" i="19"/>
  <c r="H118" i="3"/>
  <c r="F120" i="20"/>
  <c r="D120" i="21" s="1"/>
  <c r="D119" i="3"/>
  <c r="S119" i="20"/>
  <c r="R120" i="20"/>
  <c r="P119" i="3"/>
  <c r="N118" i="19"/>
  <c r="T118" i="19"/>
  <c r="O120" i="20"/>
  <c r="M119" i="3"/>
  <c r="I120" i="20"/>
  <c r="G119" i="3"/>
  <c r="G117" i="10"/>
  <c r="G117" i="11" s="1"/>
  <c r="M118" i="5"/>
  <c r="K118" i="3" s="1"/>
  <c r="G118" i="5"/>
  <c r="E118" i="3" s="1"/>
  <c r="J119" i="11"/>
  <c r="M117" i="11"/>
  <c r="D119" i="11"/>
  <c r="F119" i="11"/>
  <c r="L119" i="10"/>
  <c r="H118" i="5"/>
  <c r="J119" i="5" s="1"/>
  <c r="Q118" i="5"/>
  <c r="O118" i="3" s="1"/>
  <c r="S118" i="5"/>
  <c r="Q118" i="3" s="1"/>
  <c r="E118" i="5"/>
  <c r="C118" i="3" s="1"/>
  <c r="H120" i="10"/>
  <c r="K117" i="10"/>
  <c r="K117" i="11" s="1"/>
  <c r="N120" i="10"/>
  <c r="N120" i="11" s="1"/>
  <c r="N119" i="11"/>
  <c r="C117" i="10"/>
  <c r="E117" i="10"/>
  <c r="E117" i="11" s="1"/>
  <c r="V118" i="5"/>
  <c r="T118" i="3" s="1"/>
  <c r="T118" i="5"/>
  <c r="R118" i="3" s="1"/>
  <c r="K118" i="5"/>
  <c r="I118" i="3" s="1"/>
  <c r="P118" i="5"/>
  <c r="N118" i="3" s="1"/>
  <c r="N118" i="5"/>
  <c r="L118" i="3" s="1"/>
  <c r="I117" i="10"/>
  <c r="I117" i="11" s="1"/>
  <c r="H119" i="11"/>
  <c r="G119" i="20"/>
  <c r="P119" i="20"/>
  <c r="V119" i="20"/>
  <c r="E118" i="19"/>
  <c r="M119" i="20"/>
  <c r="K118" i="19"/>
  <c r="J119" i="20"/>
  <c r="E118" i="21"/>
  <c r="H119" i="20"/>
  <c r="F118" i="19"/>
  <c r="C118" i="19"/>
  <c r="S119" i="19"/>
  <c r="M119" i="19"/>
  <c r="P119" i="19"/>
  <c r="D119" i="19"/>
  <c r="O118" i="19"/>
  <c r="L118" i="19"/>
  <c r="R118" i="19"/>
  <c r="T119" i="20"/>
  <c r="I119" i="19"/>
  <c r="N119" i="21"/>
  <c r="J119" i="19"/>
  <c r="N119" i="20"/>
  <c r="E119" i="20"/>
  <c r="K120" i="20"/>
  <c r="D120" i="10"/>
  <c r="F118" i="3" l="1"/>
  <c r="I119" i="21"/>
  <c r="Q120" i="20"/>
  <c r="I121" i="20"/>
  <c r="G120" i="3"/>
  <c r="F120" i="21"/>
  <c r="S120" i="20"/>
  <c r="Q120" i="19" s="1"/>
  <c r="O121" i="20"/>
  <c r="J121" i="21" s="1"/>
  <c r="M120" i="3"/>
  <c r="F121" i="20"/>
  <c r="D121" i="21" s="1"/>
  <c r="D120" i="3"/>
  <c r="N120" i="21"/>
  <c r="S120" i="3"/>
  <c r="H119" i="19"/>
  <c r="H119" i="3"/>
  <c r="J120" i="21"/>
  <c r="L121" i="20"/>
  <c r="J120" i="3"/>
  <c r="G120" i="19"/>
  <c r="T119" i="19"/>
  <c r="F121" i="21"/>
  <c r="N119" i="19"/>
  <c r="R121" i="20"/>
  <c r="P120" i="3"/>
  <c r="Q119" i="19"/>
  <c r="E119" i="19"/>
  <c r="G118" i="10"/>
  <c r="G118" i="11" s="1"/>
  <c r="M119" i="5"/>
  <c r="K119" i="3" s="1"/>
  <c r="G119" i="5"/>
  <c r="E119" i="3" s="1"/>
  <c r="H120" i="11"/>
  <c r="D120" i="11"/>
  <c r="T119" i="5"/>
  <c r="M119" i="10" s="1"/>
  <c r="V119" i="5"/>
  <c r="T119" i="3" s="1"/>
  <c r="N121" i="10"/>
  <c r="N121" i="11" s="1"/>
  <c r="L119" i="11"/>
  <c r="J121" i="10"/>
  <c r="F121" i="10"/>
  <c r="M118" i="10"/>
  <c r="N119" i="5"/>
  <c r="L119" i="3" s="1"/>
  <c r="P119" i="5"/>
  <c r="N119" i="3" s="1"/>
  <c r="I118" i="10"/>
  <c r="Q119" i="5"/>
  <c r="K119" i="10" s="1"/>
  <c r="S119" i="5"/>
  <c r="Q119" i="3" s="1"/>
  <c r="K118" i="10"/>
  <c r="K118" i="11" s="1"/>
  <c r="H121" i="10"/>
  <c r="H119" i="5"/>
  <c r="F119" i="3" s="1"/>
  <c r="C117" i="11"/>
  <c r="E118" i="10"/>
  <c r="E119" i="5"/>
  <c r="C119" i="3" s="1"/>
  <c r="G120" i="20"/>
  <c r="J120" i="10"/>
  <c r="K119" i="5"/>
  <c r="I119" i="3" s="1"/>
  <c r="C118" i="10"/>
  <c r="C118" i="11" s="1"/>
  <c r="F120" i="10"/>
  <c r="L120" i="10"/>
  <c r="L120" i="11" s="1"/>
  <c r="J120" i="20"/>
  <c r="H120" i="19" s="1"/>
  <c r="M120" i="20"/>
  <c r="K119" i="19"/>
  <c r="V120" i="20"/>
  <c r="P120" i="20"/>
  <c r="F119" i="19"/>
  <c r="E119" i="21"/>
  <c r="H120" i="20"/>
  <c r="I120" i="19"/>
  <c r="C119" i="19"/>
  <c r="R119" i="19"/>
  <c r="T120" i="20"/>
  <c r="M120" i="19"/>
  <c r="J120" i="19"/>
  <c r="D120" i="19"/>
  <c r="S120" i="19"/>
  <c r="L121" i="21"/>
  <c r="P120" i="19"/>
  <c r="M119" i="21"/>
  <c r="G121" i="19"/>
  <c r="L119" i="19"/>
  <c r="G120" i="21"/>
  <c r="O119" i="19"/>
  <c r="K119" i="21"/>
  <c r="L120" i="21"/>
  <c r="C119" i="21"/>
  <c r="K121" i="20"/>
  <c r="E120" i="20"/>
  <c r="N120" i="20"/>
  <c r="K120" i="21"/>
  <c r="D121" i="10"/>
  <c r="L121" i="10"/>
  <c r="R119" i="3" l="1"/>
  <c r="O119" i="3"/>
  <c r="Q121" i="20"/>
  <c r="F122" i="20"/>
  <c r="D121" i="3"/>
  <c r="N121" i="21"/>
  <c r="S121" i="3"/>
  <c r="E120" i="19"/>
  <c r="L122" i="20"/>
  <c r="J121" i="3"/>
  <c r="O122" i="20"/>
  <c r="M121" i="3"/>
  <c r="R122" i="20"/>
  <c r="P121" i="3"/>
  <c r="S121" i="20"/>
  <c r="G121" i="20"/>
  <c r="I122" i="20"/>
  <c r="G122" i="19" s="1"/>
  <c r="G121" i="3"/>
  <c r="G119" i="10"/>
  <c r="G119" i="11" s="1"/>
  <c r="M120" i="5"/>
  <c r="K120" i="3" s="1"/>
  <c r="G120" i="5"/>
  <c r="E120" i="3" s="1"/>
  <c r="E119" i="10"/>
  <c r="E119" i="11" s="1"/>
  <c r="J120" i="5"/>
  <c r="H120" i="3" s="1"/>
  <c r="V121" i="20"/>
  <c r="T121" i="19" s="1"/>
  <c r="F121" i="11"/>
  <c r="F120" i="11"/>
  <c r="P120" i="5"/>
  <c r="N120" i="3" s="1"/>
  <c r="N120" i="5"/>
  <c r="L120" i="3" s="1"/>
  <c r="H120" i="5"/>
  <c r="F120" i="3" s="1"/>
  <c r="I119" i="10"/>
  <c r="D121" i="11"/>
  <c r="Q120" i="5"/>
  <c r="O120" i="3" s="1"/>
  <c r="S120" i="5"/>
  <c r="Q120" i="3" s="1"/>
  <c r="H122" i="10"/>
  <c r="J121" i="11"/>
  <c r="J120" i="11"/>
  <c r="E118" i="11"/>
  <c r="M119" i="11"/>
  <c r="M118" i="11"/>
  <c r="I118" i="11"/>
  <c r="E120" i="5"/>
  <c r="C120" i="3" s="1"/>
  <c r="L121" i="11"/>
  <c r="J122" i="10"/>
  <c r="C119" i="10"/>
  <c r="F122" i="10"/>
  <c r="K120" i="5"/>
  <c r="I120" i="3" s="1"/>
  <c r="K119" i="11"/>
  <c r="V120" i="5"/>
  <c r="T120" i="3" s="1"/>
  <c r="T120" i="5"/>
  <c r="M120" i="10" s="1"/>
  <c r="H121" i="11"/>
  <c r="P121" i="20"/>
  <c r="N120" i="19"/>
  <c r="M121" i="20"/>
  <c r="K120" i="19"/>
  <c r="T120" i="19"/>
  <c r="J121" i="20"/>
  <c r="F120" i="19"/>
  <c r="H121" i="20"/>
  <c r="E120" i="21"/>
  <c r="R120" i="19"/>
  <c r="T121" i="20"/>
  <c r="L120" i="19"/>
  <c r="M121" i="19"/>
  <c r="C120" i="19"/>
  <c r="S121" i="19"/>
  <c r="M120" i="21"/>
  <c r="J121" i="19"/>
  <c r="I121" i="19"/>
  <c r="D121" i="19"/>
  <c r="C120" i="21"/>
  <c r="P121" i="19"/>
  <c r="I120" i="21"/>
  <c r="O120" i="19"/>
  <c r="H121" i="21"/>
  <c r="G121" i="21"/>
  <c r="N121" i="20"/>
  <c r="Q121" i="19"/>
  <c r="E121" i="20"/>
  <c r="K122" i="20"/>
  <c r="L122" i="10"/>
  <c r="R120" i="3" l="1"/>
  <c r="C121" i="21"/>
  <c r="H122" i="21"/>
  <c r="G122" i="21"/>
  <c r="I121" i="21"/>
  <c r="Q122" i="20"/>
  <c r="K122" i="21" s="1"/>
  <c r="V122" i="20"/>
  <c r="T122" i="19" s="1"/>
  <c r="L122" i="21"/>
  <c r="O123" i="20"/>
  <c r="J123" i="21" s="1"/>
  <c r="M122" i="3"/>
  <c r="L123" i="20"/>
  <c r="H123" i="21" s="1"/>
  <c r="J122" i="3"/>
  <c r="I123" i="20"/>
  <c r="G123" i="19" s="1"/>
  <c r="G122" i="3"/>
  <c r="F122" i="21"/>
  <c r="J122" i="21"/>
  <c r="S122" i="20"/>
  <c r="S122" i="3"/>
  <c r="N121" i="19"/>
  <c r="R123" i="20"/>
  <c r="P122" i="3"/>
  <c r="H121" i="19"/>
  <c r="E121" i="19"/>
  <c r="F123" i="20"/>
  <c r="D122" i="3"/>
  <c r="G121" i="5"/>
  <c r="E121" i="3" s="1"/>
  <c r="G120" i="10"/>
  <c r="G120" i="11" s="1"/>
  <c r="M121" i="5"/>
  <c r="K121" i="3" s="1"/>
  <c r="E120" i="10"/>
  <c r="E120" i="11" s="1"/>
  <c r="J121" i="5"/>
  <c r="H121" i="3" s="1"/>
  <c r="N122" i="10"/>
  <c r="N122" i="11" s="1"/>
  <c r="J122" i="11"/>
  <c r="F122" i="11"/>
  <c r="H122" i="11"/>
  <c r="M120" i="11"/>
  <c r="L122" i="11"/>
  <c r="E121" i="5"/>
  <c r="C121" i="3" s="1"/>
  <c r="V121" i="5"/>
  <c r="T121" i="3" s="1"/>
  <c r="T121" i="5"/>
  <c r="M121" i="10" s="1"/>
  <c r="M121" i="11" s="1"/>
  <c r="F123" i="10"/>
  <c r="C120" i="10"/>
  <c r="H123" i="10"/>
  <c r="N121" i="5"/>
  <c r="L121" i="3" s="1"/>
  <c r="P121" i="5"/>
  <c r="N121" i="3" s="1"/>
  <c r="I119" i="11"/>
  <c r="Q121" i="5"/>
  <c r="O121" i="3" s="1"/>
  <c r="S121" i="5"/>
  <c r="Q121" i="3" s="1"/>
  <c r="I120" i="10"/>
  <c r="I120" i="11" s="1"/>
  <c r="H121" i="5"/>
  <c r="F121" i="3" s="1"/>
  <c r="K120" i="10"/>
  <c r="K121" i="5"/>
  <c r="D122" i="10"/>
  <c r="J123" i="10"/>
  <c r="C119" i="11"/>
  <c r="J122" i="20"/>
  <c r="M122" i="20"/>
  <c r="K121" i="19"/>
  <c r="P122" i="20"/>
  <c r="G122" i="20"/>
  <c r="H122" i="20"/>
  <c r="F121" i="19"/>
  <c r="E121" i="21"/>
  <c r="S122" i="19"/>
  <c r="M122" i="19"/>
  <c r="O121" i="19"/>
  <c r="J122" i="19"/>
  <c r="C121" i="19"/>
  <c r="D122" i="19"/>
  <c r="P122" i="19"/>
  <c r="R121" i="19"/>
  <c r="T122" i="20"/>
  <c r="D122" i="21"/>
  <c r="L121" i="19"/>
  <c r="K121" i="21"/>
  <c r="I122" i="19"/>
  <c r="N122" i="21"/>
  <c r="M121" i="21"/>
  <c r="E122" i="20"/>
  <c r="N122" i="20"/>
  <c r="K123" i="20"/>
  <c r="D123" i="10"/>
  <c r="M122" i="5" l="1"/>
  <c r="I121" i="3"/>
  <c r="K122" i="3"/>
  <c r="R121" i="3"/>
  <c r="G123" i="21"/>
  <c r="L123" i="21"/>
  <c r="C122" i="21"/>
  <c r="Q123" i="20"/>
  <c r="V123" i="20"/>
  <c r="T123" i="19" s="1"/>
  <c r="D123" i="21"/>
  <c r="S123" i="20"/>
  <c r="Q123" i="19" s="1"/>
  <c r="I124" i="20"/>
  <c r="G124" i="19" s="1"/>
  <c r="G123" i="3"/>
  <c r="E122" i="19"/>
  <c r="H122" i="19"/>
  <c r="R124" i="20"/>
  <c r="P123" i="3"/>
  <c r="N122" i="19"/>
  <c r="Q122" i="19"/>
  <c r="L124" i="20"/>
  <c r="H124" i="21" s="1"/>
  <c r="J123" i="3"/>
  <c r="N123" i="21"/>
  <c r="S123" i="3"/>
  <c r="F124" i="20"/>
  <c r="D123" i="3"/>
  <c r="F123" i="21"/>
  <c r="O124" i="20"/>
  <c r="M123" i="3"/>
  <c r="E121" i="10"/>
  <c r="E121" i="11" s="1"/>
  <c r="J122" i="5"/>
  <c r="H122" i="3" s="1"/>
  <c r="G122" i="5"/>
  <c r="E122" i="3" s="1"/>
  <c r="D123" i="11"/>
  <c r="D122" i="11"/>
  <c r="N123" i="10"/>
  <c r="K120" i="11"/>
  <c r="E122" i="5"/>
  <c r="C122" i="3" s="1"/>
  <c r="N124" i="10"/>
  <c r="P122" i="5"/>
  <c r="N122" i="3" s="1"/>
  <c r="N122" i="5"/>
  <c r="L122" i="3" s="1"/>
  <c r="C121" i="10"/>
  <c r="I121" i="10"/>
  <c r="I121" i="11" s="1"/>
  <c r="H124" i="10"/>
  <c r="F124" i="10"/>
  <c r="H123" i="11"/>
  <c r="K122" i="5"/>
  <c r="I122" i="3" s="1"/>
  <c r="G121" i="10"/>
  <c r="L123" i="10"/>
  <c r="Q122" i="5"/>
  <c r="O122" i="3" s="1"/>
  <c r="S122" i="5"/>
  <c r="Q122" i="3" s="1"/>
  <c r="C120" i="11"/>
  <c r="F123" i="11"/>
  <c r="H122" i="5"/>
  <c r="F122" i="3" s="1"/>
  <c r="K121" i="10"/>
  <c r="T122" i="5"/>
  <c r="M122" i="10" s="1"/>
  <c r="V122" i="5"/>
  <c r="T122" i="3" s="1"/>
  <c r="J124" i="10"/>
  <c r="J123" i="11"/>
  <c r="G123" i="20"/>
  <c r="P123" i="20"/>
  <c r="M123" i="20"/>
  <c r="K122" i="19"/>
  <c r="J123" i="20"/>
  <c r="E122" i="21"/>
  <c r="H123" i="20"/>
  <c r="F122" i="19"/>
  <c r="O122" i="19"/>
  <c r="L122" i="19"/>
  <c r="P123" i="19"/>
  <c r="M123" i="19"/>
  <c r="J123" i="19"/>
  <c r="R122" i="19"/>
  <c r="T123" i="20"/>
  <c r="M122" i="21"/>
  <c r="C122" i="19"/>
  <c r="D123" i="19"/>
  <c r="I123" i="19"/>
  <c r="I122" i="21"/>
  <c r="S123" i="19"/>
  <c r="K124" i="20"/>
  <c r="N123" i="20"/>
  <c r="E123" i="20"/>
  <c r="D124" i="10"/>
  <c r="D124" i="11" s="1"/>
  <c r="L124" i="10"/>
  <c r="R122" i="3" l="1"/>
  <c r="Q124" i="20"/>
  <c r="I123" i="21"/>
  <c r="C123" i="21"/>
  <c r="V124" i="20"/>
  <c r="J124" i="21"/>
  <c r="L124" i="21"/>
  <c r="R125" i="20"/>
  <c r="L125" i="21" s="1"/>
  <c r="P124" i="3"/>
  <c r="F125" i="20"/>
  <c r="D124" i="3"/>
  <c r="H123" i="19"/>
  <c r="L125" i="20"/>
  <c r="J124" i="3"/>
  <c r="O125" i="20"/>
  <c r="M124" i="3"/>
  <c r="I125" i="20"/>
  <c r="G124" i="3"/>
  <c r="F124" i="21"/>
  <c r="E123" i="19"/>
  <c r="N124" i="21"/>
  <c r="S124" i="3"/>
  <c r="N123" i="19"/>
  <c r="S124" i="20"/>
  <c r="Q124" i="19" s="1"/>
  <c r="E122" i="10"/>
  <c r="E122" i="11" s="1"/>
  <c r="J123" i="5"/>
  <c r="H123" i="3" s="1"/>
  <c r="G122" i="10"/>
  <c r="G122" i="11" s="1"/>
  <c r="M123" i="5"/>
  <c r="K123" i="3" s="1"/>
  <c r="G123" i="5"/>
  <c r="E123" i="3" s="1"/>
  <c r="J124" i="11"/>
  <c r="F124" i="11"/>
  <c r="M122" i="11"/>
  <c r="H124" i="11"/>
  <c r="N124" i="11"/>
  <c r="N123" i="11"/>
  <c r="N125" i="10"/>
  <c r="Q123" i="5"/>
  <c r="O123" i="3" s="1"/>
  <c r="S123" i="5"/>
  <c r="Q123" i="3" s="1"/>
  <c r="K122" i="10"/>
  <c r="K122" i="11" s="1"/>
  <c r="J125" i="10"/>
  <c r="L124" i="11"/>
  <c r="L123" i="11"/>
  <c r="T123" i="5"/>
  <c r="M123" i="10" s="1"/>
  <c r="M123" i="11" s="1"/>
  <c r="V123" i="5"/>
  <c r="T123" i="3" s="1"/>
  <c r="G121" i="11"/>
  <c r="E123" i="5"/>
  <c r="C123" i="3" s="1"/>
  <c r="C122" i="10"/>
  <c r="C122" i="11" s="1"/>
  <c r="H123" i="5"/>
  <c r="F123" i="3" s="1"/>
  <c r="F125" i="10"/>
  <c r="K123" i="5"/>
  <c r="I123" i="3" s="1"/>
  <c r="P123" i="5"/>
  <c r="N123" i="3" s="1"/>
  <c r="N123" i="5"/>
  <c r="I123" i="10" s="1"/>
  <c r="H125" i="10"/>
  <c r="H125" i="11" s="1"/>
  <c r="C121" i="11"/>
  <c r="I122" i="10"/>
  <c r="K121" i="11"/>
  <c r="J124" i="20"/>
  <c r="M124" i="20"/>
  <c r="K123" i="19"/>
  <c r="P124" i="20"/>
  <c r="G124" i="20"/>
  <c r="F123" i="19"/>
  <c r="H124" i="20"/>
  <c r="E123" i="21"/>
  <c r="I124" i="19"/>
  <c r="D124" i="19"/>
  <c r="P124" i="19"/>
  <c r="M124" i="19"/>
  <c r="J124" i="19"/>
  <c r="S124" i="19"/>
  <c r="R123" i="19"/>
  <c r="T124" i="19"/>
  <c r="T124" i="20"/>
  <c r="G125" i="19"/>
  <c r="C123" i="19"/>
  <c r="L123" i="19"/>
  <c r="O123" i="19"/>
  <c r="M123" i="21"/>
  <c r="G124" i="21"/>
  <c r="D124" i="21"/>
  <c r="K123" i="21"/>
  <c r="E124" i="20"/>
  <c r="K124" i="21"/>
  <c r="K125" i="20"/>
  <c r="N124" i="20"/>
  <c r="D125" i="10"/>
  <c r="L123" i="3" l="1"/>
  <c r="R123" i="3"/>
  <c r="D125" i="21"/>
  <c r="E124" i="21"/>
  <c r="Q125" i="20"/>
  <c r="M124" i="21"/>
  <c r="M124" i="5"/>
  <c r="K124" i="3" s="1"/>
  <c r="J124" i="5"/>
  <c r="H124" i="3" s="1"/>
  <c r="O126" i="20"/>
  <c r="J126" i="21" s="1"/>
  <c r="M125" i="3"/>
  <c r="L126" i="20"/>
  <c r="J125" i="3"/>
  <c r="H124" i="19"/>
  <c r="N125" i="21"/>
  <c r="S125" i="3"/>
  <c r="F126" i="20"/>
  <c r="D125" i="3"/>
  <c r="S125" i="20"/>
  <c r="Q125" i="19" s="1"/>
  <c r="I126" i="20"/>
  <c r="G126" i="19" s="1"/>
  <c r="G125" i="3"/>
  <c r="F125" i="21"/>
  <c r="N124" i="19"/>
  <c r="E124" i="19"/>
  <c r="J125" i="21"/>
  <c r="R126" i="20"/>
  <c r="P125" i="3"/>
  <c r="G124" i="5"/>
  <c r="E124" i="3" s="1"/>
  <c r="I123" i="11"/>
  <c r="N125" i="11"/>
  <c r="D125" i="11"/>
  <c r="J126" i="10"/>
  <c r="J126" i="11" s="1"/>
  <c r="H126" i="10"/>
  <c r="N126" i="10"/>
  <c r="E124" i="5"/>
  <c r="C124" i="3" s="1"/>
  <c r="I122" i="11"/>
  <c r="K124" i="5"/>
  <c r="H124" i="5"/>
  <c r="F124" i="3" s="1"/>
  <c r="C123" i="10"/>
  <c r="C123" i="11" s="1"/>
  <c r="L125" i="10"/>
  <c r="N124" i="5"/>
  <c r="I124" i="10" s="1"/>
  <c r="P124" i="5"/>
  <c r="N124" i="3" s="1"/>
  <c r="E123" i="10"/>
  <c r="F125" i="11"/>
  <c r="G123" i="10"/>
  <c r="Q124" i="5"/>
  <c r="O124" i="3" s="1"/>
  <c r="S124" i="5"/>
  <c r="Q124" i="3" s="1"/>
  <c r="F126" i="10"/>
  <c r="K123" i="10"/>
  <c r="K123" i="11" s="1"/>
  <c r="J125" i="11"/>
  <c r="V124" i="5"/>
  <c r="T124" i="3" s="1"/>
  <c r="T124" i="5"/>
  <c r="R124" i="3" s="1"/>
  <c r="G125" i="20"/>
  <c r="P125" i="20"/>
  <c r="M125" i="20"/>
  <c r="K124" i="19"/>
  <c r="J125" i="20"/>
  <c r="V125" i="20"/>
  <c r="F124" i="19"/>
  <c r="H125" i="20"/>
  <c r="M125" i="19"/>
  <c r="L126" i="21"/>
  <c r="P125" i="19"/>
  <c r="L124" i="19"/>
  <c r="R124" i="19"/>
  <c r="T125" i="20"/>
  <c r="O124" i="19"/>
  <c r="S125" i="19"/>
  <c r="D125" i="19"/>
  <c r="J125" i="19"/>
  <c r="I125" i="19"/>
  <c r="I124" i="21"/>
  <c r="C124" i="19"/>
  <c r="C124" i="21"/>
  <c r="H125" i="21"/>
  <c r="G125" i="21"/>
  <c r="N125" i="20"/>
  <c r="K126" i="20"/>
  <c r="E125" i="20"/>
  <c r="D126" i="10"/>
  <c r="L126" i="10"/>
  <c r="L124" i="3" l="1"/>
  <c r="J125" i="5"/>
  <c r="M125" i="5"/>
  <c r="K125" i="3" s="1"/>
  <c r="I124" i="3"/>
  <c r="H126" i="21"/>
  <c r="E125" i="21"/>
  <c r="F125" i="3"/>
  <c r="G126" i="21"/>
  <c r="Q126" i="20"/>
  <c r="K126" i="21" s="1"/>
  <c r="I125" i="21"/>
  <c r="F127" i="20"/>
  <c r="D126" i="3"/>
  <c r="N125" i="19"/>
  <c r="I127" i="20"/>
  <c r="G126" i="3"/>
  <c r="F126" i="21"/>
  <c r="D126" i="21"/>
  <c r="L127" i="20"/>
  <c r="J126" i="3"/>
  <c r="E125" i="19"/>
  <c r="T125" i="19"/>
  <c r="R127" i="20"/>
  <c r="L127" i="21" s="1"/>
  <c r="P126" i="3"/>
  <c r="S126" i="20"/>
  <c r="N126" i="21"/>
  <c r="S126" i="3"/>
  <c r="H125" i="19"/>
  <c r="H125" i="3"/>
  <c r="O127" i="20"/>
  <c r="M126" i="3"/>
  <c r="G125" i="5"/>
  <c r="E125" i="3" s="1"/>
  <c r="N126" i="11"/>
  <c r="F126" i="11"/>
  <c r="D126" i="11"/>
  <c r="P125" i="5"/>
  <c r="N125" i="3" s="1"/>
  <c r="N125" i="5"/>
  <c r="I125" i="10" s="1"/>
  <c r="F127" i="10"/>
  <c r="F127" i="11" s="1"/>
  <c r="L126" i="11"/>
  <c r="L125" i="11"/>
  <c r="H125" i="5"/>
  <c r="E124" i="10"/>
  <c r="E124" i="11" s="1"/>
  <c r="Q125" i="5"/>
  <c r="O125" i="3" s="1"/>
  <c r="S125" i="5"/>
  <c r="Q125" i="3" s="1"/>
  <c r="G123" i="11"/>
  <c r="K124" i="10"/>
  <c r="K125" i="5"/>
  <c r="J127" i="10"/>
  <c r="G124" i="10"/>
  <c r="E125" i="5"/>
  <c r="C125" i="10" s="1"/>
  <c r="T125" i="5"/>
  <c r="R125" i="3" s="1"/>
  <c r="V125" i="5"/>
  <c r="T125" i="3" s="1"/>
  <c r="I124" i="11"/>
  <c r="C124" i="10"/>
  <c r="H127" i="10"/>
  <c r="E123" i="11"/>
  <c r="M124" i="10"/>
  <c r="H126" i="11"/>
  <c r="V126" i="20"/>
  <c r="J126" i="20"/>
  <c r="M126" i="20"/>
  <c r="K125" i="19"/>
  <c r="P126" i="20"/>
  <c r="G126" i="20"/>
  <c r="H126" i="20"/>
  <c r="F125" i="19"/>
  <c r="C125" i="19"/>
  <c r="J126" i="19"/>
  <c r="O125" i="19"/>
  <c r="D127" i="21"/>
  <c r="D126" i="19"/>
  <c r="R125" i="19"/>
  <c r="T126" i="20"/>
  <c r="M125" i="21"/>
  <c r="P126" i="19"/>
  <c r="S126" i="19"/>
  <c r="C125" i="21"/>
  <c r="G127" i="19"/>
  <c r="L125" i="19"/>
  <c r="I126" i="19"/>
  <c r="K125" i="21"/>
  <c r="M126" i="19"/>
  <c r="K127" i="20"/>
  <c r="E126" i="20"/>
  <c r="N126" i="20"/>
  <c r="D127" i="10"/>
  <c r="L127" i="10"/>
  <c r="L125" i="3" l="1"/>
  <c r="C125" i="3"/>
  <c r="M126" i="5"/>
  <c r="K126" i="3" s="1"/>
  <c r="I125" i="3"/>
  <c r="Q127" i="20"/>
  <c r="G127" i="21"/>
  <c r="E126" i="21"/>
  <c r="M126" i="21"/>
  <c r="J127" i="21"/>
  <c r="L128" i="20"/>
  <c r="H128" i="21" s="1"/>
  <c r="J127" i="3"/>
  <c r="S127" i="20"/>
  <c r="Q127" i="19" s="1"/>
  <c r="T126" i="19"/>
  <c r="R128" i="20"/>
  <c r="P127" i="3"/>
  <c r="I128" i="20"/>
  <c r="G128" i="19" s="1"/>
  <c r="G127" i="3"/>
  <c r="F127" i="21"/>
  <c r="O128" i="20"/>
  <c r="M127" i="3"/>
  <c r="N126" i="19"/>
  <c r="H127" i="21"/>
  <c r="H126" i="19"/>
  <c r="N127" i="21"/>
  <c r="S127" i="3"/>
  <c r="Q126" i="19"/>
  <c r="F128" i="20"/>
  <c r="D127" i="3"/>
  <c r="E125" i="10"/>
  <c r="J126" i="5"/>
  <c r="H126" i="3" s="1"/>
  <c r="G126" i="5"/>
  <c r="E126" i="3" s="1"/>
  <c r="E125" i="11"/>
  <c r="L127" i="11"/>
  <c r="D127" i="11"/>
  <c r="C125" i="11"/>
  <c r="N128" i="10"/>
  <c r="J128" i="10"/>
  <c r="J127" i="11"/>
  <c r="G124" i="11"/>
  <c r="I125" i="11"/>
  <c r="V126" i="5"/>
  <c r="T126" i="3" s="1"/>
  <c r="T126" i="5"/>
  <c r="R126" i="3" s="1"/>
  <c r="M125" i="10"/>
  <c r="M125" i="11" s="1"/>
  <c r="K126" i="5"/>
  <c r="Q126" i="5"/>
  <c r="O126" i="3" s="1"/>
  <c r="S126" i="5"/>
  <c r="Q126" i="3" s="1"/>
  <c r="K125" i="10"/>
  <c r="K125" i="11" s="1"/>
  <c r="C124" i="11"/>
  <c r="M124" i="11"/>
  <c r="H128" i="10"/>
  <c r="H127" i="11"/>
  <c r="K124" i="11"/>
  <c r="G125" i="10"/>
  <c r="G125" i="11" s="1"/>
  <c r="N126" i="5"/>
  <c r="L126" i="3" s="1"/>
  <c r="P126" i="5"/>
  <c r="N126" i="3" s="1"/>
  <c r="E126" i="5"/>
  <c r="C126" i="3" s="1"/>
  <c r="N127" i="10"/>
  <c r="H126" i="5"/>
  <c r="G127" i="20"/>
  <c r="P127" i="20"/>
  <c r="M127" i="20"/>
  <c r="K126" i="19"/>
  <c r="E126" i="19"/>
  <c r="J127" i="20"/>
  <c r="V127" i="20"/>
  <c r="F126" i="19"/>
  <c r="H127" i="20"/>
  <c r="L126" i="19"/>
  <c r="D128" i="21"/>
  <c r="D127" i="19"/>
  <c r="S127" i="19"/>
  <c r="L128" i="21"/>
  <c r="P127" i="19"/>
  <c r="M127" i="19"/>
  <c r="C126" i="19"/>
  <c r="I126" i="21"/>
  <c r="J127" i="19"/>
  <c r="R126" i="19"/>
  <c r="T127" i="20"/>
  <c r="I127" i="19"/>
  <c r="O126" i="19"/>
  <c r="C126" i="21"/>
  <c r="E127" i="20"/>
  <c r="N127" i="20"/>
  <c r="K128" i="20"/>
  <c r="L128" i="10"/>
  <c r="J127" i="5" l="1"/>
  <c r="F126" i="3"/>
  <c r="M127" i="5"/>
  <c r="I126" i="3"/>
  <c r="K127" i="3"/>
  <c r="Q128" i="20"/>
  <c r="C127" i="21"/>
  <c r="C127" i="3"/>
  <c r="M127" i="21"/>
  <c r="I129" i="20"/>
  <c r="G128" i="3"/>
  <c r="F128" i="21"/>
  <c r="R129" i="20"/>
  <c r="L129" i="21" s="1"/>
  <c r="P128" i="3"/>
  <c r="N128" i="21"/>
  <c r="S128" i="3"/>
  <c r="F129" i="20"/>
  <c r="D129" i="21" s="1"/>
  <c r="D128" i="3"/>
  <c r="N127" i="19"/>
  <c r="S128" i="20"/>
  <c r="Q128" i="19" s="1"/>
  <c r="H127" i="19"/>
  <c r="H127" i="3"/>
  <c r="O129" i="20"/>
  <c r="M128" i="3"/>
  <c r="E127" i="19"/>
  <c r="L129" i="20"/>
  <c r="J128" i="3"/>
  <c r="G127" i="5"/>
  <c r="E127" i="3" s="1"/>
  <c r="V128" i="20"/>
  <c r="T128" i="19" s="1"/>
  <c r="L128" i="11"/>
  <c r="N128" i="11"/>
  <c r="N127" i="11"/>
  <c r="F129" i="10"/>
  <c r="J129" i="10"/>
  <c r="J129" i="11" s="1"/>
  <c r="H129" i="10"/>
  <c r="H128" i="11"/>
  <c r="Q127" i="5"/>
  <c r="O127" i="3" s="1"/>
  <c r="S127" i="5"/>
  <c r="Q127" i="3" s="1"/>
  <c r="K126" i="10"/>
  <c r="K126" i="11" s="1"/>
  <c r="K127" i="5"/>
  <c r="I127" i="3" s="1"/>
  <c r="N127" i="5"/>
  <c r="L127" i="3" s="1"/>
  <c r="P127" i="5"/>
  <c r="N127" i="3" s="1"/>
  <c r="I126" i="10"/>
  <c r="T127" i="19"/>
  <c r="G126" i="10"/>
  <c r="J128" i="11"/>
  <c r="H127" i="5"/>
  <c r="J128" i="5" s="1"/>
  <c r="V127" i="5"/>
  <c r="T127" i="3" s="1"/>
  <c r="T127" i="5"/>
  <c r="R127" i="3" s="1"/>
  <c r="E127" i="5"/>
  <c r="C127" i="10" s="1"/>
  <c r="D128" i="10"/>
  <c r="E126" i="10"/>
  <c r="C126" i="10"/>
  <c r="F128" i="10"/>
  <c r="M126" i="10"/>
  <c r="M126" i="11" s="1"/>
  <c r="J128" i="20"/>
  <c r="M128" i="20"/>
  <c r="K127" i="19"/>
  <c r="P128" i="20"/>
  <c r="G128" i="20"/>
  <c r="E127" i="21"/>
  <c r="H128" i="20"/>
  <c r="F127" i="19"/>
  <c r="I128" i="19"/>
  <c r="J129" i="21"/>
  <c r="M128" i="19"/>
  <c r="P128" i="19"/>
  <c r="O127" i="19"/>
  <c r="J128" i="19"/>
  <c r="G128" i="21"/>
  <c r="G129" i="19"/>
  <c r="K127" i="21"/>
  <c r="D128" i="19"/>
  <c r="L127" i="19"/>
  <c r="R127" i="19"/>
  <c r="T128" i="20"/>
  <c r="S128" i="19"/>
  <c r="C127" i="19"/>
  <c r="J128" i="21"/>
  <c r="I127" i="21"/>
  <c r="K128" i="21"/>
  <c r="N128" i="20"/>
  <c r="K129" i="20"/>
  <c r="E128" i="20"/>
  <c r="D129" i="10"/>
  <c r="L129" i="10"/>
  <c r="F127" i="3" l="1"/>
  <c r="I128" i="21"/>
  <c r="Q129" i="20"/>
  <c r="C128" i="21"/>
  <c r="M128" i="21"/>
  <c r="H129" i="21"/>
  <c r="F130" i="20"/>
  <c r="D130" i="21" s="1"/>
  <c r="D129" i="3"/>
  <c r="O130" i="20"/>
  <c r="J130" i="21" s="1"/>
  <c r="M129" i="3"/>
  <c r="E128" i="19"/>
  <c r="N129" i="21"/>
  <c r="S129" i="3"/>
  <c r="R130" i="20"/>
  <c r="P129" i="3"/>
  <c r="S129" i="20"/>
  <c r="Q129" i="19" s="1"/>
  <c r="H128" i="19"/>
  <c r="H128" i="3"/>
  <c r="L130" i="20"/>
  <c r="J129" i="3"/>
  <c r="I130" i="20"/>
  <c r="G130" i="19" s="1"/>
  <c r="G129" i="3"/>
  <c r="F129" i="21"/>
  <c r="G127" i="10"/>
  <c r="G127" i="11" s="1"/>
  <c r="M128" i="5"/>
  <c r="K128" i="3" s="1"/>
  <c r="G128" i="5"/>
  <c r="E128" i="3" s="1"/>
  <c r="H129" i="11"/>
  <c r="L129" i="11"/>
  <c r="E128" i="5"/>
  <c r="C128" i="3" s="1"/>
  <c r="T128" i="5"/>
  <c r="R128" i="3" s="1"/>
  <c r="V128" i="5"/>
  <c r="T128" i="3" s="1"/>
  <c r="Q128" i="5"/>
  <c r="O128" i="3" s="1"/>
  <c r="S128" i="5"/>
  <c r="Q128" i="3" s="1"/>
  <c r="D129" i="11"/>
  <c r="D128" i="11"/>
  <c r="M127" i="10"/>
  <c r="M127" i="11" s="1"/>
  <c r="K127" i="10"/>
  <c r="K127" i="11" s="1"/>
  <c r="F129" i="11"/>
  <c r="F128" i="11"/>
  <c r="H130" i="10"/>
  <c r="I126" i="11"/>
  <c r="G126" i="11"/>
  <c r="H128" i="5"/>
  <c r="F128" i="3" s="1"/>
  <c r="P128" i="5"/>
  <c r="N128" i="3" s="1"/>
  <c r="N128" i="5"/>
  <c r="I128" i="10" s="1"/>
  <c r="C127" i="11"/>
  <c r="C126" i="11"/>
  <c r="I127" i="10"/>
  <c r="I127" i="11" s="1"/>
  <c r="J130" i="10"/>
  <c r="E126" i="11"/>
  <c r="E127" i="10"/>
  <c r="K128" i="5"/>
  <c r="N129" i="10"/>
  <c r="F130" i="10"/>
  <c r="F130" i="11" s="1"/>
  <c r="P129" i="20"/>
  <c r="G129" i="20"/>
  <c r="M129" i="20"/>
  <c r="K128" i="19"/>
  <c r="J129" i="20"/>
  <c r="N128" i="19"/>
  <c r="V129" i="20"/>
  <c r="E128" i="21"/>
  <c r="H129" i="20"/>
  <c r="F128" i="19"/>
  <c r="C128" i="19"/>
  <c r="P129" i="19"/>
  <c r="I129" i="19"/>
  <c r="J129" i="19"/>
  <c r="M129" i="19"/>
  <c r="D129" i="19"/>
  <c r="S129" i="19"/>
  <c r="R128" i="19"/>
  <c r="T129" i="20"/>
  <c r="L128" i="19"/>
  <c r="O128" i="19"/>
  <c r="G129" i="21"/>
  <c r="E129" i="20"/>
  <c r="K130" i="20"/>
  <c r="N129" i="20"/>
  <c r="K129" i="21"/>
  <c r="L128" i="3" l="1"/>
  <c r="M129" i="5"/>
  <c r="I128" i="3"/>
  <c r="Q130" i="20"/>
  <c r="G130" i="21"/>
  <c r="C129" i="21"/>
  <c r="K129" i="3"/>
  <c r="H129" i="19"/>
  <c r="R131" i="20"/>
  <c r="P130" i="3"/>
  <c r="E129" i="19"/>
  <c r="L131" i="20"/>
  <c r="J130" i="3"/>
  <c r="N129" i="19"/>
  <c r="O131" i="20"/>
  <c r="M130" i="3"/>
  <c r="L130" i="21"/>
  <c r="N130" i="21"/>
  <c r="S130" i="3"/>
  <c r="S130" i="20"/>
  <c r="Q130" i="19" s="1"/>
  <c r="I131" i="20"/>
  <c r="F131" i="21" s="1"/>
  <c r="G130" i="3"/>
  <c r="F130" i="21"/>
  <c r="F131" i="20"/>
  <c r="D130" i="3"/>
  <c r="E128" i="10"/>
  <c r="E128" i="11" s="1"/>
  <c r="J129" i="5"/>
  <c r="H129" i="3" s="1"/>
  <c r="G129" i="5"/>
  <c r="E129" i="3" s="1"/>
  <c r="V130" i="20"/>
  <c r="H130" i="11"/>
  <c r="N129" i="11"/>
  <c r="E129" i="5"/>
  <c r="C129" i="3" s="1"/>
  <c r="C128" i="10"/>
  <c r="E127" i="11"/>
  <c r="K129" i="5"/>
  <c r="I129" i="3" s="1"/>
  <c r="J131" i="10"/>
  <c r="H129" i="5"/>
  <c r="G128" i="10"/>
  <c r="I128" i="11"/>
  <c r="H131" i="10"/>
  <c r="Q129" i="5"/>
  <c r="O129" i="3" s="1"/>
  <c r="S129" i="5"/>
  <c r="Q129" i="3" s="1"/>
  <c r="N131" i="10"/>
  <c r="D130" i="10"/>
  <c r="K128" i="10"/>
  <c r="J130" i="11"/>
  <c r="T129" i="5"/>
  <c r="R129" i="3" s="1"/>
  <c r="V129" i="5"/>
  <c r="T129" i="3" s="1"/>
  <c r="P130" i="20"/>
  <c r="F131" i="10"/>
  <c r="L130" i="10"/>
  <c r="P129" i="5"/>
  <c r="N129" i="3" s="1"/>
  <c r="N129" i="5"/>
  <c r="L129" i="3" s="1"/>
  <c r="N130" i="10"/>
  <c r="M128" i="10"/>
  <c r="J130" i="20"/>
  <c r="T129" i="19"/>
  <c r="M130" i="20"/>
  <c r="K129" i="19"/>
  <c r="G130" i="20"/>
  <c r="E129" i="21"/>
  <c r="H130" i="20"/>
  <c r="F129" i="19"/>
  <c r="I130" i="19"/>
  <c r="J130" i="19"/>
  <c r="L129" i="19"/>
  <c r="R129" i="19"/>
  <c r="T130" i="20"/>
  <c r="P130" i="19"/>
  <c r="O129" i="19"/>
  <c r="I129" i="21"/>
  <c r="S130" i="19"/>
  <c r="D130" i="19"/>
  <c r="C129" i="19"/>
  <c r="M129" i="21"/>
  <c r="H130" i="21"/>
  <c r="M130" i="19"/>
  <c r="N130" i="20"/>
  <c r="K130" i="21"/>
  <c r="K131" i="20"/>
  <c r="E130" i="20"/>
  <c r="D131" i="10"/>
  <c r="J130" i="5" l="1"/>
  <c r="F129" i="3"/>
  <c r="E130" i="21"/>
  <c r="I130" i="21"/>
  <c r="G131" i="19"/>
  <c r="H131" i="21"/>
  <c r="Q131" i="20"/>
  <c r="D131" i="21"/>
  <c r="O132" i="20"/>
  <c r="M131" i="3"/>
  <c r="I132" i="20"/>
  <c r="G131" i="3"/>
  <c r="T130" i="19"/>
  <c r="N130" i="19"/>
  <c r="S131" i="20"/>
  <c r="L132" i="20"/>
  <c r="J131" i="3"/>
  <c r="H130" i="19"/>
  <c r="H130" i="3"/>
  <c r="V131" i="20"/>
  <c r="T131" i="19" s="1"/>
  <c r="F132" i="20"/>
  <c r="D131" i="3"/>
  <c r="N131" i="21"/>
  <c r="S131" i="3"/>
  <c r="J131" i="21"/>
  <c r="R132" i="20"/>
  <c r="P131" i="3"/>
  <c r="G129" i="10"/>
  <c r="G129" i="11" s="1"/>
  <c r="M130" i="5"/>
  <c r="K130" i="3" s="1"/>
  <c r="G130" i="5"/>
  <c r="E130" i="3" s="1"/>
  <c r="F131" i="11"/>
  <c r="G128" i="11"/>
  <c r="C128" i="11"/>
  <c r="D131" i="11"/>
  <c r="D130" i="11"/>
  <c r="N132" i="10"/>
  <c r="N132" i="11" s="1"/>
  <c r="E130" i="5"/>
  <c r="C130" i="3" s="1"/>
  <c r="N131" i="11"/>
  <c r="M128" i="11"/>
  <c r="C129" i="10"/>
  <c r="Q130" i="5"/>
  <c r="O130" i="3" s="1"/>
  <c r="S130" i="5"/>
  <c r="Q130" i="3" s="1"/>
  <c r="H130" i="5"/>
  <c r="J131" i="5" s="1"/>
  <c r="K128" i="11"/>
  <c r="K129" i="10"/>
  <c r="K129" i="11" s="1"/>
  <c r="F132" i="10"/>
  <c r="L131" i="10"/>
  <c r="E129" i="10"/>
  <c r="N130" i="5"/>
  <c r="L130" i="3" s="1"/>
  <c r="P130" i="5"/>
  <c r="N130" i="3" s="1"/>
  <c r="N130" i="11"/>
  <c r="L130" i="11"/>
  <c r="V130" i="5"/>
  <c r="T130" i="3" s="1"/>
  <c r="T130" i="5"/>
  <c r="R130" i="3" s="1"/>
  <c r="J132" i="10"/>
  <c r="J131" i="11"/>
  <c r="I129" i="10"/>
  <c r="M129" i="10"/>
  <c r="M129" i="11" s="1"/>
  <c r="H132" i="10"/>
  <c r="K130" i="5"/>
  <c r="I130" i="3" s="1"/>
  <c r="H131" i="11"/>
  <c r="G131" i="20"/>
  <c r="M131" i="20"/>
  <c r="K130" i="19"/>
  <c r="J131" i="20"/>
  <c r="E130" i="19"/>
  <c r="P131" i="20"/>
  <c r="F130" i="19"/>
  <c r="H131" i="20"/>
  <c r="D131" i="19"/>
  <c r="R130" i="19"/>
  <c r="T131" i="20"/>
  <c r="C130" i="19"/>
  <c r="I131" i="19"/>
  <c r="M131" i="19"/>
  <c r="J131" i="19"/>
  <c r="L130" i="19"/>
  <c r="C130" i="21"/>
  <c r="P131" i="19"/>
  <c r="M130" i="21"/>
  <c r="K131" i="21"/>
  <c r="O130" i="19"/>
  <c r="S131" i="19"/>
  <c r="L131" i="21"/>
  <c r="G131" i="21"/>
  <c r="E131" i="20"/>
  <c r="K132" i="20"/>
  <c r="N131" i="20"/>
  <c r="D132" i="10"/>
  <c r="D132" i="11" s="1"/>
  <c r="L132" i="10"/>
  <c r="F130" i="3" l="1"/>
  <c r="D132" i="21"/>
  <c r="G132" i="19"/>
  <c r="C131" i="21"/>
  <c r="G132" i="21"/>
  <c r="Q132" i="20"/>
  <c r="I131" i="21"/>
  <c r="V132" i="20"/>
  <c r="T132" i="19" s="1"/>
  <c r="L132" i="21"/>
  <c r="L133" i="20"/>
  <c r="J132" i="3"/>
  <c r="S132" i="20"/>
  <c r="Q132" i="19" s="1"/>
  <c r="H131" i="19"/>
  <c r="H131" i="3"/>
  <c r="Q131" i="19"/>
  <c r="F133" i="20"/>
  <c r="D132" i="3"/>
  <c r="S132" i="3"/>
  <c r="I133" i="20"/>
  <c r="G132" i="3"/>
  <c r="F132" i="21"/>
  <c r="N131" i="19"/>
  <c r="R133" i="20"/>
  <c r="L133" i="21" s="1"/>
  <c r="P132" i="3"/>
  <c r="E131" i="19"/>
  <c r="H132" i="21"/>
  <c r="O133" i="20"/>
  <c r="M132" i="3"/>
  <c r="G130" i="10"/>
  <c r="M131" i="5"/>
  <c r="K131" i="3" s="1"/>
  <c r="G131" i="5"/>
  <c r="E131" i="3" s="1"/>
  <c r="J132" i="11"/>
  <c r="G130" i="11"/>
  <c r="F132" i="11"/>
  <c r="L132" i="11"/>
  <c r="L131" i="11"/>
  <c r="P131" i="5"/>
  <c r="N131" i="3" s="1"/>
  <c r="N131" i="5"/>
  <c r="L131" i="3" s="1"/>
  <c r="F133" i="10"/>
  <c r="I130" i="10"/>
  <c r="I130" i="11" s="1"/>
  <c r="E131" i="5"/>
  <c r="C131" i="3" s="1"/>
  <c r="H131" i="5"/>
  <c r="J132" i="5" s="1"/>
  <c r="C130" i="10"/>
  <c r="C130" i="11" s="1"/>
  <c r="E130" i="10"/>
  <c r="E130" i="11" s="1"/>
  <c r="H133" i="10"/>
  <c r="J133" i="10"/>
  <c r="Q131" i="5"/>
  <c r="K131" i="10" s="1"/>
  <c r="S131" i="5"/>
  <c r="Q131" i="3" s="1"/>
  <c r="K131" i="5"/>
  <c r="I131" i="3" s="1"/>
  <c r="H132" i="11"/>
  <c r="E129" i="11"/>
  <c r="K130" i="10"/>
  <c r="I129" i="11"/>
  <c r="V131" i="5"/>
  <c r="T131" i="3" s="1"/>
  <c r="T131" i="5"/>
  <c r="M131" i="10" s="1"/>
  <c r="C129" i="11"/>
  <c r="M130" i="10"/>
  <c r="P132" i="20"/>
  <c r="J132" i="20"/>
  <c r="M132" i="20"/>
  <c r="K131" i="19"/>
  <c r="G132" i="20"/>
  <c r="H132" i="20"/>
  <c r="F131" i="19"/>
  <c r="E131" i="21"/>
  <c r="S132" i="19"/>
  <c r="R131" i="19"/>
  <c r="T132" i="20"/>
  <c r="H133" i="21"/>
  <c r="J132" i="19"/>
  <c r="M132" i="19"/>
  <c r="M131" i="21"/>
  <c r="O131" i="19"/>
  <c r="I132" i="19"/>
  <c r="C131" i="19"/>
  <c r="P132" i="19"/>
  <c r="L131" i="19"/>
  <c r="N132" i="21"/>
  <c r="J132" i="21"/>
  <c r="D132" i="19"/>
  <c r="N132" i="20"/>
  <c r="E132" i="20"/>
  <c r="K133" i="20"/>
  <c r="L133" i="10"/>
  <c r="O131" i="3" l="1"/>
  <c r="R131" i="3"/>
  <c r="F131" i="3"/>
  <c r="Q133" i="20"/>
  <c r="G133" i="21"/>
  <c r="I132" i="21"/>
  <c r="K132" i="21"/>
  <c r="V133" i="20"/>
  <c r="G133" i="19"/>
  <c r="J133" i="21"/>
  <c r="D133" i="21"/>
  <c r="F134" i="20"/>
  <c r="D133" i="3"/>
  <c r="N132" i="19"/>
  <c r="R134" i="20"/>
  <c r="P133" i="3"/>
  <c r="N133" i="21"/>
  <c r="S133" i="3"/>
  <c r="O134" i="20"/>
  <c r="J134" i="21" s="1"/>
  <c r="M133" i="3"/>
  <c r="S133" i="20"/>
  <c r="Q133" i="19" s="1"/>
  <c r="H132" i="19"/>
  <c r="H132" i="3"/>
  <c r="I134" i="20"/>
  <c r="G134" i="19" s="1"/>
  <c r="G133" i="3"/>
  <c r="F133" i="21"/>
  <c r="L134" i="20"/>
  <c r="H134" i="21" s="1"/>
  <c r="J133" i="3"/>
  <c r="G131" i="10"/>
  <c r="G131" i="11" s="1"/>
  <c r="M132" i="5"/>
  <c r="K132" i="3" s="1"/>
  <c r="G132" i="5"/>
  <c r="E132" i="3" s="1"/>
  <c r="K131" i="11"/>
  <c r="H133" i="11"/>
  <c r="F133" i="11"/>
  <c r="L133" i="11"/>
  <c r="K132" i="5"/>
  <c r="I132" i="3" s="1"/>
  <c r="Q132" i="5"/>
  <c r="O132" i="3" s="1"/>
  <c r="S132" i="5"/>
  <c r="Q132" i="3" s="1"/>
  <c r="K130" i="11"/>
  <c r="H132" i="5"/>
  <c r="J133" i="5" s="1"/>
  <c r="J134" i="10"/>
  <c r="M131" i="11"/>
  <c r="E131" i="10"/>
  <c r="E131" i="11" s="1"/>
  <c r="H134" i="10"/>
  <c r="F134" i="10"/>
  <c r="N133" i="10"/>
  <c r="D133" i="10"/>
  <c r="P132" i="5"/>
  <c r="N132" i="3" s="1"/>
  <c r="N132" i="5"/>
  <c r="L132" i="3" s="1"/>
  <c r="E132" i="5"/>
  <c r="C132" i="3" s="1"/>
  <c r="C131" i="10"/>
  <c r="I131" i="10"/>
  <c r="I131" i="11" s="1"/>
  <c r="M130" i="11"/>
  <c r="V132" i="5"/>
  <c r="T132" i="3" s="1"/>
  <c r="T132" i="5"/>
  <c r="M132" i="10" s="1"/>
  <c r="M132" i="11" s="1"/>
  <c r="J133" i="11"/>
  <c r="G133" i="20"/>
  <c r="M133" i="20"/>
  <c r="K132" i="19"/>
  <c r="E132" i="19"/>
  <c r="J133" i="20"/>
  <c r="P133" i="20"/>
  <c r="H133" i="20"/>
  <c r="F132" i="19"/>
  <c r="E132" i="21"/>
  <c r="J133" i="19"/>
  <c r="R132" i="19"/>
  <c r="T133" i="20"/>
  <c r="T133" i="19"/>
  <c r="O132" i="19"/>
  <c r="M132" i="21"/>
  <c r="C132" i="19"/>
  <c r="I133" i="19"/>
  <c r="D133" i="19"/>
  <c r="L132" i="19"/>
  <c r="M133" i="19"/>
  <c r="L134" i="21"/>
  <c r="P133" i="19"/>
  <c r="C132" i="21"/>
  <c r="S133" i="19"/>
  <c r="K134" i="20"/>
  <c r="E133" i="20"/>
  <c r="N133" i="20"/>
  <c r="K133" i="21"/>
  <c r="F132" i="3" l="1"/>
  <c r="R132" i="3"/>
  <c r="C133" i="21"/>
  <c r="I133" i="21"/>
  <c r="Q134" i="20"/>
  <c r="V134" i="20"/>
  <c r="T134" i="19" s="1"/>
  <c r="L135" i="20"/>
  <c r="H135" i="21" s="1"/>
  <c r="J134" i="3"/>
  <c r="O135" i="20"/>
  <c r="M134" i="3"/>
  <c r="I135" i="20"/>
  <c r="G134" i="3"/>
  <c r="F134" i="21"/>
  <c r="N133" i="19"/>
  <c r="R135" i="20"/>
  <c r="P134" i="3"/>
  <c r="H133" i="19"/>
  <c r="H133" i="3"/>
  <c r="N134" i="21"/>
  <c r="S134" i="3"/>
  <c r="S134" i="20"/>
  <c r="E133" i="19"/>
  <c r="F135" i="20"/>
  <c r="D134" i="3"/>
  <c r="G133" i="5"/>
  <c r="E133" i="3" s="1"/>
  <c r="G132" i="10"/>
  <c r="G132" i="11" s="1"/>
  <c r="M133" i="5"/>
  <c r="K133" i="3" s="1"/>
  <c r="H134" i="11"/>
  <c r="T133" i="5"/>
  <c r="R133" i="3" s="1"/>
  <c r="V133" i="5"/>
  <c r="T133" i="3" s="1"/>
  <c r="N135" i="10"/>
  <c r="H133" i="5"/>
  <c r="J134" i="5" s="1"/>
  <c r="H135" i="10"/>
  <c r="N133" i="5"/>
  <c r="L133" i="3" s="1"/>
  <c r="P133" i="5"/>
  <c r="N133" i="3" s="1"/>
  <c r="E132" i="10"/>
  <c r="E132" i="11" s="1"/>
  <c r="J135" i="10"/>
  <c r="J134" i="11"/>
  <c r="I132" i="10"/>
  <c r="I132" i="11" s="1"/>
  <c r="D133" i="11"/>
  <c r="N133" i="11"/>
  <c r="C131" i="11"/>
  <c r="Q133" i="5"/>
  <c r="O133" i="3" s="1"/>
  <c r="S133" i="5"/>
  <c r="Q133" i="3" s="1"/>
  <c r="K132" i="10"/>
  <c r="F134" i="11"/>
  <c r="E133" i="5"/>
  <c r="C133" i="3" s="1"/>
  <c r="F135" i="10"/>
  <c r="F135" i="11" s="1"/>
  <c r="D134" i="10"/>
  <c r="D134" i="11" s="1"/>
  <c r="L134" i="10"/>
  <c r="C132" i="10"/>
  <c r="C132" i="11" s="1"/>
  <c r="N134" i="10"/>
  <c r="K133" i="5"/>
  <c r="I133" i="3" s="1"/>
  <c r="P134" i="20"/>
  <c r="J134" i="20"/>
  <c r="M134" i="20"/>
  <c r="K133" i="19"/>
  <c r="G134" i="20"/>
  <c r="H134" i="20"/>
  <c r="F133" i="19"/>
  <c r="E133" i="21"/>
  <c r="D134" i="19"/>
  <c r="R133" i="19"/>
  <c r="T134" i="20"/>
  <c r="M133" i="21"/>
  <c r="S134" i="19"/>
  <c r="J134" i="19"/>
  <c r="I134" i="19"/>
  <c r="O133" i="19"/>
  <c r="L133" i="19"/>
  <c r="P134" i="19"/>
  <c r="C133" i="19"/>
  <c r="D134" i="21"/>
  <c r="G134" i="21"/>
  <c r="M134" i="19"/>
  <c r="G135" i="19"/>
  <c r="K134" i="21"/>
  <c r="N134" i="20"/>
  <c r="E134" i="20"/>
  <c r="K135" i="20"/>
  <c r="D135" i="10"/>
  <c r="L135" i="10"/>
  <c r="F133" i="3" l="1"/>
  <c r="G135" i="21"/>
  <c r="Q135" i="20"/>
  <c r="J135" i="21"/>
  <c r="M134" i="21"/>
  <c r="D135" i="21"/>
  <c r="L135" i="21"/>
  <c r="N134" i="19"/>
  <c r="S135" i="20"/>
  <c r="Q135" i="19" s="1"/>
  <c r="I136" i="20"/>
  <c r="G136" i="19" s="1"/>
  <c r="G135" i="3"/>
  <c r="F135" i="21"/>
  <c r="Q134" i="19"/>
  <c r="O136" i="20"/>
  <c r="M135" i="3"/>
  <c r="F136" i="20"/>
  <c r="D135" i="3"/>
  <c r="N135" i="21"/>
  <c r="S135" i="3"/>
  <c r="H134" i="19"/>
  <c r="H134" i="3"/>
  <c r="R136" i="20"/>
  <c r="L136" i="21" s="1"/>
  <c r="P135" i="3"/>
  <c r="L136" i="20"/>
  <c r="J135" i="3"/>
  <c r="G133" i="10"/>
  <c r="M134" i="5"/>
  <c r="K134" i="3" s="1"/>
  <c r="G134" i="5"/>
  <c r="E134" i="3" s="1"/>
  <c r="N135" i="11"/>
  <c r="C133" i="10"/>
  <c r="C133" i="11" s="1"/>
  <c r="P135" i="20"/>
  <c r="N135" i="19" s="1"/>
  <c r="J135" i="11"/>
  <c r="K134" i="5"/>
  <c r="I134" i="3" s="1"/>
  <c r="J136" i="10"/>
  <c r="N134" i="5"/>
  <c r="I134" i="10" s="1"/>
  <c r="P134" i="5"/>
  <c r="N134" i="3" s="1"/>
  <c r="H134" i="5"/>
  <c r="J135" i="5" s="1"/>
  <c r="I133" i="10"/>
  <c r="I133" i="11" s="1"/>
  <c r="E133" i="10"/>
  <c r="E133" i="11" s="1"/>
  <c r="E134" i="5"/>
  <c r="C134" i="10" s="1"/>
  <c r="N136" i="10"/>
  <c r="N136" i="11" s="1"/>
  <c r="N134" i="11"/>
  <c r="H136" i="10"/>
  <c r="T134" i="5"/>
  <c r="M134" i="10" s="1"/>
  <c r="V134" i="5"/>
  <c r="T134" i="3" s="1"/>
  <c r="K132" i="11"/>
  <c r="M133" i="10"/>
  <c r="D135" i="11"/>
  <c r="Q134" i="5"/>
  <c r="O134" i="3" s="1"/>
  <c r="S134" i="5"/>
  <c r="Q134" i="3" s="1"/>
  <c r="G133" i="11"/>
  <c r="H135" i="11"/>
  <c r="L135" i="11"/>
  <c r="L134" i="11"/>
  <c r="F136" i="10"/>
  <c r="K133" i="10"/>
  <c r="G135" i="20"/>
  <c r="M135" i="20"/>
  <c r="K134" i="19"/>
  <c r="J135" i="20"/>
  <c r="E134" i="19"/>
  <c r="V135" i="20"/>
  <c r="E134" i="21"/>
  <c r="H135" i="20"/>
  <c r="F134" i="19"/>
  <c r="L134" i="19"/>
  <c r="S135" i="19"/>
  <c r="R134" i="19"/>
  <c r="T135" i="20"/>
  <c r="C134" i="19"/>
  <c r="C134" i="21"/>
  <c r="J135" i="19"/>
  <c r="I135" i="19"/>
  <c r="P135" i="19"/>
  <c r="I134" i="21"/>
  <c r="M135" i="19"/>
  <c r="O134" i="19"/>
  <c r="D136" i="21"/>
  <c r="D135" i="19"/>
  <c r="E135" i="20"/>
  <c r="N135" i="20"/>
  <c r="K135" i="21"/>
  <c r="K136" i="20"/>
  <c r="D136" i="10"/>
  <c r="L134" i="3" l="1"/>
  <c r="R134" i="3"/>
  <c r="F134" i="3"/>
  <c r="C134" i="3"/>
  <c r="G136" i="21"/>
  <c r="Q136" i="20"/>
  <c r="M135" i="5"/>
  <c r="K135" i="3" s="1"/>
  <c r="L137" i="20"/>
  <c r="J136" i="3"/>
  <c r="O137" i="20"/>
  <c r="M136" i="3"/>
  <c r="R137" i="20"/>
  <c r="L137" i="21" s="1"/>
  <c r="P136" i="3"/>
  <c r="P136" i="20"/>
  <c r="N136" i="19" s="1"/>
  <c r="I137" i="20"/>
  <c r="G136" i="3"/>
  <c r="F136" i="21"/>
  <c r="H135" i="19"/>
  <c r="H135" i="3"/>
  <c r="S136" i="20"/>
  <c r="H136" i="21"/>
  <c r="J136" i="21"/>
  <c r="N136" i="21"/>
  <c r="S136" i="3"/>
  <c r="E135" i="19"/>
  <c r="F137" i="20"/>
  <c r="D137" i="21" s="1"/>
  <c r="D136" i="3"/>
  <c r="C134" i="11"/>
  <c r="G135" i="5"/>
  <c r="E135" i="3" s="1"/>
  <c r="G136" i="20"/>
  <c r="H136" i="11"/>
  <c r="D136" i="11"/>
  <c r="T135" i="5"/>
  <c r="R135" i="3" s="1"/>
  <c r="V135" i="5"/>
  <c r="T135" i="3" s="1"/>
  <c r="E135" i="5"/>
  <c r="C135" i="3" s="1"/>
  <c r="P135" i="5"/>
  <c r="N135" i="3" s="1"/>
  <c r="N135" i="5"/>
  <c r="L135" i="3" s="1"/>
  <c r="Q135" i="5"/>
  <c r="O135" i="3" s="1"/>
  <c r="S135" i="5"/>
  <c r="Q135" i="3" s="1"/>
  <c r="K134" i="10"/>
  <c r="K134" i="11" s="1"/>
  <c r="J137" i="10"/>
  <c r="J137" i="11" s="1"/>
  <c r="M134" i="11"/>
  <c r="M133" i="11"/>
  <c r="K135" i="5"/>
  <c r="F136" i="11"/>
  <c r="F137" i="10"/>
  <c r="G134" i="10"/>
  <c r="J136" i="11"/>
  <c r="H137" i="10"/>
  <c r="L136" i="10"/>
  <c r="H135" i="5"/>
  <c r="J136" i="5" s="1"/>
  <c r="K133" i="11"/>
  <c r="I134" i="11"/>
  <c r="E134" i="10"/>
  <c r="V136" i="20"/>
  <c r="T135" i="19"/>
  <c r="J136" i="20"/>
  <c r="M136" i="20"/>
  <c r="K135" i="19"/>
  <c r="F135" i="19"/>
  <c r="H136" i="20"/>
  <c r="E135" i="21"/>
  <c r="R135" i="19"/>
  <c r="T136" i="20"/>
  <c r="S136" i="19"/>
  <c r="C135" i="19"/>
  <c r="I136" i="19"/>
  <c r="P136" i="19"/>
  <c r="H137" i="21"/>
  <c r="J136" i="19"/>
  <c r="J137" i="21"/>
  <c r="M136" i="19"/>
  <c r="D136" i="19"/>
  <c r="O135" i="19"/>
  <c r="M135" i="21"/>
  <c r="L135" i="19"/>
  <c r="C135" i="21"/>
  <c r="I135" i="21"/>
  <c r="K137" i="20"/>
  <c r="K136" i="21"/>
  <c r="Q136" i="19"/>
  <c r="N136" i="20"/>
  <c r="E136" i="20"/>
  <c r="L137" i="10"/>
  <c r="D137" i="10"/>
  <c r="F135" i="3" l="1"/>
  <c r="M136" i="5"/>
  <c r="K136" i="3" s="1"/>
  <c r="I135" i="3"/>
  <c r="I136" i="21"/>
  <c r="Q137" i="20"/>
  <c r="G137" i="21"/>
  <c r="I138" i="20"/>
  <c r="G138" i="19" s="1"/>
  <c r="G137" i="3"/>
  <c r="F137" i="21"/>
  <c r="R138" i="20"/>
  <c r="L138" i="21" s="1"/>
  <c r="P137" i="3"/>
  <c r="H136" i="19"/>
  <c r="H136" i="3"/>
  <c r="T136" i="19"/>
  <c r="S137" i="20"/>
  <c r="O138" i="20"/>
  <c r="M137" i="3"/>
  <c r="N137" i="21"/>
  <c r="S137" i="3"/>
  <c r="F138" i="20"/>
  <c r="D138" i="21" s="1"/>
  <c r="D137" i="3"/>
  <c r="E136" i="19"/>
  <c r="G137" i="20"/>
  <c r="G137" i="19"/>
  <c r="L138" i="20"/>
  <c r="J137" i="3"/>
  <c r="G136" i="5"/>
  <c r="E136" i="3" s="1"/>
  <c r="F137" i="11"/>
  <c r="N138" i="10"/>
  <c r="Q136" i="5"/>
  <c r="O136" i="3" s="1"/>
  <c r="S136" i="5"/>
  <c r="Q136" i="3" s="1"/>
  <c r="E136" i="5"/>
  <c r="C136" i="3" s="1"/>
  <c r="K135" i="10"/>
  <c r="K135" i="11" s="1"/>
  <c r="C135" i="10"/>
  <c r="G134" i="11"/>
  <c r="K136" i="5"/>
  <c r="T136" i="5"/>
  <c r="M136" i="10" s="1"/>
  <c r="V136" i="5"/>
  <c r="T136" i="3" s="1"/>
  <c r="G135" i="10"/>
  <c r="P136" i="5"/>
  <c r="N136" i="3" s="1"/>
  <c r="N136" i="5"/>
  <c r="L136" i="3" s="1"/>
  <c r="M135" i="10"/>
  <c r="V137" i="20"/>
  <c r="L137" i="11"/>
  <c r="L136" i="11"/>
  <c r="F138" i="10"/>
  <c r="I135" i="10"/>
  <c r="H136" i="5"/>
  <c r="J137" i="5" s="1"/>
  <c r="E135" i="10"/>
  <c r="H138" i="10"/>
  <c r="D137" i="11"/>
  <c r="E134" i="11"/>
  <c r="J138" i="10"/>
  <c r="N137" i="10"/>
  <c r="H137" i="11"/>
  <c r="M137" i="20"/>
  <c r="K136" i="19"/>
  <c r="J137" i="20"/>
  <c r="P137" i="20"/>
  <c r="H137" i="20"/>
  <c r="E137" i="21" s="1"/>
  <c r="F136" i="19"/>
  <c r="E136" i="21"/>
  <c r="C136" i="19"/>
  <c r="C136" i="21"/>
  <c r="J137" i="19"/>
  <c r="S137" i="19"/>
  <c r="R136" i="19"/>
  <c r="T137" i="20"/>
  <c r="M137" i="19"/>
  <c r="O136" i="19"/>
  <c r="L136" i="19"/>
  <c r="P137" i="19"/>
  <c r="D137" i="19"/>
  <c r="I137" i="19"/>
  <c r="M136" i="21"/>
  <c r="E137" i="20"/>
  <c r="N137" i="20"/>
  <c r="K137" i="21"/>
  <c r="K138" i="20"/>
  <c r="D138" i="10"/>
  <c r="F138" i="21" l="1"/>
  <c r="R136" i="3"/>
  <c r="F136" i="3"/>
  <c r="M137" i="5"/>
  <c r="I136" i="3"/>
  <c r="Q138" i="20"/>
  <c r="K138" i="21" s="1"/>
  <c r="I137" i="21"/>
  <c r="C137" i="21"/>
  <c r="M137" i="21"/>
  <c r="J138" i="21"/>
  <c r="H138" i="21"/>
  <c r="K137" i="3"/>
  <c r="E137" i="19"/>
  <c r="S138" i="20"/>
  <c r="F139" i="20"/>
  <c r="D138" i="3"/>
  <c r="N137" i="19"/>
  <c r="N138" i="21"/>
  <c r="S138" i="3"/>
  <c r="T137" i="19"/>
  <c r="R139" i="20"/>
  <c r="L139" i="21" s="1"/>
  <c r="P138" i="3"/>
  <c r="L139" i="20"/>
  <c r="H139" i="21" s="1"/>
  <c r="J138" i="3"/>
  <c r="O139" i="20"/>
  <c r="M138" i="3"/>
  <c r="H137" i="19"/>
  <c r="H137" i="3"/>
  <c r="Q137" i="19"/>
  <c r="I139" i="20"/>
  <c r="G138" i="3"/>
  <c r="G137" i="5"/>
  <c r="E137" i="3" s="1"/>
  <c r="D138" i="11"/>
  <c r="M136" i="11"/>
  <c r="M135" i="11"/>
  <c r="N137" i="5"/>
  <c r="L137" i="3" s="1"/>
  <c r="P137" i="5"/>
  <c r="N137" i="3" s="1"/>
  <c r="K137" i="5"/>
  <c r="E137" i="5"/>
  <c r="C137" i="3" s="1"/>
  <c r="H139" i="10"/>
  <c r="G136" i="10"/>
  <c r="C136" i="10"/>
  <c r="N138" i="11"/>
  <c r="N137" i="11"/>
  <c r="F139" i="10"/>
  <c r="F139" i="11" s="1"/>
  <c r="I136" i="10"/>
  <c r="I136" i="11" s="1"/>
  <c r="Q137" i="5"/>
  <c r="O137" i="3" s="1"/>
  <c r="S137" i="5"/>
  <c r="Q137" i="3" s="1"/>
  <c r="L138" i="10"/>
  <c r="E135" i="11"/>
  <c r="G135" i="11"/>
  <c r="K136" i="10"/>
  <c r="H138" i="11"/>
  <c r="C135" i="11"/>
  <c r="N139" i="10"/>
  <c r="J139" i="10"/>
  <c r="H137" i="5"/>
  <c r="J138" i="5" s="1"/>
  <c r="J138" i="11"/>
  <c r="E136" i="10"/>
  <c r="I135" i="11"/>
  <c r="V137" i="5"/>
  <c r="T137" i="3" s="1"/>
  <c r="T137" i="5"/>
  <c r="R137" i="3" s="1"/>
  <c r="F138" i="11"/>
  <c r="P138" i="20"/>
  <c r="V138" i="20"/>
  <c r="J138" i="20"/>
  <c r="M138" i="20"/>
  <c r="K137" i="19"/>
  <c r="G138" i="20"/>
  <c r="F137" i="19"/>
  <c r="H138" i="20"/>
  <c r="J138" i="19"/>
  <c r="M138" i="19"/>
  <c r="O137" i="19"/>
  <c r="I138" i="19"/>
  <c r="P138" i="19"/>
  <c r="G138" i="21"/>
  <c r="D139" i="21"/>
  <c r="D138" i="19"/>
  <c r="L137" i="19"/>
  <c r="C137" i="19"/>
  <c r="G139" i="19"/>
  <c r="R137" i="19"/>
  <c r="T138" i="20"/>
  <c r="S138" i="19"/>
  <c r="K139" i="20"/>
  <c r="Q138" i="19"/>
  <c r="E138" i="20"/>
  <c r="N138" i="20"/>
  <c r="D139" i="10"/>
  <c r="M138" i="5" l="1"/>
  <c r="I137" i="3"/>
  <c r="K138" i="3"/>
  <c r="F137" i="3"/>
  <c r="G139" i="21"/>
  <c r="Q139" i="20"/>
  <c r="C138" i="21"/>
  <c r="M138" i="21"/>
  <c r="O140" i="20"/>
  <c r="M139" i="3"/>
  <c r="E138" i="19"/>
  <c r="H138" i="19"/>
  <c r="H138" i="3"/>
  <c r="N138" i="19"/>
  <c r="L140" i="20"/>
  <c r="J139" i="3"/>
  <c r="F140" i="20"/>
  <c r="D139" i="3"/>
  <c r="S139" i="3"/>
  <c r="J139" i="21"/>
  <c r="T138" i="19"/>
  <c r="I140" i="20"/>
  <c r="G139" i="3"/>
  <c r="F139" i="21"/>
  <c r="R140" i="20"/>
  <c r="P139" i="3"/>
  <c r="S139" i="20"/>
  <c r="Q139" i="19" s="1"/>
  <c r="G138" i="5"/>
  <c r="E138" i="3" s="1"/>
  <c r="D139" i="11"/>
  <c r="E138" i="5"/>
  <c r="C138" i="3" s="1"/>
  <c r="P139" i="20"/>
  <c r="V138" i="5"/>
  <c r="T138" i="3" s="1"/>
  <c r="T138" i="5"/>
  <c r="R138" i="3" s="1"/>
  <c r="H138" i="5"/>
  <c r="J139" i="5" s="1"/>
  <c r="C137" i="10"/>
  <c r="C137" i="11" s="1"/>
  <c r="E137" i="10"/>
  <c r="E137" i="11" s="1"/>
  <c r="Q138" i="5"/>
  <c r="K138" i="10" s="1"/>
  <c r="S138" i="5"/>
  <c r="Q138" i="3" s="1"/>
  <c r="K138" i="5"/>
  <c r="M137" i="10"/>
  <c r="K137" i="10"/>
  <c r="K137" i="11" s="1"/>
  <c r="C136" i="11"/>
  <c r="N139" i="11"/>
  <c r="L139" i="10"/>
  <c r="L139" i="11" s="1"/>
  <c r="G137" i="10"/>
  <c r="H140" i="10"/>
  <c r="J139" i="11"/>
  <c r="P138" i="5"/>
  <c r="N138" i="3" s="1"/>
  <c r="N138" i="5"/>
  <c r="L138" i="3" s="1"/>
  <c r="K136" i="11"/>
  <c r="G136" i="11"/>
  <c r="F140" i="10"/>
  <c r="F140" i="11" s="1"/>
  <c r="I137" i="10"/>
  <c r="I137" i="11" s="1"/>
  <c r="E136" i="11"/>
  <c r="H139" i="11"/>
  <c r="L138" i="11"/>
  <c r="G139" i="20"/>
  <c r="M139" i="20"/>
  <c r="K138" i="19"/>
  <c r="J139" i="20"/>
  <c r="V139" i="20"/>
  <c r="E138" i="21"/>
  <c r="F138" i="19"/>
  <c r="H139" i="20"/>
  <c r="J140" i="21"/>
  <c r="M139" i="19"/>
  <c r="C138" i="19"/>
  <c r="D139" i="19"/>
  <c r="S139" i="19"/>
  <c r="L138" i="19"/>
  <c r="I138" i="21"/>
  <c r="O138" i="19"/>
  <c r="J139" i="19"/>
  <c r="N139" i="21"/>
  <c r="R138" i="19"/>
  <c r="T139" i="20"/>
  <c r="I139" i="19"/>
  <c r="P139" i="19"/>
  <c r="N139" i="20"/>
  <c r="E139" i="20"/>
  <c r="K140" i="20"/>
  <c r="L140" i="10"/>
  <c r="D140" i="10"/>
  <c r="M139" i="5" l="1"/>
  <c r="K139" i="3" s="1"/>
  <c r="I138" i="3"/>
  <c r="O138" i="3"/>
  <c r="F138" i="3"/>
  <c r="C139" i="21"/>
  <c r="Q140" i="20"/>
  <c r="F140" i="21"/>
  <c r="I139" i="21"/>
  <c r="K139" i="21"/>
  <c r="D140" i="21"/>
  <c r="H139" i="3"/>
  <c r="H139" i="19"/>
  <c r="L140" i="21"/>
  <c r="L141" i="20"/>
  <c r="H141" i="21" s="1"/>
  <c r="J140" i="3"/>
  <c r="I141" i="20"/>
  <c r="F141" i="21" s="1"/>
  <c r="G140" i="3"/>
  <c r="E139" i="19"/>
  <c r="S140" i="20"/>
  <c r="Q140" i="19" s="1"/>
  <c r="N139" i="19"/>
  <c r="G140" i="19"/>
  <c r="N140" i="21"/>
  <c r="S140" i="3"/>
  <c r="R141" i="20"/>
  <c r="L141" i="21" s="1"/>
  <c r="P140" i="3"/>
  <c r="F141" i="20"/>
  <c r="D141" i="21" s="1"/>
  <c r="D140" i="3"/>
  <c r="O141" i="20"/>
  <c r="M140" i="3"/>
  <c r="G139" i="5"/>
  <c r="E139" i="3" s="1"/>
  <c r="N140" i="10"/>
  <c r="N140" i="11" s="1"/>
  <c r="D140" i="11"/>
  <c r="J141" i="10"/>
  <c r="H139" i="5"/>
  <c r="J140" i="5" s="1"/>
  <c r="H141" i="10"/>
  <c r="K138" i="11"/>
  <c r="N141" i="10"/>
  <c r="N141" i="11" s="1"/>
  <c r="N139" i="5"/>
  <c r="L139" i="3" s="1"/>
  <c r="P139" i="5"/>
  <c r="N139" i="3" s="1"/>
  <c r="E138" i="10"/>
  <c r="M137" i="11"/>
  <c r="I138" i="10"/>
  <c r="I138" i="11" s="1"/>
  <c r="T139" i="5"/>
  <c r="M139" i="10" s="1"/>
  <c r="V139" i="5"/>
  <c r="T139" i="3" s="1"/>
  <c r="H140" i="11"/>
  <c r="L140" i="11"/>
  <c r="K139" i="5"/>
  <c r="M138" i="10"/>
  <c r="F141" i="10"/>
  <c r="G138" i="10"/>
  <c r="G138" i="11" s="1"/>
  <c r="E139" i="5"/>
  <c r="C139" i="3" s="1"/>
  <c r="J140" i="10"/>
  <c r="Q139" i="5"/>
  <c r="O139" i="3" s="1"/>
  <c r="S139" i="5"/>
  <c r="Q139" i="3" s="1"/>
  <c r="G137" i="11"/>
  <c r="C138" i="10"/>
  <c r="C138" i="11" s="1"/>
  <c r="V140" i="20"/>
  <c r="J140" i="20"/>
  <c r="M140" i="20"/>
  <c r="K139" i="19"/>
  <c r="G140" i="20"/>
  <c r="T139" i="19"/>
  <c r="P140" i="20"/>
  <c r="H140" i="20"/>
  <c r="E139" i="21"/>
  <c r="F139" i="19"/>
  <c r="J140" i="19"/>
  <c r="P140" i="19"/>
  <c r="D140" i="19"/>
  <c r="R139" i="19"/>
  <c r="T140" i="20"/>
  <c r="H140" i="21"/>
  <c r="I140" i="19"/>
  <c r="G140" i="21"/>
  <c r="M139" i="21"/>
  <c r="O139" i="19"/>
  <c r="S140" i="19"/>
  <c r="C139" i="19"/>
  <c r="L139" i="19"/>
  <c r="M140" i="19"/>
  <c r="K140" i="21"/>
  <c r="K141" i="20"/>
  <c r="N140" i="20"/>
  <c r="E140" i="20"/>
  <c r="L141" i="10"/>
  <c r="D141" i="10"/>
  <c r="M140" i="5" l="1"/>
  <c r="K140" i="3" s="1"/>
  <c r="I139" i="3"/>
  <c r="R139" i="3"/>
  <c r="F139" i="3"/>
  <c r="G141" i="21"/>
  <c r="Q141" i="20"/>
  <c r="M140" i="21"/>
  <c r="G141" i="19"/>
  <c r="O142" i="20"/>
  <c r="J142" i="21" s="1"/>
  <c r="M141" i="3"/>
  <c r="S141" i="20"/>
  <c r="Q141" i="19" s="1"/>
  <c r="H140" i="19"/>
  <c r="H140" i="3"/>
  <c r="T140" i="19"/>
  <c r="F142" i="20"/>
  <c r="D141" i="3"/>
  <c r="N141" i="21"/>
  <c r="S141" i="3"/>
  <c r="I142" i="20"/>
  <c r="G142" i="19" s="1"/>
  <c r="G141" i="3"/>
  <c r="E140" i="19"/>
  <c r="R142" i="20"/>
  <c r="P141" i="3"/>
  <c r="J141" i="21"/>
  <c r="L142" i="20"/>
  <c r="J141" i="3"/>
  <c r="G140" i="5"/>
  <c r="E140" i="3" s="1"/>
  <c r="P141" i="20"/>
  <c r="D141" i="11"/>
  <c r="F141" i="11"/>
  <c r="L141" i="11"/>
  <c r="E140" i="5"/>
  <c r="C140" i="3" s="1"/>
  <c r="Q140" i="5"/>
  <c r="O140" i="3" s="1"/>
  <c r="S140" i="5"/>
  <c r="Q140" i="3" s="1"/>
  <c r="C139" i="10"/>
  <c r="H142" i="10"/>
  <c r="H142" i="11" s="1"/>
  <c r="K139" i="10"/>
  <c r="H140" i="5"/>
  <c r="J141" i="5" s="1"/>
  <c r="J142" i="10"/>
  <c r="J141" i="11"/>
  <c r="J140" i="11"/>
  <c r="N140" i="5"/>
  <c r="L140" i="3" s="1"/>
  <c r="P140" i="5"/>
  <c r="N140" i="3" s="1"/>
  <c r="I139" i="10"/>
  <c r="E139" i="10"/>
  <c r="E139" i="11" s="1"/>
  <c r="M139" i="11"/>
  <c r="E138" i="11"/>
  <c r="K140" i="5"/>
  <c r="F142" i="10"/>
  <c r="M138" i="11"/>
  <c r="H141" i="11"/>
  <c r="G139" i="10"/>
  <c r="G139" i="11" s="1"/>
  <c r="V140" i="5"/>
  <c r="T140" i="3" s="1"/>
  <c r="T140" i="5"/>
  <c r="R140" i="3" s="1"/>
  <c r="N142" i="10"/>
  <c r="N142" i="11" s="1"/>
  <c r="G141" i="20"/>
  <c r="N140" i="19"/>
  <c r="M141" i="20"/>
  <c r="K140" i="19"/>
  <c r="J141" i="20"/>
  <c r="V141" i="20"/>
  <c r="E140" i="21"/>
  <c r="F140" i="19"/>
  <c r="H141" i="20"/>
  <c r="C140" i="19"/>
  <c r="D141" i="19"/>
  <c r="M141" i="19"/>
  <c r="L140" i="19"/>
  <c r="P141" i="19"/>
  <c r="C140" i="21"/>
  <c r="I140" i="21"/>
  <c r="S141" i="19"/>
  <c r="I141" i="19"/>
  <c r="O140" i="19"/>
  <c r="R140" i="19"/>
  <c r="T141" i="20"/>
  <c r="H142" i="21"/>
  <c r="J141" i="19"/>
  <c r="N141" i="20"/>
  <c r="E141" i="20"/>
  <c r="K142" i="20"/>
  <c r="D142" i="10"/>
  <c r="F140" i="3" l="1"/>
  <c r="M141" i="5"/>
  <c r="K141" i="3" s="1"/>
  <c r="I140" i="3"/>
  <c r="G142" i="21"/>
  <c r="Q142" i="20"/>
  <c r="I141" i="21"/>
  <c r="L141" i="3"/>
  <c r="E141" i="21"/>
  <c r="M141" i="21"/>
  <c r="N141" i="19"/>
  <c r="F143" i="20"/>
  <c r="D142" i="3"/>
  <c r="R143" i="20"/>
  <c r="P142" i="3"/>
  <c r="H141" i="19"/>
  <c r="H141" i="3"/>
  <c r="L142" i="21"/>
  <c r="I143" i="20"/>
  <c r="G142" i="3"/>
  <c r="F142" i="21"/>
  <c r="S142" i="20"/>
  <c r="Q142" i="19" s="1"/>
  <c r="E141" i="19"/>
  <c r="L143" i="20"/>
  <c r="H143" i="21" s="1"/>
  <c r="J142" i="3"/>
  <c r="N142" i="21"/>
  <c r="S142" i="3"/>
  <c r="D142" i="21"/>
  <c r="O143" i="20"/>
  <c r="M142" i="3"/>
  <c r="G141" i="5"/>
  <c r="E141" i="3" s="1"/>
  <c r="D142" i="11"/>
  <c r="J143" i="10"/>
  <c r="J143" i="11" s="1"/>
  <c r="H141" i="5"/>
  <c r="F141" i="3" s="1"/>
  <c r="V141" i="5"/>
  <c r="T141" i="3" s="1"/>
  <c r="T141" i="5"/>
  <c r="R141" i="3" s="1"/>
  <c r="E140" i="10"/>
  <c r="E140" i="11" s="1"/>
  <c r="Q141" i="5"/>
  <c r="O141" i="3" s="1"/>
  <c r="S141" i="5"/>
  <c r="Q141" i="3" s="1"/>
  <c r="M140" i="10"/>
  <c r="P141" i="5"/>
  <c r="N141" i="3" s="1"/>
  <c r="N141" i="5"/>
  <c r="I141" i="10" s="1"/>
  <c r="I139" i="11"/>
  <c r="K140" i="10"/>
  <c r="K140" i="11" s="1"/>
  <c r="I140" i="10"/>
  <c r="I140" i="11" s="1"/>
  <c r="F143" i="10"/>
  <c r="K141" i="5"/>
  <c r="I141" i="3" s="1"/>
  <c r="K139" i="11"/>
  <c r="J142" i="11"/>
  <c r="E141" i="5"/>
  <c r="C141" i="3" s="1"/>
  <c r="F142" i="11"/>
  <c r="G140" i="10"/>
  <c r="C140" i="10"/>
  <c r="C140" i="11" s="1"/>
  <c r="N143" i="10"/>
  <c r="C139" i="11"/>
  <c r="L142" i="10"/>
  <c r="V142" i="20"/>
  <c r="J142" i="20"/>
  <c r="T141" i="19"/>
  <c r="M142" i="20"/>
  <c r="K141" i="19"/>
  <c r="G142" i="20"/>
  <c r="P142" i="20"/>
  <c r="H142" i="20"/>
  <c r="F141" i="19"/>
  <c r="L143" i="21"/>
  <c r="P142" i="19"/>
  <c r="I142" i="19"/>
  <c r="O141" i="19"/>
  <c r="C141" i="19"/>
  <c r="M142" i="19"/>
  <c r="J142" i="19"/>
  <c r="S142" i="19"/>
  <c r="D143" i="21"/>
  <c r="D142" i="19"/>
  <c r="L141" i="19"/>
  <c r="K141" i="21"/>
  <c r="R141" i="19"/>
  <c r="T142" i="20"/>
  <c r="C141" i="21"/>
  <c r="E142" i="20"/>
  <c r="N142" i="20"/>
  <c r="K143" i="20"/>
  <c r="D143" i="10"/>
  <c r="L143" i="10"/>
  <c r="Q143" i="20" l="1"/>
  <c r="C142" i="21"/>
  <c r="E142" i="21"/>
  <c r="G143" i="21"/>
  <c r="J143" i="21"/>
  <c r="I144" i="20"/>
  <c r="G144" i="19" s="1"/>
  <c r="G143" i="3"/>
  <c r="F143" i="21"/>
  <c r="N143" i="21"/>
  <c r="S143" i="3"/>
  <c r="G143" i="19"/>
  <c r="H142" i="19"/>
  <c r="L144" i="20"/>
  <c r="J143" i="3"/>
  <c r="N142" i="19"/>
  <c r="R144" i="20"/>
  <c r="P143" i="3"/>
  <c r="E142" i="19"/>
  <c r="V143" i="20"/>
  <c r="T143" i="19" s="1"/>
  <c r="T142" i="19"/>
  <c r="S143" i="20"/>
  <c r="O144" i="20"/>
  <c r="M143" i="3"/>
  <c r="F144" i="20"/>
  <c r="D143" i="3"/>
  <c r="E141" i="10"/>
  <c r="E141" i="11" s="1"/>
  <c r="J142" i="5"/>
  <c r="H142" i="3" s="1"/>
  <c r="G141" i="10"/>
  <c r="M142" i="5"/>
  <c r="K142" i="3" s="1"/>
  <c r="G142" i="5"/>
  <c r="E142" i="3" s="1"/>
  <c r="G141" i="11"/>
  <c r="D143" i="11"/>
  <c r="V142" i="5"/>
  <c r="T142" i="3" s="1"/>
  <c r="T142" i="5"/>
  <c r="R142" i="3" s="1"/>
  <c r="F144" i="10"/>
  <c r="F144" i="11" s="1"/>
  <c r="N144" i="10"/>
  <c r="N143" i="11"/>
  <c r="M140" i="11"/>
  <c r="M141" i="10"/>
  <c r="F143" i="11"/>
  <c r="I141" i="11"/>
  <c r="G140" i="11"/>
  <c r="Q142" i="5"/>
  <c r="O142" i="3" s="1"/>
  <c r="S142" i="5"/>
  <c r="Q142" i="3" s="1"/>
  <c r="L143" i="11"/>
  <c r="L142" i="11"/>
  <c r="E142" i="5"/>
  <c r="C142" i="3" s="1"/>
  <c r="K141" i="10"/>
  <c r="C141" i="10"/>
  <c r="C141" i="11" s="1"/>
  <c r="H144" i="10"/>
  <c r="N142" i="5"/>
  <c r="L142" i="3" s="1"/>
  <c r="P142" i="5"/>
  <c r="N142" i="3" s="1"/>
  <c r="H142" i="5"/>
  <c r="F142" i="3" s="1"/>
  <c r="H143" i="10"/>
  <c r="K142" i="5"/>
  <c r="I142" i="3" s="1"/>
  <c r="P143" i="20"/>
  <c r="G143" i="20"/>
  <c r="E143" i="19" s="1"/>
  <c r="M143" i="20"/>
  <c r="K142" i="19"/>
  <c r="J143" i="20"/>
  <c r="H143" i="20"/>
  <c r="F142" i="19"/>
  <c r="O142" i="19"/>
  <c r="K142" i="21"/>
  <c r="D143" i="19"/>
  <c r="M143" i="19"/>
  <c r="I143" i="19"/>
  <c r="L142" i="19"/>
  <c r="S143" i="19"/>
  <c r="R142" i="19"/>
  <c r="T143" i="20"/>
  <c r="M142" i="21"/>
  <c r="C142" i="19"/>
  <c r="I142" i="21"/>
  <c r="J143" i="19"/>
  <c r="P143" i="19"/>
  <c r="E143" i="20"/>
  <c r="K144" i="20"/>
  <c r="N143" i="20"/>
  <c r="L144" i="10"/>
  <c r="D144" i="10"/>
  <c r="G144" i="21" l="1"/>
  <c r="F144" i="21"/>
  <c r="L144" i="21"/>
  <c r="E143" i="21"/>
  <c r="Q144" i="20"/>
  <c r="D144" i="21"/>
  <c r="J144" i="21"/>
  <c r="S144" i="20"/>
  <c r="Q144" i="19" s="1"/>
  <c r="L145" i="20"/>
  <c r="J144" i="3"/>
  <c r="H144" i="21"/>
  <c r="N143" i="19"/>
  <c r="H143" i="19"/>
  <c r="F145" i="20"/>
  <c r="D144" i="3"/>
  <c r="R145" i="20"/>
  <c r="L145" i="21" s="1"/>
  <c r="P144" i="3"/>
  <c r="Q143" i="19"/>
  <c r="N144" i="21"/>
  <c r="S144" i="3"/>
  <c r="V144" i="20"/>
  <c r="O145" i="20"/>
  <c r="M144" i="3"/>
  <c r="I145" i="20"/>
  <c r="G144" i="3"/>
  <c r="G143" i="5"/>
  <c r="E143" i="3" s="1"/>
  <c r="E142" i="10"/>
  <c r="E142" i="11" s="1"/>
  <c r="J143" i="5"/>
  <c r="H143" i="3" s="1"/>
  <c r="G142" i="10"/>
  <c r="M143" i="5"/>
  <c r="K143" i="3" s="1"/>
  <c r="P144" i="20"/>
  <c r="L144" i="11"/>
  <c r="J145" i="10"/>
  <c r="T143" i="5"/>
  <c r="R143" i="3" s="1"/>
  <c r="V143" i="5"/>
  <c r="T143" i="3" s="1"/>
  <c r="N145" i="10"/>
  <c r="N143" i="5"/>
  <c r="L143" i="3" s="1"/>
  <c r="P143" i="5"/>
  <c r="N143" i="3" s="1"/>
  <c r="M142" i="10"/>
  <c r="K143" i="5"/>
  <c r="I143" i="3" s="1"/>
  <c r="I142" i="10"/>
  <c r="H144" i="11"/>
  <c r="H143" i="11"/>
  <c r="M141" i="11"/>
  <c r="G142" i="11"/>
  <c r="E143" i="5"/>
  <c r="C143" i="3" s="1"/>
  <c r="F145" i="10"/>
  <c r="F145" i="11" s="1"/>
  <c r="C142" i="10"/>
  <c r="Q143" i="5"/>
  <c r="O143" i="3" s="1"/>
  <c r="S143" i="5"/>
  <c r="Q143" i="3" s="1"/>
  <c r="K141" i="11"/>
  <c r="K142" i="10"/>
  <c r="H143" i="5"/>
  <c r="F143" i="3" s="1"/>
  <c r="H145" i="10"/>
  <c r="J144" i="10"/>
  <c r="N144" i="11"/>
  <c r="D144" i="11"/>
  <c r="J144" i="20"/>
  <c r="M144" i="20"/>
  <c r="K143" i="19"/>
  <c r="G144" i="20"/>
  <c r="F143" i="19"/>
  <c r="H144" i="20"/>
  <c r="P144" i="19"/>
  <c r="S144" i="19"/>
  <c r="R143" i="19"/>
  <c r="T144" i="20"/>
  <c r="M143" i="21"/>
  <c r="D144" i="19"/>
  <c r="L143" i="19"/>
  <c r="M144" i="19"/>
  <c r="J144" i="19"/>
  <c r="C143" i="19"/>
  <c r="C143" i="21"/>
  <c r="I143" i="21"/>
  <c r="O143" i="19"/>
  <c r="I144" i="19"/>
  <c r="K143" i="21"/>
  <c r="N144" i="20"/>
  <c r="K144" i="21"/>
  <c r="K145" i="20"/>
  <c r="E144" i="20"/>
  <c r="D145" i="10"/>
  <c r="Q145" i="20" l="1"/>
  <c r="I144" i="21"/>
  <c r="C144" i="21"/>
  <c r="H145" i="21"/>
  <c r="M144" i="21"/>
  <c r="G145" i="19"/>
  <c r="J144" i="5"/>
  <c r="H144" i="3" s="1"/>
  <c r="F146" i="20"/>
  <c r="D146" i="21" s="1"/>
  <c r="D145" i="3"/>
  <c r="O146" i="20"/>
  <c r="M145" i="3"/>
  <c r="J145" i="21"/>
  <c r="H144" i="19"/>
  <c r="T144" i="19"/>
  <c r="L146" i="20"/>
  <c r="J145" i="3"/>
  <c r="N145" i="21"/>
  <c r="S145" i="3"/>
  <c r="R146" i="20"/>
  <c r="P145" i="3"/>
  <c r="N144" i="19"/>
  <c r="I146" i="20"/>
  <c r="G145" i="3"/>
  <c r="F145" i="21"/>
  <c r="S145" i="20"/>
  <c r="Q145" i="19" s="1"/>
  <c r="M144" i="5"/>
  <c r="K144" i="3" s="1"/>
  <c r="G144" i="5"/>
  <c r="E144" i="3" s="1"/>
  <c r="D145" i="11"/>
  <c r="E144" i="5"/>
  <c r="C144" i="3" s="1"/>
  <c r="C143" i="10"/>
  <c r="C143" i="11" s="1"/>
  <c r="I142" i="11"/>
  <c r="J146" i="10"/>
  <c r="Q144" i="5"/>
  <c r="K144" i="10" s="1"/>
  <c r="S144" i="5"/>
  <c r="Q144" i="3" s="1"/>
  <c r="K144" i="5"/>
  <c r="P144" i="5"/>
  <c r="N144" i="3" s="1"/>
  <c r="N144" i="5"/>
  <c r="L144" i="3" s="1"/>
  <c r="K143" i="10"/>
  <c r="K143" i="11" s="1"/>
  <c r="I143" i="10"/>
  <c r="I143" i="11" s="1"/>
  <c r="J145" i="11"/>
  <c r="J144" i="11"/>
  <c r="G143" i="10"/>
  <c r="H146" i="10"/>
  <c r="N146" i="10"/>
  <c r="H144" i="5"/>
  <c r="J145" i="5" s="1"/>
  <c r="T144" i="5"/>
  <c r="R144" i="3" s="1"/>
  <c r="V144" i="5"/>
  <c r="T144" i="3" s="1"/>
  <c r="E143" i="10"/>
  <c r="C142" i="11"/>
  <c r="M143" i="10"/>
  <c r="L145" i="10"/>
  <c r="H145" i="11"/>
  <c r="F146" i="10"/>
  <c r="M142" i="11"/>
  <c r="N145" i="11"/>
  <c r="K142" i="11"/>
  <c r="G145" i="20"/>
  <c r="M145" i="20"/>
  <c r="K144" i="19"/>
  <c r="E144" i="19"/>
  <c r="J145" i="20"/>
  <c r="V145" i="20"/>
  <c r="P145" i="20"/>
  <c r="H145" i="20"/>
  <c r="E144" i="21"/>
  <c r="F144" i="19"/>
  <c r="I145" i="19"/>
  <c r="J146" i="21"/>
  <c r="M145" i="19"/>
  <c r="C144" i="19"/>
  <c r="S145" i="19"/>
  <c r="D145" i="19"/>
  <c r="J145" i="19"/>
  <c r="O144" i="19"/>
  <c r="R144" i="19"/>
  <c r="T145" i="20"/>
  <c r="G145" i="21"/>
  <c r="L144" i="19"/>
  <c r="D145" i="21"/>
  <c r="P145" i="19"/>
  <c r="K146" i="20"/>
  <c r="K145" i="21"/>
  <c r="N145" i="20"/>
  <c r="E145" i="20"/>
  <c r="L146" i="10"/>
  <c r="F144" i="3" l="1"/>
  <c r="M145" i="5"/>
  <c r="I144" i="3"/>
  <c r="O144" i="3"/>
  <c r="Q146" i="20"/>
  <c r="K146" i="21" s="1"/>
  <c r="L146" i="21"/>
  <c r="I145" i="21"/>
  <c r="M145" i="21"/>
  <c r="K145" i="3"/>
  <c r="L147" i="20"/>
  <c r="H147" i="21" s="1"/>
  <c r="J146" i="3"/>
  <c r="N146" i="21"/>
  <c r="S146" i="3"/>
  <c r="I147" i="20"/>
  <c r="G146" i="3"/>
  <c r="F146" i="21"/>
  <c r="R147" i="20"/>
  <c r="L147" i="21" s="1"/>
  <c r="P146" i="3"/>
  <c r="E145" i="19"/>
  <c r="O147" i="20"/>
  <c r="J147" i="21" s="1"/>
  <c r="M146" i="3"/>
  <c r="G146" i="19"/>
  <c r="H146" i="21"/>
  <c r="H145" i="19"/>
  <c r="H145" i="3"/>
  <c r="S146" i="20"/>
  <c r="Q146" i="19" s="1"/>
  <c r="F147" i="20"/>
  <c r="D146" i="3"/>
  <c r="G145" i="5"/>
  <c r="E145" i="3" s="1"/>
  <c r="G146" i="20"/>
  <c r="E146" i="19" s="1"/>
  <c r="V146" i="20"/>
  <c r="T146" i="19" s="1"/>
  <c r="K145" i="5"/>
  <c r="T145" i="5"/>
  <c r="R145" i="3" s="1"/>
  <c r="V145" i="5"/>
  <c r="T145" i="3" s="1"/>
  <c r="G144" i="10"/>
  <c r="G144" i="11" s="1"/>
  <c r="F146" i="11"/>
  <c r="M144" i="10"/>
  <c r="M144" i="11" s="1"/>
  <c r="J147" i="10"/>
  <c r="J147" i="11" s="1"/>
  <c r="F147" i="10"/>
  <c r="F147" i="11" s="1"/>
  <c r="E145" i="5"/>
  <c r="Q145" i="5"/>
  <c r="K145" i="10" s="1"/>
  <c r="S145" i="5"/>
  <c r="Q145" i="3" s="1"/>
  <c r="C144" i="10"/>
  <c r="C144" i="11" s="1"/>
  <c r="L146" i="11"/>
  <c r="L145" i="11"/>
  <c r="H145" i="5"/>
  <c r="F145" i="3" s="1"/>
  <c r="E144" i="10"/>
  <c r="E144" i="11" s="1"/>
  <c r="J146" i="11"/>
  <c r="E143" i="11"/>
  <c r="H147" i="10"/>
  <c r="K144" i="11"/>
  <c r="M143" i="11"/>
  <c r="H146" i="11"/>
  <c r="G143" i="11"/>
  <c r="P145" i="5"/>
  <c r="N145" i="3" s="1"/>
  <c r="N145" i="5"/>
  <c r="I145" i="10" s="1"/>
  <c r="N146" i="11"/>
  <c r="I144" i="10"/>
  <c r="D146" i="10"/>
  <c r="P146" i="20"/>
  <c r="J146" i="20"/>
  <c r="T145" i="19"/>
  <c r="M146" i="20"/>
  <c r="K145" i="19"/>
  <c r="N145" i="19"/>
  <c r="F145" i="19"/>
  <c r="H146" i="20"/>
  <c r="E145" i="21"/>
  <c r="P146" i="19"/>
  <c r="O145" i="19"/>
  <c r="M146" i="19"/>
  <c r="G147" i="19"/>
  <c r="C145" i="19"/>
  <c r="S146" i="19"/>
  <c r="C145" i="21"/>
  <c r="I146" i="19"/>
  <c r="R145" i="19"/>
  <c r="T146" i="20"/>
  <c r="L145" i="19"/>
  <c r="J146" i="19"/>
  <c r="D146" i="19"/>
  <c r="G146" i="21"/>
  <c r="E146" i="20"/>
  <c r="N146" i="20"/>
  <c r="K147" i="20"/>
  <c r="L147" i="10"/>
  <c r="G146" i="5" l="1"/>
  <c r="O145" i="3"/>
  <c r="M146" i="5"/>
  <c r="I145" i="3"/>
  <c r="K146" i="3"/>
  <c r="C145" i="3"/>
  <c r="L145" i="3"/>
  <c r="Q147" i="20"/>
  <c r="K147" i="21" s="1"/>
  <c r="C146" i="21"/>
  <c r="I146" i="21"/>
  <c r="M146" i="21"/>
  <c r="D147" i="21"/>
  <c r="E146" i="3"/>
  <c r="N147" i="21"/>
  <c r="S147" i="3"/>
  <c r="I148" i="20"/>
  <c r="G147" i="3"/>
  <c r="O148" i="20"/>
  <c r="M147" i="3"/>
  <c r="F148" i="20"/>
  <c r="D147" i="3"/>
  <c r="F147" i="21"/>
  <c r="H146" i="19"/>
  <c r="N146" i="19"/>
  <c r="R148" i="20"/>
  <c r="P147" i="3"/>
  <c r="S147" i="20"/>
  <c r="Q147" i="19" s="1"/>
  <c r="L148" i="20"/>
  <c r="J147" i="3"/>
  <c r="E145" i="10"/>
  <c r="E145" i="11" s="1"/>
  <c r="J146" i="5"/>
  <c r="H146" i="3" s="1"/>
  <c r="I145" i="11"/>
  <c r="N148" i="10"/>
  <c r="K145" i="11"/>
  <c r="V146" i="5"/>
  <c r="T146" i="3" s="1"/>
  <c r="T146" i="5"/>
  <c r="R146" i="3" s="1"/>
  <c r="M145" i="10"/>
  <c r="M145" i="11" s="1"/>
  <c r="D146" i="11"/>
  <c r="E146" i="5"/>
  <c r="G147" i="5" s="1"/>
  <c r="D147" i="10"/>
  <c r="N146" i="5"/>
  <c r="L146" i="3" s="1"/>
  <c r="P146" i="5"/>
  <c r="N146" i="3" s="1"/>
  <c r="C145" i="10"/>
  <c r="C145" i="11" s="1"/>
  <c r="K146" i="5"/>
  <c r="I146" i="3" s="1"/>
  <c r="F148" i="10"/>
  <c r="H148" i="10"/>
  <c r="H148" i="11" s="1"/>
  <c r="I144" i="11"/>
  <c r="G145" i="10"/>
  <c r="G145" i="11" s="1"/>
  <c r="H147" i="11"/>
  <c r="J148" i="10"/>
  <c r="J148" i="11" s="1"/>
  <c r="H146" i="5"/>
  <c r="F146" i="3" s="1"/>
  <c r="Q146" i="5"/>
  <c r="O146" i="3" s="1"/>
  <c r="S146" i="5"/>
  <c r="Q146" i="3" s="1"/>
  <c r="N147" i="10"/>
  <c r="L147" i="11"/>
  <c r="M147" i="20"/>
  <c r="K146" i="19"/>
  <c r="J147" i="20"/>
  <c r="V147" i="20"/>
  <c r="P147" i="20"/>
  <c r="G147" i="20"/>
  <c r="H147" i="20"/>
  <c r="F146" i="19"/>
  <c r="E146" i="21"/>
  <c r="C146" i="19"/>
  <c r="I147" i="19"/>
  <c r="J148" i="21"/>
  <c r="M147" i="19"/>
  <c r="L146" i="19"/>
  <c r="G147" i="21"/>
  <c r="R146" i="19"/>
  <c r="T147" i="20"/>
  <c r="J147" i="19"/>
  <c r="S147" i="19"/>
  <c r="D147" i="19"/>
  <c r="O146" i="19"/>
  <c r="P147" i="19"/>
  <c r="N147" i="20"/>
  <c r="K148" i="20"/>
  <c r="E147" i="20"/>
  <c r="D148" i="10"/>
  <c r="C146" i="3" l="1"/>
  <c r="Q148" i="20"/>
  <c r="I147" i="21"/>
  <c r="L148" i="21"/>
  <c r="G148" i="19"/>
  <c r="E147" i="3"/>
  <c r="H148" i="21"/>
  <c r="F149" i="20"/>
  <c r="D149" i="21" s="1"/>
  <c r="D148" i="3"/>
  <c r="N148" i="21"/>
  <c r="S148" i="3"/>
  <c r="N147" i="19"/>
  <c r="R149" i="20"/>
  <c r="L149" i="21" s="1"/>
  <c r="P148" i="3"/>
  <c r="O149" i="20"/>
  <c r="M148" i="3"/>
  <c r="T147" i="19"/>
  <c r="H147" i="19"/>
  <c r="I149" i="20"/>
  <c r="G149" i="19" s="1"/>
  <c r="G148" i="3"/>
  <c r="F148" i="21"/>
  <c r="D148" i="21"/>
  <c r="S148" i="20"/>
  <c r="Q148" i="19" s="1"/>
  <c r="L149" i="20"/>
  <c r="H149" i="21" s="1"/>
  <c r="J148" i="3"/>
  <c r="G146" i="10"/>
  <c r="G146" i="11" s="1"/>
  <c r="M147" i="5"/>
  <c r="K147" i="3" s="1"/>
  <c r="E146" i="10"/>
  <c r="J147" i="5"/>
  <c r="H147" i="3" s="1"/>
  <c r="N147" i="5"/>
  <c r="L147" i="3" s="1"/>
  <c r="P147" i="5"/>
  <c r="N147" i="3" s="1"/>
  <c r="H149" i="10"/>
  <c r="H149" i="11" s="1"/>
  <c r="I146" i="10"/>
  <c r="F149" i="10"/>
  <c r="F149" i="11" s="1"/>
  <c r="F148" i="11"/>
  <c r="D148" i="11"/>
  <c r="D147" i="11"/>
  <c r="T147" i="5"/>
  <c r="R147" i="3" s="1"/>
  <c r="V147" i="5"/>
  <c r="T147" i="3" s="1"/>
  <c r="E147" i="5"/>
  <c r="C147" i="3" s="1"/>
  <c r="M146" i="10"/>
  <c r="M146" i="11" s="1"/>
  <c r="C146" i="10"/>
  <c r="J149" i="10"/>
  <c r="Q147" i="5"/>
  <c r="O147" i="3" s="1"/>
  <c r="S147" i="5"/>
  <c r="Q147" i="3" s="1"/>
  <c r="K146" i="10"/>
  <c r="K147" i="5"/>
  <c r="E146" i="11"/>
  <c r="N148" i="11"/>
  <c r="N147" i="11"/>
  <c r="H147" i="5"/>
  <c r="F147" i="3" s="1"/>
  <c r="L148" i="10"/>
  <c r="G148" i="20"/>
  <c r="P148" i="20"/>
  <c r="V148" i="20"/>
  <c r="J148" i="20"/>
  <c r="E147" i="19"/>
  <c r="M148" i="20"/>
  <c r="K147" i="19"/>
  <c r="E147" i="21"/>
  <c r="F147" i="19"/>
  <c r="H148" i="20"/>
  <c r="S148" i="19"/>
  <c r="C147" i="19"/>
  <c r="J148" i="19"/>
  <c r="M148" i="19"/>
  <c r="R147" i="19"/>
  <c r="T148" i="20"/>
  <c r="P148" i="19"/>
  <c r="O147" i="19"/>
  <c r="I148" i="19"/>
  <c r="G148" i="21"/>
  <c r="D148" i="19"/>
  <c r="L147" i="19"/>
  <c r="M147" i="21"/>
  <c r="C147" i="21"/>
  <c r="E148" i="20"/>
  <c r="N148" i="20"/>
  <c r="K149" i="20"/>
  <c r="L149" i="10"/>
  <c r="D149" i="10"/>
  <c r="M148" i="5" l="1"/>
  <c r="I147" i="3"/>
  <c r="C148" i="21"/>
  <c r="Q149" i="20"/>
  <c r="I148" i="21"/>
  <c r="J148" i="5"/>
  <c r="H148" i="3" s="1"/>
  <c r="K148" i="3"/>
  <c r="R150" i="20"/>
  <c r="L150" i="21" s="1"/>
  <c r="P149" i="3"/>
  <c r="I150" i="20"/>
  <c r="G150" i="19" s="1"/>
  <c r="G149" i="3"/>
  <c r="F149" i="21"/>
  <c r="O150" i="20"/>
  <c r="M149" i="3"/>
  <c r="H148" i="19"/>
  <c r="T148" i="19"/>
  <c r="N148" i="19"/>
  <c r="E148" i="19"/>
  <c r="L150" i="20"/>
  <c r="J149" i="3"/>
  <c r="N149" i="21"/>
  <c r="S149" i="3"/>
  <c r="S149" i="20"/>
  <c r="Q149" i="19" s="1"/>
  <c r="F150" i="20"/>
  <c r="D149" i="3"/>
  <c r="G148" i="5"/>
  <c r="E148" i="3" s="1"/>
  <c r="N149" i="10"/>
  <c r="N149" i="11" s="1"/>
  <c r="J150" i="10"/>
  <c r="K146" i="11"/>
  <c r="T148" i="5"/>
  <c r="M148" i="10" s="1"/>
  <c r="V148" i="5"/>
  <c r="T148" i="3" s="1"/>
  <c r="M147" i="10"/>
  <c r="M147" i="11" s="1"/>
  <c r="P148" i="5"/>
  <c r="N148" i="3" s="1"/>
  <c r="N148" i="5"/>
  <c r="L148" i="3" s="1"/>
  <c r="K148" i="5"/>
  <c r="I147" i="10"/>
  <c r="I147" i="11" s="1"/>
  <c r="J149" i="11"/>
  <c r="I146" i="11"/>
  <c r="L149" i="11"/>
  <c r="L148" i="11"/>
  <c r="G147" i="10"/>
  <c r="Q148" i="5"/>
  <c r="O148" i="3" s="1"/>
  <c r="S148" i="5"/>
  <c r="Q148" i="3" s="1"/>
  <c r="K147" i="10"/>
  <c r="H148" i="5"/>
  <c r="J149" i="5" s="1"/>
  <c r="H150" i="10"/>
  <c r="D149" i="11"/>
  <c r="E147" i="10"/>
  <c r="E148" i="5"/>
  <c r="C148" i="3" s="1"/>
  <c r="F150" i="10"/>
  <c r="C147" i="10"/>
  <c r="C147" i="11" s="1"/>
  <c r="C146" i="11"/>
  <c r="M149" i="20"/>
  <c r="K148" i="19"/>
  <c r="J149" i="20"/>
  <c r="V149" i="20"/>
  <c r="P149" i="20"/>
  <c r="G149" i="20"/>
  <c r="E148" i="21"/>
  <c r="F148" i="19"/>
  <c r="H149" i="20"/>
  <c r="M149" i="19"/>
  <c r="R148" i="19"/>
  <c r="T149" i="20"/>
  <c r="P149" i="19"/>
  <c r="I149" i="19"/>
  <c r="O148" i="19"/>
  <c r="D150" i="21"/>
  <c r="D149" i="19"/>
  <c r="G149" i="21"/>
  <c r="M148" i="21"/>
  <c r="H150" i="21"/>
  <c r="J149" i="19"/>
  <c r="L148" i="19"/>
  <c r="C148" i="19"/>
  <c r="K148" i="21"/>
  <c r="J149" i="21"/>
  <c r="S149" i="19"/>
  <c r="K150" i="20"/>
  <c r="N149" i="20"/>
  <c r="E149" i="20"/>
  <c r="L150" i="10"/>
  <c r="R148" i="3" l="1"/>
  <c r="M149" i="5"/>
  <c r="K149" i="3" s="1"/>
  <c r="I148" i="3"/>
  <c r="F148" i="3"/>
  <c r="Q150" i="20"/>
  <c r="J150" i="21"/>
  <c r="O151" i="20"/>
  <c r="J151" i="21" s="1"/>
  <c r="M150" i="3"/>
  <c r="L151" i="20"/>
  <c r="J150" i="3"/>
  <c r="H149" i="19"/>
  <c r="H149" i="3"/>
  <c r="F151" i="20"/>
  <c r="D150" i="3"/>
  <c r="I151" i="20"/>
  <c r="G150" i="3"/>
  <c r="F150" i="21"/>
  <c r="N150" i="21"/>
  <c r="S150" i="3"/>
  <c r="S150" i="20"/>
  <c r="Q150" i="19" s="1"/>
  <c r="R151" i="20"/>
  <c r="P150" i="3"/>
  <c r="G149" i="5"/>
  <c r="E149" i="3" s="1"/>
  <c r="N150" i="10"/>
  <c r="N150" i="11" s="1"/>
  <c r="C148" i="10"/>
  <c r="L150" i="11"/>
  <c r="F150" i="11"/>
  <c r="H150" i="11"/>
  <c r="K149" i="5"/>
  <c r="I149" i="3" s="1"/>
  <c r="K147" i="11"/>
  <c r="G148" i="10"/>
  <c r="M148" i="11"/>
  <c r="F151" i="10"/>
  <c r="E147" i="11"/>
  <c r="H149" i="5"/>
  <c r="J150" i="5" s="1"/>
  <c r="D150" i="10"/>
  <c r="E148" i="10"/>
  <c r="Q149" i="5"/>
  <c r="O149" i="3" s="1"/>
  <c r="S149" i="5"/>
  <c r="Q149" i="3" s="1"/>
  <c r="C148" i="11"/>
  <c r="K148" i="10"/>
  <c r="K148" i="11" s="1"/>
  <c r="P149" i="5"/>
  <c r="N149" i="3" s="1"/>
  <c r="N149" i="5"/>
  <c r="I149" i="10" s="1"/>
  <c r="J150" i="11"/>
  <c r="H151" i="10"/>
  <c r="G148" i="11"/>
  <c r="G147" i="11"/>
  <c r="J151" i="10"/>
  <c r="E149" i="5"/>
  <c r="C149" i="3" s="1"/>
  <c r="I148" i="10"/>
  <c r="T149" i="5"/>
  <c r="R149" i="3" s="1"/>
  <c r="V149" i="5"/>
  <c r="T149" i="3" s="1"/>
  <c r="P150" i="20"/>
  <c r="G150" i="20"/>
  <c r="V150" i="20"/>
  <c r="E149" i="19"/>
  <c r="J150" i="20"/>
  <c r="T149" i="19"/>
  <c r="N149" i="19"/>
  <c r="M150" i="20"/>
  <c r="K149" i="19"/>
  <c r="E149" i="21"/>
  <c r="F149" i="19"/>
  <c r="H150" i="20"/>
  <c r="P150" i="19"/>
  <c r="I150" i="19"/>
  <c r="R149" i="19"/>
  <c r="T150" i="20"/>
  <c r="S150" i="19"/>
  <c r="C149" i="19"/>
  <c r="H151" i="21"/>
  <c r="J150" i="19"/>
  <c r="D150" i="19"/>
  <c r="M149" i="21"/>
  <c r="L149" i="19"/>
  <c r="O149" i="19"/>
  <c r="K149" i="21"/>
  <c r="I149" i="21"/>
  <c r="C149" i="21"/>
  <c r="G150" i="21"/>
  <c r="M150" i="19"/>
  <c r="E150" i="20"/>
  <c r="K151" i="20"/>
  <c r="N150" i="20"/>
  <c r="H150" i="3" l="1"/>
  <c r="L149" i="3"/>
  <c r="F149" i="3"/>
  <c r="Q151" i="20"/>
  <c r="M150" i="21"/>
  <c r="D151" i="21"/>
  <c r="F152" i="20"/>
  <c r="D152" i="21" s="1"/>
  <c r="D151" i="3"/>
  <c r="G151" i="19"/>
  <c r="S151" i="20"/>
  <c r="Q151" i="19" s="1"/>
  <c r="N151" i="21"/>
  <c r="S151" i="3"/>
  <c r="I152" i="20"/>
  <c r="G151" i="3"/>
  <c r="F151" i="21"/>
  <c r="R152" i="20"/>
  <c r="P151" i="3"/>
  <c r="L152" i="20"/>
  <c r="H152" i="21" s="1"/>
  <c r="J151" i="3"/>
  <c r="T150" i="19"/>
  <c r="E150" i="19"/>
  <c r="E150" i="3"/>
  <c r="L151" i="21"/>
  <c r="N150" i="19"/>
  <c r="O152" i="20"/>
  <c r="M151" i="3"/>
  <c r="G149" i="10"/>
  <c r="G149" i="11" s="1"/>
  <c r="M150" i="5"/>
  <c r="K150" i="3" s="1"/>
  <c r="G150" i="5"/>
  <c r="N151" i="10"/>
  <c r="N151" i="11" s="1"/>
  <c r="P151" i="20"/>
  <c r="N151" i="19" s="1"/>
  <c r="J151" i="11"/>
  <c r="Q150" i="5"/>
  <c r="O150" i="3" s="1"/>
  <c r="S150" i="5"/>
  <c r="Q150" i="3" s="1"/>
  <c r="H150" i="5"/>
  <c r="F150" i="3" s="1"/>
  <c r="F152" i="10"/>
  <c r="N152" i="10"/>
  <c r="V150" i="5"/>
  <c r="T150" i="3" s="1"/>
  <c r="T150" i="5"/>
  <c r="R150" i="3" s="1"/>
  <c r="L151" i="10"/>
  <c r="E149" i="10"/>
  <c r="H151" i="11"/>
  <c r="E150" i="5"/>
  <c r="C150" i="3" s="1"/>
  <c r="M149" i="10"/>
  <c r="H152" i="10"/>
  <c r="K150" i="5"/>
  <c r="I150" i="3" s="1"/>
  <c r="I149" i="11"/>
  <c r="E148" i="11"/>
  <c r="C149" i="10"/>
  <c r="K149" i="10"/>
  <c r="J152" i="10"/>
  <c r="D150" i="11"/>
  <c r="F151" i="11"/>
  <c r="N150" i="5"/>
  <c r="I150" i="10" s="1"/>
  <c r="P150" i="5"/>
  <c r="N150" i="3" s="1"/>
  <c r="I148" i="11"/>
  <c r="D151" i="10"/>
  <c r="J151" i="20"/>
  <c r="I150" i="21"/>
  <c r="V151" i="20"/>
  <c r="M151" i="20"/>
  <c r="K150" i="19"/>
  <c r="H150" i="19"/>
  <c r="G151" i="20"/>
  <c r="E150" i="21"/>
  <c r="H151" i="20"/>
  <c r="F150" i="19"/>
  <c r="O150" i="19"/>
  <c r="M151" i="19"/>
  <c r="I151" i="19"/>
  <c r="L150" i="19"/>
  <c r="R150" i="19"/>
  <c r="T151" i="20"/>
  <c r="S151" i="19"/>
  <c r="G151" i="21"/>
  <c r="K150" i="21"/>
  <c r="J151" i="19"/>
  <c r="D151" i="19"/>
  <c r="C150" i="19"/>
  <c r="C150" i="21"/>
  <c r="P151" i="19"/>
  <c r="N151" i="20"/>
  <c r="K152" i="20"/>
  <c r="E151" i="20"/>
  <c r="L152" i="10"/>
  <c r="D152" i="10"/>
  <c r="L150" i="3" l="1"/>
  <c r="I151" i="21"/>
  <c r="Q152" i="20"/>
  <c r="E151" i="21"/>
  <c r="G152" i="21"/>
  <c r="M151" i="21"/>
  <c r="J152" i="21"/>
  <c r="L152" i="21"/>
  <c r="I153" i="20"/>
  <c r="F153" i="21" s="1"/>
  <c r="G152" i="3"/>
  <c r="G152" i="19"/>
  <c r="L153" i="20"/>
  <c r="H153" i="21" s="1"/>
  <c r="J152" i="3"/>
  <c r="O153" i="20"/>
  <c r="J153" i="21" s="1"/>
  <c r="M152" i="3"/>
  <c r="S152" i="20"/>
  <c r="R153" i="20"/>
  <c r="P152" i="3"/>
  <c r="T151" i="19"/>
  <c r="F153" i="20"/>
  <c r="D153" i="21" s="1"/>
  <c r="D152" i="3"/>
  <c r="N152" i="21"/>
  <c r="S152" i="3"/>
  <c r="F152" i="21"/>
  <c r="G150" i="10"/>
  <c r="G150" i="11" s="1"/>
  <c r="M151" i="5"/>
  <c r="K151" i="3" s="1"/>
  <c r="E150" i="10"/>
  <c r="J151" i="5"/>
  <c r="H151" i="3" s="1"/>
  <c r="G151" i="5"/>
  <c r="E150" i="11"/>
  <c r="F152" i="11"/>
  <c r="I150" i="11"/>
  <c r="J152" i="11"/>
  <c r="E151" i="5"/>
  <c r="C151" i="3" s="1"/>
  <c r="N153" i="10"/>
  <c r="N153" i="11" s="1"/>
  <c r="C149" i="11"/>
  <c r="C150" i="10"/>
  <c r="D152" i="11"/>
  <c r="H152" i="11"/>
  <c r="E149" i="11"/>
  <c r="H153" i="10"/>
  <c r="L152" i="11"/>
  <c r="L151" i="11"/>
  <c r="H151" i="5"/>
  <c r="F151" i="3" s="1"/>
  <c r="M149" i="11"/>
  <c r="V151" i="5"/>
  <c r="T151" i="3" s="1"/>
  <c r="T151" i="5"/>
  <c r="R151" i="3" s="1"/>
  <c r="F153" i="10"/>
  <c r="G152" i="20"/>
  <c r="Q151" i="5"/>
  <c r="O151" i="3" s="1"/>
  <c r="S151" i="5"/>
  <c r="Q151" i="3" s="1"/>
  <c r="K149" i="11"/>
  <c r="M150" i="10"/>
  <c r="M150" i="11" s="1"/>
  <c r="K150" i="10"/>
  <c r="K150" i="11" s="1"/>
  <c r="P151" i="5"/>
  <c r="N151" i="3" s="1"/>
  <c r="N151" i="5"/>
  <c r="L151" i="3" s="1"/>
  <c r="J153" i="10"/>
  <c r="D151" i="11"/>
  <c r="K151" i="5"/>
  <c r="I151" i="3" s="1"/>
  <c r="N152" i="11"/>
  <c r="M152" i="20"/>
  <c r="K151" i="19"/>
  <c r="V152" i="20"/>
  <c r="J152" i="20"/>
  <c r="E151" i="19"/>
  <c r="H151" i="19"/>
  <c r="P152" i="20"/>
  <c r="F151" i="19"/>
  <c r="H152" i="20"/>
  <c r="I152" i="19"/>
  <c r="L153" i="21"/>
  <c r="P152" i="19"/>
  <c r="O151" i="19"/>
  <c r="M152" i="19"/>
  <c r="J152" i="19"/>
  <c r="S152" i="19"/>
  <c r="C151" i="19"/>
  <c r="D152" i="19"/>
  <c r="L151" i="19"/>
  <c r="C151" i="21"/>
  <c r="R151" i="19"/>
  <c r="T152" i="20"/>
  <c r="K151" i="21"/>
  <c r="N152" i="20"/>
  <c r="K153" i="20"/>
  <c r="E152" i="20"/>
  <c r="D153" i="10"/>
  <c r="D153" i="11" s="1"/>
  <c r="L153" i="10"/>
  <c r="G153" i="19" l="1"/>
  <c r="G152" i="5"/>
  <c r="E152" i="3" s="1"/>
  <c r="Q153" i="20"/>
  <c r="I152" i="21"/>
  <c r="C152" i="21"/>
  <c r="G153" i="21"/>
  <c r="M152" i="21"/>
  <c r="M152" i="5"/>
  <c r="K152" i="3" s="1"/>
  <c r="E151" i="3"/>
  <c r="S153" i="20"/>
  <c r="Q153" i="19" s="1"/>
  <c r="O154" i="20"/>
  <c r="M153" i="3"/>
  <c r="H152" i="19"/>
  <c r="F154" i="20"/>
  <c r="D153" i="3"/>
  <c r="N153" i="21"/>
  <c r="S153" i="3"/>
  <c r="E152" i="19"/>
  <c r="N152" i="19"/>
  <c r="T152" i="19"/>
  <c r="L154" i="20"/>
  <c r="J153" i="3"/>
  <c r="Q152" i="19"/>
  <c r="R154" i="20"/>
  <c r="P153" i="3"/>
  <c r="I154" i="20"/>
  <c r="G154" i="19" s="1"/>
  <c r="G153" i="3"/>
  <c r="J152" i="5"/>
  <c r="H152" i="3" s="1"/>
  <c r="L153" i="11"/>
  <c r="H153" i="11"/>
  <c r="J154" i="10"/>
  <c r="H154" i="10"/>
  <c r="H154" i="11" s="1"/>
  <c r="Q152" i="5"/>
  <c r="O152" i="3" s="1"/>
  <c r="S152" i="5"/>
  <c r="Q152" i="3" s="1"/>
  <c r="K152" i="5"/>
  <c r="N152" i="5"/>
  <c r="L152" i="3" s="1"/>
  <c r="P152" i="5"/>
  <c r="N152" i="3" s="1"/>
  <c r="K151" i="10"/>
  <c r="K151" i="11" s="1"/>
  <c r="J153" i="11"/>
  <c r="G151" i="10"/>
  <c r="H152" i="5"/>
  <c r="I151" i="10"/>
  <c r="F154" i="10"/>
  <c r="V152" i="5"/>
  <c r="T152" i="3" s="1"/>
  <c r="T152" i="5"/>
  <c r="R152" i="3" s="1"/>
  <c r="E151" i="10"/>
  <c r="C150" i="11"/>
  <c r="E152" i="5"/>
  <c r="G153" i="5" s="1"/>
  <c r="M151" i="10"/>
  <c r="M151" i="11" s="1"/>
  <c r="C151" i="10"/>
  <c r="C151" i="11" s="1"/>
  <c r="F153" i="11"/>
  <c r="J153" i="20"/>
  <c r="V153" i="20"/>
  <c r="P153" i="20"/>
  <c r="M153" i="20"/>
  <c r="K152" i="19"/>
  <c r="G153" i="20"/>
  <c r="E152" i="21"/>
  <c r="F152" i="19"/>
  <c r="H153" i="20"/>
  <c r="O152" i="19"/>
  <c r="J153" i="19"/>
  <c r="K152" i="21"/>
  <c r="C152" i="19"/>
  <c r="P153" i="19"/>
  <c r="S153" i="19"/>
  <c r="L152" i="19"/>
  <c r="D153" i="19"/>
  <c r="M153" i="19"/>
  <c r="R152" i="19"/>
  <c r="T153" i="20"/>
  <c r="I153" i="19"/>
  <c r="K154" i="20"/>
  <c r="E153" i="20"/>
  <c r="N153" i="20"/>
  <c r="D154" i="10"/>
  <c r="C152" i="3" l="1"/>
  <c r="J153" i="5"/>
  <c r="M153" i="5"/>
  <c r="K153" i="3" s="1"/>
  <c r="I152" i="3"/>
  <c r="F152" i="3"/>
  <c r="E153" i="21"/>
  <c r="J154" i="21"/>
  <c r="C153" i="21"/>
  <c r="G154" i="21"/>
  <c r="Q154" i="20"/>
  <c r="L154" i="21"/>
  <c r="N153" i="19"/>
  <c r="L155" i="20"/>
  <c r="J154" i="3"/>
  <c r="F155" i="20"/>
  <c r="D154" i="3"/>
  <c r="T153" i="19"/>
  <c r="H154" i="21"/>
  <c r="H153" i="19"/>
  <c r="H153" i="3"/>
  <c r="D154" i="21"/>
  <c r="I155" i="20"/>
  <c r="G155" i="19" s="1"/>
  <c r="G154" i="3"/>
  <c r="F154" i="21"/>
  <c r="O155" i="20"/>
  <c r="M154" i="3"/>
  <c r="E153" i="19"/>
  <c r="E153" i="3"/>
  <c r="S154" i="3"/>
  <c r="R155" i="20"/>
  <c r="L155" i="21" s="1"/>
  <c r="P154" i="3"/>
  <c r="S154" i="20"/>
  <c r="Q154" i="19" s="1"/>
  <c r="N154" i="10"/>
  <c r="N154" i="11" s="1"/>
  <c r="D154" i="11"/>
  <c r="E151" i="11"/>
  <c r="E153" i="5"/>
  <c r="C153" i="3" s="1"/>
  <c r="T153" i="5"/>
  <c r="R153" i="3" s="1"/>
  <c r="V153" i="5"/>
  <c r="T153" i="3" s="1"/>
  <c r="C152" i="10"/>
  <c r="C152" i="11" s="1"/>
  <c r="M152" i="10"/>
  <c r="M152" i="11" s="1"/>
  <c r="N155" i="10"/>
  <c r="N153" i="5"/>
  <c r="L153" i="3" s="1"/>
  <c r="P153" i="5"/>
  <c r="N153" i="3" s="1"/>
  <c r="H153" i="5"/>
  <c r="J154" i="5" s="1"/>
  <c r="I152" i="10"/>
  <c r="I152" i="11" s="1"/>
  <c r="K153" i="5"/>
  <c r="Q153" i="5"/>
  <c r="O153" i="3" s="1"/>
  <c r="S153" i="5"/>
  <c r="Q153" i="3" s="1"/>
  <c r="J154" i="11"/>
  <c r="E152" i="10"/>
  <c r="E152" i="11" s="1"/>
  <c r="K152" i="10"/>
  <c r="K152" i="11" s="1"/>
  <c r="I151" i="11"/>
  <c r="F154" i="11"/>
  <c r="G152" i="10"/>
  <c r="L154" i="10"/>
  <c r="G151" i="11"/>
  <c r="H155" i="10"/>
  <c r="G154" i="20"/>
  <c r="M154" i="20"/>
  <c r="K153" i="19"/>
  <c r="P154" i="20"/>
  <c r="V154" i="20"/>
  <c r="J154" i="20"/>
  <c r="H154" i="20"/>
  <c r="F153" i="19"/>
  <c r="O153" i="19"/>
  <c r="S154" i="19"/>
  <c r="L153" i="19"/>
  <c r="D154" i="19"/>
  <c r="M154" i="19"/>
  <c r="P154" i="19"/>
  <c r="I154" i="19"/>
  <c r="J154" i="19"/>
  <c r="C153" i="19"/>
  <c r="R153" i="19"/>
  <c r="T154" i="20"/>
  <c r="I153" i="21"/>
  <c r="M153" i="21"/>
  <c r="N154" i="21"/>
  <c r="K153" i="21"/>
  <c r="N154" i="20"/>
  <c r="E154" i="20"/>
  <c r="K155" i="20"/>
  <c r="L155" i="10"/>
  <c r="D155" i="10"/>
  <c r="F153" i="3" l="1"/>
  <c r="M154" i="5"/>
  <c r="I153" i="3"/>
  <c r="K154" i="3"/>
  <c r="G155" i="21"/>
  <c r="C154" i="21"/>
  <c r="I154" i="21"/>
  <c r="D155" i="21"/>
  <c r="Q155" i="20"/>
  <c r="K155" i="21" s="1"/>
  <c r="M154" i="21"/>
  <c r="F156" i="20"/>
  <c r="D156" i="21" s="1"/>
  <c r="D155" i="3"/>
  <c r="O156" i="20"/>
  <c r="M155" i="3"/>
  <c r="E154" i="19"/>
  <c r="H154" i="19"/>
  <c r="H154" i="3"/>
  <c r="S155" i="20"/>
  <c r="T154" i="19"/>
  <c r="I156" i="20"/>
  <c r="G156" i="19" s="1"/>
  <c r="G155" i="3"/>
  <c r="F155" i="21"/>
  <c r="L156" i="20"/>
  <c r="J155" i="3"/>
  <c r="N154" i="19"/>
  <c r="R156" i="20"/>
  <c r="L156" i="21" s="1"/>
  <c r="P155" i="3"/>
  <c r="N155" i="21"/>
  <c r="S155" i="3"/>
  <c r="J155" i="21"/>
  <c r="G154" i="5"/>
  <c r="E154" i="3" s="1"/>
  <c r="D155" i="11"/>
  <c r="F156" i="10"/>
  <c r="E154" i="5"/>
  <c r="C154" i="3" s="1"/>
  <c r="N154" i="5"/>
  <c r="L154" i="3" s="1"/>
  <c r="P154" i="5"/>
  <c r="N154" i="3" s="1"/>
  <c r="C153" i="10"/>
  <c r="C153" i="11" s="1"/>
  <c r="I153" i="10"/>
  <c r="Q154" i="5"/>
  <c r="O154" i="3" s="1"/>
  <c r="S154" i="5"/>
  <c r="Q154" i="3" s="1"/>
  <c r="K153" i="10"/>
  <c r="K153" i="11" s="1"/>
  <c r="N156" i="10"/>
  <c r="G152" i="11"/>
  <c r="K154" i="5"/>
  <c r="I154" i="3" s="1"/>
  <c r="L155" i="11"/>
  <c r="L154" i="11"/>
  <c r="G153" i="10"/>
  <c r="G153" i="11" s="1"/>
  <c r="N155" i="11"/>
  <c r="T154" i="5"/>
  <c r="R154" i="3" s="1"/>
  <c r="V154" i="5"/>
  <c r="T154" i="3" s="1"/>
  <c r="H155" i="11"/>
  <c r="H154" i="5"/>
  <c r="F154" i="3" s="1"/>
  <c r="M153" i="10"/>
  <c r="F155" i="10"/>
  <c r="E153" i="10"/>
  <c r="E153" i="11" s="1"/>
  <c r="J155" i="10"/>
  <c r="J155" i="20"/>
  <c r="V155" i="20"/>
  <c r="P155" i="20"/>
  <c r="M155" i="20"/>
  <c r="K154" i="19"/>
  <c r="G155" i="20"/>
  <c r="E154" i="21"/>
  <c r="H155" i="20"/>
  <c r="F154" i="19"/>
  <c r="D155" i="19"/>
  <c r="P155" i="19"/>
  <c r="R154" i="19"/>
  <c r="T155" i="20"/>
  <c r="C154" i="19"/>
  <c r="L154" i="19"/>
  <c r="S155" i="19"/>
  <c r="O154" i="19"/>
  <c r="I155" i="19"/>
  <c r="H156" i="21"/>
  <c r="J155" i="19"/>
  <c r="H155" i="21"/>
  <c r="M155" i="19"/>
  <c r="K154" i="21"/>
  <c r="E155" i="20"/>
  <c r="K156" i="20"/>
  <c r="N155" i="20"/>
  <c r="D156" i="10"/>
  <c r="L156" i="10"/>
  <c r="J156" i="21" l="1"/>
  <c r="Q156" i="20"/>
  <c r="G156" i="21"/>
  <c r="M155" i="21"/>
  <c r="E155" i="19"/>
  <c r="S156" i="20"/>
  <c r="L157" i="20"/>
  <c r="J156" i="3"/>
  <c r="Q155" i="19"/>
  <c r="N156" i="21"/>
  <c r="S156" i="3"/>
  <c r="R157" i="20"/>
  <c r="P156" i="3"/>
  <c r="O157" i="20"/>
  <c r="M156" i="3"/>
  <c r="I157" i="20"/>
  <c r="G157" i="19" s="1"/>
  <c r="G156" i="3"/>
  <c r="F156" i="21"/>
  <c r="N155" i="19"/>
  <c r="H155" i="19"/>
  <c r="T155" i="19"/>
  <c r="F157" i="20"/>
  <c r="D157" i="21" s="1"/>
  <c r="D156" i="3"/>
  <c r="E154" i="10"/>
  <c r="E154" i="11" s="1"/>
  <c r="J155" i="5"/>
  <c r="H155" i="3" s="1"/>
  <c r="G154" i="10"/>
  <c r="M155" i="5"/>
  <c r="K155" i="3" s="1"/>
  <c r="G155" i="5"/>
  <c r="E155" i="3" s="1"/>
  <c r="D156" i="11"/>
  <c r="F156" i="11"/>
  <c r="F155" i="11"/>
  <c r="H157" i="10"/>
  <c r="J157" i="10"/>
  <c r="N156" i="11"/>
  <c r="Q155" i="5"/>
  <c r="O155" i="3" s="1"/>
  <c r="S155" i="5"/>
  <c r="Q155" i="3" s="1"/>
  <c r="N155" i="5"/>
  <c r="L155" i="3" s="1"/>
  <c r="P155" i="5"/>
  <c r="N155" i="3" s="1"/>
  <c r="F157" i="10"/>
  <c r="J155" i="11"/>
  <c r="K154" i="10"/>
  <c r="K154" i="11" s="1"/>
  <c r="I154" i="10"/>
  <c r="T155" i="5"/>
  <c r="R155" i="3" s="1"/>
  <c r="V155" i="5"/>
  <c r="T155" i="3" s="1"/>
  <c r="M154" i="10"/>
  <c r="M154" i="11" s="1"/>
  <c r="I153" i="11"/>
  <c r="H155" i="5"/>
  <c r="M153" i="11"/>
  <c r="G154" i="11"/>
  <c r="E155" i="5"/>
  <c r="C155" i="3" s="1"/>
  <c r="C154" i="10"/>
  <c r="C154" i="11" s="1"/>
  <c r="K155" i="5"/>
  <c r="I155" i="3" s="1"/>
  <c r="H156" i="10"/>
  <c r="J156" i="10"/>
  <c r="L156" i="11"/>
  <c r="G156" i="20"/>
  <c r="M156" i="20"/>
  <c r="K155" i="19"/>
  <c r="P156" i="20"/>
  <c r="V156" i="20"/>
  <c r="J156" i="20"/>
  <c r="F155" i="19"/>
  <c r="E155" i="21"/>
  <c r="H156" i="20"/>
  <c r="P156" i="19"/>
  <c r="C155" i="19"/>
  <c r="D156" i="19"/>
  <c r="L155" i="19"/>
  <c r="S156" i="19"/>
  <c r="O155" i="19"/>
  <c r="R155" i="19"/>
  <c r="T156" i="20"/>
  <c r="I156" i="19"/>
  <c r="M156" i="19"/>
  <c r="C155" i="21"/>
  <c r="I155" i="21"/>
  <c r="H157" i="21"/>
  <c r="J156" i="19"/>
  <c r="K157" i="20"/>
  <c r="N156" i="20"/>
  <c r="E156" i="20"/>
  <c r="K156" i="21"/>
  <c r="Q156" i="19"/>
  <c r="L157" i="10"/>
  <c r="D157" i="10"/>
  <c r="J156" i="5" l="1"/>
  <c r="F155" i="3"/>
  <c r="C156" i="21"/>
  <c r="Q157" i="20"/>
  <c r="I156" i="21"/>
  <c r="M156" i="21"/>
  <c r="M156" i="5"/>
  <c r="K156" i="3" s="1"/>
  <c r="R158" i="20"/>
  <c r="P157" i="3"/>
  <c r="T156" i="19"/>
  <c r="H156" i="19"/>
  <c r="H156" i="3"/>
  <c r="N156" i="19"/>
  <c r="N157" i="21"/>
  <c r="S157" i="3"/>
  <c r="I158" i="20"/>
  <c r="G158" i="19" s="1"/>
  <c r="G157" i="3"/>
  <c r="F157" i="21"/>
  <c r="F158" i="20"/>
  <c r="D157" i="3"/>
  <c r="L157" i="21"/>
  <c r="L158" i="20"/>
  <c r="H158" i="21" s="1"/>
  <c r="J157" i="3"/>
  <c r="E156" i="19"/>
  <c r="O158" i="20"/>
  <c r="J158" i="21" s="1"/>
  <c r="M157" i="3"/>
  <c r="S157" i="20"/>
  <c r="Q157" i="19" s="1"/>
  <c r="G156" i="5"/>
  <c r="E156" i="3" s="1"/>
  <c r="J157" i="11"/>
  <c r="N157" i="10"/>
  <c r="N157" i="11" s="1"/>
  <c r="F157" i="11"/>
  <c r="L157" i="11"/>
  <c r="D157" i="11"/>
  <c r="K156" i="5"/>
  <c r="P156" i="5"/>
  <c r="N156" i="3" s="1"/>
  <c r="N156" i="5"/>
  <c r="L156" i="3" s="1"/>
  <c r="G155" i="10"/>
  <c r="V156" i="5"/>
  <c r="T156" i="3" s="1"/>
  <c r="T156" i="5"/>
  <c r="R156" i="3" s="1"/>
  <c r="I155" i="10"/>
  <c r="H157" i="11"/>
  <c r="H156" i="11"/>
  <c r="H156" i="5"/>
  <c r="J157" i="5" s="1"/>
  <c r="M155" i="10"/>
  <c r="Q156" i="5"/>
  <c r="O156" i="3" s="1"/>
  <c r="S156" i="5"/>
  <c r="Q156" i="3" s="1"/>
  <c r="E155" i="10"/>
  <c r="K155" i="10"/>
  <c r="K155" i="11" s="1"/>
  <c r="I154" i="11"/>
  <c r="E156" i="5"/>
  <c r="C156" i="3" s="1"/>
  <c r="J156" i="11"/>
  <c r="C155" i="10"/>
  <c r="C155" i="11" s="1"/>
  <c r="N158" i="10"/>
  <c r="J158" i="10"/>
  <c r="J158" i="11" s="1"/>
  <c r="F158" i="10"/>
  <c r="H158" i="10"/>
  <c r="J157" i="20"/>
  <c r="V157" i="20"/>
  <c r="P157" i="20"/>
  <c r="N157" i="19" s="1"/>
  <c r="M157" i="20"/>
  <c r="K156" i="19"/>
  <c r="G157" i="20"/>
  <c r="H157" i="20"/>
  <c r="F156" i="19"/>
  <c r="E156" i="21"/>
  <c r="M157" i="19"/>
  <c r="J157" i="19"/>
  <c r="I157" i="19"/>
  <c r="G157" i="21"/>
  <c r="L156" i="19"/>
  <c r="R156" i="19"/>
  <c r="T157" i="20"/>
  <c r="D158" i="21"/>
  <c r="D157" i="19"/>
  <c r="O156" i="19"/>
  <c r="C156" i="19"/>
  <c r="J157" i="21"/>
  <c r="S157" i="19"/>
  <c r="P157" i="19"/>
  <c r="E157" i="20"/>
  <c r="N157" i="20"/>
  <c r="K158" i="20"/>
  <c r="L158" i="10"/>
  <c r="D158" i="10"/>
  <c r="F156" i="3" l="1"/>
  <c r="M157" i="5"/>
  <c r="I156" i="3"/>
  <c r="K157" i="3"/>
  <c r="G158" i="21"/>
  <c r="Q158" i="20"/>
  <c r="C157" i="21"/>
  <c r="I157" i="21"/>
  <c r="L158" i="21"/>
  <c r="M157" i="21"/>
  <c r="L159" i="20"/>
  <c r="J158" i="3"/>
  <c r="E157" i="19"/>
  <c r="S158" i="20"/>
  <c r="F159" i="20"/>
  <c r="D158" i="3"/>
  <c r="N158" i="21"/>
  <c r="S158" i="3"/>
  <c r="T157" i="19"/>
  <c r="O159" i="20"/>
  <c r="J159" i="21" s="1"/>
  <c r="M158" i="3"/>
  <c r="H157" i="19"/>
  <c r="H157" i="3"/>
  <c r="I159" i="20"/>
  <c r="G159" i="19" s="1"/>
  <c r="G158" i="3"/>
  <c r="F158" i="21"/>
  <c r="R159" i="20"/>
  <c r="P158" i="3"/>
  <c r="G157" i="5"/>
  <c r="E157" i="3" s="1"/>
  <c r="C156" i="10"/>
  <c r="L158" i="11"/>
  <c r="N157" i="5"/>
  <c r="L157" i="3" s="1"/>
  <c r="P157" i="5"/>
  <c r="N157" i="3" s="1"/>
  <c r="H158" i="11"/>
  <c r="H157" i="5"/>
  <c r="J158" i="5" s="1"/>
  <c r="I156" i="10"/>
  <c r="I156" i="11" s="1"/>
  <c r="H159" i="10"/>
  <c r="Q157" i="5"/>
  <c r="O157" i="3" s="1"/>
  <c r="S157" i="5"/>
  <c r="Q157" i="3" s="1"/>
  <c r="E156" i="10"/>
  <c r="E156" i="11" s="1"/>
  <c r="T157" i="5"/>
  <c r="M157" i="10" s="1"/>
  <c r="V157" i="5"/>
  <c r="T157" i="3" s="1"/>
  <c r="K156" i="10"/>
  <c r="K157" i="5"/>
  <c r="M155" i="11"/>
  <c r="M156" i="10"/>
  <c r="M156" i="11" s="1"/>
  <c r="G156" i="10"/>
  <c r="G156" i="11" s="1"/>
  <c r="C156" i="11"/>
  <c r="F159" i="10"/>
  <c r="D158" i="11"/>
  <c r="N159" i="10"/>
  <c r="N158" i="11"/>
  <c r="I155" i="11"/>
  <c r="J159" i="10"/>
  <c r="E155" i="11"/>
  <c r="G155" i="11"/>
  <c r="E157" i="5"/>
  <c r="C157" i="3" s="1"/>
  <c r="F158" i="11"/>
  <c r="G158" i="20"/>
  <c r="M158" i="20"/>
  <c r="K157" i="19"/>
  <c r="P158" i="20"/>
  <c r="V158" i="20"/>
  <c r="J158" i="20"/>
  <c r="H158" i="20"/>
  <c r="F157" i="19"/>
  <c r="E157" i="21"/>
  <c r="S158" i="19"/>
  <c r="D159" i="21"/>
  <c r="D158" i="19"/>
  <c r="J158" i="19"/>
  <c r="O157" i="19"/>
  <c r="K157" i="21"/>
  <c r="C157" i="19"/>
  <c r="R157" i="19"/>
  <c r="T158" i="20"/>
  <c r="I158" i="19"/>
  <c r="P158" i="19"/>
  <c r="L157" i="19"/>
  <c r="M158" i="19"/>
  <c r="K159" i="20"/>
  <c r="N158" i="20"/>
  <c r="Q158" i="19"/>
  <c r="E158" i="20"/>
  <c r="L159" i="10"/>
  <c r="R157" i="3" l="1"/>
  <c r="M158" i="5"/>
  <c r="I157" i="3"/>
  <c r="F157" i="3"/>
  <c r="K158" i="3"/>
  <c r="Q159" i="20"/>
  <c r="K159" i="21" s="1"/>
  <c r="C158" i="21"/>
  <c r="L159" i="21"/>
  <c r="F160" i="20"/>
  <c r="D160" i="21" s="1"/>
  <c r="D159" i="3"/>
  <c r="E158" i="19"/>
  <c r="N159" i="21"/>
  <c r="S159" i="3"/>
  <c r="S159" i="20"/>
  <c r="O160" i="20"/>
  <c r="M159" i="3"/>
  <c r="I160" i="20"/>
  <c r="F160" i="21" s="1"/>
  <c r="G159" i="3"/>
  <c r="F159" i="21"/>
  <c r="H158" i="19"/>
  <c r="H158" i="3"/>
  <c r="T158" i="19"/>
  <c r="N158" i="19"/>
  <c r="R160" i="20"/>
  <c r="P159" i="3"/>
  <c r="L160" i="20"/>
  <c r="J159" i="3"/>
  <c r="G158" i="5"/>
  <c r="E158" i="3" s="1"/>
  <c r="L159" i="11"/>
  <c r="F159" i="11"/>
  <c r="F160" i="10"/>
  <c r="F160" i="11" s="1"/>
  <c r="K158" i="5"/>
  <c r="H158" i="5"/>
  <c r="J159" i="5" s="1"/>
  <c r="N158" i="5"/>
  <c r="I158" i="10" s="1"/>
  <c r="P158" i="5"/>
  <c r="N158" i="3" s="1"/>
  <c r="E158" i="5"/>
  <c r="C158" i="3" s="1"/>
  <c r="Q158" i="5"/>
  <c r="O158" i="3" s="1"/>
  <c r="S158" i="5"/>
  <c r="Q158" i="3" s="1"/>
  <c r="E157" i="10"/>
  <c r="I157" i="10"/>
  <c r="N160" i="10"/>
  <c r="N160" i="11" s="1"/>
  <c r="G157" i="10"/>
  <c r="K157" i="10"/>
  <c r="J159" i="11"/>
  <c r="C157" i="10"/>
  <c r="J160" i="10"/>
  <c r="J160" i="11" s="1"/>
  <c r="M157" i="11"/>
  <c r="K156" i="11"/>
  <c r="N159" i="11"/>
  <c r="H159" i="11"/>
  <c r="H160" i="10"/>
  <c r="D159" i="10"/>
  <c r="V158" i="5"/>
  <c r="T158" i="3" s="1"/>
  <c r="T158" i="5"/>
  <c r="R158" i="3" s="1"/>
  <c r="J159" i="20"/>
  <c r="V159" i="20"/>
  <c r="P159" i="20"/>
  <c r="M159" i="20"/>
  <c r="K158" i="19"/>
  <c r="G159" i="20"/>
  <c r="E158" i="21"/>
  <c r="F158" i="19"/>
  <c r="H159" i="20"/>
  <c r="R158" i="19"/>
  <c r="T159" i="20"/>
  <c r="O158" i="19"/>
  <c r="S159" i="19"/>
  <c r="D159" i="19"/>
  <c r="M158" i="21"/>
  <c r="L158" i="19"/>
  <c r="P159" i="19"/>
  <c r="G160" i="19"/>
  <c r="H160" i="21"/>
  <c r="J159" i="19"/>
  <c r="C158" i="19"/>
  <c r="M159" i="19"/>
  <c r="I158" i="21"/>
  <c r="K158" i="21"/>
  <c r="I159" i="19"/>
  <c r="G159" i="21"/>
  <c r="H159" i="21"/>
  <c r="N159" i="20"/>
  <c r="E159" i="20"/>
  <c r="K160" i="20"/>
  <c r="L158" i="3" l="1"/>
  <c r="F158" i="3"/>
  <c r="M159" i="5"/>
  <c r="K159" i="3" s="1"/>
  <c r="I158" i="3"/>
  <c r="G160" i="21"/>
  <c r="Q160" i="20"/>
  <c r="L160" i="21"/>
  <c r="O161" i="20"/>
  <c r="M160" i="3"/>
  <c r="S160" i="20"/>
  <c r="Q160" i="19" s="1"/>
  <c r="L161" i="20"/>
  <c r="J160" i="3"/>
  <c r="N159" i="19"/>
  <c r="I161" i="20"/>
  <c r="G161" i="19" s="1"/>
  <c r="G160" i="3"/>
  <c r="N160" i="21"/>
  <c r="S160" i="3"/>
  <c r="H159" i="19"/>
  <c r="H159" i="3"/>
  <c r="J160" i="21"/>
  <c r="Q159" i="19"/>
  <c r="R161" i="20"/>
  <c r="L161" i="21" s="1"/>
  <c r="P160" i="3"/>
  <c r="F161" i="20"/>
  <c r="D160" i="3"/>
  <c r="G159" i="5"/>
  <c r="E159" i="3" s="1"/>
  <c r="H160" i="11"/>
  <c r="V159" i="5"/>
  <c r="T159" i="3" s="1"/>
  <c r="T159" i="5"/>
  <c r="R159" i="3" s="1"/>
  <c r="D159" i="11"/>
  <c r="Q159" i="5"/>
  <c r="O159" i="3" s="1"/>
  <c r="S159" i="5"/>
  <c r="Q159" i="3" s="1"/>
  <c r="H159" i="5"/>
  <c r="J160" i="5" s="1"/>
  <c r="K158" i="10"/>
  <c r="K158" i="11" s="1"/>
  <c r="E158" i="10"/>
  <c r="E158" i="11" s="1"/>
  <c r="E157" i="11"/>
  <c r="P159" i="5"/>
  <c r="N159" i="3" s="1"/>
  <c r="N159" i="5"/>
  <c r="L159" i="3" s="1"/>
  <c r="K159" i="5"/>
  <c r="I159" i="3" s="1"/>
  <c r="I158" i="11"/>
  <c r="M158" i="10"/>
  <c r="G158" i="10"/>
  <c r="D160" i="10"/>
  <c r="C157" i="11"/>
  <c r="L160" i="10"/>
  <c r="K157" i="11"/>
  <c r="E159" i="5"/>
  <c r="C159" i="3" s="1"/>
  <c r="F161" i="10"/>
  <c r="H161" i="10"/>
  <c r="G157" i="11"/>
  <c r="C158" i="10"/>
  <c r="C158" i="11" s="1"/>
  <c r="I157" i="11"/>
  <c r="G160" i="20"/>
  <c r="M160" i="20"/>
  <c r="K159" i="19"/>
  <c r="P160" i="20"/>
  <c r="E159" i="19"/>
  <c r="V160" i="20"/>
  <c r="T159" i="19"/>
  <c r="J160" i="20"/>
  <c r="H160" i="20"/>
  <c r="F159" i="19"/>
  <c r="E159" i="21"/>
  <c r="S160" i="19"/>
  <c r="D160" i="19"/>
  <c r="O159" i="19"/>
  <c r="C159" i="19"/>
  <c r="L159" i="19"/>
  <c r="J161" i="21"/>
  <c r="M160" i="19"/>
  <c r="R159" i="19"/>
  <c r="T160" i="20"/>
  <c r="I159" i="21"/>
  <c r="H161" i="21"/>
  <c r="J160" i="19"/>
  <c r="I160" i="19"/>
  <c r="P160" i="19"/>
  <c r="C159" i="21"/>
  <c r="M159" i="21"/>
  <c r="E160" i="20"/>
  <c r="K161" i="20"/>
  <c r="N160" i="20"/>
  <c r="L161" i="10"/>
  <c r="F159" i="3" l="1"/>
  <c r="Q161" i="20"/>
  <c r="C160" i="21"/>
  <c r="M160" i="21"/>
  <c r="D161" i="21"/>
  <c r="I162" i="20"/>
  <c r="F162" i="21" s="1"/>
  <c r="G161" i="3"/>
  <c r="F161" i="21"/>
  <c r="L162" i="20"/>
  <c r="J161" i="3"/>
  <c r="N161" i="21"/>
  <c r="S161" i="3"/>
  <c r="T160" i="19"/>
  <c r="S161" i="20"/>
  <c r="H160" i="19"/>
  <c r="H160" i="3"/>
  <c r="N160" i="19"/>
  <c r="E160" i="19"/>
  <c r="R162" i="20"/>
  <c r="P161" i="3"/>
  <c r="F162" i="20"/>
  <c r="D162" i="21" s="1"/>
  <c r="D161" i="3"/>
  <c r="O162" i="20"/>
  <c r="M161" i="3"/>
  <c r="G159" i="10"/>
  <c r="G159" i="11" s="1"/>
  <c r="M160" i="5"/>
  <c r="K160" i="3" s="1"/>
  <c r="G160" i="5"/>
  <c r="E160" i="3" s="1"/>
  <c r="N161" i="10"/>
  <c r="N161" i="11" s="1"/>
  <c r="H162" i="10"/>
  <c r="H162" i="11" s="1"/>
  <c r="H160" i="5"/>
  <c r="J161" i="5" s="1"/>
  <c r="L161" i="11"/>
  <c r="L160" i="11"/>
  <c r="E159" i="10"/>
  <c r="T160" i="5"/>
  <c r="R160" i="3" s="1"/>
  <c r="V160" i="5"/>
  <c r="T160" i="3" s="1"/>
  <c r="N162" i="10"/>
  <c r="Q160" i="5"/>
  <c r="O160" i="3" s="1"/>
  <c r="S160" i="5"/>
  <c r="Q160" i="3" s="1"/>
  <c r="M159" i="10"/>
  <c r="F162" i="10"/>
  <c r="F162" i="11" s="1"/>
  <c r="M158" i="11"/>
  <c r="P160" i="5"/>
  <c r="N160" i="3" s="1"/>
  <c r="N160" i="5"/>
  <c r="L160" i="3" s="1"/>
  <c r="K159" i="10"/>
  <c r="D161" i="10"/>
  <c r="K160" i="5"/>
  <c r="I160" i="3" s="1"/>
  <c r="J162" i="10"/>
  <c r="E160" i="5"/>
  <c r="C160" i="3" s="1"/>
  <c r="F161" i="11"/>
  <c r="I159" i="10"/>
  <c r="D160" i="11"/>
  <c r="H161" i="11"/>
  <c r="C159" i="10"/>
  <c r="J161" i="10"/>
  <c r="G158" i="11"/>
  <c r="V161" i="20"/>
  <c r="J161" i="20"/>
  <c r="P161" i="20"/>
  <c r="M161" i="20"/>
  <c r="K160" i="19"/>
  <c r="G161" i="20"/>
  <c r="H161" i="20"/>
  <c r="F160" i="19"/>
  <c r="E160" i="21"/>
  <c r="O160" i="19"/>
  <c r="R160" i="19"/>
  <c r="T161" i="20"/>
  <c r="J162" i="21"/>
  <c r="M161" i="19"/>
  <c r="D161" i="19"/>
  <c r="L160" i="19"/>
  <c r="P161" i="19"/>
  <c r="C160" i="19"/>
  <c r="H162" i="21"/>
  <c r="J161" i="19"/>
  <c r="K160" i="21"/>
  <c r="I160" i="21"/>
  <c r="I161" i="19"/>
  <c r="G161" i="21"/>
  <c r="S161" i="19"/>
  <c r="Q161" i="19"/>
  <c r="E161" i="20"/>
  <c r="K162" i="20"/>
  <c r="N161" i="20"/>
  <c r="D162" i="10"/>
  <c r="L162" i="10"/>
  <c r="F160" i="3" l="1"/>
  <c r="G162" i="19"/>
  <c r="C161" i="21"/>
  <c r="Q162" i="20"/>
  <c r="R163" i="20"/>
  <c r="P162" i="3"/>
  <c r="E161" i="19"/>
  <c r="H161" i="19"/>
  <c r="H161" i="3"/>
  <c r="O163" i="20"/>
  <c r="J163" i="21" s="1"/>
  <c r="M162" i="3"/>
  <c r="L163" i="20"/>
  <c r="J162" i="3"/>
  <c r="T161" i="19"/>
  <c r="S162" i="20"/>
  <c r="L162" i="21"/>
  <c r="F163" i="20"/>
  <c r="D163" i="21" s="1"/>
  <c r="D162" i="3"/>
  <c r="N162" i="21"/>
  <c r="S162" i="3"/>
  <c r="N161" i="19"/>
  <c r="I163" i="20"/>
  <c r="G163" i="19" s="1"/>
  <c r="G162" i="3"/>
  <c r="G161" i="5"/>
  <c r="E161" i="3" s="1"/>
  <c r="G160" i="10"/>
  <c r="G160" i="11" s="1"/>
  <c r="M161" i="5"/>
  <c r="K161" i="3" s="1"/>
  <c r="V162" i="20"/>
  <c r="J162" i="20"/>
  <c r="L162" i="11"/>
  <c r="D162" i="11"/>
  <c r="I159" i="11"/>
  <c r="K159" i="11"/>
  <c r="D161" i="11"/>
  <c r="N161" i="5"/>
  <c r="L161" i="3" s="1"/>
  <c r="P161" i="5"/>
  <c r="N161" i="3" s="1"/>
  <c r="H163" i="10"/>
  <c r="H163" i="11" s="1"/>
  <c r="E161" i="5"/>
  <c r="C161" i="3" s="1"/>
  <c r="I160" i="10"/>
  <c r="I160" i="11" s="1"/>
  <c r="C160" i="10"/>
  <c r="H161" i="5"/>
  <c r="J162" i="5" s="1"/>
  <c r="M159" i="11"/>
  <c r="Q161" i="5"/>
  <c r="O161" i="3" s="1"/>
  <c r="S161" i="5"/>
  <c r="Q161" i="3" s="1"/>
  <c r="V161" i="5"/>
  <c r="T161" i="3" s="1"/>
  <c r="T161" i="5"/>
  <c r="R161" i="3" s="1"/>
  <c r="C159" i="11"/>
  <c r="K160" i="10"/>
  <c r="K160" i="11" s="1"/>
  <c r="M160" i="10"/>
  <c r="E160" i="10"/>
  <c r="N162" i="11"/>
  <c r="J162" i="11"/>
  <c r="J161" i="11"/>
  <c r="J163" i="10"/>
  <c r="E159" i="11"/>
  <c r="K161" i="5"/>
  <c r="I161" i="3" s="1"/>
  <c r="F163" i="10"/>
  <c r="G162" i="20"/>
  <c r="M162" i="20"/>
  <c r="K161" i="19"/>
  <c r="P162" i="20"/>
  <c r="E161" i="21"/>
  <c r="H162" i="20"/>
  <c r="F161" i="19"/>
  <c r="L161" i="19"/>
  <c r="M162" i="19"/>
  <c r="R161" i="19"/>
  <c r="T162" i="20"/>
  <c r="J162" i="19"/>
  <c r="S162" i="19"/>
  <c r="I162" i="19"/>
  <c r="L163" i="21"/>
  <c r="P162" i="19"/>
  <c r="M161" i="21"/>
  <c r="G162" i="21"/>
  <c r="D162" i="19"/>
  <c r="C161" i="19"/>
  <c r="O161" i="19"/>
  <c r="I161" i="21"/>
  <c r="K161" i="21"/>
  <c r="N162" i="20"/>
  <c r="K163" i="20"/>
  <c r="K162" i="21"/>
  <c r="Q162" i="19"/>
  <c r="E162" i="20"/>
  <c r="D163" i="10"/>
  <c r="L163" i="10"/>
  <c r="F161" i="3" l="1"/>
  <c r="G163" i="21"/>
  <c r="Q163" i="20"/>
  <c r="N163" i="21"/>
  <c r="S163" i="3"/>
  <c r="L164" i="20"/>
  <c r="H164" i="21" s="1"/>
  <c r="J163" i="3"/>
  <c r="H163" i="21"/>
  <c r="O164" i="20"/>
  <c r="M163" i="3"/>
  <c r="F164" i="20"/>
  <c r="D163" i="3"/>
  <c r="T162" i="19"/>
  <c r="I164" i="20"/>
  <c r="G163" i="3"/>
  <c r="F163" i="21"/>
  <c r="S163" i="20"/>
  <c r="Q163" i="19" s="1"/>
  <c r="V163" i="20"/>
  <c r="N162" i="19"/>
  <c r="H162" i="19"/>
  <c r="H162" i="3"/>
  <c r="E162" i="19"/>
  <c r="R164" i="20"/>
  <c r="P163" i="3"/>
  <c r="G161" i="10"/>
  <c r="G161" i="11" s="1"/>
  <c r="M162" i="5"/>
  <c r="K162" i="3" s="1"/>
  <c r="G162" i="5"/>
  <c r="E162" i="3" s="1"/>
  <c r="N163" i="10"/>
  <c r="N163" i="11" s="1"/>
  <c r="J163" i="20"/>
  <c r="L163" i="11"/>
  <c r="D163" i="11"/>
  <c r="F163" i="11"/>
  <c r="E162" i="5"/>
  <c r="C162" i="10" s="1"/>
  <c r="J164" i="10"/>
  <c r="C161" i="10"/>
  <c r="C160" i="11"/>
  <c r="T162" i="5"/>
  <c r="R162" i="3" s="1"/>
  <c r="V162" i="5"/>
  <c r="T162" i="3" s="1"/>
  <c r="N164" i="10"/>
  <c r="H164" i="10"/>
  <c r="H164" i="11" s="1"/>
  <c r="M161" i="10"/>
  <c r="M161" i="11" s="1"/>
  <c r="F164" i="10"/>
  <c r="H162" i="5"/>
  <c r="J163" i="5" s="1"/>
  <c r="J163" i="11"/>
  <c r="Q162" i="5"/>
  <c r="K162" i="10" s="1"/>
  <c r="S162" i="5"/>
  <c r="Q162" i="3" s="1"/>
  <c r="K162" i="5"/>
  <c r="I162" i="3" s="1"/>
  <c r="K161" i="10"/>
  <c r="K161" i="11" s="1"/>
  <c r="E161" i="10"/>
  <c r="E161" i="11" s="1"/>
  <c r="N162" i="5"/>
  <c r="L162" i="3" s="1"/>
  <c r="P162" i="5"/>
  <c r="N162" i="3" s="1"/>
  <c r="E160" i="11"/>
  <c r="I161" i="10"/>
  <c r="I161" i="11" s="1"/>
  <c r="M160" i="11"/>
  <c r="E162" i="21"/>
  <c r="P163" i="20"/>
  <c r="M163" i="20"/>
  <c r="K162" i="19"/>
  <c r="G163" i="20"/>
  <c r="H163" i="20"/>
  <c r="F162" i="19"/>
  <c r="P163" i="19"/>
  <c r="C162" i="19"/>
  <c r="J163" i="19"/>
  <c r="C162" i="21"/>
  <c r="O162" i="19"/>
  <c r="R162" i="19"/>
  <c r="T163" i="20"/>
  <c r="I163" i="19"/>
  <c r="M162" i="21"/>
  <c r="M163" i="19"/>
  <c r="G164" i="19"/>
  <c r="L162" i="19"/>
  <c r="D163" i="19"/>
  <c r="S163" i="19"/>
  <c r="I162" i="21"/>
  <c r="E163" i="20"/>
  <c r="K163" i="21"/>
  <c r="K164" i="20"/>
  <c r="N163" i="20"/>
  <c r="D164" i="10"/>
  <c r="C162" i="3" l="1"/>
  <c r="F162" i="3"/>
  <c r="H163" i="3"/>
  <c r="O162" i="3"/>
  <c r="Q164" i="20"/>
  <c r="C163" i="21"/>
  <c r="C163" i="3"/>
  <c r="L164" i="21"/>
  <c r="F165" i="20"/>
  <c r="D165" i="21" s="1"/>
  <c r="D164" i="3"/>
  <c r="V164" i="20"/>
  <c r="T164" i="19" s="1"/>
  <c r="O165" i="20"/>
  <c r="J165" i="21" s="1"/>
  <c r="M164" i="3"/>
  <c r="S164" i="20"/>
  <c r="Q164" i="19" s="1"/>
  <c r="E163" i="19"/>
  <c r="R165" i="20"/>
  <c r="P164" i="3"/>
  <c r="L165" i="20"/>
  <c r="H165" i="21" s="1"/>
  <c r="J164" i="3"/>
  <c r="J164" i="20"/>
  <c r="H164" i="19" s="1"/>
  <c r="T163" i="19"/>
  <c r="I165" i="20"/>
  <c r="F165" i="21" s="1"/>
  <c r="G164" i="3"/>
  <c r="F164" i="21"/>
  <c r="H163" i="19"/>
  <c r="N164" i="21"/>
  <c r="S164" i="3"/>
  <c r="D164" i="21"/>
  <c r="N163" i="19"/>
  <c r="G162" i="10"/>
  <c r="G162" i="11" s="1"/>
  <c r="M163" i="5"/>
  <c r="K163" i="3" s="1"/>
  <c r="G163" i="5"/>
  <c r="E163" i="3" s="1"/>
  <c r="N164" i="11"/>
  <c r="P164" i="20"/>
  <c r="F164" i="11"/>
  <c r="J164" i="11"/>
  <c r="H163" i="5"/>
  <c r="J164" i="5" s="1"/>
  <c r="E162" i="10"/>
  <c r="E162" i="11" s="1"/>
  <c r="E163" i="5"/>
  <c r="P163" i="5"/>
  <c r="N163" i="3" s="1"/>
  <c r="N163" i="5"/>
  <c r="I163" i="10" s="1"/>
  <c r="F165" i="10"/>
  <c r="J165" i="10"/>
  <c r="I162" i="10"/>
  <c r="I162" i="11" s="1"/>
  <c r="V163" i="5"/>
  <c r="T163" i="3" s="1"/>
  <c r="T163" i="5"/>
  <c r="R163" i="3" s="1"/>
  <c r="D164" i="11"/>
  <c r="K163" i="5"/>
  <c r="H165" i="10"/>
  <c r="M162" i="10"/>
  <c r="M162" i="11" s="1"/>
  <c r="K162" i="11"/>
  <c r="L164" i="10"/>
  <c r="C162" i="11"/>
  <c r="Q163" i="5"/>
  <c r="O163" i="3" s="1"/>
  <c r="S163" i="5"/>
  <c r="Q163" i="3" s="1"/>
  <c r="C161" i="11"/>
  <c r="G164" i="20"/>
  <c r="M164" i="20"/>
  <c r="K163" i="19"/>
  <c r="E163" i="21"/>
  <c r="H164" i="20"/>
  <c r="F163" i="19"/>
  <c r="M164" i="19"/>
  <c r="J164" i="19"/>
  <c r="S164" i="19"/>
  <c r="O163" i="19"/>
  <c r="D164" i="19"/>
  <c r="R163" i="19"/>
  <c r="T164" i="20"/>
  <c r="I164" i="19"/>
  <c r="J164" i="21"/>
  <c r="G164" i="21"/>
  <c r="M163" i="21"/>
  <c r="L163" i="19"/>
  <c r="I163" i="21"/>
  <c r="C163" i="19"/>
  <c r="P164" i="19"/>
  <c r="N164" i="20"/>
  <c r="K165" i="20"/>
  <c r="E164" i="20"/>
  <c r="G165" i="19" l="1"/>
  <c r="L163" i="3"/>
  <c r="M164" i="5"/>
  <c r="K164" i="3" s="1"/>
  <c r="I163" i="3"/>
  <c r="F163" i="3"/>
  <c r="C164" i="21"/>
  <c r="J165" i="20"/>
  <c r="H165" i="19" s="1"/>
  <c r="G165" i="21"/>
  <c r="I164" i="21"/>
  <c r="Q165" i="20"/>
  <c r="M164" i="21"/>
  <c r="H164" i="3"/>
  <c r="N164" i="19"/>
  <c r="R166" i="20"/>
  <c r="P165" i="3"/>
  <c r="I166" i="20"/>
  <c r="G166" i="19" s="1"/>
  <c r="G165" i="3"/>
  <c r="S165" i="20"/>
  <c r="Q165" i="19" s="1"/>
  <c r="L165" i="21"/>
  <c r="O166" i="20"/>
  <c r="M165" i="3"/>
  <c r="L166" i="20"/>
  <c r="H166" i="21" s="1"/>
  <c r="J165" i="3"/>
  <c r="N165" i="21"/>
  <c r="S165" i="3"/>
  <c r="E164" i="19"/>
  <c r="F166" i="20"/>
  <c r="D166" i="21" s="1"/>
  <c r="D165" i="3"/>
  <c r="G164" i="5"/>
  <c r="E164" i="3" s="1"/>
  <c r="N165" i="10"/>
  <c r="N165" i="11" s="1"/>
  <c r="K164" i="5"/>
  <c r="G163" i="10"/>
  <c r="H164" i="5"/>
  <c r="J165" i="5" s="1"/>
  <c r="Q164" i="5"/>
  <c r="O164" i="3" s="1"/>
  <c r="S164" i="5"/>
  <c r="Q164" i="3" s="1"/>
  <c r="V164" i="5"/>
  <c r="T164" i="3" s="1"/>
  <c r="T164" i="5"/>
  <c r="R164" i="3" s="1"/>
  <c r="J166" i="10"/>
  <c r="J166" i="11" s="1"/>
  <c r="E164" i="5"/>
  <c r="C164" i="3" s="1"/>
  <c r="E163" i="10"/>
  <c r="E163" i="11" s="1"/>
  <c r="K163" i="10"/>
  <c r="C163" i="10"/>
  <c r="M163" i="10"/>
  <c r="J165" i="11"/>
  <c r="H166" i="10"/>
  <c r="H165" i="11"/>
  <c r="N166" i="10"/>
  <c r="L164" i="11"/>
  <c r="I163" i="11"/>
  <c r="F166" i="10"/>
  <c r="F165" i="11"/>
  <c r="D165" i="10"/>
  <c r="L165" i="10"/>
  <c r="L165" i="11" s="1"/>
  <c r="P164" i="5"/>
  <c r="N164" i="3" s="1"/>
  <c r="N164" i="5"/>
  <c r="L164" i="3" s="1"/>
  <c r="E164" i="21"/>
  <c r="V165" i="20"/>
  <c r="M165" i="20"/>
  <c r="K164" i="19"/>
  <c r="G165" i="20"/>
  <c r="P165" i="20"/>
  <c r="F164" i="19"/>
  <c r="H165" i="20"/>
  <c r="P165" i="19"/>
  <c r="J165" i="19"/>
  <c r="O164" i="19"/>
  <c r="S165" i="19"/>
  <c r="L164" i="19"/>
  <c r="D165" i="19"/>
  <c r="C164" i="19"/>
  <c r="R164" i="19"/>
  <c r="T165" i="20"/>
  <c r="I165" i="19"/>
  <c r="K164" i="21"/>
  <c r="M165" i="19"/>
  <c r="K166" i="20"/>
  <c r="E165" i="20"/>
  <c r="N165" i="20"/>
  <c r="D166" i="10"/>
  <c r="H165" i="3" l="1"/>
  <c r="M165" i="5"/>
  <c r="I164" i="3"/>
  <c r="F164" i="3"/>
  <c r="G166" i="21"/>
  <c r="L166" i="21"/>
  <c r="C165" i="21"/>
  <c r="Q166" i="20"/>
  <c r="J166" i="20"/>
  <c r="H166" i="19" s="1"/>
  <c r="M165" i="21"/>
  <c r="K165" i="3"/>
  <c r="O167" i="20"/>
  <c r="M166" i="3"/>
  <c r="S166" i="20"/>
  <c r="Q166" i="19" s="1"/>
  <c r="N165" i="19"/>
  <c r="E165" i="19"/>
  <c r="I167" i="20"/>
  <c r="G167" i="19" s="1"/>
  <c r="G166" i="3"/>
  <c r="F166" i="21"/>
  <c r="N166" i="21"/>
  <c r="S166" i="3"/>
  <c r="F167" i="20"/>
  <c r="D167" i="21" s="1"/>
  <c r="D166" i="3"/>
  <c r="J166" i="21"/>
  <c r="T165" i="19"/>
  <c r="L167" i="20"/>
  <c r="J166" i="3"/>
  <c r="R167" i="20"/>
  <c r="P166" i="3"/>
  <c r="G165" i="5"/>
  <c r="E165" i="3" s="1"/>
  <c r="F166" i="11"/>
  <c r="H166" i="11"/>
  <c r="Q165" i="5"/>
  <c r="K165" i="10" s="1"/>
  <c r="S165" i="5"/>
  <c r="Q165" i="3" s="1"/>
  <c r="P165" i="5"/>
  <c r="N165" i="3" s="1"/>
  <c r="N165" i="5"/>
  <c r="L165" i="3" s="1"/>
  <c r="I164" i="10"/>
  <c r="N167" i="10"/>
  <c r="N167" i="11" s="1"/>
  <c r="K164" i="10"/>
  <c r="K164" i="11" s="1"/>
  <c r="F167" i="10"/>
  <c r="E165" i="5"/>
  <c r="C165" i="3" s="1"/>
  <c r="D166" i="11"/>
  <c r="D165" i="11"/>
  <c r="C164" i="10"/>
  <c r="K165" i="5"/>
  <c r="H167" i="10"/>
  <c r="G164" i="10"/>
  <c r="C164" i="11"/>
  <c r="C163" i="11"/>
  <c r="J167" i="10"/>
  <c r="H165" i="5"/>
  <c r="F165" i="3" s="1"/>
  <c r="G163" i="11"/>
  <c r="M163" i="11"/>
  <c r="V165" i="5"/>
  <c r="T165" i="3" s="1"/>
  <c r="T165" i="5"/>
  <c r="R165" i="3" s="1"/>
  <c r="L166" i="10"/>
  <c r="K163" i="11"/>
  <c r="E164" i="10"/>
  <c r="E164" i="11" s="1"/>
  <c r="N166" i="11"/>
  <c r="M164" i="10"/>
  <c r="M164" i="11" s="1"/>
  <c r="V166" i="20"/>
  <c r="E165" i="21"/>
  <c r="P166" i="20"/>
  <c r="G166" i="20"/>
  <c r="M166" i="20"/>
  <c r="K165" i="19"/>
  <c r="H166" i="20"/>
  <c r="F165" i="19"/>
  <c r="J167" i="21"/>
  <c r="M166" i="19"/>
  <c r="S166" i="19"/>
  <c r="L165" i="19"/>
  <c r="O165" i="19"/>
  <c r="I165" i="21"/>
  <c r="J166" i="19"/>
  <c r="D166" i="19"/>
  <c r="R165" i="19"/>
  <c r="T166" i="20"/>
  <c r="K165" i="21"/>
  <c r="C165" i="19"/>
  <c r="I166" i="19"/>
  <c r="P166" i="19"/>
  <c r="N166" i="20"/>
  <c r="E166" i="20"/>
  <c r="K167" i="20"/>
  <c r="L167" i="10"/>
  <c r="D167" i="10"/>
  <c r="O165" i="3" l="1"/>
  <c r="M166" i="5"/>
  <c r="I165" i="3"/>
  <c r="Q167" i="20"/>
  <c r="J167" i="20"/>
  <c r="H167" i="19" s="1"/>
  <c r="I166" i="21"/>
  <c r="C166" i="21"/>
  <c r="K166" i="21"/>
  <c r="K166" i="3"/>
  <c r="L167" i="21"/>
  <c r="I168" i="20"/>
  <c r="G167" i="3"/>
  <c r="F168" i="20"/>
  <c r="D167" i="3"/>
  <c r="N167" i="21"/>
  <c r="S167" i="3"/>
  <c r="S167" i="20"/>
  <c r="L168" i="20"/>
  <c r="H168" i="21" s="1"/>
  <c r="J167" i="3"/>
  <c r="T166" i="19"/>
  <c r="F167" i="21"/>
  <c r="N166" i="19"/>
  <c r="R168" i="20"/>
  <c r="P167" i="3"/>
  <c r="O168" i="20"/>
  <c r="M167" i="3"/>
  <c r="E165" i="10"/>
  <c r="E165" i="11" s="1"/>
  <c r="J166" i="5"/>
  <c r="H166" i="3" s="1"/>
  <c r="G166" i="5"/>
  <c r="E166" i="3" s="1"/>
  <c r="D167" i="11"/>
  <c r="H168" i="10"/>
  <c r="L167" i="11"/>
  <c r="J168" i="10"/>
  <c r="K166" i="5"/>
  <c r="K165" i="11"/>
  <c r="G165" i="10"/>
  <c r="G165" i="11" s="1"/>
  <c r="I164" i="11"/>
  <c r="N166" i="5"/>
  <c r="L166" i="3" s="1"/>
  <c r="P166" i="5"/>
  <c r="N166" i="3" s="1"/>
  <c r="T166" i="5"/>
  <c r="R166" i="3" s="1"/>
  <c r="V166" i="5"/>
  <c r="T166" i="3" s="1"/>
  <c r="G164" i="11"/>
  <c r="F168" i="10"/>
  <c r="I165" i="10"/>
  <c r="H167" i="11"/>
  <c r="M165" i="10"/>
  <c r="M165" i="11" s="1"/>
  <c r="H166" i="5"/>
  <c r="E166" i="5"/>
  <c r="C166" i="3" s="1"/>
  <c r="L166" i="11"/>
  <c r="J167" i="11"/>
  <c r="C165" i="10"/>
  <c r="Q166" i="5"/>
  <c r="K166" i="10" s="1"/>
  <c r="K166" i="11" s="1"/>
  <c r="S166" i="5"/>
  <c r="Q166" i="3" s="1"/>
  <c r="F167" i="11"/>
  <c r="V167" i="20"/>
  <c r="M167" i="20"/>
  <c r="K166" i="19"/>
  <c r="G167" i="20"/>
  <c r="P167" i="20"/>
  <c r="E166" i="19"/>
  <c r="F166" i="19"/>
  <c r="H167" i="20"/>
  <c r="E166" i="21"/>
  <c r="J167" i="19"/>
  <c r="I167" i="19"/>
  <c r="S167" i="19"/>
  <c r="O166" i="19"/>
  <c r="G167" i="21"/>
  <c r="D168" i="21"/>
  <c r="D167" i="19"/>
  <c r="R166" i="19"/>
  <c r="T167" i="20"/>
  <c r="C166" i="19"/>
  <c r="P167" i="19"/>
  <c r="M166" i="21"/>
  <c r="L166" i="19"/>
  <c r="H167" i="21"/>
  <c r="M167" i="19"/>
  <c r="K168" i="20"/>
  <c r="E167" i="20"/>
  <c r="N167" i="20"/>
  <c r="D168" i="10"/>
  <c r="J167" i="5" l="1"/>
  <c r="H167" i="3" s="1"/>
  <c r="F166" i="3"/>
  <c r="O166" i="3"/>
  <c r="M167" i="5"/>
  <c r="K167" i="3" s="1"/>
  <c r="I166" i="3"/>
  <c r="C167" i="21"/>
  <c r="J168" i="20"/>
  <c r="H168" i="19" s="1"/>
  <c r="G168" i="19"/>
  <c r="G168" i="21"/>
  <c r="Q168" i="20"/>
  <c r="J168" i="21"/>
  <c r="S168" i="20"/>
  <c r="Q168" i="19" s="1"/>
  <c r="R169" i="20"/>
  <c r="P168" i="3"/>
  <c r="Q167" i="19"/>
  <c r="N168" i="21"/>
  <c r="S168" i="3"/>
  <c r="L168" i="21"/>
  <c r="F169" i="20"/>
  <c r="D168" i="3"/>
  <c r="T167" i="19"/>
  <c r="E167" i="19"/>
  <c r="O169" i="20"/>
  <c r="M168" i="3"/>
  <c r="L169" i="20"/>
  <c r="H169" i="21" s="1"/>
  <c r="J168" i="3"/>
  <c r="I169" i="20"/>
  <c r="G168" i="3"/>
  <c r="F168" i="21"/>
  <c r="G167" i="5"/>
  <c r="E167" i="3" s="1"/>
  <c r="N168" i="10"/>
  <c r="N168" i="11" s="1"/>
  <c r="D168" i="11"/>
  <c r="F168" i="11"/>
  <c r="P167" i="5"/>
  <c r="N167" i="3" s="1"/>
  <c r="N167" i="5"/>
  <c r="I167" i="10" s="1"/>
  <c r="E167" i="5"/>
  <c r="C167" i="3" s="1"/>
  <c r="I166" i="10"/>
  <c r="C166" i="10"/>
  <c r="C166" i="11" s="1"/>
  <c r="K167" i="5"/>
  <c r="J169" i="10"/>
  <c r="J169" i="11" s="1"/>
  <c r="G166" i="10"/>
  <c r="G166" i="11" s="1"/>
  <c r="H168" i="11"/>
  <c r="H169" i="10"/>
  <c r="H169" i="11" s="1"/>
  <c r="H167" i="5"/>
  <c r="F167" i="3" s="1"/>
  <c r="I165" i="11"/>
  <c r="J168" i="11"/>
  <c r="E166" i="10"/>
  <c r="L168" i="10"/>
  <c r="V167" i="5"/>
  <c r="T167" i="3" s="1"/>
  <c r="T167" i="5"/>
  <c r="R167" i="3" s="1"/>
  <c r="C165" i="11"/>
  <c r="V168" i="20"/>
  <c r="Q167" i="5"/>
  <c r="O167" i="3" s="1"/>
  <c r="S167" i="5"/>
  <c r="Q167" i="3" s="1"/>
  <c r="M166" i="10"/>
  <c r="M166" i="11" s="1"/>
  <c r="G168" i="20"/>
  <c r="P168" i="20"/>
  <c r="M168" i="20"/>
  <c r="K167" i="19"/>
  <c r="N167" i="19"/>
  <c r="F167" i="19"/>
  <c r="H168" i="20"/>
  <c r="E167" i="21"/>
  <c r="O167" i="19"/>
  <c r="L167" i="19"/>
  <c r="R167" i="19"/>
  <c r="T168" i="20"/>
  <c r="S168" i="19"/>
  <c r="M168" i="19"/>
  <c r="M167" i="21"/>
  <c r="K167" i="21"/>
  <c r="I167" i="21"/>
  <c r="C167" i="19"/>
  <c r="I168" i="19"/>
  <c r="D168" i="19"/>
  <c r="P168" i="19"/>
  <c r="J168" i="19"/>
  <c r="E168" i="20"/>
  <c r="N168" i="20"/>
  <c r="K169" i="20"/>
  <c r="L169" i="10"/>
  <c r="D169" i="10"/>
  <c r="L167" i="3" l="1"/>
  <c r="M168" i="5"/>
  <c r="I167" i="3"/>
  <c r="C168" i="21"/>
  <c r="I168" i="21"/>
  <c r="J169" i="20"/>
  <c r="H169" i="19" s="1"/>
  <c r="Q169" i="20"/>
  <c r="M168" i="21"/>
  <c r="K168" i="3"/>
  <c r="F170" i="20"/>
  <c r="D169" i="3"/>
  <c r="L170" i="20"/>
  <c r="J169" i="3"/>
  <c r="G169" i="19"/>
  <c r="O170" i="20"/>
  <c r="M169" i="3"/>
  <c r="N168" i="19"/>
  <c r="N169" i="21"/>
  <c r="S169" i="3"/>
  <c r="R170" i="20"/>
  <c r="L170" i="21" s="1"/>
  <c r="P169" i="3"/>
  <c r="I170" i="20"/>
  <c r="G170" i="19" s="1"/>
  <c r="G169" i="3"/>
  <c r="F169" i="21"/>
  <c r="E168" i="19"/>
  <c r="D169" i="21"/>
  <c r="T168" i="19"/>
  <c r="S169" i="20"/>
  <c r="Q169" i="19" s="1"/>
  <c r="E167" i="10"/>
  <c r="E167" i="11" s="1"/>
  <c r="J168" i="5"/>
  <c r="H168" i="3" s="1"/>
  <c r="G168" i="5"/>
  <c r="E168" i="3" s="1"/>
  <c r="N169" i="10"/>
  <c r="N169" i="11" s="1"/>
  <c r="D169" i="11"/>
  <c r="F170" i="10"/>
  <c r="E168" i="5"/>
  <c r="C168" i="3" s="1"/>
  <c r="J170" i="10"/>
  <c r="C167" i="10"/>
  <c r="C167" i="11" s="1"/>
  <c r="T168" i="5"/>
  <c r="R168" i="3" s="1"/>
  <c r="V168" i="5"/>
  <c r="T168" i="3" s="1"/>
  <c r="H168" i="5"/>
  <c r="F168" i="3" s="1"/>
  <c r="K168" i="5"/>
  <c r="I168" i="3" s="1"/>
  <c r="Q168" i="5"/>
  <c r="O168" i="3" s="1"/>
  <c r="S168" i="5"/>
  <c r="Q168" i="3" s="1"/>
  <c r="M167" i="10"/>
  <c r="G167" i="10"/>
  <c r="G167" i="11" s="1"/>
  <c r="K167" i="10"/>
  <c r="L169" i="11"/>
  <c r="L168" i="11"/>
  <c r="E166" i="11"/>
  <c r="H170" i="10"/>
  <c r="H170" i="11" s="1"/>
  <c r="I167" i="11"/>
  <c r="N170" i="10"/>
  <c r="P168" i="5"/>
  <c r="N168" i="3" s="1"/>
  <c r="N168" i="5"/>
  <c r="L168" i="3" s="1"/>
  <c r="F169" i="10"/>
  <c r="I166" i="11"/>
  <c r="E168" i="21"/>
  <c r="M169" i="20"/>
  <c r="K168" i="19"/>
  <c r="G169" i="20"/>
  <c r="P169" i="20"/>
  <c r="V169" i="20"/>
  <c r="H169" i="20"/>
  <c r="F168" i="19"/>
  <c r="I169" i="19"/>
  <c r="J170" i="21"/>
  <c r="M169" i="19"/>
  <c r="H170" i="21"/>
  <c r="J169" i="19"/>
  <c r="S169" i="19"/>
  <c r="G169" i="21"/>
  <c r="P169" i="19"/>
  <c r="O168" i="19"/>
  <c r="C168" i="19"/>
  <c r="R168" i="19"/>
  <c r="T169" i="20"/>
  <c r="L169" i="21"/>
  <c r="L168" i="19"/>
  <c r="D169" i="19"/>
  <c r="J169" i="21"/>
  <c r="K168" i="21"/>
  <c r="N169" i="20"/>
  <c r="K170" i="20"/>
  <c r="E169" i="20"/>
  <c r="L170" i="10"/>
  <c r="C169" i="21" l="1"/>
  <c r="J170" i="20"/>
  <c r="Q170" i="20"/>
  <c r="I169" i="21"/>
  <c r="O171" i="20"/>
  <c r="M170" i="3"/>
  <c r="I171" i="20"/>
  <c r="G170" i="3"/>
  <c r="N169" i="19"/>
  <c r="S170" i="20"/>
  <c r="E169" i="19"/>
  <c r="R171" i="20"/>
  <c r="L171" i="21" s="1"/>
  <c r="P170" i="3"/>
  <c r="L171" i="20"/>
  <c r="J170" i="3"/>
  <c r="F171" i="20"/>
  <c r="D170" i="3"/>
  <c r="N170" i="21"/>
  <c r="S170" i="3"/>
  <c r="F170" i="21"/>
  <c r="E168" i="10"/>
  <c r="E168" i="11" s="1"/>
  <c r="J169" i="5"/>
  <c r="H169" i="3" s="1"/>
  <c r="G169" i="5"/>
  <c r="E169" i="3" s="1"/>
  <c r="G168" i="10"/>
  <c r="G168" i="11" s="1"/>
  <c r="M169" i="5"/>
  <c r="K169" i="3" s="1"/>
  <c r="V169" i="5"/>
  <c r="T169" i="3" s="1"/>
  <c r="T169" i="5"/>
  <c r="M169" i="10" s="1"/>
  <c r="N169" i="5"/>
  <c r="L169" i="3" s="1"/>
  <c r="P169" i="5"/>
  <c r="N169" i="3" s="1"/>
  <c r="N171" i="10"/>
  <c r="N171" i="11" s="1"/>
  <c r="M168" i="10"/>
  <c r="M168" i="11" s="1"/>
  <c r="K167" i="11"/>
  <c r="Q169" i="5"/>
  <c r="O169" i="3" s="1"/>
  <c r="S169" i="5"/>
  <c r="Q169" i="3" s="1"/>
  <c r="I168" i="10"/>
  <c r="K168" i="10"/>
  <c r="K168" i="11" s="1"/>
  <c r="F170" i="11"/>
  <c r="F169" i="11"/>
  <c r="M167" i="11"/>
  <c r="J171" i="10"/>
  <c r="F171" i="10"/>
  <c r="F171" i="11" s="1"/>
  <c r="V170" i="20"/>
  <c r="L170" i="11"/>
  <c r="E169" i="5"/>
  <c r="C169" i="10" s="1"/>
  <c r="H171" i="10"/>
  <c r="C168" i="10"/>
  <c r="C168" i="11" s="1"/>
  <c r="H169" i="5"/>
  <c r="F169" i="3" s="1"/>
  <c r="J170" i="11"/>
  <c r="D170" i="10"/>
  <c r="N170" i="11"/>
  <c r="K169" i="5"/>
  <c r="I169" i="3" s="1"/>
  <c r="E169" i="21"/>
  <c r="P170" i="20"/>
  <c r="G170" i="20"/>
  <c r="T169" i="19"/>
  <c r="M170" i="20"/>
  <c r="K169" i="19"/>
  <c r="H170" i="19"/>
  <c r="F169" i="19"/>
  <c r="H170" i="20"/>
  <c r="D170" i="19"/>
  <c r="C169" i="19"/>
  <c r="H171" i="21"/>
  <c r="J170" i="19"/>
  <c r="J171" i="21"/>
  <c r="M170" i="19"/>
  <c r="S170" i="19"/>
  <c r="G171" i="19"/>
  <c r="D170" i="21"/>
  <c r="O169" i="19"/>
  <c r="K169" i="21"/>
  <c r="I170" i="19"/>
  <c r="R169" i="19"/>
  <c r="T170" i="20"/>
  <c r="L169" i="19"/>
  <c r="M169" i="21"/>
  <c r="P170" i="19"/>
  <c r="G170" i="21"/>
  <c r="E170" i="20"/>
  <c r="N170" i="20"/>
  <c r="K170" i="21"/>
  <c r="K171" i="20"/>
  <c r="C169" i="3" l="1"/>
  <c r="R169" i="3"/>
  <c r="Q171" i="20"/>
  <c r="C170" i="21"/>
  <c r="G171" i="21"/>
  <c r="J171" i="20"/>
  <c r="H171" i="19" s="1"/>
  <c r="S171" i="20"/>
  <c r="Q171" i="19" s="1"/>
  <c r="S171" i="3"/>
  <c r="F172" i="20"/>
  <c r="D172" i="21" s="1"/>
  <c r="D171" i="3"/>
  <c r="E170" i="19"/>
  <c r="L172" i="20"/>
  <c r="J171" i="3"/>
  <c r="I172" i="20"/>
  <c r="G172" i="19" s="1"/>
  <c r="G171" i="3"/>
  <c r="F171" i="21"/>
  <c r="N170" i="19"/>
  <c r="T170" i="19"/>
  <c r="Q170" i="19"/>
  <c r="D171" i="21"/>
  <c r="R172" i="20"/>
  <c r="P171" i="3"/>
  <c r="O172" i="20"/>
  <c r="M171" i="3"/>
  <c r="G170" i="5"/>
  <c r="E170" i="3" s="1"/>
  <c r="E169" i="10"/>
  <c r="E169" i="11" s="1"/>
  <c r="J170" i="5"/>
  <c r="H170" i="3" s="1"/>
  <c r="G169" i="10"/>
  <c r="G169" i="11" s="1"/>
  <c r="M170" i="5"/>
  <c r="K170" i="3" s="1"/>
  <c r="H171" i="11"/>
  <c r="P170" i="5"/>
  <c r="N170" i="3" s="1"/>
  <c r="N170" i="5"/>
  <c r="I170" i="10" s="1"/>
  <c r="J172" i="10"/>
  <c r="J171" i="11"/>
  <c r="I169" i="10"/>
  <c r="I169" i="11" s="1"/>
  <c r="Q170" i="5"/>
  <c r="O170" i="3" s="1"/>
  <c r="S170" i="5"/>
  <c r="Q170" i="3" s="1"/>
  <c r="K169" i="10"/>
  <c r="K169" i="11" s="1"/>
  <c r="D170" i="11"/>
  <c r="M169" i="11"/>
  <c r="T170" i="5"/>
  <c r="M170" i="10" s="1"/>
  <c r="V170" i="5"/>
  <c r="T170" i="3" s="1"/>
  <c r="H172" i="10"/>
  <c r="H172" i="11" s="1"/>
  <c r="L171" i="10"/>
  <c r="I168" i="11"/>
  <c r="D171" i="10"/>
  <c r="C169" i="11"/>
  <c r="E170" i="5"/>
  <c r="C170" i="3" s="1"/>
  <c r="V171" i="20"/>
  <c r="H170" i="5"/>
  <c r="F170" i="3" s="1"/>
  <c r="K170" i="5"/>
  <c r="I170" i="3" s="1"/>
  <c r="G171" i="20"/>
  <c r="M171" i="20"/>
  <c r="K170" i="19"/>
  <c r="P171" i="20"/>
  <c r="E170" i="21"/>
  <c r="H171" i="20"/>
  <c r="F170" i="19"/>
  <c r="S171" i="19"/>
  <c r="P171" i="19"/>
  <c r="J171" i="19"/>
  <c r="M171" i="19"/>
  <c r="I171" i="19"/>
  <c r="O170" i="19"/>
  <c r="R170" i="19"/>
  <c r="T171" i="20"/>
  <c r="L170" i="19"/>
  <c r="C170" i="19"/>
  <c r="M170" i="21"/>
  <c r="I170" i="21"/>
  <c r="N171" i="21"/>
  <c r="D171" i="19"/>
  <c r="K172" i="20"/>
  <c r="K171" i="21"/>
  <c r="E171" i="20"/>
  <c r="N171" i="20"/>
  <c r="L172" i="10"/>
  <c r="L170" i="3" l="1"/>
  <c r="R170" i="3"/>
  <c r="G172" i="21"/>
  <c r="J172" i="20"/>
  <c r="H172" i="19" s="1"/>
  <c r="Q172" i="20"/>
  <c r="J171" i="5"/>
  <c r="H171" i="3" s="1"/>
  <c r="J172" i="21"/>
  <c r="L173" i="20"/>
  <c r="J172" i="3"/>
  <c r="E171" i="19"/>
  <c r="R173" i="20"/>
  <c r="L173" i="21" s="1"/>
  <c r="P172" i="3"/>
  <c r="L172" i="21"/>
  <c r="N172" i="21"/>
  <c r="S172" i="3"/>
  <c r="F173" i="20"/>
  <c r="D172" i="3"/>
  <c r="H172" i="21"/>
  <c r="V172" i="20"/>
  <c r="T172" i="19" s="1"/>
  <c r="O173" i="20"/>
  <c r="J173" i="21" s="1"/>
  <c r="M172" i="3"/>
  <c r="T171" i="19"/>
  <c r="I173" i="20"/>
  <c r="F173" i="21" s="1"/>
  <c r="G172" i="3"/>
  <c r="F172" i="21"/>
  <c r="S172" i="20"/>
  <c r="G170" i="10"/>
  <c r="G170" i="11" s="1"/>
  <c r="M171" i="5"/>
  <c r="K171" i="3" s="1"/>
  <c r="G171" i="5"/>
  <c r="E171" i="3" s="1"/>
  <c r="N172" i="10"/>
  <c r="N172" i="11" s="1"/>
  <c r="J172" i="11"/>
  <c r="M170" i="11"/>
  <c r="F173" i="10"/>
  <c r="E171" i="5"/>
  <c r="C171" i="3" s="1"/>
  <c r="K171" i="5"/>
  <c r="I171" i="3" s="1"/>
  <c r="I170" i="11"/>
  <c r="P171" i="5"/>
  <c r="N171" i="3" s="1"/>
  <c r="N171" i="5"/>
  <c r="L171" i="3" s="1"/>
  <c r="L172" i="11"/>
  <c r="L171" i="11"/>
  <c r="H171" i="5"/>
  <c r="F171" i="3" s="1"/>
  <c r="D171" i="11"/>
  <c r="J173" i="10"/>
  <c r="N173" i="10"/>
  <c r="D172" i="10"/>
  <c r="D172" i="11" s="1"/>
  <c r="C170" i="10"/>
  <c r="T171" i="5"/>
  <c r="R171" i="3" s="1"/>
  <c r="V171" i="5"/>
  <c r="T171" i="3" s="1"/>
  <c r="E170" i="10"/>
  <c r="Q171" i="5"/>
  <c r="K171" i="10" s="1"/>
  <c r="S171" i="5"/>
  <c r="Q171" i="3" s="1"/>
  <c r="K170" i="10"/>
  <c r="F172" i="10"/>
  <c r="P172" i="20"/>
  <c r="E171" i="21"/>
  <c r="N171" i="19"/>
  <c r="M172" i="20"/>
  <c r="K171" i="19"/>
  <c r="G172" i="20"/>
  <c r="H172" i="20"/>
  <c r="F171" i="19"/>
  <c r="G173" i="19"/>
  <c r="C171" i="19"/>
  <c r="P172" i="19"/>
  <c r="J172" i="19"/>
  <c r="L171" i="19"/>
  <c r="D173" i="21"/>
  <c r="D172" i="19"/>
  <c r="R171" i="19"/>
  <c r="T172" i="20"/>
  <c r="O171" i="19"/>
  <c r="C171" i="21"/>
  <c r="I172" i="19"/>
  <c r="M171" i="21"/>
  <c r="I171" i="21"/>
  <c r="M172" i="19"/>
  <c r="S172" i="19"/>
  <c r="E172" i="20"/>
  <c r="N172" i="20"/>
  <c r="Q172" i="19"/>
  <c r="K172" i="21"/>
  <c r="K173" i="20"/>
  <c r="L173" i="10"/>
  <c r="O171" i="3" l="1"/>
  <c r="C172" i="21"/>
  <c r="G173" i="21"/>
  <c r="J173" i="20"/>
  <c r="Q173" i="20"/>
  <c r="M172" i="21"/>
  <c r="M172" i="5"/>
  <c r="K172" i="3" s="1"/>
  <c r="E172" i="19"/>
  <c r="O174" i="20"/>
  <c r="J174" i="21" s="1"/>
  <c r="M173" i="3"/>
  <c r="N173" i="21"/>
  <c r="S173" i="3"/>
  <c r="R174" i="20"/>
  <c r="P173" i="3"/>
  <c r="S173" i="20"/>
  <c r="N172" i="19"/>
  <c r="I174" i="20"/>
  <c r="G173" i="3"/>
  <c r="F174" i="20"/>
  <c r="D173" i="3"/>
  <c r="L174" i="20"/>
  <c r="J173" i="3"/>
  <c r="G172" i="5"/>
  <c r="E172" i="3" s="1"/>
  <c r="E171" i="10"/>
  <c r="E171" i="11" s="1"/>
  <c r="J172" i="5"/>
  <c r="H172" i="3" s="1"/>
  <c r="N173" i="11"/>
  <c r="K171" i="11"/>
  <c r="L173" i="11"/>
  <c r="H174" i="10"/>
  <c r="K172" i="5"/>
  <c r="G171" i="10"/>
  <c r="T172" i="5"/>
  <c r="R172" i="3" s="1"/>
  <c r="V172" i="5"/>
  <c r="T172" i="3" s="1"/>
  <c r="F173" i="11"/>
  <c r="F172" i="11"/>
  <c r="M171" i="10"/>
  <c r="P172" i="5"/>
  <c r="N172" i="3" s="1"/>
  <c r="N172" i="5"/>
  <c r="L172" i="3" s="1"/>
  <c r="E172" i="5"/>
  <c r="C172" i="3" s="1"/>
  <c r="C170" i="11"/>
  <c r="J174" i="10"/>
  <c r="C171" i="10"/>
  <c r="K170" i="11"/>
  <c r="I171" i="10"/>
  <c r="E170" i="11"/>
  <c r="D173" i="10"/>
  <c r="D173" i="11" s="1"/>
  <c r="F174" i="10"/>
  <c r="N174" i="10"/>
  <c r="N174" i="11" s="1"/>
  <c r="P173" i="20"/>
  <c r="N173" i="19" s="1"/>
  <c r="Q172" i="5"/>
  <c r="O172" i="3" s="1"/>
  <c r="S172" i="5"/>
  <c r="Q172" i="3" s="1"/>
  <c r="H172" i="5"/>
  <c r="F172" i="3" s="1"/>
  <c r="H173" i="10"/>
  <c r="J173" i="11"/>
  <c r="M173" i="20"/>
  <c r="K172" i="19"/>
  <c r="G173" i="20"/>
  <c r="V173" i="20"/>
  <c r="H173" i="19"/>
  <c r="H173" i="20"/>
  <c r="F172" i="19"/>
  <c r="E172" i="21"/>
  <c r="O172" i="19"/>
  <c r="S173" i="19"/>
  <c r="J173" i="19"/>
  <c r="M173" i="19"/>
  <c r="D173" i="19"/>
  <c r="R172" i="19"/>
  <c r="T173" i="20"/>
  <c r="L172" i="19"/>
  <c r="I172" i="21"/>
  <c r="P173" i="19"/>
  <c r="H173" i="21"/>
  <c r="C172" i="19"/>
  <c r="I173" i="19"/>
  <c r="G174" i="19"/>
  <c r="E173" i="20"/>
  <c r="K174" i="20"/>
  <c r="N173" i="20"/>
  <c r="D174" i="10"/>
  <c r="M173" i="5" l="1"/>
  <c r="I172" i="3"/>
  <c r="K173" i="3"/>
  <c r="C173" i="21"/>
  <c r="Q174" i="20"/>
  <c r="J174" i="20"/>
  <c r="H174" i="19" s="1"/>
  <c r="G174" i="21"/>
  <c r="E173" i="21"/>
  <c r="P174" i="20"/>
  <c r="J173" i="5"/>
  <c r="H173" i="3" s="1"/>
  <c r="S174" i="20"/>
  <c r="Q174" i="19" s="1"/>
  <c r="R175" i="20"/>
  <c r="L175" i="21" s="1"/>
  <c r="P174" i="3"/>
  <c r="L175" i="20"/>
  <c r="J174" i="3"/>
  <c r="N174" i="21"/>
  <c r="S174" i="3"/>
  <c r="F175" i="20"/>
  <c r="D174" i="3"/>
  <c r="E173" i="19"/>
  <c r="T173" i="19"/>
  <c r="I175" i="20"/>
  <c r="G174" i="3"/>
  <c r="F174" i="21"/>
  <c r="O175" i="20"/>
  <c r="M174" i="3"/>
  <c r="Q173" i="19"/>
  <c r="H174" i="21"/>
  <c r="G173" i="5"/>
  <c r="E173" i="3" s="1"/>
  <c r="J174" i="11"/>
  <c r="F174" i="11"/>
  <c r="M171" i="11"/>
  <c r="K173" i="5"/>
  <c r="E173" i="5"/>
  <c r="C173" i="3" s="1"/>
  <c r="G172" i="10"/>
  <c r="G172" i="11" s="1"/>
  <c r="H173" i="5"/>
  <c r="F173" i="3" s="1"/>
  <c r="C172" i="10"/>
  <c r="E172" i="10"/>
  <c r="P173" i="5"/>
  <c r="N173" i="3" s="1"/>
  <c r="N173" i="5"/>
  <c r="L173" i="3" s="1"/>
  <c r="H174" i="11"/>
  <c r="H173" i="11"/>
  <c r="V173" i="5"/>
  <c r="T173" i="3" s="1"/>
  <c r="T173" i="5"/>
  <c r="R173" i="3" s="1"/>
  <c r="L174" i="10"/>
  <c r="I172" i="10"/>
  <c r="I172" i="11" s="1"/>
  <c r="M172" i="10"/>
  <c r="J175" i="10"/>
  <c r="G171" i="11"/>
  <c r="F175" i="10"/>
  <c r="H175" i="10"/>
  <c r="Q173" i="5"/>
  <c r="O173" i="3" s="1"/>
  <c r="S173" i="5"/>
  <c r="Q173" i="3" s="1"/>
  <c r="D174" i="11"/>
  <c r="I171" i="11"/>
  <c r="C171" i="11"/>
  <c r="K172" i="10"/>
  <c r="V174" i="20"/>
  <c r="G174" i="20"/>
  <c r="M174" i="20"/>
  <c r="K173" i="19"/>
  <c r="H174" i="20"/>
  <c r="F173" i="19"/>
  <c r="L173" i="19"/>
  <c r="D174" i="19"/>
  <c r="P174" i="19"/>
  <c r="I173" i="21"/>
  <c r="R173" i="19"/>
  <c r="T174" i="20"/>
  <c r="H175" i="21"/>
  <c r="J174" i="19"/>
  <c r="O173" i="19"/>
  <c r="M173" i="21"/>
  <c r="S174" i="19"/>
  <c r="G175" i="19"/>
  <c r="M174" i="19"/>
  <c r="I174" i="19"/>
  <c r="C173" i="19"/>
  <c r="L174" i="21"/>
  <c r="D174" i="21"/>
  <c r="K173" i="21"/>
  <c r="N174" i="19"/>
  <c r="N174" i="20"/>
  <c r="E174" i="20"/>
  <c r="K175" i="20"/>
  <c r="L175" i="10"/>
  <c r="J174" i="5" l="1"/>
  <c r="M174" i="5"/>
  <c r="K174" i="3" s="1"/>
  <c r="I173" i="3"/>
  <c r="J175" i="20"/>
  <c r="C174" i="21"/>
  <c r="P175" i="20"/>
  <c r="Q175" i="20"/>
  <c r="H174" i="3"/>
  <c r="M174" i="21"/>
  <c r="F176" i="20"/>
  <c r="D176" i="21" s="1"/>
  <c r="D175" i="3"/>
  <c r="T174" i="19"/>
  <c r="D175" i="21"/>
  <c r="I176" i="20"/>
  <c r="G175" i="3"/>
  <c r="F175" i="21"/>
  <c r="L176" i="20"/>
  <c r="J175" i="3"/>
  <c r="O176" i="20"/>
  <c r="M175" i="3"/>
  <c r="R176" i="20"/>
  <c r="P175" i="3"/>
  <c r="N175" i="21"/>
  <c r="S175" i="3"/>
  <c r="E174" i="19"/>
  <c r="S175" i="20"/>
  <c r="Q175" i="19" s="1"/>
  <c r="G174" i="5"/>
  <c r="E174" i="3" s="1"/>
  <c r="J175" i="11"/>
  <c r="E174" i="5"/>
  <c r="C174" i="3" s="1"/>
  <c r="N176" i="10"/>
  <c r="C173" i="10"/>
  <c r="C173" i="11" s="1"/>
  <c r="H176" i="10"/>
  <c r="E172" i="11"/>
  <c r="H174" i="5"/>
  <c r="J175" i="5" s="1"/>
  <c r="H175" i="3" s="1"/>
  <c r="E173" i="10"/>
  <c r="E173" i="11" s="1"/>
  <c r="K174" i="5"/>
  <c r="V174" i="5"/>
  <c r="T174" i="3" s="1"/>
  <c r="T174" i="5"/>
  <c r="R174" i="3" s="1"/>
  <c r="G173" i="10"/>
  <c r="G173" i="11" s="1"/>
  <c r="J176" i="10"/>
  <c r="N174" i="5"/>
  <c r="L174" i="3" s="1"/>
  <c r="P174" i="5"/>
  <c r="N174" i="3" s="1"/>
  <c r="M173" i="10"/>
  <c r="M173" i="11" s="1"/>
  <c r="F175" i="11"/>
  <c r="K172" i="11"/>
  <c r="F176" i="10"/>
  <c r="L175" i="11"/>
  <c r="L174" i="11"/>
  <c r="I173" i="10"/>
  <c r="M172" i="11"/>
  <c r="Q174" i="5"/>
  <c r="O174" i="3" s="1"/>
  <c r="S174" i="5"/>
  <c r="Q174" i="3" s="1"/>
  <c r="D175" i="10"/>
  <c r="C172" i="11"/>
  <c r="K173" i="10"/>
  <c r="H175" i="11"/>
  <c r="N175" i="10"/>
  <c r="M175" i="20"/>
  <c r="K174" i="19"/>
  <c r="G175" i="20"/>
  <c r="V175" i="20"/>
  <c r="E174" i="21"/>
  <c r="H175" i="19"/>
  <c r="F174" i="19"/>
  <c r="H175" i="20"/>
  <c r="S175" i="19"/>
  <c r="C174" i="19"/>
  <c r="P175" i="19"/>
  <c r="M175" i="19"/>
  <c r="O174" i="19"/>
  <c r="L174" i="19"/>
  <c r="D175" i="19"/>
  <c r="I175" i="19"/>
  <c r="K174" i="21"/>
  <c r="J175" i="19"/>
  <c r="G175" i="21"/>
  <c r="J175" i="21"/>
  <c r="G176" i="19"/>
  <c r="R174" i="19"/>
  <c r="T175" i="20"/>
  <c r="I174" i="21"/>
  <c r="K176" i="20"/>
  <c r="N175" i="19"/>
  <c r="N175" i="20"/>
  <c r="E175" i="20"/>
  <c r="D176" i="10"/>
  <c r="L176" i="10"/>
  <c r="F174" i="3" l="1"/>
  <c r="M175" i="5"/>
  <c r="K175" i="3" s="1"/>
  <c r="I174" i="3"/>
  <c r="K175" i="21"/>
  <c r="J176" i="20"/>
  <c r="H176" i="19" s="1"/>
  <c r="G176" i="21"/>
  <c r="Q176" i="20"/>
  <c r="P176" i="20"/>
  <c r="N176" i="19" s="1"/>
  <c r="L176" i="21"/>
  <c r="M175" i="21"/>
  <c r="J176" i="21"/>
  <c r="L177" i="20"/>
  <c r="J176" i="3"/>
  <c r="I177" i="20"/>
  <c r="G176" i="3"/>
  <c r="F176" i="21"/>
  <c r="R177" i="20"/>
  <c r="L177" i="21" s="1"/>
  <c r="P176" i="3"/>
  <c r="N176" i="21"/>
  <c r="S176" i="3"/>
  <c r="T175" i="19"/>
  <c r="S176" i="20"/>
  <c r="Q176" i="19" s="1"/>
  <c r="O177" i="20"/>
  <c r="M176" i="3"/>
  <c r="E175" i="19"/>
  <c r="F177" i="20"/>
  <c r="D176" i="3"/>
  <c r="G175" i="5"/>
  <c r="E175" i="3" s="1"/>
  <c r="L176" i="11"/>
  <c r="F176" i="11"/>
  <c r="H175" i="5"/>
  <c r="J176" i="5" s="1"/>
  <c r="D176" i="11"/>
  <c r="D175" i="11"/>
  <c r="K175" i="5"/>
  <c r="E174" i="10"/>
  <c r="V175" i="5"/>
  <c r="T175" i="3" s="1"/>
  <c r="T175" i="5"/>
  <c r="R175" i="3" s="1"/>
  <c r="Q175" i="5"/>
  <c r="O175" i="3" s="1"/>
  <c r="S175" i="5"/>
  <c r="Q175" i="3" s="1"/>
  <c r="G174" i="10"/>
  <c r="G174" i="11" s="1"/>
  <c r="N177" i="10"/>
  <c r="K174" i="10"/>
  <c r="N175" i="5"/>
  <c r="L175" i="3" s="1"/>
  <c r="P175" i="5"/>
  <c r="N175" i="3" s="1"/>
  <c r="M174" i="10"/>
  <c r="M174" i="11" s="1"/>
  <c r="I174" i="10"/>
  <c r="I174" i="11" s="1"/>
  <c r="E175" i="5"/>
  <c r="C175" i="3" s="1"/>
  <c r="C174" i="10"/>
  <c r="N176" i="11"/>
  <c r="N175" i="11"/>
  <c r="I173" i="11"/>
  <c r="J177" i="10"/>
  <c r="J177" i="11" s="1"/>
  <c r="H177" i="10"/>
  <c r="H177" i="11" s="1"/>
  <c r="H176" i="11"/>
  <c r="J176" i="11"/>
  <c r="K173" i="11"/>
  <c r="V176" i="20"/>
  <c r="G176" i="20"/>
  <c r="M176" i="20"/>
  <c r="K175" i="19"/>
  <c r="H176" i="20"/>
  <c r="E175" i="21"/>
  <c r="F175" i="19"/>
  <c r="J176" i="19"/>
  <c r="J177" i="21"/>
  <c r="M176" i="19"/>
  <c r="R175" i="19"/>
  <c r="T176" i="20"/>
  <c r="C175" i="19"/>
  <c r="O175" i="19"/>
  <c r="P176" i="19"/>
  <c r="L175" i="19"/>
  <c r="D176" i="19"/>
  <c r="G177" i="19"/>
  <c r="I175" i="21"/>
  <c r="C175" i="21"/>
  <c r="I176" i="19"/>
  <c r="H176" i="21"/>
  <c r="S176" i="19"/>
  <c r="E176" i="20"/>
  <c r="K177" i="20"/>
  <c r="N176" i="20"/>
  <c r="L177" i="10"/>
  <c r="D177" i="10"/>
  <c r="H176" i="3" l="1"/>
  <c r="F175" i="3"/>
  <c r="M176" i="5"/>
  <c r="I175" i="3"/>
  <c r="Q177" i="20"/>
  <c r="K177" i="21" s="1"/>
  <c r="C176" i="21"/>
  <c r="H177" i="21"/>
  <c r="P177" i="20"/>
  <c r="E176" i="21"/>
  <c r="K176" i="3"/>
  <c r="F178" i="20"/>
  <c r="D178" i="21" s="1"/>
  <c r="D177" i="3"/>
  <c r="R178" i="20"/>
  <c r="L178" i="21" s="1"/>
  <c r="P177" i="3"/>
  <c r="D177" i="21"/>
  <c r="O178" i="20"/>
  <c r="M177" i="3"/>
  <c r="N177" i="21"/>
  <c r="S177" i="3"/>
  <c r="S177" i="20"/>
  <c r="Q177" i="19" s="1"/>
  <c r="I178" i="20"/>
  <c r="G177" i="3"/>
  <c r="F177" i="21"/>
  <c r="E176" i="19"/>
  <c r="T176" i="19"/>
  <c r="L178" i="20"/>
  <c r="H178" i="21" s="1"/>
  <c r="J177" i="3"/>
  <c r="G176" i="5"/>
  <c r="E176" i="3" s="1"/>
  <c r="N177" i="11"/>
  <c r="L177" i="11"/>
  <c r="D177" i="11"/>
  <c r="F178" i="10"/>
  <c r="H176" i="5"/>
  <c r="F176" i="3" s="1"/>
  <c r="N176" i="5"/>
  <c r="L176" i="3" s="1"/>
  <c r="P176" i="5"/>
  <c r="N176" i="3" s="1"/>
  <c r="E175" i="10"/>
  <c r="I175" i="10"/>
  <c r="Q176" i="5"/>
  <c r="K176" i="10" s="1"/>
  <c r="S176" i="5"/>
  <c r="Q176" i="3" s="1"/>
  <c r="K176" i="5"/>
  <c r="K175" i="10"/>
  <c r="G175" i="10"/>
  <c r="G175" i="11" s="1"/>
  <c r="N178" i="10"/>
  <c r="E176" i="5"/>
  <c r="C176" i="3" s="1"/>
  <c r="K174" i="11"/>
  <c r="H178" i="10"/>
  <c r="H178" i="11" s="1"/>
  <c r="C175" i="10"/>
  <c r="C175" i="11" s="1"/>
  <c r="T176" i="5"/>
  <c r="R176" i="3" s="1"/>
  <c r="V176" i="5"/>
  <c r="T176" i="3" s="1"/>
  <c r="C174" i="11"/>
  <c r="J178" i="10"/>
  <c r="J178" i="11" s="1"/>
  <c r="E174" i="11"/>
  <c r="M175" i="10"/>
  <c r="M175" i="11" s="1"/>
  <c r="F177" i="10"/>
  <c r="M177" i="20"/>
  <c r="K176" i="19"/>
  <c r="G177" i="20"/>
  <c r="V177" i="20"/>
  <c r="J177" i="20"/>
  <c r="H177" i="20"/>
  <c r="F176" i="19"/>
  <c r="R176" i="19"/>
  <c r="T177" i="20"/>
  <c r="M176" i="21"/>
  <c r="I177" i="19"/>
  <c r="O176" i="19"/>
  <c r="P177" i="19"/>
  <c r="L176" i="19"/>
  <c r="I176" i="21"/>
  <c r="M177" i="19"/>
  <c r="D177" i="19"/>
  <c r="C176" i="19"/>
  <c r="K176" i="21"/>
  <c r="S177" i="19"/>
  <c r="G177" i="21"/>
  <c r="J177" i="19"/>
  <c r="K178" i="20"/>
  <c r="E177" i="20"/>
  <c r="N177" i="20"/>
  <c r="N177" i="19"/>
  <c r="D178" i="10"/>
  <c r="L178" i="10"/>
  <c r="O176" i="3" l="1"/>
  <c r="M177" i="5"/>
  <c r="K177" i="3" s="1"/>
  <c r="I176" i="3"/>
  <c r="G178" i="19"/>
  <c r="P178" i="20"/>
  <c r="C177" i="21"/>
  <c r="G178" i="21"/>
  <c r="Q178" i="20"/>
  <c r="K178" i="21" s="1"/>
  <c r="E177" i="19"/>
  <c r="N178" i="21"/>
  <c r="S178" i="3"/>
  <c r="O179" i="20"/>
  <c r="J179" i="21" s="1"/>
  <c r="M178" i="3"/>
  <c r="I179" i="20"/>
  <c r="F179" i="21" s="1"/>
  <c r="G178" i="3"/>
  <c r="F178" i="21"/>
  <c r="R179" i="20"/>
  <c r="P178" i="3"/>
  <c r="J178" i="21"/>
  <c r="H177" i="19"/>
  <c r="L179" i="20"/>
  <c r="J178" i="3"/>
  <c r="S178" i="20"/>
  <c r="T177" i="19"/>
  <c r="F179" i="20"/>
  <c r="D179" i="21" s="1"/>
  <c r="D178" i="3"/>
  <c r="E176" i="10"/>
  <c r="E176" i="11" s="1"/>
  <c r="J177" i="5"/>
  <c r="H177" i="3" s="1"/>
  <c r="G177" i="5"/>
  <c r="E177" i="3" s="1"/>
  <c r="K176" i="11"/>
  <c r="J179" i="10"/>
  <c r="J179" i="11" s="1"/>
  <c r="K177" i="5"/>
  <c r="G176" i="10"/>
  <c r="G176" i="11" s="1"/>
  <c r="N177" i="5"/>
  <c r="L177" i="3" s="1"/>
  <c r="P177" i="5"/>
  <c r="N177" i="3" s="1"/>
  <c r="Q177" i="5"/>
  <c r="O177" i="3" s="1"/>
  <c r="S177" i="5"/>
  <c r="Q177" i="3" s="1"/>
  <c r="I176" i="10"/>
  <c r="F179" i="10"/>
  <c r="K175" i="11"/>
  <c r="D178" i="11"/>
  <c r="F178" i="11"/>
  <c r="F177" i="11"/>
  <c r="H179" i="10"/>
  <c r="L178" i="11"/>
  <c r="T177" i="5"/>
  <c r="R177" i="3" s="1"/>
  <c r="V177" i="5"/>
  <c r="T177" i="3" s="1"/>
  <c r="E177" i="5"/>
  <c r="C177" i="10" s="1"/>
  <c r="I175" i="11"/>
  <c r="M176" i="10"/>
  <c r="C176" i="10"/>
  <c r="E175" i="11"/>
  <c r="H177" i="5"/>
  <c r="F177" i="3" s="1"/>
  <c r="N178" i="11"/>
  <c r="G178" i="20"/>
  <c r="J178" i="20"/>
  <c r="V178" i="20"/>
  <c r="M178" i="20"/>
  <c r="K177" i="19"/>
  <c r="E177" i="21"/>
  <c r="F177" i="19"/>
  <c r="H178" i="20"/>
  <c r="H179" i="21"/>
  <c r="J178" i="19"/>
  <c r="C177" i="19"/>
  <c r="P178" i="19"/>
  <c r="O177" i="19"/>
  <c r="M178" i="19"/>
  <c r="R177" i="19"/>
  <c r="T178" i="20"/>
  <c r="L177" i="19"/>
  <c r="I178" i="19"/>
  <c r="D178" i="19"/>
  <c r="S178" i="19"/>
  <c r="I177" i="21"/>
  <c r="M177" i="21"/>
  <c r="N178" i="19"/>
  <c r="N178" i="20"/>
  <c r="E178" i="20"/>
  <c r="K179" i="20"/>
  <c r="L179" i="10"/>
  <c r="C177" i="3" l="1"/>
  <c r="M178" i="5"/>
  <c r="I177" i="3"/>
  <c r="I178" i="21"/>
  <c r="Q179" i="20"/>
  <c r="G179" i="21"/>
  <c r="G179" i="19"/>
  <c r="K178" i="3"/>
  <c r="L179" i="21"/>
  <c r="I180" i="20"/>
  <c r="G180" i="19" s="1"/>
  <c r="G179" i="3"/>
  <c r="L180" i="20"/>
  <c r="H180" i="21" s="1"/>
  <c r="J179" i="3"/>
  <c r="O180" i="20"/>
  <c r="M179" i="3"/>
  <c r="S179" i="20"/>
  <c r="T178" i="19"/>
  <c r="F180" i="20"/>
  <c r="D179" i="3"/>
  <c r="N179" i="21"/>
  <c r="S179" i="3"/>
  <c r="H178" i="19"/>
  <c r="Q178" i="19"/>
  <c r="E178" i="19"/>
  <c r="R180" i="20"/>
  <c r="P179" i="3"/>
  <c r="E177" i="10"/>
  <c r="E177" i="11" s="1"/>
  <c r="J178" i="5"/>
  <c r="H178" i="3" s="1"/>
  <c r="G178" i="5"/>
  <c r="E178" i="3" s="1"/>
  <c r="N179" i="10"/>
  <c r="N179" i="11" s="1"/>
  <c r="G179" i="20"/>
  <c r="L179" i="11"/>
  <c r="H180" i="10"/>
  <c r="F180" i="10"/>
  <c r="F180" i="11" s="1"/>
  <c r="I176" i="11"/>
  <c r="T178" i="5"/>
  <c r="R178" i="3" s="1"/>
  <c r="V178" i="5"/>
  <c r="T178" i="3" s="1"/>
  <c r="J180" i="10"/>
  <c r="C177" i="11"/>
  <c r="M177" i="10"/>
  <c r="Q178" i="5"/>
  <c r="O178" i="3" s="1"/>
  <c r="S178" i="5"/>
  <c r="Q178" i="3" s="1"/>
  <c r="K177" i="10"/>
  <c r="F179" i="11"/>
  <c r="K178" i="5"/>
  <c r="H179" i="11"/>
  <c r="C176" i="11"/>
  <c r="G177" i="10"/>
  <c r="G177" i="11" s="1"/>
  <c r="E178" i="5"/>
  <c r="C178" i="10" s="1"/>
  <c r="P178" i="5"/>
  <c r="N178" i="3" s="1"/>
  <c r="N178" i="5"/>
  <c r="I178" i="10" s="1"/>
  <c r="D179" i="10"/>
  <c r="I177" i="10"/>
  <c r="H178" i="5"/>
  <c r="M176" i="11"/>
  <c r="M179" i="20"/>
  <c r="K178" i="19"/>
  <c r="V179" i="20"/>
  <c r="J179" i="20"/>
  <c r="P179" i="20"/>
  <c r="E178" i="21"/>
  <c r="H179" i="20"/>
  <c r="F178" i="19"/>
  <c r="P179" i="19"/>
  <c r="C178" i="19"/>
  <c r="C178" i="21"/>
  <c r="O178" i="19"/>
  <c r="I179" i="19"/>
  <c r="R178" i="19"/>
  <c r="T179" i="20"/>
  <c r="M178" i="21"/>
  <c r="J179" i="19"/>
  <c r="D180" i="21"/>
  <c r="D179" i="19"/>
  <c r="M179" i="19"/>
  <c r="S179" i="19"/>
  <c r="L178" i="19"/>
  <c r="K180" i="20"/>
  <c r="K179" i="21"/>
  <c r="E179" i="20"/>
  <c r="N179" i="20"/>
  <c r="L180" i="10"/>
  <c r="J179" i="5" l="1"/>
  <c r="L178" i="3"/>
  <c r="C178" i="3"/>
  <c r="M179" i="5"/>
  <c r="K179" i="3" s="1"/>
  <c r="I178" i="3"/>
  <c r="F178" i="3"/>
  <c r="Q180" i="20"/>
  <c r="C179" i="21"/>
  <c r="M179" i="21"/>
  <c r="L180" i="21"/>
  <c r="S180" i="20"/>
  <c r="Q180" i="19" s="1"/>
  <c r="O181" i="20"/>
  <c r="M180" i="3"/>
  <c r="E179" i="19"/>
  <c r="N180" i="21"/>
  <c r="S180" i="3"/>
  <c r="H179" i="19"/>
  <c r="H179" i="3"/>
  <c r="L181" i="20"/>
  <c r="J180" i="3"/>
  <c r="T179" i="19"/>
  <c r="F181" i="20"/>
  <c r="D181" i="21" s="1"/>
  <c r="D180" i="3"/>
  <c r="Q179" i="19"/>
  <c r="R181" i="20"/>
  <c r="P180" i="3"/>
  <c r="I181" i="20"/>
  <c r="G180" i="3"/>
  <c r="F180" i="21"/>
  <c r="G179" i="5"/>
  <c r="E179" i="3" s="1"/>
  <c r="N180" i="10"/>
  <c r="N180" i="11" s="1"/>
  <c r="I178" i="11"/>
  <c r="L180" i="11"/>
  <c r="J180" i="11"/>
  <c r="K179" i="5"/>
  <c r="G178" i="10"/>
  <c r="G178" i="11" s="1"/>
  <c r="H181" i="10"/>
  <c r="H181" i="11" s="1"/>
  <c r="K177" i="11"/>
  <c r="Q179" i="5"/>
  <c r="O179" i="3" s="1"/>
  <c r="S179" i="5"/>
  <c r="Q179" i="3" s="1"/>
  <c r="T179" i="5"/>
  <c r="R179" i="3" s="1"/>
  <c r="V179" i="5"/>
  <c r="T179" i="3" s="1"/>
  <c r="D179" i="11"/>
  <c r="E179" i="5"/>
  <c r="C179" i="3" s="1"/>
  <c r="K178" i="10"/>
  <c r="K178" i="11" s="1"/>
  <c r="M178" i="10"/>
  <c r="M178" i="11" s="1"/>
  <c r="H180" i="11"/>
  <c r="C178" i="11"/>
  <c r="H179" i="5"/>
  <c r="J180" i="5" s="1"/>
  <c r="N181" i="10"/>
  <c r="E178" i="10"/>
  <c r="D180" i="10"/>
  <c r="J181" i="10"/>
  <c r="P179" i="5"/>
  <c r="N179" i="3" s="1"/>
  <c r="N179" i="5"/>
  <c r="I179" i="10" s="1"/>
  <c r="M177" i="11"/>
  <c r="I177" i="11"/>
  <c r="F181" i="10"/>
  <c r="P180" i="20"/>
  <c r="J180" i="20"/>
  <c r="V180" i="20"/>
  <c r="M180" i="20"/>
  <c r="K179" i="19"/>
  <c r="N179" i="19"/>
  <c r="G180" i="20"/>
  <c r="H180" i="20"/>
  <c r="F179" i="19"/>
  <c r="E179" i="21"/>
  <c r="M180" i="19"/>
  <c r="L179" i="19"/>
  <c r="J180" i="19"/>
  <c r="I180" i="19"/>
  <c r="G180" i="21"/>
  <c r="D180" i="19"/>
  <c r="I179" i="21"/>
  <c r="O179" i="19"/>
  <c r="C179" i="19"/>
  <c r="S180" i="19"/>
  <c r="J180" i="21"/>
  <c r="R179" i="19"/>
  <c r="T180" i="20"/>
  <c r="P180" i="19"/>
  <c r="K180" i="21"/>
  <c r="N180" i="20"/>
  <c r="K181" i="20"/>
  <c r="E180" i="20"/>
  <c r="L181" i="10"/>
  <c r="D181" i="10"/>
  <c r="L179" i="3" l="1"/>
  <c r="F179" i="3"/>
  <c r="M180" i="5"/>
  <c r="I179" i="3"/>
  <c r="C180" i="21"/>
  <c r="I180" i="21"/>
  <c r="J181" i="21"/>
  <c r="Q181" i="20"/>
  <c r="K180" i="3"/>
  <c r="L182" i="20"/>
  <c r="H182" i="21" s="1"/>
  <c r="J181" i="3"/>
  <c r="R182" i="20"/>
  <c r="P181" i="3"/>
  <c r="N180" i="19"/>
  <c r="N181" i="21"/>
  <c r="S181" i="3"/>
  <c r="F182" i="20"/>
  <c r="D181" i="3"/>
  <c r="I182" i="20"/>
  <c r="G181" i="3"/>
  <c r="F181" i="21"/>
  <c r="H181" i="21"/>
  <c r="O182" i="20"/>
  <c r="M181" i="3"/>
  <c r="T180" i="19"/>
  <c r="G181" i="19"/>
  <c r="H180" i="19"/>
  <c r="H180" i="3"/>
  <c r="S181" i="20"/>
  <c r="Q181" i="19" s="1"/>
  <c r="G180" i="5"/>
  <c r="E180" i="3" s="1"/>
  <c r="T180" i="5"/>
  <c r="R180" i="3" s="1"/>
  <c r="V180" i="5"/>
  <c r="T180" i="3" s="1"/>
  <c r="J182" i="10"/>
  <c r="J182" i="11" s="1"/>
  <c r="M179" i="10"/>
  <c r="N180" i="5"/>
  <c r="L180" i="3" s="1"/>
  <c r="P180" i="5"/>
  <c r="N180" i="3" s="1"/>
  <c r="Q180" i="5"/>
  <c r="O180" i="3" s="1"/>
  <c r="S180" i="5"/>
  <c r="Q180" i="3" s="1"/>
  <c r="H182" i="10"/>
  <c r="E178" i="11"/>
  <c r="E180" i="5"/>
  <c r="C180" i="3" s="1"/>
  <c r="K179" i="10"/>
  <c r="K179" i="11" s="1"/>
  <c r="K180" i="5"/>
  <c r="H180" i="5"/>
  <c r="J181" i="5" s="1"/>
  <c r="C179" i="10"/>
  <c r="G179" i="10"/>
  <c r="G179" i="11" s="1"/>
  <c r="D181" i="11"/>
  <c r="N182" i="10"/>
  <c r="E179" i="10"/>
  <c r="E179" i="11" s="1"/>
  <c r="D180" i="11"/>
  <c r="J181" i="11"/>
  <c r="F182" i="10"/>
  <c r="F181" i="11"/>
  <c r="N181" i="11"/>
  <c r="I179" i="11"/>
  <c r="L181" i="11"/>
  <c r="G181" i="20"/>
  <c r="M181" i="20"/>
  <c r="K180" i="19"/>
  <c r="E180" i="19"/>
  <c r="V181" i="20"/>
  <c r="J181" i="20"/>
  <c r="P181" i="20"/>
  <c r="E180" i="21"/>
  <c r="F180" i="19"/>
  <c r="H181" i="20"/>
  <c r="I181" i="19"/>
  <c r="J181" i="19"/>
  <c r="L182" i="21"/>
  <c r="P181" i="19"/>
  <c r="G182" i="19"/>
  <c r="D181" i="19"/>
  <c r="L180" i="19"/>
  <c r="C180" i="19"/>
  <c r="R180" i="19"/>
  <c r="T181" i="20"/>
  <c r="G181" i="21"/>
  <c r="L181" i="21"/>
  <c r="M180" i="21"/>
  <c r="O180" i="19"/>
  <c r="S181" i="19"/>
  <c r="M181" i="19"/>
  <c r="E181" i="20"/>
  <c r="N181" i="20"/>
  <c r="K182" i="20"/>
  <c r="L182" i="10"/>
  <c r="M181" i="5" l="1"/>
  <c r="K181" i="3" s="1"/>
  <c r="I180" i="3"/>
  <c r="F180" i="3"/>
  <c r="I181" i="21"/>
  <c r="Q182" i="20"/>
  <c r="C181" i="21"/>
  <c r="F183" i="20"/>
  <c r="D183" i="21" s="1"/>
  <c r="D182" i="3"/>
  <c r="O183" i="20"/>
  <c r="M182" i="3"/>
  <c r="N182" i="21"/>
  <c r="S182" i="3"/>
  <c r="S182" i="20"/>
  <c r="Q182" i="19" s="1"/>
  <c r="R183" i="20"/>
  <c r="P182" i="3"/>
  <c r="N181" i="19"/>
  <c r="I183" i="20"/>
  <c r="G182" i="3"/>
  <c r="F182" i="21"/>
  <c r="J182" i="21"/>
  <c r="D182" i="21"/>
  <c r="H181" i="19"/>
  <c r="H181" i="3"/>
  <c r="E181" i="19"/>
  <c r="L183" i="20"/>
  <c r="J182" i="3"/>
  <c r="G181" i="5"/>
  <c r="E181" i="3" s="1"/>
  <c r="H182" i="11"/>
  <c r="L182" i="11"/>
  <c r="K181" i="5"/>
  <c r="P181" i="5"/>
  <c r="N181" i="3" s="1"/>
  <c r="N181" i="5"/>
  <c r="L181" i="3" s="1"/>
  <c r="I180" i="10"/>
  <c r="G180" i="10"/>
  <c r="H183" i="10"/>
  <c r="N182" i="11"/>
  <c r="N183" i="10"/>
  <c r="Q181" i="5"/>
  <c r="O181" i="3" s="1"/>
  <c r="S181" i="5"/>
  <c r="Q181" i="3" s="1"/>
  <c r="V181" i="5"/>
  <c r="T181" i="3" s="1"/>
  <c r="T181" i="5"/>
  <c r="R181" i="3" s="1"/>
  <c r="F183" i="10"/>
  <c r="C179" i="11"/>
  <c r="K180" i="10"/>
  <c r="M180" i="10"/>
  <c r="D182" i="10"/>
  <c r="H181" i="5"/>
  <c r="J182" i="5" s="1"/>
  <c r="F182" i="11"/>
  <c r="E180" i="10"/>
  <c r="E181" i="5"/>
  <c r="C181" i="3" s="1"/>
  <c r="J183" i="10"/>
  <c r="C180" i="10"/>
  <c r="C180" i="11" s="1"/>
  <c r="M179" i="11"/>
  <c r="P182" i="20"/>
  <c r="J182" i="20"/>
  <c r="G182" i="20"/>
  <c r="V182" i="20"/>
  <c r="T181" i="19"/>
  <c r="M182" i="20"/>
  <c r="K181" i="19"/>
  <c r="E181" i="21"/>
  <c r="H182" i="20"/>
  <c r="F181" i="19"/>
  <c r="O181" i="19"/>
  <c r="J183" i="21"/>
  <c r="M182" i="19"/>
  <c r="P182" i="19"/>
  <c r="G183" i="19"/>
  <c r="K181" i="21"/>
  <c r="D182" i="19"/>
  <c r="J182" i="19"/>
  <c r="R181" i="19"/>
  <c r="T182" i="20"/>
  <c r="M181" i="21"/>
  <c r="L181" i="19"/>
  <c r="C181" i="19"/>
  <c r="S182" i="19"/>
  <c r="I182" i="19"/>
  <c r="G182" i="21"/>
  <c r="N182" i="20"/>
  <c r="K183" i="20"/>
  <c r="E182" i="20"/>
  <c r="L183" i="10"/>
  <c r="M182" i="5" l="1"/>
  <c r="I181" i="3"/>
  <c r="F181" i="3"/>
  <c r="Q183" i="20"/>
  <c r="K183" i="21" s="1"/>
  <c r="G183" i="21"/>
  <c r="I182" i="21"/>
  <c r="H183" i="21"/>
  <c r="K182" i="3"/>
  <c r="R184" i="20"/>
  <c r="L184" i="21" s="1"/>
  <c r="P183" i="3"/>
  <c r="S183" i="20"/>
  <c r="I184" i="20"/>
  <c r="G183" i="3"/>
  <c r="F183" i="21"/>
  <c r="L184" i="20"/>
  <c r="J183" i="3"/>
  <c r="O184" i="20"/>
  <c r="M183" i="3"/>
  <c r="E182" i="19"/>
  <c r="N183" i="21"/>
  <c r="S183" i="3"/>
  <c r="L183" i="21"/>
  <c r="H182" i="19"/>
  <c r="H182" i="3"/>
  <c r="N182" i="19"/>
  <c r="F184" i="20"/>
  <c r="D183" i="3"/>
  <c r="G182" i="5"/>
  <c r="E182" i="3" s="1"/>
  <c r="L183" i="11"/>
  <c r="N183" i="11"/>
  <c r="F183" i="11"/>
  <c r="J183" i="11"/>
  <c r="P182" i="5"/>
  <c r="N182" i="3" s="1"/>
  <c r="N182" i="5"/>
  <c r="I182" i="10" s="1"/>
  <c r="Q182" i="5"/>
  <c r="O182" i="3" s="1"/>
  <c r="S182" i="5"/>
  <c r="Q182" i="3" s="1"/>
  <c r="M180" i="11"/>
  <c r="D182" i="11"/>
  <c r="K181" i="10"/>
  <c r="I181" i="10"/>
  <c r="H182" i="5"/>
  <c r="J183" i="5" s="1"/>
  <c r="H184" i="10"/>
  <c r="F184" i="10"/>
  <c r="K182" i="5"/>
  <c r="I182" i="3" s="1"/>
  <c r="E181" i="10"/>
  <c r="E181" i="11" s="1"/>
  <c r="V182" i="5"/>
  <c r="T182" i="3" s="1"/>
  <c r="T182" i="5"/>
  <c r="R182" i="3" s="1"/>
  <c r="E180" i="11"/>
  <c r="G181" i="10"/>
  <c r="G181" i="11" s="1"/>
  <c r="J184" i="10"/>
  <c r="G180" i="11"/>
  <c r="M181" i="10"/>
  <c r="I180" i="11"/>
  <c r="H183" i="11"/>
  <c r="E182" i="5"/>
  <c r="C182" i="3" s="1"/>
  <c r="D183" i="10"/>
  <c r="C181" i="10"/>
  <c r="K180" i="11"/>
  <c r="M183" i="20"/>
  <c r="K182" i="19"/>
  <c r="P183" i="20"/>
  <c r="V183" i="20"/>
  <c r="G183" i="20"/>
  <c r="T182" i="19"/>
  <c r="J183" i="20"/>
  <c r="F182" i="19"/>
  <c r="E182" i="21"/>
  <c r="H183" i="20"/>
  <c r="P183" i="19"/>
  <c r="R182" i="19"/>
  <c r="T183" i="20"/>
  <c r="J183" i="19"/>
  <c r="S183" i="19"/>
  <c r="J184" i="21"/>
  <c r="M183" i="19"/>
  <c r="C182" i="19"/>
  <c r="M182" i="21"/>
  <c r="C182" i="21"/>
  <c r="I183" i="19"/>
  <c r="O182" i="19"/>
  <c r="L182" i="19"/>
  <c r="D183" i="19"/>
  <c r="K182" i="21"/>
  <c r="Q183" i="19"/>
  <c r="E183" i="20"/>
  <c r="K184" i="20"/>
  <c r="N183" i="20"/>
  <c r="D184" i="10"/>
  <c r="L184" i="10"/>
  <c r="F182" i="3" l="1"/>
  <c r="L182" i="3"/>
  <c r="G184" i="19"/>
  <c r="Q184" i="20"/>
  <c r="G184" i="21"/>
  <c r="C183" i="21"/>
  <c r="D184" i="21"/>
  <c r="L185" i="20"/>
  <c r="H185" i="21" s="1"/>
  <c r="J184" i="3"/>
  <c r="N184" i="21"/>
  <c r="S184" i="3"/>
  <c r="N183" i="19"/>
  <c r="I185" i="20"/>
  <c r="G185" i="19" s="1"/>
  <c r="G184" i="3"/>
  <c r="F184" i="21"/>
  <c r="S184" i="20"/>
  <c r="Q184" i="19" s="1"/>
  <c r="H183" i="19"/>
  <c r="H183" i="3"/>
  <c r="H184" i="21"/>
  <c r="F185" i="20"/>
  <c r="D185" i="21" s="1"/>
  <c r="D184" i="3"/>
  <c r="E183" i="19"/>
  <c r="O185" i="20"/>
  <c r="M184" i="3"/>
  <c r="R185" i="20"/>
  <c r="P184" i="3"/>
  <c r="G182" i="10"/>
  <c r="G182" i="11" s="1"/>
  <c r="M183" i="5"/>
  <c r="K183" i="3" s="1"/>
  <c r="G183" i="5"/>
  <c r="E183" i="3" s="1"/>
  <c r="N184" i="10"/>
  <c r="N184" i="11" s="1"/>
  <c r="C182" i="10"/>
  <c r="C182" i="11" s="1"/>
  <c r="I182" i="11"/>
  <c r="L184" i="11"/>
  <c r="F184" i="11"/>
  <c r="H185" i="10"/>
  <c r="D184" i="11"/>
  <c r="J185" i="10"/>
  <c r="H183" i="5"/>
  <c r="J184" i="5" s="1"/>
  <c r="H184" i="11"/>
  <c r="F185" i="10"/>
  <c r="E182" i="10"/>
  <c r="E182" i="11" s="1"/>
  <c r="V183" i="5"/>
  <c r="T183" i="3" s="1"/>
  <c r="T183" i="5"/>
  <c r="R183" i="3" s="1"/>
  <c r="D183" i="11"/>
  <c r="J184" i="11"/>
  <c r="K181" i="11"/>
  <c r="M182" i="10"/>
  <c r="M182" i="11" s="1"/>
  <c r="I181" i="11"/>
  <c r="C181" i="11"/>
  <c r="Q183" i="5"/>
  <c r="K183" i="10" s="1"/>
  <c r="S183" i="5"/>
  <c r="Q183" i="3" s="1"/>
  <c r="K182" i="10"/>
  <c r="K182" i="11" s="1"/>
  <c r="K183" i="5"/>
  <c r="I183" i="3" s="1"/>
  <c r="N183" i="5"/>
  <c r="L183" i="3" s="1"/>
  <c r="P183" i="5"/>
  <c r="N183" i="3" s="1"/>
  <c r="M181" i="11"/>
  <c r="E183" i="5"/>
  <c r="C183" i="3" s="1"/>
  <c r="G184" i="20"/>
  <c r="J184" i="20"/>
  <c r="V184" i="20"/>
  <c r="T183" i="19"/>
  <c r="P184" i="20"/>
  <c r="M184" i="20"/>
  <c r="K183" i="19"/>
  <c r="F183" i="19"/>
  <c r="H184" i="20"/>
  <c r="E183" i="21"/>
  <c r="S184" i="19"/>
  <c r="R183" i="19"/>
  <c r="T184" i="20"/>
  <c r="L183" i="19"/>
  <c r="C183" i="19"/>
  <c r="M183" i="21"/>
  <c r="J184" i="19"/>
  <c r="I184" i="19"/>
  <c r="D184" i="19"/>
  <c r="O183" i="19"/>
  <c r="M184" i="19"/>
  <c r="I183" i="21"/>
  <c r="P184" i="19"/>
  <c r="E184" i="20"/>
  <c r="N184" i="20"/>
  <c r="K184" i="21"/>
  <c r="K185" i="20"/>
  <c r="D185" i="10"/>
  <c r="F183" i="3" l="1"/>
  <c r="O183" i="3"/>
  <c r="I184" i="21"/>
  <c r="Q185" i="20"/>
  <c r="G185" i="21"/>
  <c r="M184" i="21"/>
  <c r="L185" i="21"/>
  <c r="I186" i="20"/>
  <c r="F186" i="21" s="1"/>
  <c r="G185" i="3"/>
  <c r="F185" i="21"/>
  <c r="O186" i="20"/>
  <c r="M185" i="3"/>
  <c r="T184" i="19"/>
  <c r="E184" i="19"/>
  <c r="F186" i="20"/>
  <c r="D185" i="3"/>
  <c r="J185" i="21"/>
  <c r="N185" i="21"/>
  <c r="S185" i="3"/>
  <c r="R186" i="20"/>
  <c r="P185" i="3"/>
  <c r="H184" i="19"/>
  <c r="H184" i="3"/>
  <c r="N184" i="19"/>
  <c r="S185" i="20"/>
  <c r="L186" i="20"/>
  <c r="J185" i="3"/>
  <c r="G183" i="10"/>
  <c r="G183" i="11" s="1"/>
  <c r="M184" i="5"/>
  <c r="K184" i="3" s="1"/>
  <c r="G184" i="5"/>
  <c r="E184" i="3" s="1"/>
  <c r="G185" i="20"/>
  <c r="F185" i="11"/>
  <c r="D185" i="11"/>
  <c r="H184" i="5"/>
  <c r="F184" i="3" s="1"/>
  <c r="H186" i="10"/>
  <c r="H186" i="11" s="1"/>
  <c r="E184" i="5"/>
  <c r="C184" i="3" s="1"/>
  <c r="E183" i="10"/>
  <c r="H185" i="11"/>
  <c r="C183" i="10"/>
  <c r="J185" i="11"/>
  <c r="Q184" i="5"/>
  <c r="O184" i="3" s="1"/>
  <c r="S184" i="5"/>
  <c r="Q184" i="3" s="1"/>
  <c r="V184" i="5"/>
  <c r="T184" i="3" s="1"/>
  <c r="T184" i="5"/>
  <c r="R184" i="3" s="1"/>
  <c r="J186" i="10"/>
  <c r="F186" i="10"/>
  <c r="P184" i="5"/>
  <c r="N184" i="3" s="1"/>
  <c r="N184" i="5"/>
  <c r="L184" i="3" s="1"/>
  <c r="M183" i="10"/>
  <c r="I183" i="10"/>
  <c r="L185" i="10"/>
  <c r="K183" i="11"/>
  <c r="N185" i="10"/>
  <c r="K184" i="5"/>
  <c r="I184" i="3" s="1"/>
  <c r="M185" i="20"/>
  <c r="K184" i="19"/>
  <c r="P185" i="20"/>
  <c r="V185" i="20"/>
  <c r="J185" i="20"/>
  <c r="H185" i="20"/>
  <c r="E184" i="21"/>
  <c r="F184" i="19"/>
  <c r="P185" i="19"/>
  <c r="R184" i="19"/>
  <c r="T185" i="20"/>
  <c r="I185" i="19"/>
  <c r="C184" i="19"/>
  <c r="C184" i="21"/>
  <c r="L184" i="19"/>
  <c r="H186" i="21"/>
  <c r="J185" i="19"/>
  <c r="D186" i="21"/>
  <c r="D185" i="19"/>
  <c r="O184" i="19"/>
  <c r="M185" i="19"/>
  <c r="S185" i="19"/>
  <c r="K186" i="20"/>
  <c r="E185" i="20"/>
  <c r="N185" i="20"/>
  <c r="Q185" i="19"/>
  <c r="K185" i="21"/>
  <c r="L186" i="10"/>
  <c r="D186" i="10"/>
  <c r="G186" i="19" l="1"/>
  <c r="L186" i="21"/>
  <c r="Q186" i="20"/>
  <c r="J186" i="21"/>
  <c r="M185" i="21"/>
  <c r="M185" i="5"/>
  <c r="K185" i="3" s="1"/>
  <c r="R187" i="20"/>
  <c r="L187" i="21" s="1"/>
  <c r="P186" i="3"/>
  <c r="L187" i="20"/>
  <c r="J186" i="3"/>
  <c r="O187" i="20"/>
  <c r="J187" i="21" s="1"/>
  <c r="M186" i="3"/>
  <c r="E185" i="19"/>
  <c r="N185" i="19"/>
  <c r="S186" i="20"/>
  <c r="H185" i="19"/>
  <c r="H185" i="3"/>
  <c r="G186" i="20"/>
  <c r="E186" i="19" s="1"/>
  <c r="S186" i="3"/>
  <c r="F187" i="20"/>
  <c r="D187" i="21" s="1"/>
  <c r="D186" i="3"/>
  <c r="I187" i="20"/>
  <c r="F187" i="21" s="1"/>
  <c r="G186" i="3"/>
  <c r="E184" i="10"/>
  <c r="E184" i="11" s="1"/>
  <c r="J185" i="5"/>
  <c r="G185" i="5"/>
  <c r="E185" i="3" s="1"/>
  <c r="N186" i="10"/>
  <c r="N186" i="11" s="1"/>
  <c r="V186" i="20"/>
  <c r="T186" i="19" s="1"/>
  <c r="J186" i="11"/>
  <c r="D186" i="11"/>
  <c r="Q185" i="5"/>
  <c r="O185" i="3" s="1"/>
  <c r="S185" i="5"/>
  <c r="Q185" i="3" s="1"/>
  <c r="K185" i="5"/>
  <c r="L186" i="11"/>
  <c r="L185" i="11"/>
  <c r="P185" i="5"/>
  <c r="N185" i="3" s="1"/>
  <c r="N185" i="5"/>
  <c r="L185" i="3" s="1"/>
  <c r="K184" i="10"/>
  <c r="E185" i="5"/>
  <c r="C185" i="3" s="1"/>
  <c r="G184" i="10"/>
  <c r="I183" i="11"/>
  <c r="C184" i="10"/>
  <c r="N185" i="11"/>
  <c r="I184" i="10"/>
  <c r="I184" i="11" s="1"/>
  <c r="J187" i="10"/>
  <c r="V185" i="5"/>
  <c r="T185" i="3" s="1"/>
  <c r="T185" i="5"/>
  <c r="R185" i="3" s="1"/>
  <c r="M184" i="10"/>
  <c r="F187" i="10"/>
  <c r="C183" i="11"/>
  <c r="H187" i="10"/>
  <c r="H185" i="5"/>
  <c r="J186" i="5" s="1"/>
  <c r="E183" i="11"/>
  <c r="M183" i="11"/>
  <c r="F186" i="11"/>
  <c r="J186" i="20"/>
  <c r="P186" i="20"/>
  <c r="T185" i="19"/>
  <c r="M186" i="20"/>
  <c r="K185" i="19"/>
  <c r="H186" i="20"/>
  <c r="E185" i="21"/>
  <c r="F185" i="19"/>
  <c r="I186" i="19"/>
  <c r="S186" i="19"/>
  <c r="H187" i="21"/>
  <c r="J186" i="19"/>
  <c r="N186" i="21"/>
  <c r="L185" i="19"/>
  <c r="I185" i="21"/>
  <c r="D186" i="19"/>
  <c r="O185" i="19"/>
  <c r="G186" i="21"/>
  <c r="C185" i="19"/>
  <c r="M186" i="19"/>
  <c r="R185" i="19"/>
  <c r="T186" i="20"/>
  <c r="C185" i="21"/>
  <c r="P186" i="19"/>
  <c r="E186" i="20"/>
  <c r="Q186" i="19"/>
  <c r="K186" i="21"/>
  <c r="N186" i="20"/>
  <c r="K187" i="20"/>
  <c r="D187" i="10"/>
  <c r="L187" i="10"/>
  <c r="F185" i="3" l="1"/>
  <c r="M186" i="5"/>
  <c r="I185" i="3"/>
  <c r="C186" i="21"/>
  <c r="Q187" i="20"/>
  <c r="V187" i="20"/>
  <c r="T187" i="19" s="1"/>
  <c r="K186" i="3"/>
  <c r="F188" i="20"/>
  <c r="D188" i="21" s="1"/>
  <c r="D187" i="3"/>
  <c r="O188" i="20"/>
  <c r="M187" i="3"/>
  <c r="I188" i="20"/>
  <c r="G188" i="19" s="1"/>
  <c r="G187" i="3"/>
  <c r="L188" i="20"/>
  <c r="J187" i="3"/>
  <c r="G187" i="19"/>
  <c r="N186" i="19"/>
  <c r="N187" i="21"/>
  <c r="S187" i="3"/>
  <c r="H186" i="19"/>
  <c r="H186" i="3"/>
  <c r="S187" i="20"/>
  <c r="R188" i="20"/>
  <c r="P187" i="3"/>
  <c r="G186" i="5"/>
  <c r="E186" i="3" s="1"/>
  <c r="H187" i="11"/>
  <c r="L187" i="11"/>
  <c r="D187" i="11"/>
  <c r="N188" i="10"/>
  <c r="E186" i="5"/>
  <c r="C186" i="3" s="1"/>
  <c r="C185" i="10"/>
  <c r="Q186" i="5"/>
  <c r="O186" i="3" s="1"/>
  <c r="S186" i="5"/>
  <c r="Q186" i="3" s="1"/>
  <c r="H186" i="5"/>
  <c r="J187" i="5" s="1"/>
  <c r="K184" i="11"/>
  <c r="K185" i="10"/>
  <c r="E185" i="10"/>
  <c r="J188" i="10"/>
  <c r="P186" i="5"/>
  <c r="N186" i="3" s="1"/>
  <c r="N186" i="5"/>
  <c r="L186" i="3" s="1"/>
  <c r="M184" i="11"/>
  <c r="I185" i="10"/>
  <c r="H188" i="10"/>
  <c r="G184" i="11"/>
  <c r="T186" i="5"/>
  <c r="R186" i="3" s="1"/>
  <c r="V186" i="5"/>
  <c r="T186" i="3" s="1"/>
  <c r="C184" i="11"/>
  <c r="F187" i="11"/>
  <c r="M185" i="10"/>
  <c r="K186" i="5"/>
  <c r="N187" i="10"/>
  <c r="G185" i="10"/>
  <c r="G185" i="11" s="1"/>
  <c r="J187" i="11"/>
  <c r="M187" i="20"/>
  <c r="K186" i="19"/>
  <c r="P187" i="20"/>
  <c r="J187" i="20"/>
  <c r="G187" i="20"/>
  <c r="F186" i="19"/>
  <c r="H187" i="20"/>
  <c r="E186" i="21"/>
  <c r="J187" i="19"/>
  <c r="P187" i="19"/>
  <c r="D187" i="19"/>
  <c r="R186" i="19"/>
  <c r="T187" i="20"/>
  <c r="M186" i="21"/>
  <c r="S187" i="19"/>
  <c r="O186" i="19"/>
  <c r="L186" i="19"/>
  <c r="C186" i="19"/>
  <c r="I187" i="19"/>
  <c r="M187" i="19"/>
  <c r="I186" i="21"/>
  <c r="G187" i="21"/>
  <c r="K188" i="20"/>
  <c r="E187" i="20"/>
  <c r="N187" i="20"/>
  <c r="L188" i="10"/>
  <c r="D188" i="10"/>
  <c r="F186" i="3" l="1"/>
  <c r="M187" i="5"/>
  <c r="I186" i="3"/>
  <c r="C187" i="21"/>
  <c r="Q188" i="20"/>
  <c r="G188" i="21"/>
  <c r="K187" i="21"/>
  <c r="V188" i="20"/>
  <c r="T188" i="19" s="1"/>
  <c r="K187" i="3"/>
  <c r="L188" i="21"/>
  <c r="L189" i="20"/>
  <c r="J188" i="3"/>
  <c r="I189" i="20"/>
  <c r="G188" i="3"/>
  <c r="O189" i="20"/>
  <c r="J189" i="21" s="1"/>
  <c r="M188" i="3"/>
  <c r="S188" i="20"/>
  <c r="H188" i="21"/>
  <c r="Q187" i="19"/>
  <c r="N188" i="21"/>
  <c r="S188" i="3"/>
  <c r="E187" i="19"/>
  <c r="F188" i="21"/>
  <c r="H187" i="19"/>
  <c r="H187" i="3"/>
  <c r="R189" i="20"/>
  <c r="P188" i="3"/>
  <c r="F189" i="20"/>
  <c r="D188" i="3"/>
  <c r="G187" i="5"/>
  <c r="E187" i="3" s="1"/>
  <c r="J188" i="11"/>
  <c r="D188" i="11"/>
  <c r="L188" i="11"/>
  <c r="E185" i="11"/>
  <c r="H187" i="5"/>
  <c r="J188" i="5" s="1"/>
  <c r="N187" i="5"/>
  <c r="L187" i="3" s="1"/>
  <c r="P187" i="5"/>
  <c r="N187" i="3" s="1"/>
  <c r="E186" i="10"/>
  <c r="I186" i="10"/>
  <c r="Q187" i="5"/>
  <c r="K187" i="10" s="1"/>
  <c r="S187" i="5"/>
  <c r="Q187" i="3" s="1"/>
  <c r="E187" i="5"/>
  <c r="C187" i="3" s="1"/>
  <c r="K186" i="10"/>
  <c r="C186" i="10"/>
  <c r="J189" i="10"/>
  <c r="K185" i="11"/>
  <c r="C186" i="11"/>
  <c r="C185" i="11"/>
  <c r="K187" i="5"/>
  <c r="T187" i="5"/>
  <c r="R187" i="3" s="1"/>
  <c r="V187" i="5"/>
  <c r="T187" i="3" s="1"/>
  <c r="I185" i="11"/>
  <c r="N189" i="10"/>
  <c r="N189" i="11" s="1"/>
  <c r="G186" i="10"/>
  <c r="M186" i="10"/>
  <c r="N188" i="11"/>
  <c r="N187" i="11"/>
  <c r="H189" i="10"/>
  <c r="F189" i="10"/>
  <c r="F188" i="10"/>
  <c r="M185" i="11"/>
  <c r="H188" i="11"/>
  <c r="P188" i="20"/>
  <c r="G188" i="20"/>
  <c r="J188" i="20"/>
  <c r="M188" i="20"/>
  <c r="K187" i="19"/>
  <c r="N187" i="19"/>
  <c r="E187" i="21"/>
  <c r="F187" i="19"/>
  <c r="H188" i="20"/>
  <c r="M188" i="19"/>
  <c r="G189" i="19"/>
  <c r="J188" i="21"/>
  <c r="S188" i="19"/>
  <c r="R187" i="19"/>
  <c r="T188" i="20"/>
  <c r="M187" i="21"/>
  <c r="P188" i="19"/>
  <c r="L187" i="19"/>
  <c r="O187" i="19"/>
  <c r="I188" i="19"/>
  <c r="I187" i="21"/>
  <c r="C187" i="19"/>
  <c r="D188" i="19"/>
  <c r="J188" i="19"/>
  <c r="N188" i="20"/>
  <c r="E188" i="20"/>
  <c r="K189" i="20"/>
  <c r="K188" i="21"/>
  <c r="L189" i="10"/>
  <c r="D189" i="10"/>
  <c r="F187" i="3" l="1"/>
  <c r="M188" i="5"/>
  <c r="I187" i="3"/>
  <c r="O187" i="3"/>
  <c r="K188" i="3"/>
  <c r="H188" i="3"/>
  <c r="Q189" i="20"/>
  <c r="K189" i="21" s="1"/>
  <c r="I188" i="21"/>
  <c r="H189" i="21"/>
  <c r="V189" i="20"/>
  <c r="T189" i="19" s="1"/>
  <c r="D189" i="21"/>
  <c r="R190" i="20"/>
  <c r="L190" i="21" s="1"/>
  <c r="P189" i="3"/>
  <c r="S189" i="20"/>
  <c r="O190" i="20"/>
  <c r="J190" i="21" s="1"/>
  <c r="M189" i="3"/>
  <c r="Q188" i="19"/>
  <c r="N188" i="19"/>
  <c r="I190" i="20"/>
  <c r="G190" i="19" s="1"/>
  <c r="G189" i="3"/>
  <c r="F189" i="21"/>
  <c r="E188" i="19"/>
  <c r="L189" i="21"/>
  <c r="N189" i="21"/>
  <c r="S189" i="3"/>
  <c r="H188" i="19"/>
  <c r="F190" i="20"/>
  <c r="D190" i="21" s="1"/>
  <c r="D189" i="3"/>
  <c r="L190" i="20"/>
  <c r="J189" i="3"/>
  <c r="G188" i="5"/>
  <c r="E188" i="3" s="1"/>
  <c r="K187" i="11"/>
  <c r="D189" i="11"/>
  <c r="L189" i="11"/>
  <c r="H189" i="11"/>
  <c r="T188" i="5"/>
  <c r="R188" i="3" s="1"/>
  <c r="V188" i="5"/>
  <c r="T188" i="3" s="1"/>
  <c r="M187" i="10"/>
  <c r="M187" i="11" s="1"/>
  <c r="G186" i="11"/>
  <c r="J190" i="10"/>
  <c r="J190" i="11" s="1"/>
  <c r="P188" i="5"/>
  <c r="N188" i="3" s="1"/>
  <c r="N188" i="5"/>
  <c r="L188" i="3" s="1"/>
  <c r="I187" i="10"/>
  <c r="I187" i="11" s="1"/>
  <c r="N190" i="10"/>
  <c r="N190" i="11" s="1"/>
  <c r="E188" i="5"/>
  <c r="C188" i="3" s="1"/>
  <c r="I186" i="11"/>
  <c r="C187" i="10"/>
  <c r="M186" i="11"/>
  <c r="K188" i="5"/>
  <c r="H188" i="5"/>
  <c r="J189" i="5" s="1"/>
  <c r="F189" i="11"/>
  <c r="F188" i="11"/>
  <c r="Q188" i="5"/>
  <c r="O188" i="3" s="1"/>
  <c r="S188" i="5"/>
  <c r="Q188" i="3" s="1"/>
  <c r="E187" i="10"/>
  <c r="H190" i="10"/>
  <c r="G187" i="10"/>
  <c r="F190" i="10"/>
  <c r="K186" i="11"/>
  <c r="E186" i="11"/>
  <c r="J189" i="11"/>
  <c r="M189" i="20"/>
  <c r="K188" i="19"/>
  <c r="P189" i="20"/>
  <c r="J189" i="20"/>
  <c r="G189" i="20"/>
  <c r="F188" i="19"/>
  <c r="E188" i="21"/>
  <c r="H189" i="20"/>
  <c r="S189" i="19"/>
  <c r="I189" i="19"/>
  <c r="P189" i="19"/>
  <c r="J189" i="19"/>
  <c r="C188" i="19"/>
  <c r="O188" i="19"/>
  <c r="R188" i="19"/>
  <c r="T189" i="20"/>
  <c r="D189" i="19"/>
  <c r="G189" i="21"/>
  <c r="L188" i="19"/>
  <c r="C188" i="21"/>
  <c r="M188" i="21"/>
  <c r="M189" i="19"/>
  <c r="K190" i="20"/>
  <c r="Q189" i="19"/>
  <c r="E189" i="20"/>
  <c r="N189" i="20"/>
  <c r="L190" i="10"/>
  <c r="D190" i="10"/>
  <c r="F188" i="3" l="1"/>
  <c r="M189" i="5"/>
  <c r="I188" i="3"/>
  <c r="C189" i="21"/>
  <c r="G190" i="21"/>
  <c r="Q190" i="20"/>
  <c r="I189" i="21"/>
  <c r="V190" i="20"/>
  <c r="T190" i="19" s="1"/>
  <c r="K189" i="3"/>
  <c r="H190" i="21"/>
  <c r="I191" i="20"/>
  <c r="F191" i="21" s="1"/>
  <c r="G190" i="3"/>
  <c r="F190" i="21"/>
  <c r="N189" i="19"/>
  <c r="H189" i="19"/>
  <c r="H189" i="3"/>
  <c r="O191" i="20"/>
  <c r="M190" i="3"/>
  <c r="S190" i="20"/>
  <c r="Q190" i="19" s="1"/>
  <c r="N190" i="21"/>
  <c r="S190" i="3"/>
  <c r="F191" i="20"/>
  <c r="D191" i="21" s="1"/>
  <c r="D190" i="3"/>
  <c r="L191" i="20"/>
  <c r="H191" i="21" s="1"/>
  <c r="J190" i="3"/>
  <c r="R191" i="20"/>
  <c r="L191" i="21" s="1"/>
  <c r="P190" i="3"/>
  <c r="G189" i="5"/>
  <c r="E189" i="3" s="1"/>
  <c r="L190" i="11"/>
  <c r="D190" i="11"/>
  <c r="P189" i="5"/>
  <c r="N189" i="3" s="1"/>
  <c r="N189" i="5"/>
  <c r="L189" i="3" s="1"/>
  <c r="V189" i="5"/>
  <c r="T189" i="3" s="1"/>
  <c r="T189" i="5"/>
  <c r="R189" i="3" s="1"/>
  <c r="M188" i="10"/>
  <c r="M188" i="11" s="1"/>
  <c r="F191" i="10"/>
  <c r="K189" i="5"/>
  <c r="I188" i="10"/>
  <c r="F190" i="11"/>
  <c r="E189" i="5"/>
  <c r="C189" i="3" s="1"/>
  <c r="G188" i="10"/>
  <c r="C188" i="10"/>
  <c r="C188" i="11" s="1"/>
  <c r="E187" i="11"/>
  <c r="H190" i="11"/>
  <c r="Q189" i="5"/>
  <c r="O189" i="3" s="1"/>
  <c r="S189" i="5"/>
  <c r="Q189" i="3" s="1"/>
  <c r="J191" i="10"/>
  <c r="G187" i="11"/>
  <c r="K188" i="10"/>
  <c r="H189" i="5"/>
  <c r="J190" i="5" s="1"/>
  <c r="C187" i="11"/>
  <c r="E188" i="10"/>
  <c r="N191" i="10"/>
  <c r="G190" i="20"/>
  <c r="J190" i="20"/>
  <c r="P190" i="20"/>
  <c r="E189" i="19"/>
  <c r="M190" i="20"/>
  <c r="K189" i="19"/>
  <c r="H190" i="20"/>
  <c r="F189" i="19"/>
  <c r="E189" i="21"/>
  <c r="R189" i="19"/>
  <c r="T190" i="20"/>
  <c r="M190" i="19"/>
  <c r="P190" i="19"/>
  <c r="L189" i="19"/>
  <c r="J190" i="19"/>
  <c r="O189" i="19"/>
  <c r="M189" i="21"/>
  <c r="C189" i="19"/>
  <c r="I190" i="19"/>
  <c r="D190" i="19"/>
  <c r="S190" i="19"/>
  <c r="N190" i="20"/>
  <c r="E190" i="20"/>
  <c r="K191" i="20"/>
  <c r="K190" i="21"/>
  <c r="L191" i="10"/>
  <c r="D191" i="10"/>
  <c r="G191" i="19" l="1"/>
  <c r="M190" i="5"/>
  <c r="K190" i="3" s="1"/>
  <c r="I189" i="3"/>
  <c r="F189" i="3"/>
  <c r="Q191" i="20"/>
  <c r="E190" i="21"/>
  <c r="I190" i="21"/>
  <c r="C190" i="21"/>
  <c r="V191" i="20"/>
  <c r="T191" i="19" s="1"/>
  <c r="O192" i="20"/>
  <c r="J192" i="21" s="1"/>
  <c r="M191" i="3"/>
  <c r="N190" i="19"/>
  <c r="F192" i="20"/>
  <c r="D191" i="3"/>
  <c r="N191" i="21"/>
  <c r="S191" i="3"/>
  <c r="E190" i="19"/>
  <c r="L192" i="20"/>
  <c r="J191" i="3"/>
  <c r="H190" i="19"/>
  <c r="H190" i="3"/>
  <c r="J191" i="21"/>
  <c r="R192" i="20"/>
  <c r="L192" i="21" s="1"/>
  <c r="P191" i="3"/>
  <c r="S191" i="20"/>
  <c r="I192" i="20"/>
  <c r="G191" i="3"/>
  <c r="G190" i="5"/>
  <c r="E190" i="3" s="1"/>
  <c r="D191" i="11"/>
  <c r="L191" i="11"/>
  <c r="H192" i="10"/>
  <c r="H190" i="5"/>
  <c r="F190" i="3" s="1"/>
  <c r="E189" i="10"/>
  <c r="F191" i="11"/>
  <c r="N192" i="10"/>
  <c r="K188" i="11"/>
  <c r="V190" i="5"/>
  <c r="T190" i="3" s="1"/>
  <c r="T190" i="5"/>
  <c r="R190" i="3" s="1"/>
  <c r="Q190" i="5"/>
  <c r="O190" i="3" s="1"/>
  <c r="S190" i="5"/>
  <c r="Q190" i="3" s="1"/>
  <c r="E190" i="5"/>
  <c r="C190" i="3" s="1"/>
  <c r="K189" i="10"/>
  <c r="K189" i="11" s="1"/>
  <c r="C189" i="10"/>
  <c r="C189" i="11" s="1"/>
  <c r="M189" i="10"/>
  <c r="N191" i="11"/>
  <c r="P190" i="5"/>
  <c r="N190" i="3" s="1"/>
  <c r="N190" i="5"/>
  <c r="L190" i="3" s="1"/>
  <c r="E189" i="11"/>
  <c r="K190" i="5"/>
  <c r="J191" i="11"/>
  <c r="I189" i="10"/>
  <c r="I189" i="11" s="1"/>
  <c r="J192" i="10"/>
  <c r="I188" i="11"/>
  <c r="E188" i="11"/>
  <c r="G189" i="10"/>
  <c r="H191" i="10"/>
  <c r="G188" i="11"/>
  <c r="M191" i="20"/>
  <c r="K190" i="19"/>
  <c r="P191" i="20"/>
  <c r="N191" i="19" s="1"/>
  <c r="J191" i="20"/>
  <c r="H191" i="19" s="1"/>
  <c r="G191" i="20"/>
  <c r="H191" i="20"/>
  <c r="F190" i="19"/>
  <c r="P191" i="19"/>
  <c r="L190" i="19"/>
  <c r="M191" i="19"/>
  <c r="I191" i="19"/>
  <c r="R190" i="19"/>
  <c r="T191" i="20"/>
  <c r="O190" i="19"/>
  <c r="S191" i="19"/>
  <c r="D192" i="21"/>
  <c r="D191" i="19"/>
  <c r="G191" i="21"/>
  <c r="C190" i="19"/>
  <c r="H192" i="21"/>
  <c r="J191" i="19"/>
  <c r="M190" i="21"/>
  <c r="K192" i="20"/>
  <c r="E191" i="20"/>
  <c r="N191" i="20"/>
  <c r="L192" i="10"/>
  <c r="D192" i="10"/>
  <c r="M191" i="5" l="1"/>
  <c r="I190" i="3"/>
  <c r="I191" i="21"/>
  <c r="C191" i="21"/>
  <c r="G192" i="21"/>
  <c r="Q192" i="20"/>
  <c r="V192" i="20"/>
  <c r="G192" i="19"/>
  <c r="K191" i="3"/>
  <c r="S192" i="20"/>
  <c r="Q192" i="19" s="1"/>
  <c r="R193" i="20"/>
  <c r="P192" i="3"/>
  <c r="E191" i="19"/>
  <c r="S192" i="3"/>
  <c r="F193" i="20"/>
  <c r="D193" i="21" s="1"/>
  <c r="D192" i="3"/>
  <c r="L193" i="20"/>
  <c r="J192" i="3"/>
  <c r="Q191" i="19"/>
  <c r="I193" i="20"/>
  <c r="G193" i="19" s="1"/>
  <c r="G192" i="3"/>
  <c r="F192" i="21"/>
  <c r="O193" i="20"/>
  <c r="M192" i="3"/>
  <c r="E190" i="10"/>
  <c r="E190" i="11" s="1"/>
  <c r="J191" i="5"/>
  <c r="H191" i="3" s="1"/>
  <c r="G191" i="5"/>
  <c r="E191" i="3" s="1"/>
  <c r="D192" i="11"/>
  <c r="L192" i="11"/>
  <c r="K191" i="5"/>
  <c r="G190" i="10"/>
  <c r="G190" i="11" s="1"/>
  <c r="E191" i="5"/>
  <c r="C191" i="3" s="1"/>
  <c r="V191" i="5"/>
  <c r="T191" i="3" s="1"/>
  <c r="T191" i="5"/>
  <c r="R191" i="3" s="1"/>
  <c r="F193" i="10"/>
  <c r="C190" i="10"/>
  <c r="N192" i="11"/>
  <c r="M190" i="10"/>
  <c r="H193" i="10"/>
  <c r="J192" i="11"/>
  <c r="M189" i="11"/>
  <c r="J193" i="10"/>
  <c r="J193" i="11" s="1"/>
  <c r="N191" i="5"/>
  <c r="I191" i="10" s="1"/>
  <c r="P191" i="5"/>
  <c r="N191" i="3" s="1"/>
  <c r="Q191" i="5"/>
  <c r="O191" i="3" s="1"/>
  <c r="S191" i="5"/>
  <c r="Q191" i="3" s="1"/>
  <c r="H192" i="11"/>
  <c r="H191" i="11"/>
  <c r="G189" i="11"/>
  <c r="I190" i="10"/>
  <c r="I190" i="11" s="1"/>
  <c r="K190" i="10"/>
  <c r="K190" i="11" s="1"/>
  <c r="F192" i="10"/>
  <c r="H191" i="5"/>
  <c r="F191" i="3" s="1"/>
  <c r="P192" i="20"/>
  <c r="G192" i="20"/>
  <c r="J192" i="20"/>
  <c r="M192" i="20"/>
  <c r="K191" i="19"/>
  <c r="E191" i="21"/>
  <c r="H192" i="20"/>
  <c r="F191" i="19"/>
  <c r="S192" i="19"/>
  <c r="O191" i="19"/>
  <c r="J192" i="19"/>
  <c r="M192" i="19"/>
  <c r="R191" i="19"/>
  <c r="T192" i="20"/>
  <c r="T192" i="19"/>
  <c r="K191" i="21"/>
  <c r="I192" i="19"/>
  <c r="L191" i="19"/>
  <c r="M191" i="21"/>
  <c r="N192" i="21"/>
  <c r="C191" i="19"/>
  <c r="D192" i="19"/>
  <c r="P192" i="19"/>
  <c r="K193" i="20"/>
  <c r="N192" i="20"/>
  <c r="E192" i="20"/>
  <c r="K192" i="21"/>
  <c r="L193" i="10"/>
  <c r="D193" i="10"/>
  <c r="L191" i="3" l="1"/>
  <c r="M192" i="5"/>
  <c r="I191" i="3"/>
  <c r="K192" i="3"/>
  <c r="I192" i="21"/>
  <c r="G193" i="21"/>
  <c r="L193" i="21"/>
  <c r="Q193" i="20"/>
  <c r="V193" i="20"/>
  <c r="T193" i="19" s="1"/>
  <c r="J192" i="5"/>
  <c r="H192" i="3" s="1"/>
  <c r="H193" i="21"/>
  <c r="F194" i="20"/>
  <c r="D193" i="3"/>
  <c r="N192" i="19"/>
  <c r="O194" i="20"/>
  <c r="J194" i="21" s="1"/>
  <c r="M193" i="3"/>
  <c r="E192" i="19"/>
  <c r="I194" i="20"/>
  <c r="G193" i="3"/>
  <c r="F193" i="21"/>
  <c r="R194" i="20"/>
  <c r="P193" i="3"/>
  <c r="N193" i="21"/>
  <c r="S193" i="3"/>
  <c r="H192" i="19"/>
  <c r="L194" i="20"/>
  <c r="J193" i="3"/>
  <c r="S193" i="20"/>
  <c r="Q193" i="19" s="1"/>
  <c r="G192" i="5"/>
  <c r="E192" i="3" s="1"/>
  <c r="N193" i="10"/>
  <c r="N193" i="11" s="1"/>
  <c r="D193" i="11"/>
  <c r="L193" i="11"/>
  <c r="H193" i="11"/>
  <c r="H194" i="10"/>
  <c r="H194" i="11" s="1"/>
  <c r="I191" i="11"/>
  <c r="T192" i="5"/>
  <c r="M192" i="10" s="1"/>
  <c r="V192" i="5"/>
  <c r="T192" i="3" s="1"/>
  <c r="K192" i="5"/>
  <c r="J194" i="10"/>
  <c r="J194" i="11" s="1"/>
  <c r="M190" i="11"/>
  <c r="M191" i="10"/>
  <c r="M191" i="11" s="1"/>
  <c r="G191" i="10"/>
  <c r="G191" i="11" s="1"/>
  <c r="C190" i="11"/>
  <c r="H192" i="5"/>
  <c r="Q192" i="5"/>
  <c r="O192" i="3" s="1"/>
  <c r="S192" i="5"/>
  <c r="Q192" i="3" s="1"/>
  <c r="E192" i="5"/>
  <c r="C192" i="3" s="1"/>
  <c r="E191" i="10"/>
  <c r="K191" i="10"/>
  <c r="C191" i="10"/>
  <c r="C191" i="11" s="1"/>
  <c r="F193" i="11"/>
  <c r="F192" i="11"/>
  <c r="P192" i="5"/>
  <c r="N192" i="3" s="1"/>
  <c r="N192" i="5"/>
  <c r="L192" i="3" s="1"/>
  <c r="F194" i="10"/>
  <c r="M193" i="20"/>
  <c r="K192" i="19"/>
  <c r="P193" i="20"/>
  <c r="J193" i="20"/>
  <c r="G193" i="20"/>
  <c r="H193" i="20"/>
  <c r="F192" i="19"/>
  <c r="E192" i="21"/>
  <c r="M193" i="19"/>
  <c r="L194" i="21"/>
  <c r="P193" i="19"/>
  <c r="J193" i="19"/>
  <c r="L192" i="19"/>
  <c r="R192" i="19"/>
  <c r="T193" i="20"/>
  <c r="C192" i="19"/>
  <c r="M192" i="21"/>
  <c r="D193" i="19"/>
  <c r="O192" i="19"/>
  <c r="C192" i="21"/>
  <c r="I193" i="19"/>
  <c r="J193" i="21"/>
  <c r="S193" i="19"/>
  <c r="E193" i="20"/>
  <c r="K194" i="20"/>
  <c r="N193" i="20"/>
  <c r="L194" i="10"/>
  <c r="D194" i="10"/>
  <c r="J193" i="5" l="1"/>
  <c r="R192" i="3"/>
  <c r="F192" i="3"/>
  <c r="M193" i="5"/>
  <c r="I192" i="3"/>
  <c r="E193" i="21"/>
  <c r="G194" i="21"/>
  <c r="C193" i="21"/>
  <c r="Q194" i="20"/>
  <c r="M193" i="21"/>
  <c r="K193" i="3"/>
  <c r="I195" i="20"/>
  <c r="G194" i="3"/>
  <c r="F194" i="21"/>
  <c r="L195" i="20"/>
  <c r="H195" i="21" s="1"/>
  <c r="J194" i="3"/>
  <c r="O195" i="20"/>
  <c r="M194" i="3"/>
  <c r="H194" i="21"/>
  <c r="R195" i="20"/>
  <c r="L195" i="21" s="1"/>
  <c r="P194" i="3"/>
  <c r="E193" i="19"/>
  <c r="S194" i="20"/>
  <c r="Q194" i="19" s="1"/>
  <c r="N194" i="21"/>
  <c r="S194" i="3"/>
  <c r="G194" i="19"/>
  <c r="H193" i="19"/>
  <c r="H193" i="3"/>
  <c r="F195" i="20"/>
  <c r="D194" i="3"/>
  <c r="G193" i="5"/>
  <c r="E193" i="3" s="1"/>
  <c r="M192" i="11"/>
  <c r="L194" i="11"/>
  <c r="N195" i="10"/>
  <c r="H193" i="5"/>
  <c r="J194" i="5" s="1"/>
  <c r="E192" i="10"/>
  <c r="E192" i="11" s="1"/>
  <c r="K193" i="5"/>
  <c r="F195" i="10"/>
  <c r="F195" i="11" s="1"/>
  <c r="E193" i="5"/>
  <c r="C193" i="3" s="1"/>
  <c r="P193" i="5"/>
  <c r="N193" i="3" s="1"/>
  <c r="N193" i="5"/>
  <c r="I193" i="10" s="1"/>
  <c r="C192" i="10"/>
  <c r="G192" i="10"/>
  <c r="G192" i="11" s="1"/>
  <c r="I192" i="10"/>
  <c r="J195" i="10"/>
  <c r="Q193" i="5"/>
  <c r="K193" i="10" s="1"/>
  <c r="S193" i="5"/>
  <c r="Q193" i="3" s="1"/>
  <c r="E191" i="11"/>
  <c r="K192" i="10"/>
  <c r="V193" i="5"/>
  <c r="T193" i="3" s="1"/>
  <c r="T193" i="5"/>
  <c r="R193" i="3" s="1"/>
  <c r="H195" i="10"/>
  <c r="D194" i="11"/>
  <c r="F194" i="11"/>
  <c r="N194" i="10"/>
  <c r="K191" i="11"/>
  <c r="P194" i="20"/>
  <c r="G194" i="20"/>
  <c r="J194" i="20"/>
  <c r="N193" i="19"/>
  <c r="M194" i="20"/>
  <c r="K193" i="19"/>
  <c r="V194" i="20"/>
  <c r="H194" i="20"/>
  <c r="F193" i="19"/>
  <c r="O193" i="19"/>
  <c r="L193" i="19"/>
  <c r="S194" i="19"/>
  <c r="P194" i="19"/>
  <c r="D195" i="21"/>
  <c r="D194" i="19"/>
  <c r="K193" i="21"/>
  <c r="J194" i="19"/>
  <c r="G195" i="19"/>
  <c r="I194" i="19"/>
  <c r="R193" i="19"/>
  <c r="T194" i="20"/>
  <c r="C193" i="19"/>
  <c r="D194" i="21"/>
  <c r="I193" i="21"/>
  <c r="J195" i="21"/>
  <c r="M194" i="19"/>
  <c r="K195" i="20"/>
  <c r="E194" i="20"/>
  <c r="N194" i="20"/>
  <c r="D195" i="10"/>
  <c r="F193" i="3" l="1"/>
  <c r="L193" i="3"/>
  <c r="M194" i="5"/>
  <c r="K194" i="3" s="1"/>
  <c r="I193" i="3"/>
  <c r="O193" i="3"/>
  <c r="I194" i="21"/>
  <c r="E194" i="21"/>
  <c r="C194" i="21"/>
  <c r="G195" i="21"/>
  <c r="Q195" i="20"/>
  <c r="K195" i="21" s="1"/>
  <c r="R196" i="20"/>
  <c r="L196" i="21" s="1"/>
  <c r="P195" i="3"/>
  <c r="O196" i="20"/>
  <c r="M195" i="3"/>
  <c r="N194" i="19"/>
  <c r="S195" i="20"/>
  <c r="Q195" i="19" s="1"/>
  <c r="L196" i="20"/>
  <c r="J195" i="3"/>
  <c r="F196" i="20"/>
  <c r="D195" i="3"/>
  <c r="E194" i="19"/>
  <c r="E194" i="3"/>
  <c r="N195" i="21"/>
  <c r="S195" i="3"/>
  <c r="H194" i="19"/>
  <c r="H194" i="3"/>
  <c r="I196" i="20"/>
  <c r="G195" i="3"/>
  <c r="F195" i="21"/>
  <c r="G194" i="5"/>
  <c r="C193" i="10"/>
  <c r="C193" i="11" s="1"/>
  <c r="K193" i="11"/>
  <c r="D195" i="11"/>
  <c r="N195" i="11"/>
  <c r="N194" i="11"/>
  <c r="V194" i="5"/>
  <c r="T194" i="3" s="1"/>
  <c r="T194" i="5"/>
  <c r="R194" i="3" s="1"/>
  <c r="K194" i="5"/>
  <c r="G193" i="10"/>
  <c r="M193" i="10"/>
  <c r="Q194" i="5"/>
  <c r="O194" i="3" s="1"/>
  <c r="S194" i="5"/>
  <c r="Q194" i="3" s="1"/>
  <c r="J196" i="10"/>
  <c r="J196" i="11" s="1"/>
  <c r="I193" i="11"/>
  <c r="I192" i="11"/>
  <c r="K192" i="11"/>
  <c r="F196" i="10"/>
  <c r="H194" i="5"/>
  <c r="J195" i="5" s="1"/>
  <c r="E193" i="10"/>
  <c r="C192" i="11"/>
  <c r="L195" i="10"/>
  <c r="H196" i="10"/>
  <c r="J195" i="11"/>
  <c r="H195" i="11"/>
  <c r="P194" i="5"/>
  <c r="N194" i="3" s="1"/>
  <c r="N194" i="5"/>
  <c r="L194" i="3" s="1"/>
  <c r="E194" i="5"/>
  <c r="C194" i="3" s="1"/>
  <c r="V195" i="20"/>
  <c r="M195" i="20"/>
  <c r="K194" i="19"/>
  <c r="T194" i="19"/>
  <c r="P195" i="20"/>
  <c r="J195" i="20"/>
  <c r="G195" i="20"/>
  <c r="F194" i="19"/>
  <c r="H195" i="20"/>
  <c r="S195" i="19"/>
  <c r="J195" i="19"/>
  <c r="C194" i="19"/>
  <c r="P195" i="19"/>
  <c r="M195" i="19"/>
  <c r="L194" i="19"/>
  <c r="I195" i="19"/>
  <c r="R194" i="19"/>
  <c r="T195" i="20"/>
  <c r="O194" i="19"/>
  <c r="M194" i="21"/>
  <c r="D195" i="19"/>
  <c r="K194" i="21"/>
  <c r="N195" i="20"/>
  <c r="K196" i="20"/>
  <c r="E195" i="20"/>
  <c r="L196" i="10"/>
  <c r="F194" i="3" l="1"/>
  <c r="M195" i="5"/>
  <c r="I194" i="3"/>
  <c r="K195" i="3"/>
  <c r="J196" i="21"/>
  <c r="Q196" i="20"/>
  <c r="G196" i="21"/>
  <c r="I195" i="21"/>
  <c r="C195" i="21"/>
  <c r="D196" i="21"/>
  <c r="G196" i="19"/>
  <c r="L197" i="20"/>
  <c r="J196" i="3"/>
  <c r="S196" i="20"/>
  <c r="Q196" i="19" s="1"/>
  <c r="T195" i="19"/>
  <c r="N196" i="21"/>
  <c r="S196" i="3"/>
  <c r="O197" i="20"/>
  <c r="M196" i="3"/>
  <c r="N195" i="19"/>
  <c r="F197" i="20"/>
  <c r="D197" i="21" s="1"/>
  <c r="D196" i="3"/>
  <c r="H196" i="21"/>
  <c r="H195" i="19"/>
  <c r="H195" i="3"/>
  <c r="I197" i="20"/>
  <c r="G196" i="3"/>
  <c r="F196" i="21"/>
  <c r="R197" i="20"/>
  <c r="P196" i="3"/>
  <c r="G195" i="5"/>
  <c r="E195" i="3" s="1"/>
  <c r="N196" i="10"/>
  <c r="N196" i="11" s="1"/>
  <c r="H196" i="11"/>
  <c r="F196" i="11"/>
  <c r="E195" i="5"/>
  <c r="C195" i="3" s="1"/>
  <c r="C194" i="10"/>
  <c r="H195" i="5"/>
  <c r="J196" i="5" s="1"/>
  <c r="M193" i="11"/>
  <c r="K195" i="5"/>
  <c r="N195" i="5"/>
  <c r="L195" i="3" s="1"/>
  <c r="P195" i="5"/>
  <c r="N195" i="3" s="1"/>
  <c r="L196" i="11"/>
  <c r="L195" i="11"/>
  <c r="E194" i="10"/>
  <c r="E194" i="11" s="1"/>
  <c r="G194" i="10"/>
  <c r="I194" i="10"/>
  <c r="F197" i="10"/>
  <c r="N197" i="10"/>
  <c r="J197" i="10"/>
  <c r="J197" i="11" s="1"/>
  <c r="Q195" i="5"/>
  <c r="O195" i="3" s="1"/>
  <c r="S195" i="5"/>
  <c r="Q195" i="3" s="1"/>
  <c r="T195" i="5"/>
  <c r="R195" i="3" s="1"/>
  <c r="V195" i="5"/>
  <c r="T195" i="3" s="1"/>
  <c r="H197" i="10"/>
  <c r="K194" i="10"/>
  <c r="E193" i="11"/>
  <c r="M194" i="10"/>
  <c r="D196" i="10"/>
  <c r="G193" i="11"/>
  <c r="G196" i="20"/>
  <c r="J196" i="20"/>
  <c r="P196" i="20"/>
  <c r="E195" i="19"/>
  <c r="M196" i="20"/>
  <c r="K195" i="19"/>
  <c r="V196" i="20"/>
  <c r="H196" i="20"/>
  <c r="F195" i="19"/>
  <c r="E195" i="21"/>
  <c r="H197" i="21"/>
  <c r="J196" i="19"/>
  <c r="D196" i="19"/>
  <c r="R195" i="19"/>
  <c r="T196" i="20"/>
  <c r="M196" i="19"/>
  <c r="S196" i="19"/>
  <c r="L197" i="21"/>
  <c r="P196" i="19"/>
  <c r="C195" i="19"/>
  <c r="O195" i="19"/>
  <c r="I196" i="19"/>
  <c r="L195" i="19"/>
  <c r="M195" i="21"/>
  <c r="K196" i="21"/>
  <c r="N196" i="20"/>
  <c r="K197" i="20"/>
  <c r="E196" i="20"/>
  <c r="D197" i="10"/>
  <c r="L197" i="10"/>
  <c r="N197" i="11" l="1"/>
  <c r="F195" i="3"/>
  <c r="M196" i="5"/>
  <c r="K196" i="3" s="1"/>
  <c r="I195" i="3"/>
  <c r="I196" i="21"/>
  <c r="Q197" i="20"/>
  <c r="G197" i="21"/>
  <c r="J197" i="21"/>
  <c r="G197" i="20"/>
  <c r="O198" i="20"/>
  <c r="J198" i="21" s="1"/>
  <c r="M197" i="3"/>
  <c r="I198" i="20"/>
  <c r="G197" i="3"/>
  <c r="F197" i="21"/>
  <c r="N196" i="19"/>
  <c r="N197" i="21"/>
  <c r="S197" i="3"/>
  <c r="H196" i="19"/>
  <c r="H196" i="3"/>
  <c r="E196" i="19"/>
  <c r="S197" i="20"/>
  <c r="Q197" i="19" s="1"/>
  <c r="F198" i="20"/>
  <c r="D198" i="21" s="1"/>
  <c r="D197" i="3"/>
  <c r="R198" i="20"/>
  <c r="P197" i="3"/>
  <c r="G197" i="19"/>
  <c r="L198" i="20"/>
  <c r="J197" i="3"/>
  <c r="G196" i="5"/>
  <c r="E196" i="3" s="1"/>
  <c r="V197" i="20"/>
  <c r="T197" i="19" s="1"/>
  <c r="L197" i="11"/>
  <c r="I194" i="11"/>
  <c r="H196" i="5"/>
  <c r="J197" i="5" s="1"/>
  <c r="E195" i="10"/>
  <c r="E195" i="11" s="1"/>
  <c r="G194" i="11"/>
  <c r="C194" i="11"/>
  <c r="D197" i="11"/>
  <c r="D196" i="11"/>
  <c r="N196" i="5"/>
  <c r="L196" i="3" s="1"/>
  <c r="P196" i="5"/>
  <c r="N196" i="3" s="1"/>
  <c r="I195" i="10"/>
  <c r="I195" i="11" s="1"/>
  <c r="V196" i="5"/>
  <c r="T196" i="3" s="1"/>
  <c r="T196" i="5"/>
  <c r="R196" i="3" s="1"/>
  <c r="K196" i="5"/>
  <c r="E196" i="5"/>
  <c r="C196" i="3" s="1"/>
  <c r="M195" i="10"/>
  <c r="C195" i="10"/>
  <c r="C195" i="11" s="1"/>
  <c r="H198" i="10"/>
  <c r="H198" i="11" s="1"/>
  <c r="G195" i="10"/>
  <c r="K194" i="11"/>
  <c r="Q196" i="5"/>
  <c r="O196" i="3" s="1"/>
  <c r="S196" i="5"/>
  <c r="Q196" i="3" s="1"/>
  <c r="J198" i="10"/>
  <c r="F197" i="11"/>
  <c r="K195" i="10"/>
  <c r="M194" i="11"/>
  <c r="H197" i="11"/>
  <c r="T196" i="19"/>
  <c r="M197" i="20"/>
  <c r="K196" i="19"/>
  <c r="P197" i="20"/>
  <c r="J197" i="20"/>
  <c r="H197" i="20"/>
  <c r="E196" i="21"/>
  <c r="F196" i="19"/>
  <c r="R196" i="19"/>
  <c r="T197" i="20"/>
  <c r="C196" i="19"/>
  <c r="C196" i="21"/>
  <c r="G198" i="19"/>
  <c r="S197" i="19"/>
  <c r="D197" i="19"/>
  <c r="O196" i="19"/>
  <c r="M196" i="21"/>
  <c r="L196" i="19"/>
  <c r="P197" i="19"/>
  <c r="I197" i="19"/>
  <c r="M197" i="19"/>
  <c r="J197" i="19"/>
  <c r="N197" i="20"/>
  <c r="K198" i="20"/>
  <c r="E197" i="19"/>
  <c r="E197" i="20"/>
  <c r="L198" i="10"/>
  <c r="D198" i="10"/>
  <c r="M197" i="5" l="1"/>
  <c r="I196" i="3"/>
  <c r="K197" i="3"/>
  <c r="F196" i="3"/>
  <c r="Q198" i="20"/>
  <c r="I197" i="21"/>
  <c r="C197" i="21"/>
  <c r="V198" i="20"/>
  <c r="T198" i="19" s="1"/>
  <c r="H198" i="21"/>
  <c r="F199" i="20"/>
  <c r="D199" i="21" s="1"/>
  <c r="D198" i="3"/>
  <c r="R199" i="20"/>
  <c r="P198" i="3"/>
  <c r="S198" i="20"/>
  <c r="Q198" i="19" s="1"/>
  <c r="I199" i="20"/>
  <c r="G198" i="3"/>
  <c r="H197" i="19"/>
  <c r="H197" i="3"/>
  <c r="L199" i="20"/>
  <c r="J198" i="3"/>
  <c r="N198" i="21"/>
  <c r="S198" i="3"/>
  <c r="N197" i="19"/>
  <c r="F198" i="21"/>
  <c r="O199" i="20"/>
  <c r="M198" i="3"/>
  <c r="G197" i="5"/>
  <c r="E197" i="3" s="1"/>
  <c r="N198" i="10"/>
  <c r="N198" i="11" s="1"/>
  <c r="D198" i="11"/>
  <c r="L198" i="11"/>
  <c r="F199" i="10"/>
  <c r="J199" i="10"/>
  <c r="H197" i="5"/>
  <c r="J198" i="5" s="1"/>
  <c r="N199" i="10"/>
  <c r="E196" i="10"/>
  <c r="E196" i="11" s="1"/>
  <c r="T197" i="5"/>
  <c r="R197" i="3" s="1"/>
  <c r="V197" i="5"/>
  <c r="T197" i="3" s="1"/>
  <c r="M195" i="11"/>
  <c r="J198" i="11"/>
  <c r="M196" i="10"/>
  <c r="M196" i="11" s="1"/>
  <c r="P197" i="5"/>
  <c r="N197" i="3" s="1"/>
  <c r="N197" i="5"/>
  <c r="L197" i="3" s="1"/>
  <c r="Q197" i="5"/>
  <c r="O197" i="3" s="1"/>
  <c r="S197" i="5"/>
  <c r="Q197" i="3" s="1"/>
  <c r="H199" i="10"/>
  <c r="E197" i="5"/>
  <c r="C197" i="3" s="1"/>
  <c r="I196" i="10"/>
  <c r="I196" i="11" s="1"/>
  <c r="K196" i="10"/>
  <c r="C196" i="10"/>
  <c r="C196" i="11" s="1"/>
  <c r="G195" i="11"/>
  <c r="K197" i="5"/>
  <c r="K195" i="11"/>
  <c r="G196" i="10"/>
  <c r="F198" i="10"/>
  <c r="J198" i="20"/>
  <c r="P198" i="20"/>
  <c r="M198" i="20"/>
  <c r="K197" i="19"/>
  <c r="G198" i="20"/>
  <c r="F197" i="19"/>
  <c r="H198" i="20"/>
  <c r="E197" i="21"/>
  <c r="H199" i="21"/>
  <c r="J198" i="19"/>
  <c r="P198" i="19"/>
  <c r="I198" i="19"/>
  <c r="G198" i="21"/>
  <c r="R197" i="19"/>
  <c r="T198" i="20"/>
  <c r="O197" i="19"/>
  <c r="K197" i="21"/>
  <c r="D198" i="19"/>
  <c r="L197" i="19"/>
  <c r="C197" i="19"/>
  <c r="M198" i="19"/>
  <c r="L198" i="21"/>
  <c r="S198" i="19"/>
  <c r="M197" i="21"/>
  <c r="N198" i="20"/>
  <c r="K198" i="21"/>
  <c r="K199" i="20"/>
  <c r="E198" i="20"/>
  <c r="D199" i="10"/>
  <c r="L199" i="10"/>
  <c r="F197" i="3" l="1"/>
  <c r="M198" i="5"/>
  <c r="I197" i="3"/>
  <c r="L199" i="21"/>
  <c r="G199" i="21"/>
  <c r="I198" i="21"/>
  <c r="Q199" i="20"/>
  <c r="K199" i="21" s="1"/>
  <c r="V199" i="20"/>
  <c r="T199" i="19" s="1"/>
  <c r="K198" i="3"/>
  <c r="N199" i="11"/>
  <c r="O200" i="20"/>
  <c r="M199" i="3"/>
  <c r="S199" i="20"/>
  <c r="H198" i="19"/>
  <c r="H198" i="3"/>
  <c r="N199" i="21"/>
  <c r="S199" i="3"/>
  <c r="E198" i="19"/>
  <c r="R200" i="20"/>
  <c r="L200" i="21" s="1"/>
  <c r="P199" i="3"/>
  <c r="I200" i="20"/>
  <c r="G200" i="19" s="1"/>
  <c r="G199" i="3"/>
  <c r="F199" i="21"/>
  <c r="L200" i="20"/>
  <c r="H200" i="21" s="1"/>
  <c r="J199" i="3"/>
  <c r="J199" i="21"/>
  <c r="G199" i="19"/>
  <c r="N198" i="19"/>
  <c r="F200" i="20"/>
  <c r="D199" i="3"/>
  <c r="G198" i="5"/>
  <c r="E198" i="3" s="1"/>
  <c r="H199" i="11"/>
  <c r="Q198" i="5"/>
  <c r="O198" i="3" s="1"/>
  <c r="S198" i="5"/>
  <c r="Q198" i="3" s="1"/>
  <c r="V198" i="5"/>
  <c r="T198" i="3" s="1"/>
  <c r="T198" i="5"/>
  <c r="M198" i="10" s="1"/>
  <c r="K197" i="10"/>
  <c r="M197" i="10"/>
  <c r="M197" i="11" s="1"/>
  <c r="F200" i="10"/>
  <c r="N200" i="10"/>
  <c r="N200" i="11" s="1"/>
  <c r="K198" i="5"/>
  <c r="H198" i="5"/>
  <c r="J199" i="5" s="1"/>
  <c r="F199" i="11"/>
  <c r="F198" i="11"/>
  <c r="G197" i="10"/>
  <c r="E197" i="10"/>
  <c r="E198" i="5"/>
  <c r="C198" i="3" s="1"/>
  <c r="N198" i="5"/>
  <c r="L198" i="3" s="1"/>
  <c r="P198" i="5"/>
  <c r="N198" i="3" s="1"/>
  <c r="J199" i="11"/>
  <c r="C197" i="10"/>
  <c r="J200" i="10"/>
  <c r="I197" i="10"/>
  <c r="I197" i="11" s="1"/>
  <c r="G196" i="11"/>
  <c r="L199" i="11"/>
  <c r="K196" i="11"/>
  <c r="D199" i="11"/>
  <c r="G199" i="20"/>
  <c r="M199" i="20"/>
  <c r="K198" i="19"/>
  <c r="P199" i="20"/>
  <c r="J199" i="20"/>
  <c r="H199" i="19" s="1"/>
  <c r="H199" i="20"/>
  <c r="F198" i="19"/>
  <c r="E198" i="21"/>
  <c r="C198" i="19"/>
  <c r="D200" i="21"/>
  <c r="D199" i="19"/>
  <c r="R198" i="19"/>
  <c r="T199" i="20"/>
  <c r="P199" i="19"/>
  <c r="S199" i="19"/>
  <c r="I199" i="19"/>
  <c r="O198" i="19"/>
  <c r="L198" i="19"/>
  <c r="J200" i="21"/>
  <c r="M199" i="19"/>
  <c r="C198" i="21"/>
  <c r="M198" i="21"/>
  <c r="J199" i="19"/>
  <c r="E199" i="20"/>
  <c r="Q199" i="19"/>
  <c r="N199" i="20"/>
  <c r="K200" i="20"/>
  <c r="L200" i="10"/>
  <c r="D200" i="10"/>
  <c r="M199" i="5" l="1"/>
  <c r="I198" i="3"/>
  <c r="F198" i="3"/>
  <c r="R198" i="3"/>
  <c r="G200" i="21"/>
  <c r="E199" i="21"/>
  <c r="Q200" i="20"/>
  <c r="M199" i="21"/>
  <c r="H199" i="3"/>
  <c r="K199" i="3"/>
  <c r="L201" i="20"/>
  <c r="H201" i="21" s="1"/>
  <c r="J200" i="3"/>
  <c r="N200" i="21"/>
  <c r="S200" i="3"/>
  <c r="F201" i="20"/>
  <c r="D201" i="21" s="1"/>
  <c r="D200" i="3"/>
  <c r="I201" i="20"/>
  <c r="G200" i="3"/>
  <c r="F200" i="21"/>
  <c r="S200" i="20"/>
  <c r="Q200" i="19" s="1"/>
  <c r="E199" i="19"/>
  <c r="R201" i="20"/>
  <c r="P200" i="3"/>
  <c r="O201" i="20"/>
  <c r="J201" i="21" s="1"/>
  <c r="M200" i="3"/>
  <c r="G199" i="5"/>
  <c r="E199" i="3" s="1"/>
  <c r="F200" i="11"/>
  <c r="L200" i="11"/>
  <c r="J200" i="11"/>
  <c r="J201" i="10"/>
  <c r="J201" i="11" s="1"/>
  <c r="H201" i="10"/>
  <c r="G197" i="11"/>
  <c r="H199" i="5"/>
  <c r="J200" i="5" s="1"/>
  <c r="Q199" i="5"/>
  <c r="O199" i="3" s="1"/>
  <c r="S199" i="5"/>
  <c r="Q199" i="3" s="1"/>
  <c r="K198" i="10"/>
  <c r="E198" i="10"/>
  <c r="F201" i="10"/>
  <c r="D200" i="11"/>
  <c r="P199" i="5"/>
  <c r="N199" i="3" s="1"/>
  <c r="N199" i="5"/>
  <c r="L199" i="3" s="1"/>
  <c r="I198" i="10"/>
  <c r="I198" i="11" s="1"/>
  <c r="E197" i="11"/>
  <c r="N201" i="10"/>
  <c r="N201" i="11" s="1"/>
  <c r="K197" i="11"/>
  <c r="C197" i="11"/>
  <c r="E199" i="5"/>
  <c r="C199" i="3" s="1"/>
  <c r="K199" i="5"/>
  <c r="H200" i="10"/>
  <c r="C198" i="10"/>
  <c r="G198" i="10"/>
  <c r="G198" i="11" s="1"/>
  <c r="M198" i="11"/>
  <c r="V199" i="5"/>
  <c r="T199" i="3" s="1"/>
  <c r="T199" i="5"/>
  <c r="R199" i="3" s="1"/>
  <c r="P200" i="20"/>
  <c r="J200" i="20"/>
  <c r="M200" i="20"/>
  <c r="K199" i="19"/>
  <c r="G200" i="20"/>
  <c r="N199" i="19"/>
  <c r="V200" i="20"/>
  <c r="F199" i="19"/>
  <c r="H200" i="20"/>
  <c r="S200" i="19"/>
  <c r="D200" i="19"/>
  <c r="L199" i="19"/>
  <c r="M200" i="19"/>
  <c r="I200" i="19"/>
  <c r="J200" i="19"/>
  <c r="O199" i="19"/>
  <c r="P200" i="19"/>
  <c r="I199" i="21"/>
  <c r="C199" i="19"/>
  <c r="R199" i="19"/>
  <c r="T200" i="20"/>
  <c r="C199" i="21"/>
  <c r="N200" i="20"/>
  <c r="K201" i="20"/>
  <c r="E200" i="20"/>
  <c r="D201" i="10"/>
  <c r="L201" i="10"/>
  <c r="F199" i="3" l="1"/>
  <c r="M200" i="5"/>
  <c r="I199" i="3"/>
  <c r="K200" i="3"/>
  <c r="Q201" i="20"/>
  <c r="L201" i="21"/>
  <c r="C200" i="21"/>
  <c r="G201" i="21"/>
  <c r="I202" i="20"/>
  <c r="G202" i="19" s="1"/>
  <c r="G201" i="3"/>
  <c r="F201" i="21"/>
  <c r="T200" i="19"/>
  <c r="O202" i="20"/>
  <c r="M201" i="3"/>
  <c r="H200" i="19"/>
  <c r="H200" i="3"/>
  <c r="F202" i="20"/>
  <c r="D201" i="3"/>
  <c r="N200" i="19"/>
  <c r="R202" i="20"/>
  <c r="L202" i="21" s="1"/>
  <c r="P201" i="3"/>
  <c r="F202" i="21"/>
  <c r="N201" i="21"/>
  <c r="S201" i="3"/>
  <c r="G201" i="19"/>
  <c r="S201" i="20"/>
  <c r="Q201" i="19" s="1"/>
  <c r="E200" i="19"/>
  <c r="L202" i="20"/>
  <c r="J201" i="3"/>
  <c r="G200" i="5"/>
  <c r="E200" i="3" s="1"/>
  <c r="C199" i="10"/>
  <c r="C199" i="11" s="1"/>
  <c r="L201" i="11"/>
  <c r="Q200" i="5"/>
  <c r="K200" i="10" s="1"/>
  <c r="S200" i="5"/>
  <c r="Q200" i="3" s="1"/>
  <c r="K199" i="10"/>
  <c r="V200" i="5"/>
  <c r="T200" i="3" s="1"/>
  <c r="T200" i="5"/>
  <c r="R200" i="3" s="1"/>
  <c r="H200" i="5"/>
  <c r="J201" i="5" s="1"/>
  <c r="M199" i="10"/>
  <c r="K198" i="11"/>
  <c r="E199" i="10"/>
  <c r="E199" i="11" s="1"/>
  <c r="P201" i="20"/>
  <c r="K200" i="5"/>
  <c r="P200" i="5"/>
  <c r="N200" i="3" s="1"/>
  <c r="N200" i="5"/>
  <c r="L200" i="3" s="1"/>
  <c r="J202" i="10"/>
  <c r="G199" i="10"/>
  <c r="F202" i="10"/>
  <c r="F202" i="11" s="1"/>
  <c r="D201" i="11"/>
  <c r="I199" i="10"/>
  <c r="I199" i="11" s="1"/>
  <c r="N202" i="10"/>
  <c r="C198" i="11"/>
  <c r="E198" i="11"/>
  <c r="H202" i="10"/>
  <c r="H201" i="11"/>
  <c r="H200" i="11"/>
  <c r="E200" i="5"/>
  <c r="C200" i="10" s="1"/>
  <c r="C200" i="11" s="1"/>
  <c r="F201" i="11"/>
  <c r="G201" i="20"/>
  <c r="V201" i="20"/>
  <c r="M201" i="20"/>
  <c r="K200" i="19"/>
  <c r="J201" i="20"/>
  <c r="F200" i="19"/>
  <c r="E200" i="21"/>
  <c r="H201" i="20"/>
  <c r="L200" i="19"/>
  <c r="R200" i="19"/>
  <c r="T201" i="20"/>
  <c r="O200" i="19"/>
  <c r="K200" i="21"/>
  <c r="D201" i="19"/>
  <c r="P201" i="19"/>
  <c r="C200" i="19"/>
  <c r="M200" i="21"/>
  <c r="I201" i="19"/>
  <c r="J201" i="19"/>
  <c r="M201" i="19"/>
  <c r="I200" i="21"/>
  <c r="S201" i="19"/>
  <c r="K202" i="20"/>
  <c r="N201" i="20"/>
  <c r="E201" i="20"/>
  <c r="L202" i="10"/>
  <c r="C200" i="3" l="1"/>
  <c r="F200" i="3"/>
  <c r="O200" i="3"/>
  <c r="M201" i="5"/>
  <c r="K201" i="3" s="1"/>
  <c r="I200" i="3"/>
  <c r="G202" i="21"/>
  <c r="J202" i="21"/>
  <c r="Q202" i="20"/>
  <c r="H202" i="21"/>
  <c r="P202" i="20"/>
  <c r="N202" i="19" s="1"/>
  <c r="N201" i="19"/>
  <c r="F203" i="20"/>
  <c r="D202" i="3"/>
  <c r="O203" i="20"/>
  <c r="M202" i="3"/>
  <c r="L203" i="20"/>
  <c r="H203" i="21" s="1"/>
  <c r="J202" i="3"/>
  <c r="R203" i="20"/>
  <c r="P202" i="3"/>
  <c r="H201" i="19"/>
  <c r="H201" i="3"/>
  <c r="N202" i="21"/>
  <c r="S202" i="3"/>
  <c r="E201" i="19"/>
  <c r="S202" i="20"/>
  <c r="I203" i="20"/>
  <c r="G203" i="19" s="1"/>
  <c r="G202" i="3"/>
  <c r="G201" i="5"/>
  <c r="E201" i="3" s="1"/>
  <c r="P201" i="5"/>
  <c r="N201" i="3" s="1"/>
  <c r="N201" i="5"/>
  <c r="L201" i="3" s="1"/>
  <c r="T201" i="5"/>
  <c r="R201" i="3" s="1"/>
  <c r="V201" i="5"/>
  <c r="T201" i="3" s="1"/>
  <c r="I200" i="10"/>
  <c r="H203" i="10"/>
  <c r="N203" i="10"/>
  <c r="M200" i="10"/>
  <c r="M200" i="11" s="1"/>
  <c r="M199" i="11"/>
  <c r="N202" i="11"/>
  <c r="G199" i="11"/>
  <c r="D202" i="10"/>
  <c r="K201" i="5"/>
  <c r="H201" i="5"/>
  <c r="J202" i="5" s="1"/>
  <c r="H202" i="11"/>
  <c r="G202" i="20"/>
  <c r="K200" i="11"/>
  <c r="E201" i="5"/>
  <c r="C201" i="3" s="1"/>
  <c r="J203" i="10"/>
  <c r="G200" i="10"/>
  <c r="E200" i="10"/>
  <c r="E200" i="11" s="1"/>
  <c r="K199" i="11"/>
  <c r="F203" i="10"/>
  <c r="J202" i="11"/>
  <c r="Q201" i="5"/>
  <c r="O201" i="3" s="1"/>
  <c r="S201" i="5"/>
  <c r="Q201" i="3" s="1"/>
  <c r="L202" i="11"/>
  <c r="V202" i="20"/>
  <c r="T201" i="19"/>
  <c r="J202" i="20"/>
  <c r="M202" i="20"/>
  <c r="K201" i="19"/>
  <c r="F201" i="19"/>
  <c r="H202" i="20"/>
  <c r="E201" i="21"/>
  <c r="C201" i="19"/>
  <c r="O201" i="19"/>
  <c r="S202" i="19"/>
  <c r="K201" i="21"/>
  <c r="M202" i="19"/>
  <c r="R201" i="19"/>
  <c r="T202" i="20"/>
  <c r="L201" i="19"/>
  <c r="P202" i="19"/>
  <c r="M201" i="21"/>
  <c r="I202" i="19"/>
  <c r="J202" i="19"/>
  <c r="D203" i="21"/>
  <c r="D202" i="19"/>
  <c r="C201" i="21"/>
  <c r="D202" i="21"/>
  <c r="I201" i="21"/>
  <c r="E202" i="20"/>
  <c r="N202" i="20"/>
  <c r="K203" i="20"/>
  <c r="K202" i="21"/>
  <c r="D203" i="10"/>
  <c r="F201" i="3" l="1"/>
  <c r="M202" i="5"/>
  <c r="K202" i="3" s="1"/>
  <c r="I201" i="3"/>
  <c r="G203" i="21"/>
  <c r="I202" i="21"/>
  <c r="J203" i="21"/>
  <c r="Q203" i="20"/>
  <c r="M202" i="21"/>
  <c r="R204" i="20"/>
  <c r="P203" i="3"/>
  <c r="S203" i="20"/>
  <c r="Q203" i="19" s="1"/>
  <c r="L204" i="20"/>
  <c r="J203" i="3"/>
  <c r="I204" i="20"/>
  <c r="G203" i="3"/>
  <c r="F203" i="21"/>
  <c r="N203" i="21"/>
  <c r="S203" i="3"/>
  <c r="T202" i="19"/>
  <c r="Q202" i="19"/>
  <c r="O204" i="20"/>
  <c r="J204" i="21" s="1"/>
  <c r="M203" i="3"/>
  <c r="H202" i="19"/>
  <c r="H202" i="3"/>
  <c r="L203" i="21"/>
  <c r="E202" i="19"/>
  <c r="F204" i="20"/>
  <c r="D203" i="3"/>
  <c r="G202" i="5"/>
  <c r="E202" i="3" s="1"/>
  <c r="G203" i="20"/>
  <c r="D203" i="11"/>
  <c r="D202" i="11"/>
  <c r="Q202" i="5"/>
  <c r="O202" i="3" s="1"/>
  <c r="S202" i="5"/>
  <c r="Q202" i="3" s="1"/>
  <c r="K201" i="10"/>
  <c r="G200" i="11"/>
  <c r="P202" i="5"/>
  <c r="N202" i="3" s="1"/>
  <c r="N202" i="5"/>
  <c r="L202" i="3" s="1"/>
  <c r="J204" i="10"/>
  <c r="J203" i="11"/>
  <c r="H202" i="5"/>
  <c r="J203" i="5" s="1"/>
  <c r="I200" i="11"/>
  <c r="E201" i="10"/>
  <c r="E201" i="11" s="1"/>
  <c r="I201" i="10"/>
  <c r="K202" i="5"/>
  <c r="N204" i="10"/>
  <c r="N203" i="11"/>
  <c r="H203" i="11"/>
  <c r="F204" i="10"/>
  <c r="E202" i="5"/>
  <c r="C202" i="3" s="1"/>
  <c r="G201" i="10"/>
  <c r="H204" i="10"/>
  <c r="F203" i="11"/>
  <c r="C201" i="10"/>
  <c r="V202" i="5"/>
  <c r="T202" i="3" s="1"/>
  <c r="T202" i="5"/>
  <c r="R202" i="3" s="1"/>
  <c r="L203" i="10"/>
  <c r="M201" i="10"/>
  <c r="V203" i="20"/>
  <c r="M203" i="20"/>
  <c r="K202" i="19"/>
  <c r="J203" i="20"/>
  <c r="P203" i="20"/>
  <c r="F202" i="19"/>
  <c r="H203" i="20"/>
  <c r="E202" i="21"/>
  <c r="S203" i="19"/>
  <c r="I203" i="19"/>
  <c r="M203" i="19"/>
  <c r="R202" i="19"/>
  <c r="T203" i="20"/>
  <c r="O202" i="19"/>
  <c r="L202" i="19"/>
  <c r="L204" i="21"/>
  <c r="P203" i="19"/>
  <c r="C202" i="19"/>
  <c r="J203" i="19"/>
  <c r="D203" i="19"/>
  <c r="C202" i="21"/>
  <c r="K204" i="20"/>
  <c r="E203" i="20"/>
  <c r="N203" i="20"/>
  <c r="D204" i="10"/>
  <c r="L204" i="10"/>
  <c r="F202" i="3" l="1"/>
  <c r="M203" i="5"/>
  <c r="K203" i="3" s="1"/>
  <c r="I202" i="3"/>
  <c r="E203" i="21"/>
  <c r="C203" i="21"/>
  <c r="H204" i="21"/>
  <c r="Q204" i="20"/>
  <c r="G204" i="21"/>
  <c r="M203" i="21"/>
  <c r="D204" i="21"/>
  <c r="E203" i="19"/>
  <c r="O205" i="20"/>
  <c r="M204" i="3"/>
  <c r="H203" i="19"/>
  <c r="H203" i="3"/>
  <c r="T203" i="19"/>
  <c r="L205" i="20"/>
  <c r="J204" i="3"/>
  <c r="F205" i="20"/>
  <c r="D205" i="21" s="1"/>
  <c r="D204" i="3"/>
  <c r="N204" i="21"/>
  <c r="S204" i="3"/>
  <c r="S204" i="20"/>
  <c r="G204" i="19"/>
  <c r="I205" i="20"/>
  <c r="G205" i="19" s="1"/>
  <c r="G204" i="3"/>
  <c r="F204" i="21"/>
  <c r="R205" i="20"/>
  <c r="L205" i="21" s="1"/>
  <c r="P204" i="3"/>
  <c r="G203" i="5"/>
  <c r="E203" i="3" s="1"/>
  <c r="H204" i="11"/>
  <c r="D204" i="11"/>
  <c r="J205" i="10"/>
  <c r="J205" i="11" s="1"/>
  <c r="N203" i="5"/>
  <c r="L203" i="3" s="1"/>
  <c r="P203" i="5"/>
  <c r="N203" i="3" s="1"/>
  <c r="V203" i="5"/>
  <c r="T203" i="3" s="1"/>
  <c r="T203" i="5"/>
  <c r="R203" i="3" s="1"/>
  <c r="K203" i="5"/>
  <c r="G201" i="11"/>
  <c r="E203" i="5"/>
  <c r="C203" i="3" s="1"/>
  <c r="I202" i="10"/>
  <c r="K201" i="11"/>
  <c r="M202" i="10"/>
  <c r="M202" i="11" s="1"/>
  <c r="C202" i="10"/>
  <c r="C202" i="11" s="1"/>
  <c r="G202" i="10"/>
  <c r="Q203" i="5"/>
  <c r="O203" i="3" s="1"/>
  <c r="S203" i="5"/>
  <c r="Q203" i="3" s="1"/>
  <c r="K202" i="10"/>
  <c r="K202" i="11" s="1"/>
  <c r="I201" i="11"/>
  <c r="M201" i="11"/>
  <c r="F204" i="11"/>
  <c r="H203" i="5"/>
  <c r="J204" i="5" s="1"/>
  <c r="L204" i="11"/>
  <c r="L203" i="11"/>
  <c r="H205" i="10"/>
  <c r="E202" i="10"/>
  <c r="E202" i="11" s="1"/>
  <c r="C201" i="11"/>
  <c r="N205" i="10"/>
  <c r="N204" i="11"/>
  <c r="J204" i="11"/>
  <c r="P204" i="20"/>
  <c r="J204" i="20"/>
  <c r="M204" i="20"/>
  <c r="K203" i="19"/>
  <c r="V204" i="20"/>
  <c r="N203" i="19"/>
  <c r="G204" i="20"/>
  <c r="H204" i="20"/>
  <c r="F203" i="19"/>
  <c r="L203" i="19"/>
  <c r="P204" i="19"/>
  <c r="J205" i="21"/>
  <c r="M204" i="19"/>
  <c r="O203" i="19"/>
  <c r="K203" i="21"/>
  <c r="S204" i="19"/>
  <c r="I204" i="19"/>
  <c r="C203" i="19"/>
  <c r="R203" i="19"/>
  <c r="T204" i="20"/>
  <c r="I203" i="21"/>
  <c r="D204" i="19"/>
  <c r="J204" i="19"/>
  <c r="K205" i="20"/>
  <c r="N204" i="20"/>
  <c r="E204" i="20"/>
  <c r="L205" i="10"/>
  <c r="M204" i="5" l="1"/>
  <c r="I203" i="3"/>
  <c r="F203" i="3"/>
  <c r="Q205" i="20"/>
  <c r="C204" i="21"/>
  <c r="K204" i="21"/>
  <c r="M204" i="21"/>
  <c r="K204" i="3"/>
  <c r="S205" i="20"/>
  <c r="Q205" i="19" s="1"/>
  <c r="I206" i="20"/>
  <c r="G206" i="19" s="1"/>
  <c r="G205" i="3"/>
  <c r="H204" i="19"/>
  <c r="H204" i="3"/>
  <c r="N204" i="19"/>
  <c r="R206" i="20"/>
  <c r="P205" i="3"/>
  <c r="O206" i="20"/>
  <c r="M205" i="3"/>
  <c r="L206" i="20"/>
  <c r="H206" i="21" s="1"/>
  <c r="J205" i="3"/>
  <c r="Q204" i="19"/>
  <c r="S205" i="3"/>
  <c r="F206" i="20"/>
  <c r="D205" i="3"/>
  <c r="F205" i="21"/>
  <c r="G204" i="5"/>
  <c r="E204" i="3" s="1"/>
  <c r="V205" i="20"/>
  <c r="H205" i="11"/>
  <c r="L205" i="11"/>
  <c r="F206" i="10"/>
  <c r="Q204" i="5"/>
  <c r="O204" i="3" s="1"/>
  <c r="S204" i="5"/>
  <c r="Q204" i="3" s="1"/>
  <c r="P204" i="5"/>
  <c r="N204" i="3" s="1"/>
  <c r="N204" i="5"/>
  <c r="L204" i="3" s="1"/>
  <c r="K203" i="10"/>
  <c r="K203" i="11" s="1"/>
  <c r="K204" i="5"/>
  <c r="I203" i="10"/>
  <c r="I203" i="11" s="1"/>
  <c r="N206" i="10"/>
  <c r="N206" i="11" s="1"/>
  <c r="G203" i="10"/>
  <c r="G203" i="11" s="1"/>
  <c r="N205" i="11"/>
  <c r="T204" i="5"/>
  <c r="R204" i="3" s="1"/>
  <c r="V204" i="5"/>
  <c r="T204" i="3" s="1"/>
  <c r="E204" i="5"/>
  <c r="C204" i="3" s="1"/>
  <c r="I202" i="11"/>
  <c r="C203" i="10"/>
  <c r="M203" i="10"/>
  <c r="M203" i="11" s="1"/>
  <c r="H206" i="10"/>
  <c r="H204" i="5"/>
  <c r="J205" i="5" s="1"/>
  <c r="J206" i="10"/>
  <c r="D205" i="10"/>
  <c r="E203" i="10"/>
  <c r="G202" i="11"/>
  <c r="T204" i="19"/>
  <c r="F205" i="10"/>
  <c r="G205" i="20"/>
  <c r="M205" i="20"/>
  <c r="K204" i="19"/>
  <c r="J205" i="20"/>
  <c r="E204" i="19"/>
  <c r="P205" i="20"/>
  <c r="H205" i="20"/>
  <c r="F204" i="19"/>
  <c r="E204" i="21"/>
  <c r="I205" i="19"/>
  <c r="S205" i="19"/>
  <c r="L204" i="19"/>
  <c r="M205" i="19"/>
  <c r="J205" i="19"/>
  <c r="C204" i="19"/>
  <c r="H205" i="21"/>
  <c r="G205" i="21"/>
  <c r="P205" i="19"/>
  <c r="R204" i="19"/>
  <c r="T205" i="20"/>
  <c r="O204" i="19"/>
  <c r="D205" i="19"/>
  <c r="N205" i="21"/>
  <c r="I204" i="21"/>
  <c r="E205" i="20"/>
  <c r="K205" i="21"/>
  <c r="N205" i="20"/>
  <c r="K206" i="20"/>
  <c r="D206" i="10"/>
  <c r="L206" i="10"/>
  <c r="F204" i="3" l="1"/>
  <c r="M205" i="5"/>
  <c r="I204" i="3"/>
  <c r="C205" i="21"/>
  <c r="E205" i="21"/>
  <c r="Q206" i="20"/>
  <c r="V206" i="20"/>
  <c r="T206" i="19" s="1"/>
  <c r="K205" i="3"/>
  <c r="J206" i="21"/>
  <c r="R207" i="20"/>
  <c r="P206" i="3"/>
  <c r="F207" i="20"/>
  <c r="D206" i="3"/>
  <c r="L207" i="20"/>
  <c r="J206" i="3"/>
  <c r="I207" i="20"/>
  <c r="G206" i="3"/>
  <c r="E205" i="19"/>
  <c r="N206" i="21"/>
  <c r="S206" i="3"/>
  <c r="D206" i="21"/>
  <c r="H205" i="19"/>
  <c r="H205" i="3"/>
  <c r="O207" i="20"/>
  <c r="M206" i="3"/>
  <c r="S206" i="20"/>
  <c r="Q206" i="19" s="1"/>
  <c r="L206" i="21"/>
  <c r="T205" i="19"/>
  <c r="F206" i="21"/>
  <c r="G205" i="5"/>
  <c r="E205" i="3" s="1"/>
  <c r="Q205" i="5"/>
  <c r="O205" i="3" s="1"/>
  <c r="S205" i="5"/>
  <c r="Q205" i="3" s="1"/>
  <c r="J206" i="11"/>
  <c r="K204" i="10"/>
  <c r="K204" i="11" s="1"/>
  <c r="J207" i="10"/>
  <c r="C203" i="11"/>
  <c r="F207" i="10"/>
  <c r="F207" i="11" s="1"/>
  <c r="F206" i="11"/>
  <c r="F205" i="11"/>
  <c r="E203" i="11"/>
  <c r="P205" i="5"/>
  <c r="N205" i="3" s="1"/>
  <c r="N205" i="5"/>
  <c r="I205" i="10" s="1"/>
  <c r="N207" i="10"/>
  <c r="T205" i="5"/>
  <c r="R205" i="3" s="1"/>
  <c r="V205" i="5"/>
  <c r="T205" i="3" s="1"/>
  <c r="I204" i="10"/>
  <c r="M204" i="10"/>
  <c r="D206" i="11"/>
  <c r="D205" i="11"/>
  <c r="H205" i="5"/>
  <c r="J206" i="5" s="1"/>
  <c r="K205" i="5"/>
  <c r="E204" i="10"/>
  <c r="E204" i="11" s="1"/>
  <c r="G204" i="10"/>
  <c r="G204" i="11" s="1"/>
  <c r="L206" i="11"/>
  <c r="E205" i="5"/>
  <c r="C205" i="10" s="1"/>
  <c r="H207" i="10"/>
  <c r="H207" i="11" s="1"/>
  <c r="C204" i="10"/>
  <c r="C204" i="11" s="1"/>
  <c r="H206" i="11"/>
  <c r="P206" i="20"/>
  <c r="J206" i="20"/>
  <c r="M206" i="20"/>
  <c r="K205" i="19"/>
  <c r="N205" i="19"/>
  <c r="G206" i="20"/>
  <c r="H206" i="20"/>
  <c r="F205" i="19"/>
  <c r="I206" i="19"/>
  <c r="J207" i="21"/>
  <c r="M206" i="19"/>
  <c r="L205" i="19"/>
  <c r="D206" i="19"/>
  <c r="S206" i="19"/>
  <c r="R205" i="19"/>
  <c r="T206" i="20"/>
  <c r="M205" i="21"/>
  <c r="J206" i="19"/>
  <c r="L207" i="21"/>
  <c r="P206" i="19"/>
  <c r="I205" i="21"/>
  <c r="O205" i="19"/>
  <c r="C205" i="19"/>
  <c r="G206" i="21"/>
  <c r="K207" i="20"/>
  <c r="E206" i="20"/>
  <c r="N206" i="20"/>
  <c r="D207" i="10"/>
  <c r="F205" i="3" l="1"/>
  <c r="C205" i="3"/>
  <c r="L205" i="3"/>
  <c r="M206" i="5"/>
  <c r="K206" i="3" s="1"/>
  <c r="I205" i="3"/>
  <c r="Q207" i="20"/>
  <c r="I206" i="21"/>
  <c r="C206" i="21"/>
  <c r="D207" i="21"/>
  <c r="V207" i="20"/>
  <c r="T207" i="19" s="1"/>
  <c r="I208" i="20"/>
  <c r="G208" i="19" s="1"/>
  <c r="G207" i="3"/>
  <c r="F207" i="21"/>
  <c r="E206" i="19"/>
  <c r="L208" i="20"/>
  <c r="J207" i="3"/>
  <c r="O208" i="20"/>
  <c r="J208" i="21" s="1"/>
  <c r="M207" i="3"/>
  <c r="G207" i="19"/>
  <c r="H206" i="19"/>
  <c r="H206" i="3"/>
  <c r="F208" i="20"/>
  <c r="D207" i="3"/>
  <c r="N206" i="19"/>
  <c r="N207" i="21"/>
  <c r="S207" i="3"/>
  <c r="S207" i="20"/>
  <c r="Q207" i="19" s="1"/>
  <c r="R208" i="20"/>
  <c r="P207" i="3"/>
  <c r="G206" i="5"/>
  <c r="E206" i="3" s="1"/>
  <c r="I205" i="11"/>
  <c r="I204" i="11"/>
  <c r="N207" i="11"/>
  <c r="J208" i="10"/>
  <c r="J208" i="11" s="1"/>
  <c r="K206" i="5"/>
  <c r="T206" i="5"/>
  <c r="R206" i="3" s="1"/>
  <c r="V206" i="5"/>
  <c r="T206" i="3" s="1"/>
  <c r="G205" i="10"/>
  <c r="M205" i="10"/>
  <c r="J207" i="11"/>
  <c r="C205" i="11"/>
  <c r="H206" i="5"/>
  <c r="J207" i="5" s="1"/>
  <c r="M204" i="11"/>
  <c r="N206" i="5"/>
  <c r="I206" i="10" s="1"/>
  <c r="P206" i="5"/>
  <c r="N206" i="3" s="1"/>
  <c r="Q206" i="5"/>
  <c r="K206" i="10" s="1"/>
  <c r="S206" i="5"/>
  <c r="Q206" i="3" s="1"/>
  <c r="L207" i="10"/>
  <c r="E206" i="5"/>
  <c r="C206" i="3" s="1"/>
  <c r="E205" i="10"/>
  <c r="F208" i="10"/>
  <c r="K205" i="10"/>
  <c r="K205" i="11" s="1"/>
  <c r="D207" i="11"/>
  <c r="G207" i="20"/>
  <c r="M207" i="20"/>
  <c r="K206" i="19"/>
  <c r="J207" i="20"/>
  <c r="P207" i="20"/>
  <c r="E206" i="21"/>
  <c r="H207" i="20"/>
  <c r="F206" i="19"/>
  <c r="O206" i="19"/>
  <c r="C206" i="19"/>
  <c r="R206" i="19"/>
  <c r="T207" i="20"/>
  <c r="D207" i="19"/>
  <c r="P207" i="19"/>
  <c r="M207" i="19"/>
  <c r="K206" i="21"/>
  <c r="S207" i="19"/>
  <c r="H208" i="21"/>
  <c r="J207" i="19"/>
  <c r="L206" i="19"/>
  <c r="M206" i="21"/>
  <c r="I207" i="19"/>
  <c r="H207" i="21"/>
  <c r="G207" i="21"/>
  <c r="K208" i="20"/>
  <c r="K207" i="21"/>
  <c r="N207" i="20"/>
  <c r="E207" i="20"/>
  <c r="F206" i="3" l="1"/>
  <c r="O206" i="3"/>
  <c r="M207" i="5"/>
  <c r="K207" i="3" s="1"/>
  <c r="I206" i="3"/>
  <c r="L206" i="3"/>
  <c r="G208" i="21"/>
  <c r="F208" i="21"/>
  <c r="Q208" i="20"/>
  <c r="C207" i="21"/>
  <c r="M207" i="21"/>
  <c r="L208" i="21"/>
  <c r="O209" i="20"/>
  <c r="M208" i="3"/>
  <c r="L209" i="20"/>
  <c r="J208" i="3"/>
  <c r="N208" i="21"/>
  <c r="S208" i="3"/>
  <c r="H207" i="19"/>
  <c r="H207" i="3"/>
  <c r="F209" i="20"/>
  <c r="D208" i="3"/>
  <c r="E207" i="19"/>
  <c r="R209" i="20"/>
  <c r="L209" i="21" s="1"/>
  <c r="P208" i="3"/>
  <c r="S208" i="20"/>
  <c r="I209" i="20"/>
  <c r="G208" i="3"/>
  <c r="G207" i="5"/>
  <c r="E207" i="3" s="1"/>
  <c r="N208" i="10"/>
  <c r="N208" i="11" s="1"/>
  <c r="F208" i="11"/>
  <c r="H209" i="10"/>
  <c r="E207" i="5"/>
  <c r="C207" i="3" s="1"/>
  <c r="C206" i="10"/>
  <c r="L208" i="10"/>
  <c r="L208" i="11" s="1"/>
  <c r="L207" i="11"/>
  <c r="N207" i="5"/>
  <c r="L207" i="3" s="1"/>
  <c r="P207" i="5"/>
  <c r="N207" i="3" s="1"/>
  <c r="H207" i="5"/>
  <c r="J208" i="5" s="1"/>
  <c r="D208" i="10"/>
  <c r="M205" i="11"/>
  <c r="F209" i="10"/>
  <c r="E206" i="10"/>
  <c r="T207" i="5"/>
  <c r="R207" i="3" s="1"/>
  <c r="V207" i="5"/>
  <c r="T207" i="3" s="1"/>
  <c r="G205" i="11"/>
  <c r="M206" i="10"/>
  <c r="I206" i="11"/>
  <c r="K206" i="11"/>
  <c r="K207" i="5"/>
  <c r="J209" i="10"/>
  <c r="E205" i="11"/>
  <c r="Q207" i="5"/>
  <c r="O207" i="3" s="1"/>
  <c r="S207" i="5"/>
  <c r="Q207" i="3" s="1"/>
  <c r="H208" i="10"/>
  <c r="G206" i="10"/>
  <c r="G206" i="11" s="1"/>
  <c r="P208" i="20"/>
  <c r="J208" i="20"/>
  <c r="M208" i="20"/>
  <c r="K207" i="19"/>
  <c r="G208" i="20"/>
  <c r="N207" i="19"/>
  <c r="V208" i="20"/>
  <c r="E207" i="21"/>
  <c r="H208" i="20"/>
  <c r="F207" i="19"/>
  <c r="D208" i="19"/>
  <c r="L207" i="19"/>
  <c r="P208" i="19"/>
  <c r="R207" i="19"/>
  <c r="T208" i="20"/>
  <c r="I207" i="21"/>
  <c r="O207" i="19"/>
  <c r="J209" i="21"/>
  <c r="M208" i="19"/>
  <c r="I208" i="19"/>
  <c r="C207" i="19"/>
  <c r="J208" i="19"/>
  <c r="S208" i="19"/>
  <c r="D208" i="21"/>
  <c r="N208" i="20"/>
  <c r="E208" i="20"/>
  <c r="K209" i="20"/>
  <c r="M208" i="5" l="1"/>
  <c r="K208" i="3" s="1"/>
  <c r="I207" i="3"/>
  <c r="F207" i="3"/>
  <c r="Q209" i="20"/>
  <c r="I208" i="21"/>
  <c r="H209" i="21"/>
  <c r="C208" i="21"/>
  <c r="M208" i="21"/>
  <c r="E208" i="19"/>
  <c r="S209" i="20"/>
  <c r="Q209" i="19" s="1"/>
  <c r="F210" i="20"/>
  <c r="D210" i="21" s="1"/>
  <c r="D209" i="3"/>
  <c r="N208" i="19"/>
  <c r="R210" i="20"/>
  <c r="L210" i="21" s="1"/>
  <c r="P209" i="3"/>
  <c r="L210" i="20"/>
  <c r="H210" i="21" s="1"/>
  <c r="J209" i="3"/>
  <c r="D209" i="21"/>
  <c r="I210" i="20"/>
  <c r="G210" i="19" s="1"/>
  <c r="G209" i="3"/>
  <c r="F209" i="21"/>
  <c r="H208" i="19"/>
  <c r="H208" i="3"/>
  <c r="Q208" i="19"/>
  <c r="N209" i="21"/>
  <c r="S209" i="3"/>
  <c r="G209" i="19"/>
  <c r="O210" i="20"/>
  <c r="J210" i="21" s="1"/>
  <c r="M209" i="3"/>
  <c r="G208" i="5"/>
  <c r="E208" i="3" s="1"/>
  <c r="N209" i="10"/>
  <c r="N209" i="11" s="1"/>
  <c r="F209" i="11"/>
  <c r="J209" i="11"/>
  <c r="J210" i="10"/>
  <c r="J210" i="11" s="1"/>
  <c r="D209" i="10"/>
  <c r="H209" i="11"/>
  <c r="H208" i="11"/>
  <c r="D208" i="11"/>
  <c r="K208" i="5"/>
  <c r="F210" i="10"/>
  <c r="G207" i="10"/>
  <c r="E208" i="5"/>
  <c r="C208" i="10" s="1"/>
  <c r="T208" i="5"/>
  <c r="R208" i="3" s="1"/>
  <c r="V208" i="5"/>
  <c r="T208" i="3" s="1"/>
  <c r="C207" i="10"/>
  <c r="C207" i="11" s="1"/>
  <c r="H210" i="10"/>
  <c r="M207" i="10"/>
  <c r="Q208" i="5"/>
  <c r="K208" i="10" s="1"/>
  <c r="S208" i="5"/>
  <c r="Q208" i="3" s="1"/>
  <c r="H208" i="5"/>
  <c r="J209" i="5" s="1"/>
  <c r="C206" i="11"/>
  <c r="N210" i="10"/>
  <c r="K207" i="10"/>
  <c r="N208" i="5"/>
  <c r="I208" i="10" s="1"/>
  <c r="P208" i="5"/>
  <c r="N208" i="3" s="1"/>
  <c r="L209" i="10"/>
  <c r="M206" i="11"/>
  <c r="E207" i="10"/>
  <c r="E207" i="11" s="1"/>
  <c r="I207" i="10"/>
  <c r="E206" i="11"/>
  <c r="V209" i="20"/>
  <c r="G209" i="20"/>
  <c r="T208" i="19"/>
  <c r="M209" i="20"/>
  <c r="K208" i="19"/>
  <c r="J209" i="20"/>
  <c r="P209" i="20"/>
  <c r="H209" i="20"/>
  <c r="F208" i="19"/>
  <c r="E208" i="21"/>
  <c r="O208" i="19"/>
  <c r="C208" i="19"/>
  <c r="I209" i="19"/>
  <c r="G209" i="21"/>
  <c r="P209" i="19"/>
  <c r="M209" i="19"/>
  <c r="J209" i="19"/>
  <c r="S209" i="19"/>
  <c r="K208" i="21"/>
  <c r="R208" i="19"/>
  <c r="T209" i="20"/>
  <c r="L208" i="19"/>
  <c r="D209" i="19"/>
  <c r="K210" i="20"/>
  <c r="E209" i="20"/>
  <c r="N209" i="20"/>
  <c r="L210" i="10"/>
  <c r="L208" i="3" l="1"/>
  <c r="C208" i="3"/>
  <c r="O208" i="3"/>
  <c r="M209" i="5"/>
  <c r="K209" i="3" s="1"/>
  <c r="I208" i="3"/>
  <c r="F208" i="3"/>
  <c r="G210" i="21"/>
  <c r="C209" i="21"/>
  <c r="Q210" i="20"/>
  <c r="K210" i="21" s="1"/>
  <c r="M209" i="21"/>
  <c r="L211" i="20"/>
  <c r="J210" i="3"/>
  <c r="R211" i="20"/>
  <c r="L211" i="21" s="1"/>
  <c r="P210" i="3"/>
  <c r="T209" i="19"/>
  <c r="O211" i="20"/>
  <c r="M210" i="3"/>
  <c r="H209" i="19"/>
  <c r="H209" i="3"/>
  <c r="N210" i="21"/>
  <c r="S210" i="3"/>
  <c r="I211" i="20"/>
  <c r="G210" i="3"/>
  <c r="F210" i="21"/>
  <c r="F211" i="20"/>
  <c r="D210" i="3"/>
  <c r="E209" i="19"/>
  <c r="S210" i="20"/>
  <c r="G209" i="5"/>
  <c r="E209" i="3" s="1"/>
  <c r="T209" i="5"/>
  <c r="R209" i="3" s="1"/>
  <c r="V209" i="5"/>
  <c r="T209" i="3" s="1"/>
  <c r="N211" i="10"/>
  <c r="M208" i="10"/>
  <c r="I208" i="11"/>
  <c r="I207" i="11"/>
  <c r="Q209" i="5"/>
  <c r="O209" i="3" s="1"/>
  <c r="S209" i="5"/>
  <c r="Q209" i="3" s="1"/>
  <c r="F211" i="10"/>
  <c r="M207" i="11"/>
  <c r="H209" i="5"/>
  <c r="J210" i="5" s="1"/>
  <c r="D210" i="10"/>
  <c r="E208" i="10"/>
  <c r="J211" i="10"/>
  <c r="J211" i="11" s="1"/>
  <c r="L210" i="11"/>
  <c r="N210" i="11"/>
  <c r="G207" i="11"/>
  <c r="L209" i="11"/>
  <c r="K209" i="5"/>
  <c r="P209" i="5"/>
  <c r="N209" i="3" s="1"/>
  <c r="N209" i="5"/>
  <c r="L209" i="3" s="1"/>
  <c r="H211" i="10"/>
  <c r="H210" i="11"/>
  <c r="G208" i="10"/>
  <c r="C208" i="11"/>
  <c r="K208" i="11"/>
  <c r="K207" i="11"/>
  <c r="E209" i="5"/>
  <c r="C209" i="3" s="1"/>
  <c r="D209" i="11"/>
  <c r="F210" i="11"/>
  <c r="P210" i="20"/>
  <c r="V210" i="20"/>
  <c r="J210" i="20"/>
  <c r="N209" i="19"/>
  <c r="M210" i="20"/>
  <c r="K209" i="19"/>
  <c r="G210" i="20"/>
  <c r="F209" i="19"/>
  <c r="H210" i="20"/>
  <c r="E209" i="21"/>
  <c r="P210" i="19"/>
  <c r="S210" i="19"/>
  <c r="L209" i="19"/>
  <c r="O209" i="19"/>
  <c r="C209" i="19"/>
  <c r="R209" i="19"/>
  <c r="T210" i="20"/>
  <c r="J210" i="19"/>
  <c r="M210" i="19"/>
  <c r="D210" i="19"/>
  <c r="I209" i="21"/>
  <c r="G211" i="19"/>
  <c r="I210" i="19"/>
  <c r="K209" i="21"/>
  <c r="Q210" i="19"/>
  <c r="K211" i="20"/>
  <c r="E210" i="20"/>
  <c r="N210" i="20"/>
  <c r="L211" i="10"/>
  <c r="D211" i="10"/>
  <c r="F209" i="3" l="1"/>
  <c r="M210" i="5"/>
  <c r="I209" i="3"/>
  <c r="G211" i="21"/>
  <c r="Q211" i="20"/>
  <c r="J211" i="21"/>
  <c r="M210" i="21"/>
  <c r="K210" i="3"/>
  <c r="E210" i="19"/>
  <c r="F212" i="20"/>
  <c r="D212" i="21" s="1"/>
  <c r="D211" i="3"/>
  <c r="O212" i="20"/>
  <c r="M211" i="3"/>
  <c r="H210" i="19"/>
  <c r="H210" i="3"/>
  <c r="I212" i="20"/>
  <c r="G211" i="3"/>
  <c r="F211" i="21"/>
  <c r="T210" i="19"/>
  <c r="S211" i="20"/>
  <c r="Q211" i="19" s="1"/>
  <c r="R212" i="20"/>
  <c r="P211" i="3"/>
  <c r="N211" i="21"/>
  <c r="S211" i="3"/>
  <c r="N210" i="19"/>
  <c r="D211" i="21"/>
  <c r="L212" i="20"/>
  <c r="J211" i="3"/>
  <c r="G210" i="5"/>
  <c r="E210" i="3" s="1"/>
  <c r="P211" i="20"/>
  <c r="N211" i="19" s="1"/>
  <c r="L211" i="11"/>
  <c r="F211" i="11"/>
  <c r="T210" i="5"/>
  <c r="R210" i="3" s="1"/>
  <c r="V210" i="5"/>
  <c r="T210" i="3" s="1"/>
  <c r="F212" i="10"/>
  <c r="N212" i="10"/>
  <c r="N212" i="11" s="1"/>
  <c r="M209" i="10"/>
  <c r="M209" i="11" s="1"/>
  <c r="H212" i="10"/>
  <c r="H212" i="11" s="1"/>
  <c r="K210" i="5"/>
  <c r="D211" i="11"/>
  <c r="H210" i="5"/>
  <c r="F210" i="3" s="1"/>
  <c r="M208" i="11"/>
  <c r="N210" i="5"/>
  <c r="L210" i="3" s="1"/>
  <c r="P210" i="5"/>
  <c r="N210" i="3" s="1"/>
  <c r="E209" i="10"/>
  <c r="G209" i="10"/>
  <c r="Q210" i="5"/>
  <c r="O210" i="3" s="1"/>
  <c r="S210" i="5"/>
  <c r="Q210" i="3" s="1"/>
  <c r="I209" i="10"/>
  <c r="K209" i="10"/>
  <c r="N211" i="11"/>
  <c r="E210" i="5"/>
  <c r="C210" i="3" s="1"/>
  <c r="D210" i="11"/>
  <c r="C209" i="10"/>
  <c r="H211" i="11"/>
  <c r="J212" i="10"/>
  <c r="J212" i="11" s="1"/>
  <c r="G208" i="11"/>
  <c r="E208" i="11"/>
  <c r="G211" i="20"/>
  <c r="M211" i="20"/>
  <c r="K210" i="19"/>
  <c r="J211" i="20"/>
  <c r="V211" i="20"/>
  <c r="E210" i="21"/>
  <c r="F210" i="19"/>
  <c r="H211" i="20"/>
  <c r="L210" i="19"/>
  <c r="J212" i="21"/>
  <c r="M211" i="19"/>
  <c r="S211" i="19"/>
  <c r="J211" i="19"/>
  <c r="I210" i="21"/>
  <c r="P211" i="19"/>
  <c r="H211" i="21"/>
  <c r="C210" i="19"/>
  <c r="D211" i="19"/>
  <c r="C210" i="21"/>
  <c r="R210" i="19"/>
  <c r="T211" i="20"/>
  <c r="I211" i="19"/>
  <c r="O210" i="19"/>
  <c r="E211" i="20"/>
  <c r="N211" i="20"/>
  <c r="K212" i="20"/>
  <c r="D212" i="10"/>
  <c r="M211" i="5" l="1"/>
  <c r="I210" i="3"/>
  <c r="Q212" i="20"/>
  <c r="P212" i="20"/>
  <c r="K211" i="21"/>
  <c r="L212" i="21"/>
  <c r="C211" i="21"/>
  <c r="H212" i="21"/>
  <c r="G212" i="19"/>
  <c r="K211" i="3"/>
  <c r="I213" i="20"/>
  <c r="G212" i="3"/>
  <c r="F212" i="21"/>
  <c r="N212" i="21"/>
  <c r="S212" i="3"/>
  <c r="R213" i="20"/>
  <c r="P212" i="3"/>
  <c r="O213" i="20"/>
  <c r="M212" i="3"/>
  <c r="S212" i="20"/>
  <c r="Q212" i="19" s="1"/>
  <c r="L213" i="20"/>
  <c r="J212" i="3"/>
  <c r="E211" i="19"/>
  <c r="H211" i="19"/>
  <c r="F213" i="20"/>
  <c r="D212" i="3"/>
  <c r="E210" i="10"/>
  <c r="E210" i="11" s="1"/>
  <c r="J211" i="5"/>
  <c r="H211" i="3" s="1"/>
  <c r="G211" i="5"/>
  <c r="E211" i="3" s="1"/>
  <c r="V212" i="20"/>
  <c r="T212" i="19" s="1"/>
  <c r="D212" i="11"/>
  <c r="F212" i="11"/>
  <c r="Q211" i="5"/>
  <c r="K211" i="10" s="1"/>
  <c r="S211" i="5"/>
  <c r="Q211" i="3" s="1"/>
  <c r="F213" i="10"/>
  <c r="K210" i="10"/>
  <c r="J213" i="10"/>
  <c r="J213" i="11" s="1"/>
  <c r="K211" i="5"/>
  <c r="I211" i="3" s="1"/>
  <c r="K209" i="11"/>
  <c r="G210" i="10"/>
  <c r="G210" i="11" s="1"/>
  <c r="V211" i="5"/>
  <c r="T211" i="3" s="1"/>
  <c r="T211" i="5"/>
  <c r="R211" i="3" s="1"/>
  <c r="C209" i="11"/>
  <c r="E211" i="5"/>
  <c r="C211" i="3" s="1"/>
  <c r="I209" i="11"/>
  <c r="M210" i="10"/>
  <c r="M210" i="11" s="1"/>
  <c r="C210" i="10"/>
  <c r="C210" i="11" s="1"/>
  <c r="H213" i="10"/>
  <c r="N211" i="5"/>
  <c r="L211" i="3" s="1"/>
  <c r="P211" i="5"/>
  <c r="N211" i="3" s="1"/>
  <c r="I210" i="10"/>
  <c r="I210" i="11" s="1"/>
  <c r="G209" i="11"/>
  <c r="L212" i="10"/>
  <c r="E209" i="11"/>
  <c r="H211" i="5"/>
  <c r="F211" i="3" s="1"/>
  <c r="J212" i="20"/>
  <c r="T211" i="19"/>
  <c r="M212" i="20"/>
  <c r="K211" i="19"/>
  <c r="G212" i="20"/>
  <c r="E211" i="21"/>
  <c r="H212" i="20"/>
  <c r="F211" i="19"/>
  <c r="I212" i="19"/>
  <c r="G212" i="21"/>
  <c r="S212" i="19"/>
  <c r="J212" i="19"/>
  <c r="D212" i="19"/>
  <c r="O211" i="19"/>
  <c r="R211" i="19"/>
  <c r="T212" i="20"/>
  <c r="P212" i="19"/>
  <c r="M212" i="19"/>
  <c r="L211" i="19"/>
  <c r="C211" i="19"/>
  <c r="M211" i="21"/>
  <c r="I211" i="21"/>
  <c r="K213" i="20"/>
  <c r="K212" i="21"/>
  <c r="N212" i="19"/>
  <c r="N212" i="20"/>
  <c r="E212" i="20"/>
  <c r="L213" i="10"/>
  <c r="O211" i="3" l="1"/>
  <c r="H213" i="21"/>
  <c r="G213" i="19"/>
  <c r="F213" i="21"/>
  <c r="Q213" i="20"/>
  <c r="C212" i="21"/>
  <c r="P213" i="20"/>
  <c r="N213" i="19" s="1"/>
  <c r="M212" i="21"/>
  <c r="J212" i="5"/>
  <c r="H212" i="3" s="1"/>
  <c r="O214" i="20"/>
  <c r="J214" i="21" s="1"/>
  <c r="M213" i="3"/>
  <c r="F214" i="20"/>
  <c r="D213" i="3"/>
  <c r="R214" i="20"/>
  <c r="L214" i="21" s="1"/>
  <c r="P213" i="3"/>
  <c r="D213" i="21"/>
  <c r="E212" i="19"/>
  <c r="L214" i="20"/>
  <c r="H214" i="21" s="1"/>
  <c r="J213" i="3"/>
  <c r="J213" i="21"/>
  <c r="H212" i="19"/>
  <c r="S213" i="20"/>
  <c r="Q213" i="19" s="1"/>
  <c r="L213" i="21"/>
  <c r="N213" i="21"/>
  <c r="S213" i="3"/>
  <c r="I214" i="20"/>
  <c r="G214" i="19" s="1"/>
  <c r="G213" i="3"/>
  <c r="G211" i="10"/>
  <c r="G211" i="11" s="1"/>
  <c r="M212" i="5"/>
  <c r="K212" i="3" s="1"/>
  <c r="G212" i="5"/>
  <c r="E212" i="3" s="1"/>
  <c r="N213" i="10"/>
  <c r="N213" i="11" s="1"/>
  <c r="F213" i="11"/>
  <c r="T212" i="5"/>
  <c r="R212" i="3" s="1"/>
  <c r="V212" i="5"/>
  <c r="T212" i="3" s="1"/>
  <c r="E212" i="5"/>
  <c r="C212" i="3" s="1"/>
  <c r="K211" i="11"/>
  <c r="Q212" i="5"/>
  <c r="O212" i="3" s="1"/>
  <c r="S212" i="5"/>
  <c r="Q212" i="3" s="1"/>
  <c r="C211" i="10"/>
  <c r="C211" i="11" s="1"/>
  <c r="M211" i="10"/>
  <c r="M211" i="11" s="1"/>
  <c r="D213" i="10"/>
  <c r="P212" i="5"/>
  <c r="N212" i="3" s="1"/>
  <c r="N212" i="5"/>
  <c r="I212" i="10" s="1"/>
  <c r="I211" i="10"/>
  <c r="I211" i="11" s="1"/>
  <c r="N214" i="10"/>
  <c r="H212" i="5"/>
  <c r="F212" i="3" s="1"/>
  <c r="K210" i="11"/>
  <c r="K212" i="5"/>
  <c r="I212" i="3" s="1"/>
  <c r="F214" i="10"/>
  <c r="E211" i="10"/>
  <c r="L213" i="11"/>
  <c r="L212" i="11"/>
  <c r="H213" i="11"/>
  <c r="G213" i="20"/>
  <c r="M213" i="20"/>
  <c r="K212" i="19"/>
  <c r="J213" i="20"/>
  <c r="V213" i="20"/>
  <c r="H213" i="20"/>
  <c r="E212" i="21"/>
  <c r="F212" i="19"/>
  <c r="J213" i="19"/>
  <c r="S213" i="19"/>
  <c r="L212" i="19"/>
  <c r="I213" i="19"/>
  <c r="P213" i="19"/>
  <c r="I212" i="21"/>
  <c r="R212" i="19"/>
  <c r="T213" i="20"/>
  <c r="O212" i="19"/>
  <c r="C212" i="19"/>
  <c r="M213" i="19"/>
  <c r="D213" i="19"/>
  <c r="G213" i="21"/>
  <c r="N213" i="20"/>
  <c r="K214" i="20"/>
  <c r="E213" i="20"/>
  <c r="D214" i="10"/>
  <c r="L214" i="10"/>
  <c r="L212" i="3" l="1"/>
  <c r="Q214" i="20"/>
  <c r="I213" i="21"/>
  <c r="M213" i="21"/>
  <c r="M213" i="5"/>
  <c r="K213" i="3" s="1"/>
  <c r="S214" i="20"/>
  <c r="R215" i="20"/>
  <c r="P214" i="3"/>
  <c r="T213" i="19"/>
  <c r="H213" i="19"/>
  <c r="F215" i="20"/>
  <c r="D215" i="21" s="1"/>
  <c r="D214" i="3"/>
  <c r="I215" i="20"/>
  <c r="G214" i="3"/>
  <c r="F214" i="21"/>
  <c r="N214" i="21"/>
  <c r="S214" i="3"/>
  <c r="E213" i="19"/>
  <c r="L215" i="20"/>
  <c r="J214" i="3"/>
  <c r="O215" i="20"/>
  <c r="M214" i="3"/>
  <c r="G213" i="5"/>
  <c r="E213" i="3" s="1"/>
  <c r="E212" i="10"/>
  <c r="E212" i="11" s="1"/>
  <c r="J213" i="5"/>
  <c r="H213" i="3" s="1"/>
  <c r="L214" i="11"/>
  <c r="E213" i="5"/>
  <c r="C213" i="3" s="1"/>
  <c r="J215" i="10"/>
  <c r="N213" i="5"/>
  <c r="L213" i="3" s="1"/>
  <c r="P213" i="5"/>
  <c r="N213" i="3" s="1"/>
  <c r="D214" i="11"/>
  <c r="D213" i="11"/>
  <c r="C212" i="10"/>
  <c r="C212" i="11" s="1"/>
  <c r="N215" i="10"/>
  <c r="N215" i="11" s="1"/>
  <c r="Q213" i="5"/>
  <c r="K213" i="10" s="1"/>
  <c r="S213" i="5"/>
  <c r="Q213" i="3" s="1"/>
  <c r="K212" i="10"/>
  <c r="N214" i="11"/>
  <c r="E211" i="11"/>
  <c r="I212" i="11"/>
  <c r="H213" i="5"/>
  <c r="F213" i="3" s="1"/>
  <c r="K213" i="5"/>
  <c r="T213" i="5"/>
  <c r="R213" i="3" s="1"/>
  <c r="V213" i="5"/>
  <c r="T213" i="3" s="1"/>
  <c r="H215" i="10"/>
  <c r="F215" i="10"/>
  <c r="J214" i="10"/>
  <c r="G212" i="10"/>
  <c r="H214" i="10"/>
  <c r="M212" i="10"/>
  <c r="F214" i="11"/>
  <c r="J214" i="20"/>
  <c r="M214" i="20"/>
  <c r="K213" i="19"/>
  <c r="G214" i="20"/>
  <c r="E214" i="19" s="1"/>
  <c r="V214" i="20"/>
  <c r="P214" i="20"/>
  <c r="F213" i="19"/>
  <c r="H214" i="20"/>
  <c r="E213" i="21"/>
  <c r="D214" i="19"/>
  <c r="S214" i="19"/>
  <c r="O213" i="19"/>
  <c r="P214" i="19"/>
  <c r="I214" i="19"/>
  <c r="R213" i="19"/>
  <c r="T214" i="20"/>
  <c r="D214" i="21"/>
  <c r="C213" i="19"/>
  <c r="L213" i="19"/>
  <c r="C213" i="21"/>
  <c r="G214" i="21"/>
  <c r="J214" i="19"/>
  <c r="M214" i="19"/>
  <c r="K213" i="21"/>
  <c r="E214" i="20"/>
  <c r="K215" i="20"/>
  <c r="Q214" i="19"/>
  <c r="K214" i="21"/>
  <c r="N214" i="20"/>
  <c r="L215" i="10"/>
  <c r="D215" i="10"/>
  <c r="M214" i="5" l="1"/>
  <c r="I213" i="3"/>
  <c r="O213" i="3"/>
  <c r="G215" i="21"/>
  <c r="C214" i="21"/>
  <c r="Q215" i="20"/>
  <c r="K215" i="21" s="1"/>
  <c r="M214" i="21"/>
  <c r="J215" i="21"/>
  <c r="G215" i="19"/>
  <c r="K214" i="3"/>
  <c r="F216" i="20"/>
  <c r="D216" i="21" s="1"/>
  <c r="D215" i="3"/>
  <c r="T214" i="19"/>
  <c r="R216" i="20"/>
  <c r="P215" i="3"/>
  <c r="L216" i="20"/>
  <c r="H216" i="21" s="1"/>
  <c r="J215" i="3"/>
  <c r="H214" i="19"/>
  <c r="N215" i="21"/>
  <c r="S215" i="3"/>
  <c r="O216" i="20"/>
  <c r="J216" i="21" s="1"/>
  <c r="M215" i="3"/>
  <c r="I216" i="20"/>
  <c r="G215" i="3"/>
  <c r="F215" i="21"/>
  <c r="S215" i="20"/>
  <c r="E213" i="10"/>
  <c r="E213" i="11" s="1"/>
  <c r="J214" i="5"/>
  <c r="H214" i="3" s="1"/>
  <c r="G214" i="5"/>
  <c r="E214" i="3" s="1"/>
  <c r="D215" i="11"/>
  <c r="L215" i="11"/>
  <c r="F215" i="11"/>
  <c r="G212" i="11"/>
  <c r="K214" i="5"/>
  <c r="J215" i="11"/>
  <c r="J214" i="11"/>
  <c r="G213" i="10"/>
  <c r="F216" i="10"/>
  <c r="H214" i="5"/>
  <c r="F214" i="3" s="1"/>
  <c r="Q214" i="5"/>
  <c r="O214" i="3" s="1"/>
  <c r="S214" i="5"/>
  <c r="Q214" i="3" s="1"/>
  <c r="P214" i="5"/>
  <c r="N214" i="3" s="1"/>
  <c r="N214" i="5"/>
  <c r="L214" i="3" s="1"/>
  <c r="H216" i="10"/>
  <c r="H216" i="11" s="1"/>
  <c r="I213" i="10"/>
  <c r="H215" i="11"/>
  <c r="H214" i="11"/>
  <c r="J216" i="10"/>
  <c r="V214" i="5"/>
  <c r="T214" i="3" s="1"/>
  <c r="T214" i="5"/>
  <c r="R214" i="3" s="1"/>
  <c r="K213" i="11"/>
  <c r="K212" i="11"/>
  <c r="M213" i="10"/>
  <c r="M213" i="11" s="1"/>
  <c r="E214" i="5"/>
  <c r="C214" i="3" s="1"/>
  <c r="M212" i="11"/>
  <c r="C213" i="10"/>
  <c r="P215" i="20"/>
  <c r="V215" i="20"/>
  <c r="G215" i="20"/>
  <c r="N214" i="19"/>
  <c r="M215" i="20"/>
  <c r="K214" i="19"/>
  <c r="J215" i="20"/>
  <c r="H215" i="20"/>
  <c r="F214" i="19"/>
  <c r="E214" i="21"/>
  <c r="J215" i="19"/>
  <c r="L214" i="19"/>
  <c r="S215" i="19"/>
  <c r="L216" i="21"/>
  <c r="P215" i="19"/>
  <c r="M215" i="19"/>
  <c r="C214" i="19"/>
  <c r="O214" i="19"/>
  <c r="I215" i="19"/>
  <c r="I214" i="21"/>
  <c r="R214" i="19"/>
  <c r="T215" i="20"/>
  <c r="H215" i="21"/>
  <c r="L215" i="21"/>
  <c r="D215" i="19"/>
  <c r="K216" i="20"/>
  <c r="N215" i="20"/>
  <c r="E215" i="20"/>
  <c r="D216" i="10"/>
  <c r="L216" i="10"/>
  <c r="M215" i="5" l="1"/>
  <c r="I214" i="3"/>
  <c r="Q216" i="20"/>
  <c r="G216" i="21"/>
  <c r="I215" i="21"/>
  <c r="C215" i="21"/>
  <c r="K215" i="3"/>
  <c r="J215" i="5"/>
  <c r="H215" i="3" s="1"/>
  <c r="T215" i="19"/>
  <c r="L217" i="20"/>
  <c r="J216" i="3"/>
  <c r="S216" i="20"/>
  <c r="Q216" i="19" s="1"/>
  <c r="I217" i="20"/>
  <c r="G217" i="19" s="1"/>
  <c r="G216" i="3"/>
  <c r="F216" i="21"/>
  <c r="G216" i="19"/>
  <c r="R217" i="20"/>
  <c r="P216" i="3"/>
  <c r="O217" i="20"/>
  <c r="M216" i="3"/>
  <c r="N216" i="21"/>
  <c r="S216" i="3"/>
  <c r="H215" i="19"/>
  <c r="E215" i="19"/>
  <c r="Q215" i="19"/>
  <c r="N215" i="19"/>
  <c r="F217" i="20"/>
  <c r="D216" i="3"/>
  <c r="G215" i="5"/>
  <c r="E215" i="3" s="1"/>
  <c r="F216" i="11"/>
  <c r="L216" i="11"/>
  <c r="D216" i="11"/>
  <c r="J216" i="11"/>
  <c r="N217" i="10"/>
  <c r="I213" i="11"/>
  <c r="F217" i="10"/>
  <c r="K215" i="5"/>
  <c r="T215" i="5"/>
  <c r="R215" i="3" s="1"/>
  <c r="V215" i="5"/>
  <c r="T215" i="3" s="1"/>
  <c r="Q215" i="5"/>
  <c r="K215" i="10" s="1"/>
  <c r="S215" i="5"/>
  <c r="Q215" i="3" s="1"/>
  <c r="G214" i="10"/>
  <c r="M214" i="10"/>
  <c r="K214" i="10"/>
  <c r="G213" i="11"/>
  <c r="H217" i="10"/>
  <c r="E215" i="5"/>
  <c r="C215" i="3" s="1"/>
  <c r="J217" i="10"/>
  <c r="C214" i="10"/>
  <c r="P215" i="5"/>
  <c r="N215" i="3" s="1"/>
  <c r="N215" i="5"/>
  <c r="L215" i="3" s="1"/>
  <c r="C213" i="11"/>
  <c r="H215" i="5"/>
  <c r="N216" i="10"/>
  <c r="I214" i="10"/>
  <c r="E214" i="10"/>
  <c r="J216" i="20"/>
  <c r="M216" i="20"/>
  <c r="K215" i="19"/>
  <c r="G216" i="20"/>
  <c r="V216" i="20"/>
  <c r="P216" i="20"/>
  <c r="H216" i="20"/>
  <c r="F215" i="19"/>
  <c r="E215" i="21"/>
  <c r="L217" i="21"/>
  <c r="P216" i="19"/>
  <c r="O215" i="19"/>
  <c r="S216" i="19"/>
  <c r="I216" i="19"/>
  <c r="R215" i="19"/>
  <c r="T216" i="20"/>
  <c r="M215" i="21"/>
  <c r="L215" i="19"/>
  <c r="M216" i="19"/>
  <c r="D216" i="19"/>
  <c r="C215" i="19"/>
  <c r="H217" i="21"/>
  <c r="J216" i="19"/>
  <c r="E216" i="20"/>
  <c r="K216" i="21"/>
  <c r="N216" i="20"/>
  <c r="K217" i="20"/>
  <c r="D217" i="10"/>
  <c r="J216" i="5" l="1"/>
  <c r="F215" i="3"/>
  <c r="O215" i="3"/>
  <c r="M216" i="5"/>
  <c r="K216" i="3" s="1"/>
  <c r="I215" i="3"/>
  <c r="C216" i="21"/>
  <c r="G217" i="21"/>
  <c r="J217" i="21"/>
  <c r="I216" i="21"/>
  <c r="Q217" i="20"/>
  <c r="K217" i="21" s="1"/>
  <c r="N216" i="19"/>
  <c r="H216" i="19"/>
  <c r="H216" i="3"/>
  <c r="I218" i="20"/>
  <c r="G217" i="3"/>
  <c r="F218" i="20"/>
  <c r="D217" i="3"/>
  <c r="S217" i="20"/>
  <c r="Q217" i="19" s="1"/>
  <c r="O218" i="20"/>
  <c r="M217" i="3"/>
  <c r="F217" i="21"/>
  <c r="N217" i="21"/>
  <c r="S217" i="3"/>
  <c r="L218" i="20"/>
  <c r="J217" i="3"/>
  <c r="T216" i="19"/>
  <c r="E216" i="19"/>
  <c r="R218" i="20"/>
  <c r="P217" i="3"/>
  <c r="G216" i="5"/>
  <c r="E216" i="3" s="1"/>
  <c r="H217" i="11"/>
  <c r="D217" i="11"/>
  <c r="T216" i="5"/>
  <c r="R216" i="3" s="1"/>
  <c r="V216" i="5"/>
  <c r="T216" i="3" s="1"/>
  <c r="N216" i="5"/>
  <c r="L216" i="3" s="1"/>
  <c r="P216" i="5"/>
  <c r="N216" i="3" s="1"/>
  <c r="M215" i="10"/>
  <c r="K216" i="5"/>
  <c r="I215" i="10"/>
  <c r="I215" i="11" s="1"/>
  <c r="J218" i="10"/>
  <c r="G215" i="10"/>
  <c r="M214" i="11"/>
  <c r="J217" i="11"/>
  <c r="H216" i="5"/>
  <c r="J217" i="5" s="1"/>
  <c r="E216" i="5"/>
  <c r="C216" i="3" s="1"/>
  <c r="E214" i="11"/>
  <c r="C214" i="11"/>
  <c r="C215" i="10"/>
  <c r="E215" i="10"/>
  <c r="K215" i="11"/>
  <c r="K214" i="11"/>
  <c r="Q216" i="5"/>
  <c r="O216" i="3" s="1"/>
  <c r="S216" i="5"/>
  <c r="Q216" i="3" s="1"/>
  <c r="G214" i="11"/>
  <c r="I214" i="11"/>
  <c r="N217" i="11"/>
  <c r="N216" i="11"/>
  <c r="H218" i="10"/>
  <c r="L217" i="10"/>
  <c r="F218" i="10"/>
  <c r="F217" i="11"/>
  <c r="P217" i="20"/>
  <c r="V217" i="20"/>
  <c r="G217" i="20"/>
  <c r="M217" i="20"/>
  <c r="K216" i="19"/>
  <c r="J217" i="20"/>
  <c r="F216" i="19"/>
  <c r="H217" i="20"/>
  <c r="E216" i="21"/>
  <c r="D218" i="21"/>
  <c r="D217" i="19"/>
  <c r="S217" i="19"/>
  <c r="O216" i="19"/>
  <c r="R216" i="19"/>
  <c r="T217" i="20"/>
  <c r="M217" i="19"/>
  <c r="L216" i="19"/>
  <c r="C216" i="19"/>
  <c r="M216" i="21"/>
  <c r="I217" i="19"/>
  <c r="J217" i="19"/>
  <c r="D217" i="21"/>
  <c r="P217" i="19"/>
  <c r="E217" i="20"/>
  <c r="K218" i="20"/>
  <c r="N217" i="20"/>
  <c r="L218" i="10"/>
  <c r="F216" i="3" l="1"/>
  <c r="M217" i="5"/>
  <c r="I216" i="3"/>
  <c r="G218" i="21"/>
  <c r="C217" i="21"/>
  <c r="H218" i="21"/>
  <c r="G218" i="19"/>
  <c r="Q218" i="20"/>
  <c r="M217" i="21"/>
  <c r="K217" i="3"/>
  <c r="L218" i="21"/>
  <c r="O219" i="20"/>
  <c r="M218" i="3"/>
  <c r="S218" i="20"/>
  <c r="H217" i="19"/>
  <c r="H217" i="3"/>
  <c r="L219" i="20"/>
  <c r="H219" i="21" s="1"/>
  <c r="J218" i="3"/>
  <c r="F219" i="20"/>
  <c r="D218" i="3"/>
  <c r="E217" i="19"/>
  <c r="J218" i="21"/>
  <c r="T217" i="19"/>
  <c r="N217" i="19"/>
  <c r="I219" i="20"/>
  <c r="G218" i="3"/>
  <c r="F218" i="21"/>
  <c r="N218" i="21"/>
  <c r="S218" i="3"/>
  <c r="R219" i="20"/>
  <c r="P218" i="3"/>
  <c r="G217" i="5"/>
  <c r="E217" i="3" s="1"/>
  <c r="N218" i="10"/>
  <c r="N218" i="11" s="1"/>
  <c r="F218" i="11"/>
  <c r="E217" i="5"/>
  <c r="C217" i="3" s="1"/>
  <c r="J219" i="10"/>
  <c r="J219" i="11" s="1"/>
  <c r="K217" i="5"/>
  <c r="C216" i="10"/>
  <c r="C215" i="11"/>
  <c r="N219" i="10"/>
  <c r="G216" i="10"/>
  <c r="Q217" i="5"/>
  <c r="O217" i="3" s="1"/>
  <c r="S217" i="5"/>
  <c r="Q217" i="3" s="1"/>
  <c r="G215" i="11"/>
  <c r="M215" i="11"/>
  <c r="T217" i="5"/>
  <c r="R217" i="3" s="1"/>
  <c r="V217" i="5"/>
  <c r="T217" i="3" s="1"/>
  <c r="K216" i="10"/>
  <c r="H217" i="5"/>
  <c r="J218" i="5" s="1"/>
  <c r="M216" i="10"/>
  <c r="M216" i="11" s="1"/>
  <c r="E216" i="10"/>
  <c r="D218" i="10"/>
  <c r="H219" i="10"/>
  <c r="E215" i="11"/>
  <c r="L218" i="11"/>
  <c r="L217" i="11"/>
  <c r="J218" i="11"/>
  <c r="P217" i="5"/>
  <c r="N217" i="3" s="1"/>
  <c r="N217" i="5"/>
  <c r="L217" i="3" s="1"/>
  <c r="I216" i="10"/>
  <c r="I216" i="11" s="1"/>
  <c r="H218" i="11"/>
  <c r="J218" i="20"/>
  <c r="M218" i="20"/>
  <c r="K217" i="19"/>
  <c r="G218" i="20"/>
  <c r="V218" i="20"/>
  <c r="P218" i="20"/>
  <c r="H218" i="20"/>
  <c r="E217" i="21"/>
  <c r="F217" i="19"/>
  <c r="L217" i="19"/>
  <c r="I217" i="21"/>
  <c r="O217" i="19"/>
  <c r="P218" i="19"/>
  <c r="J218" i="19"/>
  <c r="S218" i="19"/>
  <c r="R217" i="19"/>
  <c r="T218" i="20"/>
  <c r="I218" i="19"/>
  <c r="M218" i="19"/>
  <c r="C217" i="19"/>
  <c r="D218" i="19"/>
  <c r="N218" i="20"/>
  <c r="E218" i="20"/>
  <c r="K219" i="20"/>
  <c r="Q218" i="19"/>
  <c r="F217" i="3" l="1"/>
  <c r="M218" i="5"/>
  <c r="K218" i="3" s="1"/>
  <c r="I217" i="3"/>
  <c r="C218" i="21"/>
  <c r="G219" i="21"/>
  <c r="J219" i="21"/>
  <c r="I218" i="21"/>
  <c r="Q219" i="20"/>
  <c r="L219" i="21"/>
  <c r="N219" i="11"/>
  <c r="F220" i="20"/>
  <c r="D219" i="3"/>
  <c r="N219" i="21"/>
  <c r="S219" i="3"/>
  <c r="I220" i="20"/>
  <c r="G220" i="19" s="1"/>
  <c r="G219" i="3"/>
  <c r="F219" i="21"/>
  <c r="L220" i="20"/>
  <c r="J219" i="3"/>
  <c r="T218" i="19"/>
  <c r="H218" i="19"/>
  <c r="H218" i="3"/>
  <c r="N218" i="19"/>
  <c r="R220" i="20"/>
  <c r="P219" i="3"/>
  <c r="S219" i="20"/>
  <c r="D219" i="21"/>
  <c r="E218" i="19"/>
  <c r="G219" i="19"/>
  <c r="O220" i="20"/>
  <c r="M219" i="3"/>
  <c r="G218" i="5"/>
  <c r="E218" i="3" s="1"/>
  <c r="F220" i="10"/>
  <c r="K218" i="5"/>
  <c r="P218" i="5"/>
  <c r="N218" i="3" s="1"/>
  <c r="N218" i="5"/>
  <c r="L218" i="3" s="1"/>
  <c r="G217" i="10"/>
  <c r="G217" i="11" s="1"/>
  <c r="G216" i="11"/>
  <c r="I217" i="10"/>
  <c r="I217" i="11" s="1"/>
  <c r="H220" i="10"/>
  <c r="D218" i="11"/>
  <c r="K216" i="11"/>
  <c r="Q218" i="5"/>
  <c r="O218" i="3" s="1"/>
  <c r="S218" i="5"/>
  <c r="Q218" i="3" s="1"/>
  <c r="J220" i="10"/>
  <c r="H218" i="5"/>
  <c r="J219" i="5" s="1"/>
  <c r="K217" i="10"/>
  <c r="D219" i="10"/>
  <c r="D219" i="11" s="1"/>
  <c r="E218" i="5"/>
  <c r="C218" i="3" s="1"/>
  <c r="E216" i="11"/>
  <c r="E217" i="10"/>
  <c r="T218" i="5"/>
  <c r="R218" i="3" s="1"/>
  <c r="V218" i="5"/>
  <c r="T218" i="3" s="1"/>
  <c r="C217" i="10"/>
  <c r="L219" i="10"/>
  <c r="H219" i="11"/>
  <c r="M217" i="10"/>
  <c r="M217" i="11" s="1"/>
  <c r="C216" i="11"/>
  <c r="F219" i="10"/>
  <c r="P219" i="20"/>
  <c r="V219" i="20"/>
  <c r="G219" i="20"/>
  <c r="M219" i="20"/>
  <c r="K218" i="19"/>
  <c r="J219" i="20"/>
  <c r="E218" i="21"/>
  <c r="F218" i="19"/>
  <c r="H219" i="20"/>
  <c r="O218" i="19"/>
  <c r="I219" i="19"/>
  <c r="R218" i="19"/>
  <c r="T219" i="20"/>
  <c r="D220" i="21"/>
  <c r="D219" i="19"/>
  <c r="K218" i="21"/>
  <c r="L218" i="19"/>
  <c r="C218" i="19"/>
  <c r="M219" i="19"/>
  <c r="J219" i="19"/>
  <c r="P219" i="19"/>
  <c r="M218" i="21"/>
  <c r="S219" i="19"/>
  <c r="E219" i="20"/>
  <c r="K220" i="20"/>
  <c r="N219" i="20"/>
  <c r="D220" i="10"/>
  <c r="L220" i="10"/>
  <c r="F218" i="3" l="1"/>
  <c r="M219" i="5"/>
  <c r="I218" i="3"/>
  <c r="K219" i="3"/>
  <c r="G220" i="21"/>
  <c r="I219" i="21"/>
  <c r="Q220" i="20"/>
  <c r="M219" i="21"/>
  <c r="S220" i="20"/>
  <c r="Q220" i="19" s="1"/>
  <c r="L221" i="20"/>
  <c r="J220" i="3"/>
  <c r="O221" i="20"/>
  <c r="M220" i="3"/>
  <c r="R221" i="20"/>
  <c r="P220" i="3"/>
  <c r="N219" i="19"/>
  <c r="I221" i="20"/>
  <c r="G220" i="3"/>
  <c r="E219" i="19"/>
  <c r="T219" i="19"/>
  <c r="L220" i="21"/>
  <c r="H220" i="21"/>
  <c r="Q219" i="19"/>
  <c r="F220" i="21"/>
  <c r="H219" i="19"/>
  <c r="H219" i="3"/>
  <c r="N220" i="21"/>
  <c r="S220" i="3"/>
  <c r="J220" i="21"/>
  <c r="F221" i="20"/>
  <c r="D220" i="3"/>
  <c r="G219" i="5"/>
  <c r="E219" i="3" s="1"/>
  <c r="N221" i="10"/>
  <c r="V219" i="5"/>
  <c r="T219" i="3" s="1"/>
  <c r="T219" i="5"/>
  <c r="R219" i="3" s="1"/>
  <c r="M218" i="10"/>
  <c r="M218" i="11" s="1"/>
  <c r="N219" i="5"/>
  <c r="L219" i="3" s="1"/>
  <c r="P219" i="5"/>
  <c r="N219" i="3" s="1"/>
  <c r="J221" i="10"/>
  <c r="I218" i="10"/>
  <c r="I218" i="11" s="1"/>
  <c r="H219" i="5"/>
  <c r="J220" i="5" s="1"/>
  <c r="K219" i="5"/>
  <c r="I219" i="3" s="1"/>
  <c r="F220" i="11"/>
  <c r="F219" i="11"/>
  <c r="E218" i="10"/>
  <c r="F221" i="10"/>
  <c r="F221" i="11" s="1"/>
  <c r="L220" i="11"/>
  <c r="L219" i="11"/>
  <c r="G218" i="10"/>
  <c r="Q219" i="5"/>
  <c r="O219" i="3" s="1"/>
  <c r="S219" i="5"/>
  <c r="Q219" i="3" s="1"/>
  <c r="H221" i="10"/>
  <c r="H221" i="11" s="1"/>
  <c r="E219" i="5"/>
  <c r="C219" i="3" s="1"/>
  <c r="K218" i="10"/>
  <c r="E217" i="11"/>
  <c r="C218" i="10"/>
  <c r="J220" i="11"/>
  <c r="H220" i="11"/>
  <c r="D220" i="11"/>
  <c r="K217" i="11"/>
  <c r="N220" i="10"/>
  <c r="C217" i="11"/>
  <c r="J220" i="20"/>
  <c r="M220" i="20"/>
  <c r="K219" i="19"/>
  <c r="G220" i="20"/>
  <c r="V220" i="20"/>
  <c r="P220" i="20"/>
  <c r="N220" i="19" s="1"/>
  <c r="H220" i="20"/>
  <c r="E219" i="21"/>
  <c r="F219" i="19"/>
  <c r="O219" i="19"/>
  <c r="C219" i="19"/>
  <c r="H221" i="21"/>
  <c r="J220" i="19"/>
  <c r="D221" i="21"/>
  <c r="D220" i="19"/>
  <c r="R219" i="19"/>
  <c r="T220" i="20"/>
  <c r="C219" i="21"/>
  <c r="P220" i="19"/>
  <c r="M220" i="19"/>
  <c r="L219" i="19"/>
  <c r="S220" i="19"/>
  <c r="I220" i="19"/>
  <c r="K219" i="21"/>
  <c r="N220" i="20"/>
  <c r="K221" i="20"/>
  <c r="E220" i="20"/>
  <c r="L221" i="10"/>
  <c r="F219" i="3" l="1"/>
  <c r="Q221" i="20"/>
  <c r="E220" i="21"/>
  <c r="G221" i="19"/>
  <c r="E220" i="19"/>
  <c r="R222" i="20"/>
  <c r="P221" i="3"/>
  <c r="F222" i="20"/>
  <c r="D221" i="3"/>
  <c r="O222" i="20"/>
  <c r="J222" i="21" s="1"/>
  <c r="M221" i="3"/>
  <c r="N221" i="21"/>
  <c r="S221" i="3"/>
  <c r="L221" i="21"/>
  <c r="L222" i="20"/>
  <c r="H222" i="21" s="1"/>
  <c r="J221" i="3"/>
  <c r="H220" i="19"/>
  <c r="H220" i="3"/>
  <c r="I222" i="20"/>
  <c r="G222" i="19" s="1"/>
  <c r="G221" i="3"/>
  <c r="F221" i="21"/>
  <c r="T220" i="19"/>
  <c r="S221" i="20"/>
  <c r="Q221" i="19" s="1"/>
  <c r="G219" i="10"/>
  <c r="G219" i="11" s="1"/>
  <c r="M220" i="5"/>
  <c r="K220" i="3" s="1"/>
  <c r="G220" i="5"/>
  <c r="E220" i="3" s="1"/>
  <c r="L221" i="11"/>
  <c r="G218" i="11"/>
  <c r="J222" i="10"/>
  <c r="J222" i="11" s="1"/>
  <c r="K218" i="11"/>
  <c r="J221" i="11"/>
  <c r="H222" i="10"/>
  <c r="E218" i="11"/>
  <c r="T220" i="5"/>
  <c r="R220" i="3" s="1"/>
  <c r="V220" i="5"/>
  <c r="T220" i="3" s="1"/>
  <c r="E220" i="5"/>
  <c r="C220" i="3" s="1"/>
  <c r="Q220" i="5"/>
  <c r="K220" i="10" s="1"/>
  <c r="S220" i="5"/>
  <c r="Q220" i="3" s="1"/>
  <c r="M219" i="10"/>
  <c r="M219" i="11" s="1"/>
  <c r="N221" i="11"/>
  <c r="N220" i="11"/>
  <c r="C219" i="10"/>
  <c r="K219" i="10"/>
  <c r="H220" i="5"/>
  <c r="J221" i="5" s="1"/>
  <c r="C218" i="11"/>
  <c r="D221" i="10"/>
  <c r="E219" i="10"/>
  <c r="N220" i="5"/>
  <c r="L220" i="3" s="1"/>
  <c r="P220" i="5"/>
  <c r="N220" i="3" s="1"/>
  <c r="I219" i="10"/>
  <c r="I219" i="11" s="1"/>
  <c r="F222" i="10"/>
  <c r="K220" i="5"/>
  <c r="I220" i="3" s="1"/>
  <c r="P221" i="20"/>
  <c r="V221" i="20"/>
  <c r="G221" i="20"/>
  <c r="M221" i="20"/>
  <c r="K220" i="19"/>
  <c r="J221" i="20"/>
  <c r="H221" i="20"/>
  <c r="F220" i="19"/>
  <c r="I221" i="19"/>
  <c r="S221" i="19"/>
  <c r="J221" i="19"/>
  <c r="C220" i="19"/>
  <c r="L220" i="19"/>
  <c r="O220" i="19"/>
  <c r="R220" i="19"/>
  <c r="T221" i="20"/>
  <c r="M221" i="19"/>
  <c r="G221" i="21"/>
  <c r="I220" i="21"/>
  <c r="C220" i="21"/>
  <c r="D222" i="21"/>
  <c r="D221" i="19"/>
  <c r="L222" i="21"/>
  <c r="P221" i="19"/>
  <c r="M220" i="21"/>
  <c r="J221" i="21"/>
  <c r="K220" i="21"/>
  <c r="E221" i="20"/>
  <c r="K222" i="20"/>
  <c r="K221" i="21"/>
  <c r="N221" i="20"/>
  <c r="L222" i="10"/>
  <c r="F220" i="3" l="1"/>
  <c r="O220" i="3"/>
  <c r="C221" i="21"/>
  <c r="I221" i="21"/>
  <c r="G222" i="21"/>
  <c r="Q222" i="20"/>
  <c r="M221" i="21"/>
  <c r="M221" i="5"/>
  <c r="K221" i="3" s="1"/>
  <c r="I223" i="20"/>
  <c r="G223" i="19" s="1"/>
  <c r="G222" i="3"/>
  <c r="F222" i="21"/>
  <c r="O223" i="20"/>
  <c r="M222" i="3"/>
  <c r="N222" i="21"/>
  <c r="S222" i="3"/>
  <c r="H221" i="19"/>
  <c r="H221" i="3"/>
  <c r="F223" i="20"/>
  <c r="D222" i="3"/>
  <c r="L223" i="20"/>
  <c r="J222" i="3"/>
  <c r="E221" i="19"/>
  <c r="S222" i="20"/>
  <c r="R223" i="20"/>
  <c r="P222" i="3"/>
  <c r="T221" i="19"/>
  <c r="N221" i="19"/>
  <c r="G221" i="5"/>
  <c r="E221" i="3" s="1"/>
  <c r="N222" i="10"/>
  <c r="N222" i="11" s="1"/>
  <c r="K220" i="11"/>
  <c r="L222" i="11"/>
  <c r="H221" i="5"/>
  <c r="J222" i="5" s="1"/>
  <c r="E220" i="10"/>
  <c r="N223" i="10"/>
  <c r="Q221" i="5"/>
  <c r="O221" i="3" s="1"/>
  <c r="S221" i="5"/>
  <c r="Q221" i="3" s="1"/>
  <c r="K221" i="5"/>
  <c r="D222" i="10"/>
  <c r="J223" i="10"/>
  <c r="N221" i="5"/>
  <c r="L221" i="3" s="1"/>
  <c r="P221" i="5"/>
  <c r="N221" i="3" s="1"/>
  <c r="E221" i="5"/>
  <c r="C221" i="3" s="1"/>
  <c r="G220" i="10"/>
  <c r="I220" i="10"/>
  <c r="C220" i="10"/>
  <c r="C220" i="11" s="1"/>
  <c r="V221" i="5"/>
  <c r="T221" i="3" s="1"/>
  <c r="T221" i="5"/>
  <c r="R221" i="3" s="1"/>
  <c r="D221" i="11"/>
  <c r="M220" i="10"/>
  <c r="H222" i="11"/>
  <c r="F223" i="10"/>
  <c r="F222" i="11"/>
  <c r="K219" i="11"/>
  <c r="E219" i="11"/>
  <c r="C219" i="11"/>
  <c r="J222" i="20"/>
  <c r="M222" i="20"/>
  <c r="K221" i="19"/>
  <c r="G222" i="20"/>
  <c r="V222" i="20"/>
  <c r="P222" i="20"/>
  <c r="E221" i="21"/>
  <c r="F221" i="19"/>
  <c r="H222" i="20"/>
  <c r="S222" i="19"/>
  <c r="J222" i="19"/>
  <c r="P222" i="19"/>
  <c r="C221" i="19"/>
  <c r="D222" i="19"/>
  <c r="J223" i="21"/>
  <c r="M222" i="19"/>
  <c r="R221" i="19"/>
  <c r="T222" i="20"/>
  <c r="L221" i="19"/>
  <c r="O221" i="19"/>
  <c r="I222" i="19"/>
  <c r="N222" i="20"/>
  <c r="K223" i="20"/>
  <c r="E222" i="20"/>
  <c r="L223" i="10"/>
  <c r="M222" i="5" l="1"/>
  <c r="I221" i="3"/>
  <c r="F221" i="3"/>
  <c r="I222" i="21"/>
  <c r="C222" i="21"/>
  <c r="H223" i="21"/>
  <c r="Q223" i="20"/>
  <c r="K223" i="21" s="1"/>
  <c r="G223" i="21"/>
  <c r="K222" i="3"/>
  <c r="D223" i="21"/>
  <c r="S223" i="20"/>
  <c r="Q223" i="19" s="1"/>
  <c r="R224" i="20"/>
  <c r="L224" i="21" s="1"/>
  <c r="P223" i="3"/>
  <c r="N223" i="21"/>
  <c r="S223" i="3"/>
  <c r="N222" i="19"/>
  <c r="O224" i="20"/>
  <c r="M223" i="3"/>
  <c r="Q222" i="19"/>
  <c r="E222" i="19"/>
  <c r="L224" i="20"/>
  <c r="J223" i="3"/>
  <c r="T222" i="19"/>
  <c r="L223" i="21"/>
  <c r="H222" i="19"/>
  <c r="H222" i="3"/>
  <c r="F224" i="20"/>
  <c r="D223" i="3"/>
  <c r="I224" i="20"/>
  <c r="G223" i="3"/>
  <c r="F223" i="21"/>
  <c r="G222" i="5"/>
  <c r="E222" i="3" s="1"/>
  <c r="L223" i="11"/>
  <c r="N223" i="11"/>
  <c r="F223" i="11"/>
  <c r="H224" i="10"/>
  <c r="T222" i="5"/>
  <c r="R222" i="3" s="1"/>
  <c r="V222" i="5"/>
  <c r="T222" i="3" s="1"/>
  <c r="H222" i="5"/>
  <c r="J223" i="5" s="1"/>
  <c r="F224" i="10"/>
  <c r="F224" i="11" s="1"/>
  <c r="M221" i="10"/>
  <c r="J224" i="10"/>
  <c r="E221" i="10"/>
  <c r="E221" i="11" s="1"/>
  <c r="E222" i="5"/>
  <c r="C222" i="3" s="1"/>
  <c r="N224" i="10"/>
  <c r="C221" i="10"/>
  <c r="I220" i="11"/>
  <c r="M220" i="11"/>
  <c r="G220" i="11"/>
  <c r="K222" i="5"/>
  <c r="I222" i="3" s="1"/>
  <c r="D222" i="11"/>
  <c r="P222" i="5"/>
  <c r="N222" i="3" s="1"/>
  <c r="N222" i="5"/>
  <c r="I222" i="10" s="1"/>
  <c r="G221" i="10"/>
  <c r="G221" i="11" s="1"/>
  <c r="Q222" i="5"/>
  <c r="O222" i="3" s="1"/>
  <c r="S222" i="5"/>
  <c r="Q222" i="3" s="1"/>
  <c r="D223" i="10"/>
  <c r="D223" i="11" s="1"/>
  <c r="E220" i="11"/>
  <c r="I221" i="10"/>
  <c r="J223" i="11"/>
  <c r="K221" i="10"/>
  <c r="H223" i="10"/>
  <c r="V223" i="20"/>
  <c r="P223" i="20"/>
  <c r="G223" i="20"/>
  <c r="M223" i="20"/>
  <c r="K222" i="19"/>
  <c r="J223" i="20"/>
  <c r="F222" i="19"/>
  <c r="H223" i="20"/>
  <c r="E222" i="21"/>
  <c r="P223" i="19"/>
  <c r="R222" i="19"/>
  <c r="T223" i="20"/>
  <c r="M223" i="19"/>
  <c r="C222" i="19"/>
  <c r="L222" i="19"/>
  <c r="H224" i="21"/>
  <c r="J223" i="19"/>
  <c r="M222" i="21"/>
  <c r="I223" i="19"/>
  <c r="O222" i="19"/>
  <c r="K222" i="21"/>
  <c r="D223" i="19"/>
  <c r="G224" i="19"/>
  <c r="S223" i="19"/>
  <c r="E223" i="20"/>
  <c r="N223" i="20"/>
  <c r="K224" i="20"/>
  <c r="L224" i="10"/>
  <c r="D224" i="10"/>
  <c r="L222" i="3" l="1"/>
  <c r="F222" i="3"/>
  <c r="Q224" i="20"/>
  <c r="G224" i="21"/>
  <c r="E223" i="21"/>
  <c r="M223" i="21"/>
  <c r="D224" i="21"/>
  <c r="O225" i="20"/>
  <c r="J225" i="21" s="1"/>
  <c r="M224" i="3"/>
  <c r="H223" i="19"/>
  <c r="H223" i="3"/>
  <c r="E223" i="19"/>
  <c r="I225" i="20"/>
  <c r="G224" i="3"/>
  <c r="F224" i="21"/>
  <c r="L225" i="20"/>
  <c r="J224" i="3"/>
  <c r="T223" i="19"/>
  <c r="J224" i="21"/>
  <c r="R225" i="20"/>
  <c r="P224" i="3"/>
  <c r="F225" i="20"/>
  <c r="D224" i="3"/>
  <c r="N224" i="21"/>
  <c r="S224" i="3"/>
  <c r="N223" i="19"/>
  <c r="S224" i="20"/>
  <c r="G222" i="10"/>
  <c r="G222" i="11" s="1"/>
  <c r="M223" i="5"/>
  <c r="K223" i="3" s="1"/>
  <c r="G223" i="5"/>
  <c r="E223" i="3" s="1"/>
  <c r="H224" i="11"/>
  <c r="H223" i="11"/>
  <c r="H223" i="5"/>
  <c r="J224" i="5" s="1"/>
  <c r="K223" i="5"/>
  <c r="J225" i="10"/>
  <c r="E222" i="10"/>
  <c r="K221" i="11"/>
  <c r="N225" i="10"/>
  <c r="V223" i="5"/>
  <c r="T223" i="3" s="1"/>
  <c r="T223" i="5"/>
  <c r="R223" i="3" s="1"/>
  <c r="J224" i="11"/>
  <c r="M222" i="10"/>
  <c r="M222" i="11" s="1"/>
  <c r="D224" i="11"/>
  <c r="I222" i="11"/>
  <c r="Q223" i="5"/>
  <c r="O223" i="3" s="1"/>
  <c r="S223" i="5"/>
  <c r="Q223" i="3" s="1"/>
  <c r="E223" i="5"/>
  <c r="C223" i="3" s="1"/>
  <c r="K222" i="10"/>
  <c r="C222" i="10"/>
  <c r="C222" i="11" s="1"/>
  <c r="C221" i="11"/>
  <c r="N224" i="11"/>
  <c r="P223" i="5"/>
  <c r="N223" i="3" s="1"/>
  <c r="N223" i="5"/>
  <c r="L223" i="3" s="1"/>
  <c r="I221" i="11"/>
  <c r="M221" i="11"/>
  <c r="F225" i="10"/>
  <c r="F225" i="11" s="1"/>
  <c r="L224" i="11"/>
  <c r="J224" i="20"/>
  <c r="M224" i="20"/>
  <c r="K223" i="19"/>
  <c r="G224" i="20"/>
  <c r="V224" i="20"/>
  <c r="P224" i="20"/>
  <c r="F223" i="19"/>
  <c r="H224" i="20"/>
  <c r="O223" i="19"/>
  <c r="C223" i="19"/>
  <c r="S224" i="19"/>
  <c r="G225" i="19"/>
  <c r="C223" i="21"/>
  <c r="I224" i="19"/>
  <c r="L223" i="19"/>
  <c r="R223" i="19"/>
  <c r="T224" i="20"/>
  <c r="J224" i="19"/>
  <c r="D224" i="19"/>
  <c r="M224" i="19"/>
  <c r="I223" i="21"/>
  <c r="L225" i="21"/>
  <c r="P224" i="19"/>
  <c r="Q224" i="19"/>
  <c r="K225" i="20"/>
  <c r="N224" i="20"/>
  <c r="E224" i="20"/>
  <c r="L225" i="10"/>
  <c r="D225" i="10"/>
  <c r="M224" i="5" l="1"/>
  <c r="I223" i="3"/>
  <c r="K224" i="3"/>
  <c r="F223" i="3"/>
  <c r="Q225" i="20"/>
  <c r="C224" i="21"/>
  <c r="G225" i="21"/>
  <c r="M224" i="21"/>
  <c r="L226" i="20"/>
  <c r="H226" i="21" s="1"/>
  <c r="J225" i="3"/>
  <c r="F226" i="20"/>
  <c r="D226" i="21" s="1"/>
  <c r="D225" i="3"/>
  <c r="I226" i="20"/>
  <c r="G225" i="3"/>
  <c r="F225" i="21"/>
  <c r="S225" i="20"/>
  <c r="R226" i="20"/>
  <c r="P225" i="3"/>
  <c r="H224" i="19"/>
  <c r="H224" i="3"/>
  <c r="D225" i="21"/>
  <c r="N224" i="19"/>
  <c r="N225" i="21"/>
  <c r="S225" i="3"/>
  <c r="H225" i="21"/>
  <c r="T224" i="19"/>
  <c r="E224" i="19"/>
  <c r="O226" i="20"/>
  <c r="M225" i="3"/>
  <c r="G224" i="5"/>
  <c r="E224" i="3" s="1"/>
  <c r="D225" i="11"/>
  <c r="L225" i="11"/>
  <c r="H226" i="10"/>
  <c r="Q224" i="5"/>
  <c r="O224" i="3" s="1"/>
  <c r="S224" i="5"/>
  <c r="Q224" i="3" s="1"/>
  <c r="J226" i="10"/>
  <c r="E224" i="5"/>
  <c r="C224" i="10" s="1"/>
  <c r="K223" i="10"/>
  <c r="K223" i="11" s="1"/>
  <c r="N225" i="11"/>
  <c r="C223" i="10"/>
  <c r="E222" i="11"/>
  <c r="J225" i="11"/>
  <c r="K222" i="11"/>
  <c r="P224" i="5"/>
  <c r="N224" i="3" s="1"/>
  <c r="N224" i="5"/>
  <c r="I224" i="10" s="1"/>
  <c r="T224" i="5"/>
  <c r="M224" i="10" s="1"/>
  <c r="V224" i="5"/>
  <c r="T224" i="3" s="1"/>
  <c r="K224" i="5"/>
  <c r="G223" i="10"/>
  <c r="H224" i="5"/>
  <c r="F224" i="3" s="1"/>
  <c r="I223" i="10"/>
  <c r="M223" i="10"/>
  <c r="H225" i="10"/>
  <c r="E223" i="10"/>
  <c r="E223" i="11" s="1"/>
  <c r="P225" i="20"/>
  <c r="V225" i="20"/>
  <c r="G225" i="20"/>
  <c r="M225" i="20"/>
  <c r="K224" i="19"/>
  <c r="J225" i="20"/>
  <c r="H225" i="20"/>
  <c r="F224" i="19"/>
  <c r="E224" i="21"/>
  <c r="J225" i="19"/>
  <c r="O224" i="19"/>
  <c r="P225" i="19"/>
  <c r="S225" i="19"/>
  <c r="M225" i="19"/>
  <c r="R224" i="19"/>
  <c r="T225" i="20"/>
  <c r="L224" i="19"/>
  <c r="I224" i="21"/>
  <c r="C224" i="19"/>
  <c r="I225" i="19"/>
  <c r="D225" i="19"/>
  <c r="K224" i="21"/>
  <c r="N225" i="20"/>
  <c r="E225" i="20"/>
  <c r="K225" i="21"/>
  <c r="K226" i="20"/>
  <c r="L226" i="10"/>
  <c r="D226" i="10"/>
  <c r="L224" i="3" l="1"/>
  <c r="M225" i="5"/>
  <c r="I224" i="3"/>
  <c r="R224" i="3"/>
  <c r="C224" i="3"/>
  <c r="G226" i="21"/>
  <c r="G226" i="19"/>
  <c r="Q226" i="20"/>
  <c r="K226" i="21" s="1"/>
  <c r="L226" i="21"/>
  <c r="K225" i="3"/>
  <c r="S226" i="20"/>
  <c r="Q226" i="19" s="1"/>
  <c r="O227" i="20"/>
  <c r="J227" i="21" s="1"/>
  <c r="M226" i="3"/>
  <c r="I227" i="20"/>
  <c r="G226" i="3"/>
  <c r="F226" i="21"/>
  <c r="N225" i="19"/>
  <c r="F227" i="20"/>
  <c r="D227" i="21" s="1"/>
  <c r="D226" i="3"/>
  <c r="N226" i="21"/>
  <c r="S226" i="3"/>
  <c r="Q225" i="19"/>
  <c r="H225" i="19"/>
  <c r="E225" i="19"/>
  <c r="T225" i="19"/>
  <c r="J226" i="21"/>
  <c r="R227" i="20"/>
  <c r="P226" i="3"/>
  <c r="L227" i="20"/>
  <c r="J226" i="3"/>
  <c r="E224" i="10"/>
  <c r="E224" i="11" s="1"/>
  <c r="J225" i="5"/>
  <c r="H225" i="3" s="1"/>
  <c r="G225" i="5"/>
  <c r="E225" i="3" s="1"/>
  <c r="N226" i="10"/>
  <c r="N226" i="11" s="1"/>
  <c r="L226" i="11"/>
  <c r="V225" i="5"/>
  <c r="T225" i="3" s="1"/>
  <c r="T225" i="5"/>
  <c r="R225" i="3" s="1"/>
  <c r="E225" i="5"/>
  <c r="C225" i="3" s="1"/>
  <c r="F227" i="10"/>
  <c r="J226" i="11"/>
  <c r="K225" i="5"/>
  <c r="I225" i="3" s="1"/>
  <c r="C224" i="11"/>
  <c r="M224" i="11"/>
  <c r="G224" i="10"/>
  <c r="G224" i="11" s="1"/>
  <c r="M223" i="11"/>
  <c r="I224" i="11"/>
  <c r="I223" i="11"/>
  <c r="Q225" i="5"/>
  <c r="K225" i="10" s="1"/>
  <c r="S225" i="5"/>
  <c r="Q225" i="3" s="1"/>
  <c r="G223" i="11"/>
  <c r="N225" i="5"/>
  <c r="I225" i="10" s="1"/>
  <c r="P225" i="5"/>
  <c r="N225" i="3" s="1"/>
  <c r="K224" i="10"/>
  <c r="K224" i="11" s="1"/>
  <c r="H226" i="11"/>
  <c r="H225" i="11"/>
  <c r="H225" i="5"/>
  <c r="F225" i="3" s="1"/>
  <c r="F226" i="10"/>
  <c r="C223" i="11"/>
  <c r="D226" i="11"/>
  <c r="J226" i="20"/>
  <c r="M226" i="20"/>
  <c r="K225" i="19"/>
  <c r="G226" i="20"/>
  <c r="V226" i="20"/>
  <c r="P226" i="20"/>
  <c r="E225" i="21"/>
  <c r="H226" i="20"/>
  <c r="F225" i="19"/>
  <c r="R225" i="19"/>
  <c r="T226" i="20"/>
  <c r="P226" i="19"/>
  <c r="M226" i="19"/>
  <c r="S226" i="19"/>
  <c r="M225" i="21"/>
  <c r="C225" i="19"/>
  <c r="C225" i="21"/>
  <c r="I226" i="19"/>
  <c r="D226" i="19"/>
  <c r="L225" i="19"/>
  <c r="G227" i="19"/>
  <c r="O225" i="19"/>
  <c r="I225" i="21"/>
  <c r="J226" i="19"/>
  <c r="K227" i="20"/>
  <c r="E226" i="20"/>
  <c r="N226" i="20"/>
  <c r="D227" i="10"/>
  <c r="L227" i="10"/>
  <c r="O225" i="3" l="1"/>
  <c r="L225" i="3"/>
  <c r="C226" i="21"/>
  <c r="G227" i="21"/>
  <c r="Q227" i="20"/>
  <c r="H227" i="21"/>
  <c r="L227" i="21"/>
  <c r="F228" i="20"/>
  <c r="D228" i="21" s="1"/>
  <c r="D227" i="3"/>
  <c r="N227" i="21"/>
  <c r="S227" i="3"/>
  <c r="E226" i="19"/>
  <c r="I228" i="20"/>
  <c r="G227" i="3"/>
  <c r="F227" i="21"/>
  <c r="L228" i="20"/>
  <c r="J227" i="3"/>
  <c r="H226" i="19"/>
  <c r="O228" i="20"/>
  <c r="J228" i="21" s="1"/>
  <c r="M227" i="3"/>
  <c r="R228" i="20"/>
  <c r="P227" i="3"/>
  <c r="S227" i="20"/>
  <c r="Q227" i="19" s="1"/>
  <c r="G226" i="5"/>
  <c r="E226" i="3" s="1"/>
  <c r="E225" i="10"/>
  <c r="E225" i="11" s="1"/>
  <c r="J226" i="5"/>
  <c r="H226" i="3" s="1"/>
  <c r="G225" i="10"/>
  <c r="G225" i="11" s="1"/>
  <c r="M226" i="5"/>
  <c r="K226" i="3" s="1"/>
  <c r="V227" i="20"/>
  <c r="L227" i="11"/>
  <c r="D227" i="11"/>
  <c r="I225" i="11"/>
  <c r="H228" i="10"/>
  <c r="F227" i="11"/>
  <c r="F226" i="11"/>
  <c r="N227" i="10"/>
  <c r="J228" i="10"/>
  <c r="T226" i="5"/>
  <c r="R226" i="3" s="1"/>
  <c r="V226" i="5"/>
  <c r="T226" i="3" s="1"/>
  <c r="Q226" i="5"/>
  <c r="K226" i="10" s="1"/>
  <c r="S226" i="5"/>
  <c r="Q226" i="3" s="1"/>
  <c r="N228" i="10"/>
  <c r="M225" i="10"/>
  <c r="H226" i="5"/>
  <c r="J227" i="5" s="1"/>
  <c r="F228" i="10"/>
  <c r="F228" i="11" s="1"/>
  <c r="K226" i="5"/>
  <c r="I226" i="3" s="1"/>
  <c r="N226" i="5"/>
  <c r="I226" i="10" s="1"/>
  <c r="P226" i="5"/>
  <c r="N226" i="3" s="1"/>
  <c r="K225" i="11"/>
  <c r="E226" i="5"/>
  <c r="C226" i="10" s="1"/>
  <c r="T226" i="19"/>
  <c r="C225" i="10"/>
  <c r="H227" i="10"/>
  <c r="J227" i="10"/>
  <c r="P227" i="20"/>
  <c r="G227" i="20"/>
  <c r="N226" i="19"/>
  <c r="M227" i="20"/>
  <c r="K226" i="19"/>
  <c r="J227" i="20"/>
  <c r="F226" i="19"/>
  <c r="H227" i="20"/>
  <c r="E226" i="21"/>
  <c r="S227" i="19"/>
  <c r="J227" i="19"/>
  <c r="P227" i="19"/>
  <c r="D227" i="19"/>
  <c r="R226" i="19"/>
  <c r="T227" i="20"/>
  <c r="I227" i="19"/>
  <c r="L226" i="19"/>
  <c r="M227" i="19"/>
  <c r="C226" i="19"/>
  <c r="O226" i="19"/>
  <c r="I226" i="21"/>
  <c r="M226" i="21"/>
  <c r="K228" i="20"/>
  <c r="N227" i="20"/>
  <c r="E227" i="20"/>
  <c r="D228" i="10"/>
  <c r="O226" i="3" l="1"/>
  <c r="L226" i="3"/>
  <c r="C226" i="3"/>
  <c r="F226" i="3"/>
  <c r="Q228" i="20"/>
  <c r="I227" i="21"/>
  <c r="G228" i="21"/>
  <c r="M227" i="5"/>
  <c r="K227" i="3" s="1"/>
  <c r="T227" i="19"/>
  <c r="H228" i="21"/>
  <c r="R229" i="20"/>
  <c r="P228" i="3"/>
  <c r="I229" i="20"/>
  <c r="G228" i="3"/>
  <c r="F228" i="21"/>
  <c r="O229" i="20"/>
  <c r="J229" i="21" s="1"/>
  <c r="M228" i="3"/>
  <c r="L228" i="21"/>
  <c r="E227" i="19"/>
  <c r="H227" i="19"/>
  <c r="H227" i="3"/>
  <c r="N227" i="19"/>
  <c r="V228" i="20"/>
  <c r="G228" i="19"/>
  <c r="S228" i="20"/>
  <c r="Q228" i="19" s="1"/>
  <c r="N228" i="21"/>
  <c r="S228" i="3"/>
  <c r="L229" i="20"/>
  <c r="J228" i="3"/>
  <c r="F229" i="20"/>
  <c r="D229" i="21" s="1"/>
  <c r="D228" i="3"/>
  <c r="G227" i="5"/>
  <c r="E227" i="3" s="1"/>
  <c r="D228" i="11"/>
  <c r="K226" i="11"/>
  <c r="H227" i="5"/>
  <c r="J228" i="5" s="1"/>
  <c r="H229" i="10"/>
  <c r="H229" i="11" s="1"/>
  <c r="J228" i="11"/>
  <c r="J227" i="11"/>
  <c r="E226" i="10"/>
  <c r="H228" i="11"/>
  <c r="H227" i="11"/>
  <c r="P227" i="5"/>
  <c r="N227" i="3" s="1"/>
  <c r="N227" i="5"/>
  <c r="L227" i="3" s="1"/>
  <c r="M225" i="11"/>
  <c r="V227" i="5"/>
  <c r="T227" i="3" s="1"/>
  <c r="T227" i="5"/>
  <c r="M227" i="10" s="1"/>
  <c r="M226" i="10"/>
  <c r="N228" i="11"/>
  <c r="N227" i="11"/>
  <c r="Q227" i="5"/>
  <c r="O227" i="3" s="1"/>
  <c r="S227" i="5"/>
  <c r="Q227" i="3" s="1"/>
  <c r="F229" i="10"/>
  <c r="I226" i="11"/>
  <c r="C226" i="11"/>
  <c r="C225" i="11"/>
  <c r="L228" i="10"/>
  <c r="K227" i="5"/>
  <c r="I227" i="3" s="1"/>
  <c r="N229" i="10"/>
  <c r="J229" i="10"/>
  <c r="E227" i="5"/>
  <c r="C227" i="3" s="1"/>
  <c r="G226" i="10"/>
  <c r="J228" i="20"/>
  <c r="M228" i="20"/>
  <c r="K227" i="19"/>
  <c r="G228" i="20"/>
  <c r="P228" i="20"/>
  <c r="E227" i="21"/>
  <c r="F227" i="19"/>
  <c r="H228" i="20"/>
  <c r="C227" i="19"/>
  <c r="L229" i="21"/>
  <c r="P228" i="19"/>
  <c r="D228" i="19"/>
  <c r="O227" i="19"/>
  <c r="J228" i="19"/>
  <c r="K227" i="21"/>
  <c r="L227" i="19"/>
  <c r="R227" i="19"/>
  <c r="T228" i="20"/>
  <c r="I228" i="19"/>
  <c r="M228" i="19"/>
  <c r="C227" i="21"/>
  <c r="M227" i="21"/>
  <c r="S228" i="19"/>
  <c r="K229" i="20"/>
  <c r="E228" i="20"/>
  <c r="N228" i="20"/>
  <c r="D229" i="10"/>
  <c r="L229" i="10"/>
  <c r="R227" i="3" l="1"/>
  <c r="F227" i="3"/>
  <c r="G229" i="19"/>
  <c r="I228" i="21"/>
  <c r="F229" i="21"/>
  <c r="Q229" i="20"/>
  <c r="V229" i="20"/>
  <c r="T229" i="19" s="1"/>
  <c r="H229" i="21"/>
  <c r="T228" i="19"/>
  <c r="H228" i="19"/>
  <c r="H228" i="3"/>
  <c r="S229" i="20"/>
  <c r="Q229" i="19" s="1"/>
  <c r="O230" i="20"/>
  <c r="M229" i="3"/>
  <c r="F230" i="20"/>
  <c r="D229" i="3"/>
  <c r="I230" i="20"/>
  <c r="G230" i="19" s="1"/>
  <c r="G229" i="3"/>
  <c r="E228" i="19"/>
  <c r="L230" i="20"/>
  <c r="H230" i="21" s="1"/>
  <c r="J229" i="3"/>
  <c r="N229" i="21"/>
  <c r="S229" i="3"/>
  <c r="R230" i="20"/>
  <c r="L230" i="21" s="1"/>
  <c r="P229" i="3"/>
  <c r="G227" i="10"/>
  <c r="G227" i="11" s="1"/>
  <c r="M228" i="5"/>
  <c r="K228" i="3" s="1"/>
  <c r="G228" i="5"/>
  <c r="E228" i="3" s="1"/>
  <c r="F229" i="11"/>
  <c r="N229" i="11"/>
  <c r="J229" i="11"/>
  <c r="D229" i="11"/>
  <c r="Q228" i="5"/>
  <c r="K228" i="10" s="1"/>
  <c r="S228" i="5"/>
  <c r="Q228" i="3" s="1"/>
  <c r="L229" i="11"/>
  <c r="L228" i="11"/>
  <c r="K227" i="10"/>
  <c r="M227" i="11"/>
  <c r="M226" i="11"/>
  <c r="P228" i="5"/>
  <c r="N228" i="3" s="1"/>
  <c r="N228" i="5"/>
  <c r="L228" i="3" s="1"/>
  <c r="E228" i="5"/>
  <c r="C228" i="10" s="1"/>
  <c r="F230" i="10"/>
  <c r="I227" i="10"/>
  <c r="K228" i="5"/>
  <c r="I228" i="3" s="1"/>
  <c r="C227" i="10"/>
  <c r="J230" i="10"/>
  <c r="J230" i="11" s="1"/>
  <c r="H230" i="10"/>
  <c r="H230" i="11" s="1"/>
  <c r="G226" i="11"/>
  <c r="H228" i="5"/>
  <c r="J229" i="5" s="1"/>
  <c r="E226" i="11"/>
  <c r="V228" i="5"/>
  <c r="T228" i="3" s="1"/>
  <c r="T228" i="5"/>
  <c r="R228" i="3" s="1"/>
  <c r="E227" i="10"/>
  <c r="E227" i="11" s="1"/>
  <c r="P229" i="20"/>
  <c r="G229" i="20"/>
  <c r="M229" i="20"/>
  <c r="K228" i="19"/>
  <c r="J229" i="20"/>
  <c r="N228" i="19"/>
  <c r="E228" i="21"/>
  <c r="F228" i="19"/>
  <c r="H229" i="20"/>
  <c r="O228" i="19"/>
  <c r="S229" i="19"/>
  <c r="R228" i="19"/>
  <c r="T229" i="20"/>
  <c r="D229" i="19"/>
  <c r="L228" i="19"/>
  <c r="P229" i="19"/>
  <c r="K228" i="21"/>
  <c r="C228" i="19"/>
  <c r="I229" i="19"/>
  <c r="G229" i="21"/>
  <c r="M228" i="21"/>
  <c r="J230" i="21"/>
  <c r="M229" i="19"/>
  <c r="J229" i="19"/>
  <c r="C228" i="21"/>
  <c r="N229" i="20"/>
  <c r="K230" i="20"/>
  <c r="E229" i="20"/>
  <c r="D230" i="10"/>
  <c r="O228" i="3" l="1"/>
  <c r="C228" i="3"/>
  <c r="F228" i="3"/>
  <c r="Q230" i="20"/>
  <c r="G230" i="21"/>
  <c r="I229" i="21"/>
  <c r="V230" i="20"/>
  <c r="T230" i="19" s="1"/>
  <c r="M229" i="5"/>
  <c r="K229" i="3" s="1"/>
  <c r="I231" i="20"/>
  <c r="G231" i="19" s="1"/>
  <c r="G230" i="3"/>
  <c r="F230" i="21"/>
  <c r="E229" i="19"/>
  <c r="F231" i="20"/>
  <c r="D230" i="3"/>
  <c r="O231" i="20"/>
  <c r="M230" i="3"/>
  <c r="N229" i="19"/>
  <c r="L231" i="20"/>
  <c r="H231" i="21" s="1"/>
  <c r="J230" i="3"/>
  <c r="N230" i="21"/>
  <c r="S230" i="3"/>
  <c r="D230" i="21"/>
  <c r="S230" i="20"/>
  <c r="R231" i="20"/>
  <c r="P230" i="3"/>
  <c r="H229" i="19"/>
  <c r="H229" i="3"/>
  <c r="G229" i="5"/>
  <c r="E229" i="3" s="1"/>
  <c r="N230" i="10"/>
  <c r="D230" i="11"/>
  <c r="F230" i="11"/>
  <c r="H229" i="5"/>
  <c r="J230" i="5" s="1"/>
  <c r="I227" i="11"/>
  <c r="E228" i="10"/>
  <c r="E228" i="11" s="1"/>
  <c r="T229" i="5"/>
  <c r="R229" i="3" s="1"/>
  <c r="V229" i="5"/>
  <c r="T229" i="3" s="1"/>
  <c r="N229" i="5"/>
  <c r="L229" i="3" s="1"/>
  <c r="P229" i="5"/>
  <c r="N229" i="3" s="1"/>
  <c r="M228" i="10"/>
  <c r="I228" i="10"/>
  <c r="I228" i="11" s="1"/>
  <c r="F231" i="10"/>
  <c r="J231" i="10"/>
  <c r="N230" i="11"/>
  <c r="N231" i="10"/>
  <c r="H231" i="10"/>
  <c r="H231" i="11" s="1"/>
  <c r="L230" i="10"/>
  <c r="E229" i="5"/>
  <c r="C229" i="3" s="1"/>
  <c r="C228" i="11"/>
  <c r="C227" i="11"/>
  <c r="K229" i="5"/>
  <c r="G228" i="10"/>
  <c r="K228" i="11"/>
  <c r="K227" i="11"/>
  <c r="Q229" i="5"/>
  <c r="K229" i="10" s="1"/>
  <c r="S229" i="5"/>
  <c r="Q229" i="3" s="1"/>
  <c r="J230" i="20"/>
  <c r="M230" i="20"/>
  <c r="K229" i="19"/>
  <c r="G230" i="20"/>
  <c r="P230" i="20"/>
  <c r="E229" i="21"/>
  <c r="H230" i="20"/>
  <c r="F229" i="19"/>
  <c r="C229" i="19"/>
  <c r="R229" i="19"/>
  <c r="T230" i="20"/>
  <c r="J230" i="19"/>
  <c r="M230" i="19"/>
  <c r="S230" i="19"/>
  <c r="I230" i="19"/>
  <c r="M229" i="21"/>
  <c r="O229" i="19"/>
  <c r="C229" i="21"/>
  <c r="L229" i="19"/>
  <c r="P230" i="19"/>
  <c r="D231" i="21"/>
  <c r="D230" i="19"/>
  <c r="K229" i="21"/>
  <c r="E230" i="20"/>
  <c r="K231" i="20"/>
  <c r="N230" i="20"/>
  <c r="K230" i="21"/>
  <c r="D231" i="10"/>
  <c r="F229" i="3" l="1"/>
  <c r="O229" i="3"/>
  <c r="M230" i="5"/>
  <c r="K230" i="3" s="1"/>
  <c r="I229" i="3"/>
  <c r="G231" i="21"/>
  <c r="F231" i="21"/>
  <c r="L230" i="3"/>
  <c r="Q231" i="20"/>
  <c r="M230" i="21"/>
  <c r="H230" i="3"/>
  <c r="N231" i="11"/>
  <c r="H230" i="19"/>
  <c r="L231" i="21"/>
  <c r="S231" i="20"/>
  <c r="Q231" i="19" s="1"/>
  <c r="O232" i="20"/>
  <c r="M231" i="3"/>
  <c r="F232" i="20"/>
  <c r="D232" i="21" s="1"/>
  <c r="D231" i="3"/>
  <c r="E230" i="19"/>
  <c r="N231" i="21"/>
  <c r="S231" i="3"/>
  <c r="L232" i="20"/>
  <c r="H232" i="21" s="1"/>
  <c r="J231" i="3"/>
  <c r="J231" i="21"/>
  <c r="Q230" i="19"/>
  <c r="R232" i="20"/>
  <c r="P231" i="3"/>
  <c r="I232" i="20"/>
  <c r="G232" i="19" s="1"/>
  <c r="G231" i="3"/>
  <c r="G230" i="5"/>
  <c r="E230" i="3" s="1"/>
  <c r="D231" i="11"/>
  <c r="J232" i="10"/>
  <c r="K230" i="5"/>
  <c r="G228" i="11"/>
  <c r="G229" i="10"/>
  <c r="G229" i="11" s="1"/>
  <c r="P230" i="5"/>
  <c r="N230" i="3" s="1"/>
  <c r="N230" i="5"/>
  <c r="H230" i="5"/>
  <c r="J231" i="5" s="1"/>
  <c r="E230" i="5"/>
  <c r="C230" i="3" s="1"/>
  <c r="F232" i="10"/>
  <c r="I229" i="10"/>
  <c r="I229" i="11" s="1"/>
  <c r="E229" i="10"/>
  <c r="E229" i="11" s="1"/>
  <c r="C229" i="10"/>
  <c r="L231" i="10"/>
  <c r="L231" i="11" s="1"/>
  <c r="L230" i="11"/>
  <c r="J231" i="11"/>
  <c r="T230" i="5"/>
  <c r="R230" i="3" s="1"/>
  <c r="V230" i="5"/>
  <c r="T230" i="3" s="1"/>
  <c r="H232" i="10"/>
  <c r="M229" i="10"/>
  <c r="F231" i="11"/>
  <c r="M228" i="11"/>
  <c r="K229" i="11"/>
  <c r="Q230" i="5"/>
  <c r="O230" i="3" s="1"/>
  <c r="S230" i="5"/>
  <c r="Q230" i="3" s="1"/>
  <c r="N232" i="10"/>
  <c r="P231" i="20"/>
  <c r="G231" i="20"/>
  <c r="M231" i="20"/>
  <c r="K230" i="19"/>
  <c r="N230" i="19"/>
  <c r="J231" i="20"/>
  <c r="V231" i="20"/>
  <c r="E230" i="21"/>
  <c r="F230" i="19"/>
  <c r="H231" i="20"/>
  <c r="O230" i="19"/>
  <c r="S231" i="19"/>
  <c r="L230" i="19"/>
  <c r="L232" i="21"/>
  <c r="P231" i="19"/>
  <c r="R230" i="19"/>
  <c r="T231" i="20"/>
  <c r="J231" i="19"/>
  <c r="D231" i="19"/>
  <c r="I231" i="19"/>
  <c r="C230" i="19"/>
  <c r="I230" i="21"/>
  <c r="J232" i="21"/>
  <c r="M231" i="19"/>
  <c r="C230" i="21"/>
  <c r="N231" i="20"/>
  <c r="K232" i="20"/>
  <c r="E231" i="20"/>
  <c r="L232" i="10"/>
  <c r="D232" i="10"/>
  <c r="M231" i="5" l="1"/>
  <c r="I230" i="3"/>
  <c r="F230" i="3"/>
  <c r="G232" i="21"/>
  <c r="I231" i="21"/>
  <c r="Q232" i="20"/>
  <c r="K231" i="3"/>
  <c r="N231" i="19"/>
  <c r="R233" i="20"/>
  <c r="L233" i="21" s="1"/>
  <c r="P232" i="3"/>
  <c r="N232" i="21"/>
  <c r="S232" i="3"/>
  <c r="F233" i="20"/>
  <c r="D233" i="21" s="1"/>
  <c r="D232" i="3"/>
  <c r="I233" i="20"/>
  <c r="G232" i="3"/>
  <c r="F232" i="21"/>
  <c r="H231" i="19"/>
  <c r="H231" i="3"/>
  <c r="O233" i="20"/>
  <c r="M232" i="3"/>
  <c r="L233" i="20"/>
  <c r="J232" i="3"/>
  <c r="E231" i="19"/>
  <c r="T231" i="19"/>
  <c r="S232" i="20"/>
  <c r="G231" i="5"/>
  <c r="E231" i="3" s="1"/>
  <c r="N232" i="11"/>
  <c r="H232" i="11"/>
  <c r="D232" i="11"/>
  <c r="V231" i="5"/>
  <c r="T231" i="3" s="1"/>
  <c r="T231" i="5"/>
  <c r="R231" i="3" s="1"/>
  <c r="M230" i="10"/>
  <c r="H231" i="5"/>
  <c r="J232" i="5" s="1"/>
  <c r="F233" i="10"/>
  <c r="F232" i="11"/>
  <c r="J233" i="10"/>
  <c r="M229" i="11"/>
  <c r="E230" i="10"/>
  <c r="E230" i="11" s="1"/>
  <c r="H233" i="10"/>
  <c r="K231" i="5"/>
  <c r="I231" i="3" s="1"/>
  <c r="L232" i="11"/>
  <c r="G230" i="10"/>
  <c r="G230" i="11" s="1"/>
  <c r="J232" i="11"/>
  <c r="Q231" i="5"/>
  <c r="O231" i="3" s="1"/>
  <c r="S231" i="5"/>
  <c r="Q231" i="3" s="1"/>
  <c r="E231" i="5"/>
  <c r="C231" i="3" s="1"/>
  <c r="N231" i="5"/>
  <c r="I231" i="10" s="1"/>
  <c r="P231" i="5"/>
  <c r="N231" i="3" s="1"/>
  <c r="K230" i="10"/>
  <c r="C230" i="10"/>
  <c r="C230" i="11" s="1"/>
  <c r="C229" i="11"/>
  <c r="I230" i="10"/>
  <c r="V232" i="20"/>
  <c r="J232" i="20"/>
  <c r="M232" i="20"/>
  <c r="K231" i="19"/>
  <c r="G232" i="20"/>
  <c r="P232" i="20"/>
  <c r="E231" i="21"/>
  <c r="H232" i="20"/>
  <c r="F231" i="19"/>
  <c r="C231" i="19"/>
  <c r="O231" i="19"/>
  <c r="P232" i="19"/>
  <c r="R231" i="19"/>
  <c r="T232" i="20"/>
  <c r="J232" i="19"/>
  <c r="C231" i="21"/>
  <c r="M231" i="21"/>
  <c r="D232" i="19"/>
  <c r="S232" i="19"/>
  <c r="J233" i="21"/>
  <c r="M232" i="19"/>
  <c r="L231" i="19"/>
  <c r="I232" i="19"/>
  <c r="K231" i="21"/>
  <c r="E232" i="20"/>
  <c r="K233" i="20"/>
  <c r="N232" i="20"/>
  <c r="Q232" i="19"/>
  <c r="K232" i="21"/>
  <c r="D233" i="10"/>
  <c r="L231" i="3" l="1"/>
  <c r="F231" i="3"/>
  <c r="Q233" i="20"/>
  <c r="E232" i="21"/>
  <c r="I232" i="21"/>
  <c r="G233" i="21"/>
  <c r="M232" i="21"/>
  <c r="I234" i="20"/>
  <c r="G234" i="19" s="1"/>
  <c r="G233" i="3"/>
  <c r="F233" i="21"/>
  <c r="L234" i="20"/>
  <c r="J233" i="3"/>
  <c r="F234" i="20"/>
  <c r="D233" i="3"/>
  <c r="N233" i="21"/>
  <c r="S233" i="3"/>
  <c r="S233" i="20"/>
  <c r="Q233" i="19" s="1"/>
  <c r="O234" i="20"/>
  <c r="J234" i="21" s="1"/>
  <c r="M233" i="3"/>
  <c r="E232" i="19"/>
  <c r="F234" i="21"/>
  <c r="R234" i="20"/>
  <c r="P233" i="3"/>
  <c r="H232" i="19"/>
  <c r="H232" i="3"/>
  <c r="G233" i="19"/>
  <c r="T232" i="19"/>
  <c r="G231" i="10"/>
  <c r="M232" i="5"/>
  <c r="K232" i="3" s="1"/>
  <c r="G232" i="5"/>
  <c r="E232" i="3" s="1"/>
  <c r="N233" i="10"/>
  <c r="N233" i="11" s="1"/>
  <c r="I231" i="11"/>
  <c r="G231" i="11"/>
  <c r="J233" i="11"/>
  <c r="D233" i="11"/>
  <c r="H233" i="11"/>
  <c r="F233" i="11"/>
  <c r="P232" i="5"/>
  <c r="N232" i="3" s="1"/>
  <c r="N232" i="5"/>
  <c r="L232" i="3" s="1"/>
  <c r="M230" i="11"/>
  <c r="E232" i="5"/>
  <c r="C232" i="3" s="1"/>
  <c r="K230" i="11"/>
  <c r="C231" i="10"/>
  <c r="C231" i="11" s="1"/>
  <c r="J234" i="10"/>
  <c r="L233" i="10"/>
  <c r="I230" i="11"/>
  <c r="Q232" i="5"/>
  <c r="O232" i="3" s="1"/>
  <c r="S232" i="5"/>
  <c r="Q232" i="3" s="1"/>
  <c r="T232" i="5"/>
  <c r="R232" i="3" s="1"/>
  <c r="V232" i="5"/>
  <c r="T232" i="3" s="1"/>
  <c r="K231" i="10"/>
  <c r="H234" i="10"/>
  <c r="F234" i="10"/>
  <c r="H232" i="5"/>
  <c r="F232" i="3" s="1"/>
  <c r="K232" i="5"/>
  <c r="I232" i="3" s="1"/>
  <c r="M231" i="10"/>
  <c r="M231" i="11" s="1"/>
  <c r="E231" i="10"/>
  <c r="P233" i="20"/>
  <c r="G233" i="20"/>
  <c r="M233" i="20"/>
  <c r="K232" i="19"/>
  <c r="J233" i="20"/>
  <c r="N232" i="19"/>
  <c r="V233" i="20"/>
  <c r="H233" i="20"/>
  <c r="F232" i="19"/>
  <c r="J233" i="19"/>
  <c r="D233" i="19"/>
  <c r="P233" i="19"/>
  <c r="S233" i="19"/>
  <c r="R232" i="19"/>
  <c r="T233" i="20"/>
  <c r="L232" i="19"/>
  <c r="I233" i="19"/>
  <c r="O232" i="19"/>
  <c r="C232" i="19"/>
  <c r="M233" i="19"/>
  <c r="H233" i="21"/>
  <c r="C232" i="21"/>
  <c r="K233" i="21"/>
  <c r="N233" i="20"/>
  <c r="E233" i="20"/>
  <c r="K234" i="20"/>
  <c r="D234" i="10"/>
  <c r="L234" i="10"/>
  <c r="C233" i="21" l="1"/>
  <c r="G234" i="21"/>
  <c r="I233" i="21"/>
  <c r="H234" i="21"/>
  <c r="Q234" i="20"/>
  <c r="M233" i="5"/>
  <c r="K233" i="3" s="1"/>
  <c r="R235" i="20"/>
  <c r="L235" i="21" s="1"/>
  <c r="P234" i="3"/>
  <c r="H233" i="19"/>
  <c r="F235" i="20"/>
  <c r="D235" i="21" s="1"/>
  <c r="D234" i="3"/>
  <c r="T233" i="19"/>
  <c r="E233" i="19"/>
  <c r="L235" i="20"/>
  <c r="J234" i="3"/>
  <c r="N233" i="19"/>
  <c r="O235" i="20"/>
  <c r="J235" i="21" s="1"/>
  <c r="M234" i="3"/>
  <c r="D234" i="21"/>
  <c r="S234" i="20"/>
  <c r="N234" i="21"/>
  <c r="S234" i="3"/>
  <c r="L234" i="21"/>
  <c r="I235" i="20"/>
  <c r="G234" i="3"/>
  <c r="E232" i="10"/>
  <c r="J233" i="5"/>
  <c r="H233" i="3" s="1"/>
  <c r="G233" i="5"/>
  <c r="E233" i="3" s="1"/>
  <c r="L234" i="11"/>
  <c r="L233" i="11"/>
  <c r="K233" i="5"/>
  <c r="G232" i="10"/>
  <c r="Q233" i="5"/>
  <c r="K233" i="10" s="1"/>
  <c r="S233" i="5"/>
  <c r="Q233" i="3" s="1"/>
  <c r="F235" i="10"/>
  <c r="F235" i="11" s="1"/>
  <c r="K232" i="10"/>
  <c r="E233" i="5"/>
  <c r="C233" i="3" s="1"/>
  <c r="J235" i="10"/>
  <c r="J235" i="11" s="1"/>
  <c r="C232" i="10"/>
  <c r="C232" i="11" s="1"/>
  <c r="H235" i="10"/>
  <c r="H235" i="11" s="1"/>
  <c r="F234" i="11"/>
  <c r="T233" i="5"/>
  <c r="M233" i="10" s="1"/>
  <c r="V233" i="5"/>
  <c r="T233" i="3" s="1"/>
  <c r="H234" i="11"/>
  <c r="E232" i="11"/>
  <c r="M232" i="10"/>
  <c r="M232" i="11" s="1"/>
  <c r="E231" i="11"/>
  <c r="P233" i="5"/>
  <c r="N233" i="3" s="1"/>
  <c r="N233" i="5"/>
  <c r="I233" i="10" s="1"/>
  <c r="H233" i="5"/>
  <c r="D234" i="11"/>
  <c r="K231" i="11"/>
  <c r="I232" i="10"/>
  <c r="N234" i="10"/>
  <c r="J234" i="11"/>
  <c r="V234" i="20"/>
  <c r="J234" i="20"/>
  <c r="M234" i="20"/>
  <c r="K233" i="19"/>
  <c r="G234" i="20"/>
  <c r="P234" i="20"/>
  <c r="H234" i="20"/>
  <c r="F233" i="19"/>
  <c r="E233" i="21"/>
  <c r="S234" i="19"/>
  <c r="P234" i="19"/>
  <c r="R233" i="19"/>
  <c r="T234" i="20"/>
  <c r="D234" i="19"/>
  <c r="I234" i="19"/>
  <c r="C233" i="19"/>
  <c r="M234" i="19"/>
  <c r="O233" i="19"/>
  <c r="L233" i="19"/>
  <c r="M233" i="21"/>
  <c r="J234" i="19"/>
  <c r="K235" i="20"/>
  <c r="E234" i="20"/>
  <c r="N234" i="20"/>
  <c r="J234" i="5" l="1"/>
  <c r="O233" i="3"/>
  <c r="L233" i="3"/>
  <c r="M234" i="5"/>
  <c r="K234" i="3" s="1"/>
  <c r="I233" i="3"/>
  <c r="R233" i="3"/>
  <c r="F233" i="3"/>
  <c r="Q235" i="20"/>
  <c r="C234" i="21"/>
  <c r="G235" i="21"/>
  <c r="G235" i="19"/>
  <c r="H235" i="21"/>
  <c r="S235" i="20"/>
  <c r="H234" i="19"/>
  <c r="H234" i="3"/>
  <c r="O236" i="20"/>
  <c r="M235" i="3"/>
  <c r="F236" i="20"/>
  <c r="D235" i="3"/>
  <c r="E234" i="19"/>
  <c r="T234" i="19"/>
  <c r="I236" i="20"/>
  <c r="G235" i="3"/>
  <c r="F235" i="21"/>
  <c r="Q234" i="19"/>
  <c r="N235" i="21"/>
  <c r="S235" i="3"/>
  <c r="L236" i="20"/>
  <c r="H236" i="21" s="1"/>
  <c r="J235" i="3"/>
  <c r="R236" i="20"/>
  <c r="P235" i="3"/>
  <c r="G234" i="5"/>
  <c r="E234" i="3" s="1"/>
  <c r="C233" i="10"/>
  <c r="C233" i="11" s="1"/>
  <c r="J236" i="10"/>
  <c r="J236" i="11" s="1"/>
  <c r="K233" i="11"/>
  <c r="G232" i="11"/>
  <c r="N234" i="11"/>
  <c r="I233" i="11"/>
  <c r="I232" i="11"/>
  <c r="V234" i="5"/>
  <c r="T234" i="3" s="1"/>
  <c r="T234" i="5"/>
  <c r="M234" i="10" s="1"/>
  <c r="H234" i="5"/>
  <c r="J235" i="5" s="1"/>
  <c r="E233" i="10"/>
  <c r="K232" i="11"/>
  <c r="H236" i="10"/>
  <c r="H236" i="11" s="1"/>
  <c r="F236" i="10"/>
  <c r="F236" i="11" s="1"/>
  <c r="N236" i="10"/>
  <c r="K234" i="5"/>
  <c r="G233" i="10"/>
  <c r="M233" i="11"/>
  <c r="D235" i="10"/>
  <c r="L235" i="10"/>
  <c r="N235" i="10"/>
  <c r="N235" i="11" s="1"/>
  <c r="P234" i="5"/>
  <c r="N234" i="3" s="1"/>
  <c r="N234" i="5"/>
  <c r="L234" i="3" s="1"/>
  <c r="E234" i="5"/>
  <c r="C234" i="3" s="1"/>
  <c r="Q234" i="5"/>
  <c r="K234" i="10" s="1"/>
  <c r="K234" i="11" s="1"/>
  <c r="S234" i="5"/>
  <c r="Q234" i="3" s="1"/>
  <c r="P235" i="20"/>
  <c r="G235" i="20"/>
  <c r="M235" i="20"/>
  <c r="K234" i="19"/>
  <c r="J235" i="20"/>
  <c r="N234" i="19"/>
  <c r="V235" i="20"/>
  <c r="E234" i="21"/>
  <c r="H235" i="20"/>
  <c r="F234" i="19"/>
  <c r="O234" i="19"/>
  <c r="R234" i="19"/>
  <c r="T235" i="20"/>
  <c r="K234" i="21"/>
  <c r="M234" i="21"/>
  <c r="L236" i="21"/>
  <c r="P235" i="19"/>
  <c r="D235" i="19"/>
  <c r="M235" i="19"/>
  <c r="C234" i="19"/>
  <c r="G236" i="19"/>
  <c r="J235" i="19"/>
  <c r="L234" i="19"/>
  <c r="I235" i="19"/>
  <c r="I234" i="21"/>
  <c r="S235" i="19"/>
  <c r="N235" i="20"/>
  <c r="K236" i="20"/>
  <c r="Q235" i="19"/>
  <c r="E235" i="20"/>
  <c r="D236" i="10"/>
  <c r="L236" i="10"/>
  <c r="F234" i="3" l="1"/>
  <c r="R234" i="3"/>
  <c r="M235" i="5"/>
  <c r="K235" i="3" s="1"/>
  <c r="I234" i="3"/>
  <c r="O234" i="3"/>
  <c r="E235" i="21"/>
  <c r="J236" i="21"/>
  <c r="G236" i="21"/>
  <c r="I235" i="21"/>
  <c r="Q236" i="20"/>
  <c r="M235" i="21"/>
  <c r="F237" i="20"/>
  <c r="D236" i="3"/>
  <c r="L237" i="20"/>
  <c r="J236" i="3"/>
  <c r="O237" i="20"/>
  <c r="M236" i="3"/>
  <c r="N235" i="19"/>
  <c r="H235" i="19"/>
  <c r="H235" i="3"/>
  <c r="R237" i="20"/>
  <c r="L237" i="21" s="1"/>
  <c r="P236" i="3"/>
  <c r="I237" i="20"/>
  <c r="G236" i="3"/>
  <c r="F236" i="21"/>
  <c r="N236" i="21"/>
  <c r="S236" i="3"/>
  <c r="E235" i="19"/>
  <c r="S236" i="20"/>
  <c r="Q236" i="19" s="1"/>
  <c r="G235" i="5"/>
  <c r="E235" i="3" s="1"/>
  <c r="V236" i="20"/>
  <c r="E233" i="11"/>
  <c r="D236" i="11"/>
  <c r="D235" i="11"/>
  <c r="N235" i="5"/>
  <c r="L235" i="3" s="1"/>
  <c r="P235" i="5"/>
  <c r="N235" i="3" s="1"/>
  <c r="Q235" i="5"/>
  <c r="O235" i="3" s="1"/>
  <c r="S235" i="5"/>
  <c r="Q235" i="3" s="1"/>
  <c r="I234" i="10"/>
  <c r="F237" i="10"/>
  <c r="N236" i="11"/>
  <c r="H237" i="10"/>
  <c r="E235" i="5"/>
  <c r="C235" i="3" s="1"/>
  <c r="L236" i="11"/>
  <c r="L235" i="11"/>
  <c r="K235" i="5"/>
  <c r="I235" i="3" s="1"/>
  <c r="C234" i="10"/>
  <c r="G234" i="10"/>
  <c r="H235" i="5"/>
  <c r="J236" i="5" s="1"/>
  <c r="E234" i="10"/>
  <c r="M234" i="11"/>
  <c r="V235" i="5"/>
  <c r="T235" i="3" s="1"/>
  <c r="T235" i="5"/>
  <c r="M235" i="10" s="1"/>
  <c r="G233" i="11"/>
  <c r="J236" i="20"/>
  <c r="T235" i="19"/>
  <c r="M236" i="20"/>
  <c r="K235" i="19"/>
  <c r="G236" i="20"/>
  <c r="P236" i="20"/>
  <c r="F235" i="19"/>
  <c r="H236" i="20"/>
  <c r="D237" i="21"/>
  <c r="D236" i="19"/>
  <c r="P236" i="19"/>
  <c r="C235" i="19"/>
  <c r="S236" i="19"/>
  <c r="I236" i="19"/>
  <c r="M236" i="19"/>
  <c r="C235" i="21"/>
  <c r="L235" i="19"/>
  <c r="O235" i="19"/>
  <c r="R235" i="19"/>
  <c r="T236" i="20"/>
  <c r="H237" i="21"/>
  <c r="J236" i="19"/>
  <c r="D236" i="21"/>
  <c r="K235" i="21"/>
  <c r="E236" i="20"/>
  <c r="K237" i="20"/>
  <c r="N236" i="20"/>
  <c r="D237" i="10"/>
  <c r="R235" i="3" l="1"/>
  <c r="F235" i="3"/>
  <c r="Q237" i="20"/>
  <c r="C236" i="21"/>
  <c r="G237" i="19"/>
  <c r="M236" i="21"/>
  <c r="T236" i="19"/>
  <c r="S237" i="3"/>
  <c r="O238" i="20"/>
  <c r="J238" i="21" s="1"/>
  <c r="M237" i="3"/>
  <c r="H236" i="19"/>
  <c r="H236" i="3"/>
  <c r="I238" i="20"/>
  <c r="G237" i="3"/>
  <c r="F237" i="21"/>
  <c r="E236" i="19"/>
  <c r="L238" i="20"/>
  <c r="J237" i="3"/>
  <c r="S237" i="20"/>
  <c r="R238" i="20"/>
  <c r="P237" i="3"/>
  <c r="F238" i="20"/>
  <c r="D237" i="3"/>
  <c r="G235" i="10"/>
  <c r="G235" i="11" s="1"/>
  <c r="M236" i="5"/>
  <c r="K236" i="3" s="1"/>
  <c r="G236" i="5"/>
  <c r="E236" i="3" s="1"/>
  <c r="N237" i="10"/>
  <c r="N237" i="11" s="1"/>
  <c r="M235" i="11"/>
  <c r="F237" i="11"/>
  <c r="D237" i="11"/>
  <c r="J238" i="10"/>
  <c r="G234" i="11"/>
  <c r="H238" i="10"/>
  <c r="H238" i="11" s="1"/>
  <c r="H237" i="11"/>
  <c r="Q236" i="5"/>
  <c r="O236" i="3" s="1"/>
  <c r="S236" i="5"/>
  <c r="Q236" i="3" s="1"/>
  <c r="K235" i="10"/>
  <c r="F238" i="10"/>
  <c r="C234" i="11"/>
  <c r="E236" i="5"/>
  <c r="C236" i="3" s="1"/>
  <c r="P236" i="5"/>
  <c r="N236" i="3" s="1"/>
  <c r="N236" i="5"/>
  <c r="L236" i="3" s="1"/>
  <c r="T236" i="5"/>
  <c r="R236" i="3" s="1"/>
  <c r="V236" i="5"/>
  <c r="T236" i="3" s="1"/>
  <c r="C235" i="10"/>
  <c r="C235" i="11" s="1"/>
  <c r="I235" i="10"/>
  <c r="I235" i="11" s="1"/>
  <c r="H236" i="5"/>
  <c r="F236" i="3" s="1"/>
  <c r="N238" i="10"/>
  <c r="E234" i="11"/>
  <c r="E235" i="10"/>
  <c r="E235" i="11" s="1"/>
  <c r="K236" i="5"/>
  <c r="I236" i="3" s="1"/>
  <c r="J237" i="10"/>
  <c r="I234" i="11"/>
  <c r="L237" i="10"/>
  <c r="P237" i="20"/>
  <c r="G237" i="20"/>
  <c r="M237" i="20"/>
  <c r="K236" i="19"/>
  <c r="J237" i="20"/>
  <c r="N236" i="19"/>
  <c r="V237" i="20"/>
  <c r="H237" i="20"/>
  <c r="E236" i="21"/>
  <c r="F236" i="19"/>
  <c r="L236" i="19"/>
  <c r="S237" i="19"/>
  <c r="M237" i="19"/>
  <c r="I236" i="21"/>
  <c r="J237" i="21"/>
  <c r="H238" i="21"/>
  <c r="J237" i="19"/>
  <c r="I237" i="19"/>
  <c r="G237" i="21"/>
  <c r="O236" i="19"/>
  <c r="P237" i="19"/>
  <c r="R236" i="19"/>
  <c r="T237" i="20"/>
  <c r="C236" i="19"/>
  <c r="K236" i="21"/>
  <c r="N237" i="21"/>
  <c r="D237" i="19"/>
  <c r="K238" i="20"/>
  <c r="K237" i="21"/>
  <c r="Q237" i="19"/>
  <c r="E237" i="20"/>
  <c r="N237" i="20"/>
  <c r="G238" i="21" l="1"/>
  <c r="Q238" i="20"/>
  <c r="N237" i="19"/>
  <c r="I239" i="20"/>
  <c r="F239" i="21" s="1"/>
  <c r="G238" i="3"/>
  <c r="F238" i="21"/>
  <c r="E237" i="19"/>
  <c r="R239" i="20"/>
  <c r="L239" i="21" s="1"/>
  <c r="P238" i="3"/>
  <c r="S238" i="20"/>
  <c r="Q238" i="19" s="1"/>
  <c r="G238" i="19"/>
  <c r="N238" i="21"/>
  <c r="S238" i="3"/>
  <c r="H237" i="19"/>
  <c r="O239" i="20"/>
  <c r="M238" i="3"/>
  <c r="F239" i="20"/>
  <c r="D238" i="3"/>
  <c r="D238" i="21"/>
  <c r="L239" i="20"/>
  <c r="J238" i="3"/>
  <c r="P238" i="20"/>
  <c r="N238" i="19" s="1"/>
  <c r="G237" i="5"/>
  <c r="E237" i="3" s="1"/>
  <c r="E236" i="10"/>
  <c r="E236" i="11" s="1"/>
  <c r="J237" i="5"/>
  <c r="H237" i="3" s="1"/>
  <c r="G236" i="10"/>
  <c r="G236" i="11" s="1"/>
  <c r="M237" i="5"/>
  <c r="K237" i="3" s="1"/>
  <c r="Q237" i="5"/>
  <c r="O237" i="3" s="1"/>
  <c r="S237" i="5"/>
  <c r="Q237" i="3" s="1"/>
  <c r="E237" i="5"/>
  <c r="C237" i="3" s="1"/>
  <c r="K236" i="10"/>
  <c r="K236" i="11" s="1"/>
  <c r="V237" i="5"/>
  <c r="T237" i="3" s="1"/>
  <c r="T237" i="5"/>
  <c r="R237" i="3" s="1"/>
  <c r="C236" i="10"/>
  <c r="C236" i="11" s="1"/>
  <c r="M236" i="10"/>
  <c r="J238" i="11"/>
  <c r="J237" i="11"/>
  <c r="N239" i="10"/>
  <c r="H239" i="10"/>
  <c r="L237" i="11"/>
  <c r="P237" i="5"/>
  <c r="N237" i="3" s="1"/>
  <c r="N237" i="5"/>
  <c r="L237" i="3" s="1"/>
  <c r="K235" i="11"/>
  <c r="I236" i="10"/>
  <c r="F239" i="10"/>
  <c r="F239" i="11" s="1"/>
  <c r="K237" i="5"/>
  <c r="I237" i="3" s="1"/>
  <c r="N238" i="11"/>
  <c r="F238" i="11"/>
  <c r="L238" i="10"/>
  <c r="D238" i="10"/>
  <c r="H237" i="5"/>
  <c r="F237" i="3" s="1"/>
  <c r="J239" i="10"/>
  <c r="V238" i="20"/>
  <c r="J238" i="20"/>
  <c r="T237" i="19"/>
  <c r="M238" i="20"/>
  <c r="K237" i="19"/>
  <c r="G238" i="20"/>
  <c r="E237" i="21"/>
  <c r="H238" i="20"/>
  <c r="F237" i="19"/>
  <c r="P238" i="19"/>
  <c r="R237" i="19"/>
  <c r="T238" i="20"/>
  <c r="J239" i="21"/>
  <c r="M238" i="19"/>
  <c r="G239" i="19"/>
  <c r="D238" i="19"/>
  <c r="C237" i="19"/>
  <c r="I238" i="19"/>
  <c r="M237" i="21"/>
  <c r="S238" i="19"/>
  <c r="L237" i="19"/>
  <c r="J238" i="19"/>
  <c r="C237" i="21"/>
  <c r="O237" i="19"/>
  <c r="L238" i="21"/>
  <c r="I237" i="21"/>
  <c r="N238" i="20"/>
  <c r="E238" i="20"/>
  <c r="K239" i="20"/>
  <c r="L239" i="10"/>
  <c r="Q239" i="20" l="1"/>
  <c r="K238" i="21"/>
  <c r="P239" i="20"/>
  <c r="N239" i="19" s="1"/>
  <c r="H239" i="21"/>
  <c r="J238" i="5"/>
  <c r="H238" i="3" s="1"/>
  <c r="F240" i="20"/>
  <c r="D240" i="21" s="1"/>
  <c r="D239" i="3"/>
  <c r="S239" i="20"/>
  <c r="Q239" i="19" s="1"/>
  <c r="T238" i="19"/>
  <c r="N239" i="21"/>
  <c r="S239" i="3"/>
  <c r="O240" i="20"/>
  <c r="M239" i="3"/>
  <c r="R240" i="20"/>
  <c r="L240" i="21" s="1"/>
  <c r="P239" i="3"/>
  <c r="H238" i="19"/>
  <c r="D239" i="21"/>
  <c r="L240" i="20"/>
  <c r="J239" i="3"/>
  <c r="I240" i="20"/>
  <c r="G239" i="3"/>
  <c r="G237" i="10"/>
  <c r="G237" i="11" s="1"/>
  <c r="M238" i="5"/>
  <c r="K238" i="3" s="1"/>
  <c r="G238" i="5"/>
  <c r="E238" i="3" s="1"/>
  <c r="V239" i="20"/>
  <c r="L239" i="11"/>
  <c r="H238" i="5"/>
  <c r="N239" i="11"/>
  <c r="N240" i="10"/>
  <c r="N238" i="5"/>
  <c r="L238" i="3" s="1"/>
  <c r="P238" i="5"/>
  <c r="N238" i="3" s="1"/>
  <c r="L238" i="11"/>
  <c r="T238" i="5"/>
  <c r="R238" i="3" s="1"/>
  <c r="V238" i="5"/>
  <c r="T238" i="3" s="1"/>
  <c r="E237" i="10"/>
  <c r="I237" i="10"/>
  <c r="I237" i="11" s="1"/>
  <c r="E238" i="5"/>
  <c r="C238" i="3" s="1"/>
  <c r="D238" i="11"/>
  <c r="M237" i="10"/>
  <c r="M237" i="11" s="1"/>
  <c r="C237" i="10"/>
  <c r="J239" i="11"/>
  <c r="J240" i="10"/>
  <c r="F240" i="10"/>
  <c r="F240" i="11" s="1"/>
  <c r="Q238" i="5"/>
  <c r="O238" i="3" s="1"/>
  <c r="S238" i="5"/>
  <c r="Q238" i="3" s="1"/>
  <c r="I236" i="11"/>
  <c r="H239" i="11"/>
  <c r="K237" i="10"/>
  <c r="K237" i="11" s="1"/>
  <c r="K238" i="5"/>
  <c r="I238" i="3" s="1"/>
  <c r="D239" i="10"/>
  <c r="M236" i="11"/>
  <c r="G239" i="20"/>
  <c r="M239" i="20"/>
  <c r="K238" i="19"/>
  <c r="J239" i="20"/>
  <c r="E238" i="19"/>
  <c r="E238" i="21"/>
  <c r="H239" i="20"/>
  <c r="F238" i="19"/>
  <c r="C238" i="19"/>
  <c r="O238" i="19"/>
  <c r="S239" i="19"/>
  <c r="C238" i="21"/>
  <c r="I239" i="19"/>
  <c r="R238" i="19"/>
  <c r="T239" i="20"/>
  <c r="M238" i="21"/>
  <c r="J239" i="19"/>
  <c r="M239" i="19"/>
  <c r="L238" i="19"/>
  <c r="D239" i="19"/>
  <c r="G239" i="21"/>
  <c r="I238" i="21"/>
  <c r="P239" i="19"/>
  <c r="K239" i="21"/>
  <c r="K240" i="20"/>
  <c r="N239" i="20"/>
  <c r="E239" i="20"/>
  <c r="D240" i="10"/>
  <c r="L240" i="10"/>
  <c r="J239" i="5" l="1"/>
  <c r="H239" i="3" s="1"/>
  <c r="F238" i="3"/>
  <c r="P240" i="20"/>
  <c r="G240" i="21"/>
  <c r="C239" i="21"/>
  <c r="Q240" i="20"/>
  <c r="M239" i="21"/>
  <c r="M239" i="5"/>
  <c r="K239" i="3" s="1"/>
  <c r="O241" i="20"/>
  <c r="J241" i="21" s="1"/>
  <c r="M240" i="3"/>
  <c r="E239" i="19"/>
  <c r="L241" i="20"/>
  <c r="J240" i="3"/>
  <c r="I241" i="20"/>
  <c r="G241" i="19" s="1"/>
  <c r="G240" i="3"/>
  <c r="F240" i="21"/>
  <c r="N240" i="21"/>
  <c r="S240" i="3"/>
  <c r="T239" i="19"/>
  <c r="G240" i="19"/>
  <c r="S240" i="20"/>
  <c r="Q240" i="19" s="1"/>
  <c r="H239" i="19"/>
  <c r="R241" i="20"/>
  <c r="P240" i="3"/>
  <c r="H240" i="21"/>
  <c r="F241" i="20"/>
  <c r="D240" i="3"/>
  <c r="G239" i="5"/>
  <c r="E239" i="3" s="1"/>
  <c r="J240" i="11"/>
  <c r="H241" i="10"/>
  <c r="N239" i="5"/>
  <c r="L239" i="3" s="1"/>
  <c r="P239" i="5"/>
  <c r="N239" i="3" s="1"/>
  <c r="V239" i="5"/>
  <c r="T239" i="3" s="1"/>
  <c r="T239" i="5"/>
  <c r="R239" i="3" s="1"/>
  <c r="I238" i="10"/>
  <c r="I238" i="11" s="1"/>
  <c r="M238" i="10"/>
  <c r="M238" i="11" s="1"/>
  <c r="K239" i="5"/>
  <c r="I239" i="3" s="1"/>
  <c r="J241" i="10"/>
  <c r="E239" i="5"/>
  <c r="C239" i="3" s="1"/>
  <c r="N241" i="10"/>
  <c r="G238" i="10"/>
  <c r="C238" i="10"/>
  <c r="C238" i="11" s="1"/>
  <c r="N240" i="11"/>
  <c r="D240" i="11"/>
  <c r="L240" i="11"/>
  <c r="F241" i="10"/>
  <c r="C237" i="11"/>
  <c r="H239" i="5"/>
  <c r="J240" i="5" s="1"/>
  <c r="Q239" i="5"/>
  <c r="O239" i="3" s="1"/>
  <c r="S239" i="5"/>
  <c r="Q239" i="3" s="1"/>
  <c r="E238" i="10"/>
  <c r="E238" i="11" s="1"/>
  <c r="K238" i="10"/>
  <c r="H240" i="10"/>
  <c r="D239" i="11"/>
  <c r="E237" i="11"/>
  <c r="J240" i="20"/>
  <c r="M240" i="20"/>
  <c r="K239" i="19"/>
  <c r="G240" i="20"/>
  <c r="V240" i="20"/>
  <c r="H240" i="20"/>
  <c r="F239" i="19"/>
  <c r="E239" i="21"/>
  <c r="L239" i="19"/>
  <c r="D241" i="21"/>
  <c r="D240" i="19"/>
  <c r="P240" i="19"/>
  <c r="H241" i="21"/>
  <c r="J240" i="19"/>
  <c r="R239" i="19"/>
  <c r="T240" i="20"/>
  <c r="I239" i="21"/>
  <c r="M240" i="19"/>
  <c r="S240" i="19"/>
  <c r="O239" i="19"/>
  <c r="C239" i="19"/>
  <c r="I240" i="19"/>
  <c r="J240" i="21"/>
  <c r="N240" i="19"/>
  <c r="N240" i="20"/>
  <c r="E240" i="20"/>
  <c r="K241" i="20"/>
  <c r="D241" i="10"/>
  <c r="F239" i="3" l="1"/>
  <c r="P241" i="20"/>
  <c r="Q241" i="20"/>
  <c r="R242" i="20"/>
  <c r="P241" i="3"/>
  <c r="I242" i="20"/>
  <c r="G242" i="19" s="1"/>
  <c r="G241" i="3"/>
  <c r="F241" i="21"/>
  <c r="L241" i="21"/>
  <c r="S241" i="20"/>
  <c r="Q241" i="19" s="1"/>
  <c r="L242" i="20"/>
  <c r="H242" i="21" s="1"/>
  <c r="J241" i="3"/>
  <c r="E240" i="19"/>
  <c r="H240" i="19"/>
  <c r="H240" i="3"/>
  <c r="F242" i="20"/>
  <c r="D241" i="3"/>
  <c r="T240" i="19"/>
  <c r="N241" i="21"/>
  <c r="S241" i="3"/>
  <c r="O242" i="20"/>
  <c r="J242" i="21" s="1"/>
  <c r="M241" i="3"/>
  <c r="G239" i="10"/>
  <c r="G239" i="11" s="1"/>
  <c r="M240" i="5"/>
  <c r="K240" i="3" s="1"/>
  <c r="G240" i="5"/>
  <c r="E240" i="3" s="1"/>
  <c r="C239" i="10"/>
  <c r="F241" i="11"/>
  <c r="D241" i="11"/>
  <c r="V240" i="5"/>
  <c r="T240" i="3" s="1"/>
  <c r="T240" i="5"/>
  <c r="R240" i="3" s="1"/>
  <c r="G238" i="11"/>
  <c r="N240" i="5"/>
  <c r="I240" i="10" s="1"/>
  <c r="P240" i="5"/>
  <c r="N240" i="3" s="1"/>
  <c r="H241" i="11"/>
  <c r="H240" i="11"/>
  <c r="H240" i="5"/>
  <c r="J241" i="5" s="1"/>
  <c r="M239" i="10"/>
  <c r="M239" i="11" s="1"/>
  <c r="I239" i="10"/>
  <c r="I239" i="11" s="1"/>
  <c r="Q240" i="5"/>
  <c r="O240" i="3" s="1"/>
  <c r="S240" i="5"/>
  <c r="Q240" i="3" s="1"/>
  <c r="E239" i="10"/>
  <c r="E239" i="11" s="1"/>
  <c r="H242" i="10"/>
  <c r="K239" i="10"/>
  <c r="N242" i="10"/>
  <c r="E240" i="5"/>
  <c r="C240" i="3" s="1"/>
  <c r="J242" i="10"/>
  <c r="K240" i="5"/>
  <c r="J241" i="11"/>
  <c r="L241" i="10"/>
  <c r="F242" i="10"/>
  <c r="K238" i="11"/>
  <c r="C239" i="11"/>
  <c r="N241" i="11"/>
  <c r="V241" i="20"/>
  <c r="T241" i="19" s="1"/>
  <c r="G241" i="20"/>
  <c r="M241" i="20"/>
  <c r="K240" i="19"/>
  <c r="J241" i="20"/>
  <c r="H241" i="20"/>
  <c r="F240" i="19"/>
  <c r="E240" i="21"/>
  <c r="I241" i="19"/>
  <c r="L240" i="19"/>
  <c r="S241" i="19"/>
  <c r="R240" i="19"/>
  <c r="T241" i="20"/>
  <c r="D241" i="19"/>
  <c r="M241" i="19"/>
  <c r="C240" i="19"/>
  <c r="C240" i="21"/>
  <c r="I240" i="21"/>
  <c r="L242" i="21"/>
  <c r="P241" i="19"/>
  <c r="M240" i="21"/>
  <c r="J241" i="19"/>
  <c r="G241" i="21"/>
  <c r="O240" i="19"/>
  <c r="K240" i="21"/>
  <c r="K242" i="20"/>
  <c r="E241" i="20"/>
  <c r="N241" i="19"/>
  <c r="N241" i="20"/>
  <c r="D242" i="10"/>
  <c r="M241" i="5" l="1"/>
  <c r="K241" i="3" s="1"/>
  <c r="I240" i="3"/>
  <c r="F240" i="3"/>
  <c r="L240" i="3"/>
  <c r="Q242" i="20"/>
  <c r="I241" i="21"/>
  <c r="C241" i="21"/>
  <c r="E241" i="21"/>
  <c r="K241" i="21"/>
  <c r="L243" i="20"/>
  <c r="J242" i="3"/>
  <c r="S242" i="20"/>
  <c r="Q242" i="19" s="1"/>
  <c r="F243" i="20"/>
  <c r="D242" i="3"/>
  <c r="E241" i="19"/>
  <c r="O243" i="20"/>
  <c r="M242" i="3"/>
  <c r="I243" i="20"/>
  <c r="G242" i="3"/>
  <c r="F242" i="21"/>
  <c r="H241" i="19"/>
  <c r="H241" i="3"/>
  <c r="N242" i="21"/>
  <c r="S242" i="3"/>
  <c r="R243" i="20"/>
  <c r="L243" i="21" s="1"/>
  <c r="P242" i="3"/>
  <c r="G241" i="5"/>
  <c r="E241" i="3" s="1"/>
  <c r="N242" i="11"/>
  <c r="D242" i="11"/>
  <c r="K241" i="5"/>
  <c r="J243" i="10"/>
  <c r="F243" i="10"/>
  <c r="G240" i="10"/>
  <c r="E241" i="5"/>
  <c r="C241" i="3" s="1"/>
  <c r="H243" i="10"/>
  <c r="H243" i="11" s="1"/>
  <c r="Q241" i="5"/>
  <c r="O241" i="3" s="1"/>
  <c r="S241" i="5"/>
  <c r="Q241" i="3" s="1"/>
  <c r="L241" i="11"/>
  <c r="C240" i="10"/>
  <c r="K240" i="10"/>
  <c r="K240" i="11" s="1"/>
  <c r="H241" i="5"/>
  <c r="F241" i="3" s="1"/>
  <c r="K239" i="11"/>
  <c r="E240" i="10"/>
  <c r="T241" i="5"/>
  <c r="R241" i="3" s="1"/>
  <c r="V241" i="5"/>
  <c r="T241" i="3" s="1"/>
  <c r="H242" i="11"/>
  <c r="M240" i="10"/>
  <c r="L242" i="10"/>
  <c r="L242" i="11" s="1"/>
  <c r="J242" i="11"/>
  <c r="N241" i="5"/>
  <c r="I241" i="10" s="1"/>
  <c r="P241" i="5"/>
  <c r="N241" i="3" s="1"/>
  <c r="N243" i="10"/>
  <c r="I240" i="11"/>
  <c r="F242" i="11"/>
  <c r="J242" i="20"/>
  <c r="M242" i="20"/>
  <c r="K241" i="19"/>
  <c r="G242" i="20"/>
  <c r="V242" i="20"/>
  <c r="P242" i="20"/>
  <c r="H242" i="20"/>
  <c r="F241" i="19"/>
  <c r="D242" i="19"/>
  <c r="S242" i="19"/>
  <c r="R241" i="19"/>
  <c r="T242" i="20"/>
  <c r="O241" i="19"/>
  <c r="I242" i="19"/>
  <c r="G243" i="19"/>
  <c r="M242" i="19"/>
  <c r="M241" i="21"/>
  <c r="L241" i="19"/>
  <c r="C241" i="19"/>
  <c r="H243" i="21"/>
  <c r="J242" i="19"/>
  <c r="P242" i="19"/>
  <c r="D242" i="21"/>
  <c r="G242" i="21"/>
  <c r="N242" i="20"/>
  <c r="E242" i="20"/>
  <c r="K243" i="20"/>
  <c r="L243" i="10"/>
  <c r="L241" i="3" l="1"/>
  <c r="M242" i="5"/>
  <c r="K242" i="3" s="1"/>
  <c r="I241" i="3"/>
  <c r="I242" i="21"/>
  <c r="D243" i="21"/>
  <c r="Q243" i="20"/>
  <c r="M242" i="21"/>
  <c r="E242" i="19"/>
  <c r="O244" i="20"/>
  <c r="M243" i="3"/>
  <c r="F244" i="20"/>
  <c r="D244" i="21" s="1"/>
  <c r="D243" i="3"/>
  <c r="S243" i="20"/>
  <c r="Q243" i="19" s="1"/>
  <c r="N242" i="19"/>
  <c r="H242" i="19"/>
  <c r="R244" i="20"/>
  <c r="L244" i="21" s="1"/>
  <c r="P243" i="3"/>
  <c r="N243" i="21"/>
  <c r="S243" i="3"/>
  <c r="I244" i="20"/>
  <c r="G243" i="3"/>
  <c r="F243" i="21"/>
  <c r="L244" i="20"/>
  <c r="J243" i="3"/>
  <c r="E241" i="10"/>
  <c r="E241" i="11" s="1"/>
  <c r="J242" i="5"/>
  <c r="H242" i="3" s="1"/>
  <c r="G242" i="5"/>
  <c r="E242" i="3" s="1"/>
  <c r="F243" i="11"/>
  <c r="F244" i="10"/>
  <c r="F244" i="11" s="1"/>
  <c r="E240" i="11"/>
  <c r="C240" i="11"/>
  <c r="Q242" i="5"/>
  <c r="K242" i="10" s="1"/>
  <c r="S242" i="5"/>
  <c r="Q242" i="3" s="1"/>
  <c r="K241" i="10"/>
  <c r="J244" i="10"/>
  <c r="L243" i="11"/>
  <c r="H244" i="10"/>
  <c r="I241" i="11"/>
  <c r="K242" i="5"/>
  <c r="E242" i="5"/>
  <c r="C242" i="3" s="1"/>
  <c r="G241" i="10"/>
  <c r="G241" i="11" s="1"/>
  <c r="T242" i="5"/>
  <c r="R242" i="3" s="1"/>
  <c r="V242" i="5"/>
  <c r="T242" i="3" s="1"/>
  <c r="C241" i="10"/>
  <c r="J243" i="11"/>
  <c r="D243" i="10"/>
  <c r="P242" i="5"/>
  <c r="N242" i="3" s="1"/>
  <c r="N242" i="5"/>
  <c r="I242" i="10" s="1"/>
  <c r="M241" i="10"/>
  <c r="M241" i="11" s="1"/>
  <c r="H242" i="5"/>
  <c r="F242" i="3" s="1"/>
  <c r="G240" i="11"/>
  <c r="M240" i="11"/>
  <c r="N243" i="11"/>
  <c r="V243" i="20"/>
  <c r="P243" i="20"/>
  <c r="G243" i="20"/>
  <c r="T242" i="19"/>
  <c r="M243" i="20"/>
  <c r="K242" i="19"/>
  <c r="J243" i="20"/>
  <c r="E242" i="21"/>
  <c r="H243" i="20"/>
  <c r="F242" i="19"/>
  <c r="R242" i="19"/>
  <c r="T243" i="20"/>
  <c r="I243" i="19"/>
  <c r="O242" i="19"/>
  <c r="J244" i="21"/>
  <c r="M243" i="19"/>
  <c r="J243" i="19"/>
  <c r="S243" i="19"/>
  <c r="J243" i="21"/>
  <c r="C242" i="19"/>
  <c r="G243" i="21"/>
  <c r="C242" i="21"/>
  <c r="P243" i="19"/>
  <c r="L242" i="19"/>
  <c r="K242" i="21"/>
  <c r="D243" i="19"/>
  <c r="K244" i="20"/>
  <c r="N243" i="20"/>
  <c r="E243" i="20"/>
  <c r="D244" i="10"/>
  <c r="L244" i="10"/>
  <c r="O242" i="3" l="1"/>
  <c r="J243" i="5"/>
  <c r="L242" i="3"/>
  <c r="M243" i="5"/>
  <c r="K243" i="3" s="1"/>
  <c r="I242" i="3"/>
  <c r="Q244" i="20"/>
  <c r="K244" i="21" s="1"/>
  <c r="E243" i="21"/>
  <c r="C243" i="21"/>
  <c r="G244" i="21"/>
  <c r="L245" i="20"/>
  <c r="J244" i="3"/>
  <c r="I245" i="20"/>
  <c r="G244" i="3"/>
  <c r="F244" i="21"/>
  <c r="S244" i="20"/>
  <c r="N244" i="21"/>
  <c r="S244" i="3"/>
  <c r="H244" i="21"/>
  <c r="H243" i="19"/>
  <c r="H243" i="3"/>
  <c r="F245" i="20"/>
  <c r="D245" i="21" s="1"/>
  <c r="D244" i="3"/>
  <c r="E243" i="19"/>
  <c r="N243" i="19"/>
  <c r="T243" i="19"/>
  <c r="G244" i="19"/>
  <c r="R245" i="20"/>
  <c r="P244" i="3"/>
  <c r="O245" i="20"/>
  <c r="M244" i="3"/>
  <c r="G243" i="5"/>
  <c r="E243" i="3" s="1"/>
  <c r="N244" i="10"/>
  <c r="N244" i="11" s="1"/>
  <c r="C242" i="10"/>
  <c r="C242" i="11" s="1"/>
  <c r="J244" i="11"/>
  <c r="H244" i="11"/>
  <c r="D244" i="11"/>
  <c r="D243" i="11"/>
  <c r="C241" i="11"/>
  <c r="H243" i="5"/>
  <c r="J244" i="5" s="1"/>
  <c r="E242" i="10"/>
  <c r="E243" i="5"/>
  <c r="C243" i="3" s="1"/>
  <c r="K243" i="5"/>
  <c r="H245" i="10"/>
  <c r="H245" i="11" s="1"/>
  <c r="J245" i="10"/>
  <c r="I242" i="11"/>
  <c r="G242" i="10"/>
  <c r="G242" i="11" s="1"/>
  <c r="Q243" i="5"/>
  <c r="K243" i="10" s="1"/>
  <c r="S243" i="5"/>
  <c r="Q243" i="3" s="1"/>
  <c r="V243" i="5"/>
  <c r="T243" i="3" s="1"/>
  <c r="T243" i="5"/>
  <c r="R243" i="3" s="1"/>
  <c r="M242" i="10"/>
  <c r="M242" i="11" s="1"/>
  <c r="K242" i="11"/>
  <c r="K241" i="11"/>
  <c r="V244" i="20"/>
  <c r="N245" i="10"/>
  <c r="N245" i="11" s="1"/>
  <c r="P243" i="5"/>
  <c r="N243" i="3" s="1"/>
  <c r="N243" i="5"/>
  <c r="L243" i="3" s="1"/>
  <c r="F245" i="10"/>
  <c r="F245" i="11" s="1"/>
  <c r="L244" i="11"/>
  <c r="J244" i="20"/>
  <c r="M244" i="20"/>
  <c r="K243" i="19"/>
  <c r="G244" i="20"/>
  <c r="P244" i="20"/>
  <c r="H244" i="20"/>
  <c r="F243" i="19"/>
  <c r="O243" i="19"/>
  <c r="H245" i="21"/>
  <c r="J244" i="19"/>
  <c r="L245" i="21"/>
  <c r="P244" i="19"/>
  <c r="D244" i="19"/>
  <c r="K243" i="21"/>
  <c r="L243" i="19"/>
  <c r="R243" i="19"/>
  <c r="T244" i="20"/>
  <c r="I244" i="19"/>
  <c r="M244" i="19"/>
  <c r="C243" i="19"/>
  <c r="G245" i="19"/>
  <c r="S244" i="19"/>
  <c r="I243" i="21"/>
  <c r="M243" i="21"/>
  <c r="Q244" i="19"/>
  <c r="N244" i="20"/>
  <c r="E244" i="20"/>
  <c r="K245" i="20"/>
  <c r="F243" i="3" l="1"/>
  <c r="M244" i="5"/>
  <c r="I243" i="3"/>
  <c r="O243" i="3"/>
  <c r="K244" i="3"/>
  <c r="G245" i="21"/>
  <c r="C244" i="21"/>
  <c r="Q245" i="20"/>
  <c r="M244" i="21"/>
  <c r="S245" i="20"/>
  <c r="Q245" i="19" s="1"/>
  <c r="N245" i="21"/>
  <c r="S245" i="3"/>
  <c r="O246" i="20"/>
  <c r="M245" i="3"/>
  <c r="E244" i="19"/>
  <c r="H244" i="19"/>
  <c r="H244" i="3"/>
  <c r="F246" i="20"/>
  <c r="D245" i="3"/>
  <c r="I246" i="20"/>
  <c r="G245" i="3"/>
  <c r="F245" i="21"/>
  <c r="R246" i="20"/>
  <c r="P245" i="3"/>
  <c r="T244" i="19"/>
  <c r="N244" i="19"/>
  <c r="L246" i="20"/>
  <c r="H246" i="21" s="1"/>
  <c r="J245" i="3"/>
  <c r="G244" i="5"/>
  <c r="E244" i="3" s="1"/>
  <c r="C243" i="10"/>
  <c r="C243" i="11" s="1"/>
  <c r="J245" i="11"/>
  <c r="E244" i="5"/>
  <c r="C244" i="3" s="1"/>
  <c r="J246" i="10"/>
  <c r="N244" i="5"/>
  <c r="L244" i="3" s="1"/>
  <c r="P244" i="5"/>
  <c r="N244" i="3" s="1"/>
  <c r="V244" i="5"/>
  <c r="T244" i="3" s="1"/>
  <c r="T244" i="5"/>
  <c r="M244" i="10" s="1"/>
  <c r="H246" i="10"/>
  <c r="E242" i="11"/>
  <c r="I243" i="10"/>
  <c r="N246" i="10"/>
  <c r="M243" i="10"/>
  <c r="D245" i="10"/>
  <c r="F246" i="10"/>
  <c r="Q244" i="5"/>
  <c r="K244" i="10" s="1"/>
  <c r="K244" i="11" s="1"/>
  <c r="S244" i="5"/>
  <c r="Q244" i="3" s="1"/>
  <c r="H244" i="5"/>
  <c r="J245" i="5" s="1"/>
  <c r="L245" i="10"/>
  <c r="K244" i="5"/>
  <c r="G243" i="10"/>
  <c r="G243" i="11" s="1"/>
  <c r="E243" i="10"/>
  <c r="E243" i="11" s="1"/>
  <c r="K243" i="11"/>
  <c r="P245" i="20"/>
  <c r="G245" i="20"/>
  <c r="M245" i="20"/>
  <c r="K244" i="19"/>
  <c r="J245" i="20"/>
  <c r="V245" i="20"/>
  <c r="H245" i="20"/>
  <c r="F244" i="19"/>
  <c r="E244" i="21"/>
  <c r="D245" i="19"/>
  <c r="S245" i="19"/>
  <c r="J245" i="19"/>
  <c r="R244" i="19"/>
  <c r="T245" i="20"/>
  <c r="P245" i="19"/>
  <c r="L244" i="19"/>
  <c r="I244" i="21"/>
  <c r="M245" i="19"/>
  <c r="C244" i="19"/>
  <c r="G246" i="19"/>
  <c r="O244" i="19"/>
  <c r="I245" i="19"/>
  <c r="J245" i="21"/>
  <c r="K246" i="20"/>
  <c r="E245" i="20"/>
  <c r="N245" i="20"/>
  <c r="L246" i="10"/>
  <c r="D246" i="10"/>
  <c r="F244" i="3" l="1"/>
  <c r="M245" i="5"/>
  <c r="K245" i="3" s="1"/>
  <c r="I244" i="3"/>
  <c r="R244" i="3"/>
  <c r="O244" i="3"/>
  <c r="Q246" i="20"/>
  <c r="I245" i="21"/>
  <c r="G246" i="21"/>
  <c r="M245" i="21"/>
  <c r="H245" i="3"/>
  <c r="D246" i="21"/>
  <c r="H245" i="19"/>
  <c r="N245" i="19"/>
  <c r="R247" i="20"/>
  <c r="P246" i="3"/>
  <c r="O247" i="20"/>
  <c r="J247" i="21" s="1"/>
  <c r="M246" i="3"/>
  <c r="I247" i="20"/>
  <c r="G246" i="3"/>
  <c r="F246" i="21"/>
  <c r="N246" i="21"/>
  <c r="S246" i="3"/>
  <c r="L246" i="21"/>
  <c r="L247" i="20"/>
  <c r="J246" i="3"/>
  <c r="E245" i="19"/>
  <c r="T245" i="19"/>
  <c r="F247" i="20"/>
  <c r="D246" i="3"/>
  <c r="S246" i="20"/>
  <c r="Q246" i="19" s="1"/>
  <c r="G245" i="5"/>
  <c r="E245" i="3" s="1"/>
  <c r="M244" i="11"/>
  <c r="M243" i="11"/>
  <c r="H246" i="11"/>
  <c r="L246" i="11"/>
  <c r="L245" i="11"/>
  <c r="N245" i="5"/>
  <c r="L245" i="3" s="1"/>
  <c r="P245" i="5"/>
  <c r="N245" i="3" s="1"/>
  <c r="I244" i="10"/>
  <c r="I244" i="11" s="1"/>
  <c r="I243" i="11"/>
  <c r="F247" i="10"/>
  <c r="F247" i="11" s="1"/>
  <c r="E245" i="5"/>
  <c r="C245" i="10" s="1"/>
  <c r="K245" i="5"/>
  <c r="I245" i="3" s="1"/>
  <c r="H245" i="5"/>
  <c r="F245" i="3" s="1"/>
  <c r="H247" i="10"/>
  <c r="H247" i="11" s="1"/>
  <c r="C244" i="10"/>
  <c r="J246" i="11"/>
  <c r="D246" i="11"/>
  <c r="D245" i="11"/>
  <c r="J247" i="10"/>
  <c r="J247" i="11" s="1"/>
  <c r="G244" i="10"/>
  <c r="E244" i="10"/>
  <c r="E244" i="11" s="1"/>
  <c r="Q245" i="5"/>
  <c r="O245" i="3" s="1"/>
  <c r="S245" i="5"/>
  <c r="Q245" i="3" s="1"/>
  <c r="F246" i="11"/>
  <c r="N246" i="11"/>
  <c r="V245" i="5"/>
  <c r="T245" i="3" s="1"/>
  <c r="T245" i="5"/>
  <c r="M245" i="10" s="1"/>
  <c r="V246" i="20"/>
  <c r="J246" i="20"/>
  <c r="M246" i="20"/>
  <c r="K245" i="19"/>
  <c r="G246" i="20"/>
  <c r="P246" i="20"/>
  <c r="H246" i="20"/>
  <c r="F245" i="19"/>
  <c r="E245" i="21"/>
  <c r="M246" i="19"/>
  <c r="J246" i="21"/>
  <c r="O245" i="19"/>
  <c r="J246" i="19"/>
  <c r="P246" i="19"/>
  <c r="S246" i="19"/>
  <c r="C245" i="19"/>
  <c r="L245" i="19"/>
  <c r="K245" i="21"/>
  <c r="I246" i="19"/>
  <c r="C245" i="21"/>
  <c r="R245" i="19"/>
  <c r="T246" i="20"/>
  <c r="D246" i="19"/>
  <c r="K246" i="21"/>
  <c r="N246" i="20"/>
  <c r="K247" i="20"/>
  <c r="E246" i="20"/>
  <c r="L247" i="10"/>
  <c r="C245" i="3" l="1"/>
  <c r="R245" i="3"/>
  <c r="I246" i="21"/>
  <c r="C246" i="21"/>
  <c r="H247" i="21"/>
  <c r="Q247" i="20"/>
  <c r="T246" i="19"/>
  <c r="I248" i="20"/>
  <c r="G248" i="19" s="1"/>
  <c r="G247" i="3"/>
  <c r="F247" i="21"/>
  <c r="H246" i="19"/>
  <c r="O248" i="20"/>
  <c r="J248" i="21" s="1"/>
  <c r="M247" i="3"/>
  <c r="F248" i="20"/>
  <c r="D247" i="3"/>
  <c r="G247" i="19"/>
  <c r="L248" i="20"/>
  <c r="H248" i="21" s="1"/>
  <c r="J247" i="3"/>
  <c r="S247" i="20"/>
  <c r="Q247" i="19" s="1"/>
  <c r="R248" i="20"/>
  <c r="L248" i="21" s="1"/>
  <c r="P247" i="3"/>
  <c r="N246" i="19"/>
  <c r="D247" i="21"/>
  <c r="N247" i="21"/>
  <c r="S247" i="3"/>
  <c r="E245" i="10"/>
  <c r="E245" i="11" s="1"/>
  <c r="J246" i="5"/>
  <c r="H246" i="3" s="1"/>
  <c r="G245" i="10"/>
  <c r="G245" i="11" s="1"/>
  <c r="M246" i="5"/>
  <c r="K246" i="3" s="1"/>
  <c r="G246" i="5"/>
  <c r="E246" i="3" s="1"/>
  <c r="N247" i="10"/>
  <c r="N247" i="11" s="1"/>
  <c r="G244" i="11"/>
  <c r="M245" i="11"/>
  <c r="C245" i="11"/>
  <c r="C244" i="11"/>
  <c r="J248" i="10"/>
  <c r="H248" i="10"/>
  <c r="V246" i="5"/>
  <c r="T246" i="3" s="1"/>
  <c r="T246" i="5"/>
  <c r="M246" i="10" s="1"/>
  <c r="H246" i="5"/>
  <c r="F246" i="3" s="1"/>
  <c r="E246" i="5"/>
  <c r="C246" i="3" s="1"/>
  <c r="N248" i="10"/>
  <c r="L247" i="11"/>
  <c r="Q246" i="5"/>
  <c r="O246" i="3" s="1"/>
  <c r="S246" i="5"/>
  <c r="Q246" i="3" s="1"/>
  <c r="N246" i="5"/>
  <c r="I246" i="10" s="1"/>
  <c r="P246" i="5"/>
  <c r="N246" i="3" s="1"/>
  <c r="K245" i="10"/>
  <c r="K246" i="5"/>
  <c r="I246" i="3" s="1"/>
  <c r="F248" i="10"/>
  <c r="F248" i="11" s="1"/>
  <c r="I245" i="10"/>
  <c r="D247" i="10"/>
  <c r="G247" i="20"/>
  <c r="P247" i="20"/>
  <c r="M247" i="20"/>
  <c r="K246" i="19"/>
  <c r="E246" i="19"/>
  <c r="J247" i="20"/>
  <c r="V247" i="20"/>
  <c r="F246" i="19"/>
  <c r="H247" i="20"/>
  <c r="E246" i="21"/>
  <c r="P247" i="19"/>
  <c r="J247" i="19"/>
  <c r="I247" i="19"/>
  <c r="L246" i="19"/>
  <c r="R246" i="19"/>
  <c r="T247" i="20"/>
  <c r="G247" i="21"/>
  <c r="S247" i="19"/>
  <c r="D247" i="19"/>
  <c r="O246" i="19"/>
  <c r="C246" i="19"/>
  <c r="M246" i="21"/>
  <c r="L247" i="21"/>
  <c r="M247" i="19"/>
  <c r="E247" i="20"/>
  <c r="K248" i="20"/>
  <c r="N247" i="20"/>
  <c r="L248" i="10"/>
  <c r="D248" i="10"/>
  <c r="F248" i="21" l="1"/>
  <c r="L246" i="3"/>
  <c r="R246" i="3"/>
  <c r="I247" i="21"/>
  <c r="C247" i="21"/>
  <c r="Q248" i="20"/>
  <c r="M247" i="5"/>
  <c r="K247" i="3" s="1"/>
  <c r="D248" i="21"/>
  <c r="F249" i="20"/>
  <c r="D248" i="3"/>
  <c r="R249" i="20"/>
  <c r="P248" i="3"/>
  <c r="O249" i="20"/>
  <c r="J249" i="21" s="1"/>
  <c r="M248" i="3"/>
  <c r="E247" i="19"/>
  <c r="T247" i="19"/>
  <c r="S248" i="20"/>
  <c r="Q248" i="19" s="1"/>
  <c r="H247" i="19"/>
  <c r="L249" i="20"/>
  <c r="H249" i="21" s="1"/>
  <c r="J248" i="3"/>
  <c r="N248" i="21"/>
  <c r="S248" i="3"/>
  <c r="N247" i="19"/>
  <c r="I249" i="20"/>
  <c r="G248" i="3"/>
  <c r="G247" i="5"/>
  <c r="E247" i="3" s="1"/>
  <c r="E246" i="10"/>
  <c r="E246" i="11" s="1"/>
  <c r="J247" i="5"/>
  <c r="H247" i="3" s="1"/>
  <c r="I246" i="11"/>
  <c r="M246" i="11"/>
  <c r="H248" i="11"/>
  <c r="K245" i="11"/>
  <c r="N249" i="10"/>
  <c r="N249" i="11" s="1"/>
  <c r="Q247" i="5"/>
  <c r="O247" i="3" s="1"/>
  <c r="S247" i="5"/>
  <c r="Q247" i="3" s="1"/>
  <c r="F249" i="10"/>
  <c r="F249" i="11" s="1"/>
  <c r="K246" i="10"/>
  <c r="J249" i="10"/>
  <c r="K247" i="5"/>
  <c r="N247" i="5"/>
  <c r="I247" i="10" s="1"/>
  <c r="P247" i="5"/>
  <c r="N247" i="3" s="1"/>
  <c r="J248" i="11"/>
  <c r="H249" i="10"/>
  <c r="I245" i="11"/>
  <c r="D248" i="11"/>
  <c r="D247" i="11"/>
  <c r="E247" i="5"/>
  <c r="C247" i="3" s="1"/>
  <c r="N248" i="11"/>
  <c r="L248" i="11"/>
  <c r="V247" i="5"/>
  <c r="T247" i="3" s="1"/>
  <c r="T247" i="5"/>
  <c r="M247" i="10" s="1"/>
  <c r="G246" i="10"/>
  <c r="C246" i="10"/>
  <c r="H247" i="5"/>
  <c r="V248" i="20"/>
  <c r="J248" i="20"/>
  <c r="M248" i="20"/>
  <c r="K247" i="19"/>
  <c r="G248" i="20"/>
  <c r="P248" i="20"/>
  <c r="E247" i="21"/>
  <c r="H248" i="20"/>
  <c r="F247" i="19"/>
  <c r="S248" i="19"/>
  <c r="I248" i="19"/>
  <c r="R247" i="19"/>
  <c r="T248" i="20"/>
  <c r="J248" i="19"/>
  <c r="L247" i="19"/>
  <c r="D249" i="21"/>
  <c r="D248" i="19"/>
  <c r="O247" i="19"/>
  <c r="K247" i="21"/>
  <c r="G248" i="21"/>
  <c r="M247" i="21"/>
  <c r="M248" i="19"/>
  <c r="C247" i="19"/>
  <c r="L249" i="21"/>
  <c r="P248" i="19"/>
  <c r="K249" i="20"/>
  <c r="K248" i="21"/>
  <c r="E248" i="20"/>
  <c r="N248" i="20"/>
  <c r="D249" i="10"/>
  <c r="L249" i="10"/>
  <c r="L249" i="11" s="1"/>
  <c r="J248" i="5" l="1"/>
  <c r="M248" i="5"/>
  <c r="K248" i="3" s="1"/>
  <c r="I247" i="3"/>
  <c r="F247" i="3"/>
  <c r="L247" i="3"/>
  <c r="R247" i="3"/>
  <c r="I248" i="21"/>
  <c r="C248" i="21"/>
  <c r="G249" i="21"/>
  <c r="Q249" i="20"/>
  <c r="G249" i="19"/>
  <c r="T248" i="19"/>
  <c r="O250" i="20"/>
  <c r="J250" i="21" s="1"/>
  <c r="M249" i="3"/>
  <c r="L250" i="20"/>
  <c r="J249" i="3"/>
  <c r="N249" i="21"/>
  <c r="S249" i="3"/>
  <c r="R250" i="20"/>
  <c r="P249" i="3"/>
  <c r="H248" i="19"/>
  <c r="H248" i="3"/>
  <c r="I250" i="20"/>
  <c r="G249" i="3"/>
  <c r="F249" i="21"/>
  <c r="S249" i="20"/>
  <c r="F250" i="20"/>
  <c r="D250" i="21" s="1"/>
  <c r="D249" i="3"/>
  <c r="G248" i="5"/>
  <c r="E248" i="3" s="1"/>
  <c r="D249" i="11"/>
  <c r="J249" i="11"/>
  <c r="M247" i="11"/>
  <c r="E248" i="5"/>
  <c r="C248" i="3" s="1"/>
  <c r="H250" i="10"/>
  <c r="H250" i="11" s="1"/>
  <c r="C247" i="10"/>
  <c r="C247" i="11" s="1"/>
  <c r="Q248" i="5"/>
  <c r="O248" i="3" s="1"/>
  <c r="S248" i="5"/>
  <c r="Q248" i="3" s="1"/>
  <c r="K247" i="10"/>
  <c r="K247" i="11" s="1"/>
  <c r="K246" i="11"/>
  <c r="N248" i="5"/>
  <c r="I248" i="10" s="1"/>
  <c r="I248" i="11" s="1"/>
  <c r="P248" i="5"/>
  <c r="N248" i="3" s="1"/>
  <c r="K248" i="5"/>
  <c r="I248" i="3" s="1"/>
  <c r="H248" i="5"/>
  <c r="J249" i="5" s="1"/>
  <c r="N250" i="10"/>
  <c r="N250" i="11" s="1"/>
  <c r="E247" i="10"/>
  <c r="G247" i="10"/>
  <c r="G247" i="11" s="1"/>
  <c r="F250" i="10"/>
  <c r="F250" i="11" s="1"/>
  <c r="J250" i="10"/>
  <c r="H249" i="11"/>
  <c r="T248" i="5"/>
  <c r="R248" i="3" s="1"/>
  <c r="V248" i="5"/>
  <c r="T248" i="3" s="1"/>
  <c r="C246" i="11"/>
  <c r="I247" i="11"/>
  <c r="G246" i="11"/>
  <c r="G249" i="20"/>
  <c r="P249" i="20"/>
  <c r="N248" i="19"/>
  <c r="M249" i="20"/>
  <c r="K248" i="19"/>
  <c r="E248" i="19"/>
  <c r="J249" i="20"/>
  <c r="V249" i="20"/>
  <c r="E248" i="21"/>
  <c r="F248" i="19"/>
  <c r="H249" i="20"/>
  <c r="D249" i="19"/>
  <c r="G250" i="19"/>
  <c r="P249" i="19"/>
  <c r="R248" i="19"/>
  <c r="T249" i="20"/>
  <c r="C248" i="19"/>
  <c r="M249" i="19"/>
  <c r="L248" i="19"/>
  <c r="M248" i="21"/>
  <c r="I249" i="19"/>
  <c r="O248" i="19"/>
  <c r="H250" i="21"/>
  <c r="J249" i="19"/>
  <c r="S249" i="19"/>
  <c r="N249" i="20"/>
  <c r="E249" i="20"/>
  <c r="K250" i="20"/>
  <c r="D250" i="10"/>
  <c r="F248" i="3" l="1"/>
  <c r="L248" i="3"/>
  <c r="G250" i="21"/>
  <c r="C249" i="21"/>
  <c r="Q250" i="20"/>
  <c r="I249" i="21"/>
  <c r="M249" i="21"/>
  <c r="R251" i="20"/>
  <c r="P250" i="3"/>
  <c r="S250" i="20"/>
  <c r="Q250" i="19" s="1"/>
  <c r="L250" i="21"/>
  <c r="E249" i="19"/>
  <c r="L251" i="20"/>
  <c r="J250" i="3"/>
  <c r="I251" i="20"/>
  <c r="G250" i="3"/>
  <c r="F250" i="21"/>
  <c r="N249" i="19"/>
  <c r="T249" i="19"/>
  <c r="O251" i="20"/>
  <c r="M250" i="3"/>
  <c r="F251" i="20"/>
  <c r="D251" i="21" s="1"/>
  <c r="D250" i="3"/>
  <c r="Q249" i="19"/>
  <c r="H249" i="19"/>
  <c r="H249" i="3"/>
  <c r="S250" i="3"/>
  <c r="G248" i="10"/>
  <c r="G248" i="11" s="1"/>
  <c r="M249" i="5"/>
  <c r="K249" i="3" s="1"/>
  <c r="G249" i="5"/>
  <c r="E249" i="3" s="1"/>
  <c r="D250" i="11"/>
  <c r="E249" i="5"/>
  <c r="C249" i="3" s="1"/>
  <c r="J251" i="10"/>
  <c r="C248" i="10"/>
  <c r="C248" i="11" s="1"/>
  <c r="H249" i="5"/>
  <c r="J250" i="5" s="1"/>
  <c r="L250" i="10"/>
  <c r="N251" i="10"/>
  <c r="N251" i="11" s="1"/>
  <c r="E248" i="10"/>
  <c r="Q249" i="5"/>
  <c r="O249" i="3" s="1"/>
  <c r="S249" i="5"/>
  <c r="Q249" i="3" s="1"/>
  <c r="V249" i="5"/>
  <c r="T249" i="3" s="1"/>
  <c r="T249" i="5"/>
  <c r="R249" i="3" s="1"/>
  <c r="K248" i="10"/>
  <c r="K248" i="11" s="1"/>
  <c r="M248" i="10"/>
  <c r="P249" i="5"/>
  <c r="N249" i="3" s="1"/>
  <c r="N249" i="5"/>
  <c r="L249" i="3" s="1"/>
  <c r="F251" i="10"/>
  <c r="J250" i="11"/>
  <c r="E247" i="11"/>
  <c r="K249" i="5"/>
  <c r="I249" i="3" s="1"/>
  <c r="H251" i="10"/>
  <c r="V250" i="20"/>
  <c r="J250" i="20"/>
  <c r="M250" i="20"/>
  <c r="K249" i="19"/>
  <c r="G250" i="20"/>
  <c r="P250" i="20"/>
  <c r="E249" i="21"/>
  <c r="H250" i="20"/>
  <c r="F249" i="19"/>
  <c r="S250" i="19"/>
  <c r="M250" i="19"/>
  <c r="N250" i="21"/>
  <c r="L249" i="19"/>
  <c r="O249" i="19"/>
  <c r="L251" i="21"/>
  <c r="P250" i="19"/>
  <c r="K249" i="21"/>
  <c r="D250" i="19"/>
  <c r="C249" i="19"/>
  <c r="J250" i="19"/>
  <c r="R249" i="19"/>
  <c r="T250" i="20"/>
  <c r="I250" i="19"/>
  <c r="K251" i="20"/>
  <c r="E250" i="20"/>
  <c r="N250" i="20"/>
  <c r="L251" i="10"/>
  <c r="D251" i="10"/>
  <c r="F249" i="3" l="1"/>
  <c r="Q251" i="20"/>
  <c r="C250" i="21"/>
  <c r="G251" i="21"/>
  <c r="M250" i="21"/>
  <c r="M250" i="5"/>
  <c r="K250" i="3" s="1"/>
  <c r="I252" i="20"/>
  <c r="G252" i="19" s="1"/>
  <c r="G251" i="3"/>
  <c r="F251" i="21"/>
  <c r="L252" i="20"/>
  <c r="J251" i="3"/>
  <c r="O252" i="20"/>
  <c r="M251" i="3"/>
  <c r="F252" i="20"/>
  <c r="D251" i="3"/>
  <c r="E250" i="19"/>
  <c r="N251" i="21"/>
  <c r="S251" i="3"/>
  <c r="F252" i="21"/>
  <c r="H250" i="19"/>
  <c r="H250" i="3"/>
  <c r="S251" i="20"/>
  <c r="Q251" i="19" s="1"/>
  <c r="H251" i="21"/>
  <c r="T250" i="19"/>
  <c r="J251" i="21"/>
  <c r="G251" i="19"/>
  <c r="R252" i="20"/>
  <c r="P251" i="3"/>
  <c r="G250" i="5"/>
  <c r="E250" i="3" s="1"/>
  <c r="D251" i="11"/>
  <c r="V250" i="5"/>
  <c r="T250" i="3" s="1"/>
  <c r="T250" i="5"/>
  <c r="R250" i="3" s="1"/>
  <c r="J252" i="10"/>
  <c r="J252" i="11" s="1"/>
  <c r="N252" i="10"/>
  <c r="N252" i="11" s="1"/>
  <c r="M249" i="10"/>
  <c r="M249" i="11" s="1"/>
  <c r="L251" i="11"/>
  <c r="L250" i="11"/>
  <c r="H252" i="10"/>
  <c r="E248" i="11"/>
  <c r="N250" i="5"/>
  <c r="I250" i="10" s="1"/>
  <c r="P250" i="5"/>
  <c r="N250" i="3" s="1"/>
  <c r="H251" i="11"/>
  <c r="F252" i="10"/>
  <c r="F252" i="11" s="1"/>
  <c r="H250" i="5"/>
  <c r="F250" i="3" s="1"/>
  <c r="J251" i="11"/>
  <c r="K250" i="5"/>
  <c r="I249" i="10"/>
  <c r="E249" i="10"/>
  <c r="E249" i="11" s="1"/>
  <c r="G249" i="10"/>
  <c r="M248" i="11"/>
  <c r="F251" i="11"/>
  <c r="Q250" i="5"/>
  <c r="K250" i="10" s="1"/>
  <c r="S250" i="5"/>
  <c r="Q250" i="3" s="1"/>
  <c r="E250" i="5"/>
  <c r="C250" i="10" s="1"/>
  <c r="K249" i="10"/>
  <c r="C249" i="10"/>
  <c r="C249" i="11" s="1"/>
  <c r="P251" i="20"/>
  <c r="G251" i="20"/>
  <c r="V251" i="20"/>
  <c r="N250" i="19"/>
  <c r="M251" i="20"/>
  <c r="K250" i="19"/>
  <c r="J251" i="20"/>
  <c r="E250" i="21"/>
  <c r="F250" i="19"/>
  <c r="H251" i="20"/>
  <c r="M251" i="19"/>
  <c r="P251" i="19"/>
  <c r="D251" i="19"/>
  <c r="L250" i="19"/>
  <c r="O250" i="19"/>
  <c r="K250" i="21"/>
  <c r="S251" i="19"/>
  <c r="C250" i="19"/>
  <c r="H252" i="21"/>
  <c r="J251" i="19"/>
  <c r="R250" i="19"/>
  <c r="T251" i="20"/>
  <c r="I251" i="19"/>
  <c r="I250" i="21"/>
  <c r="N251" i="20"/>
  <c r="E251" i="20"/>
  <c r="K251" i="21"/>
  <c r="K252" i="20"/>
  <c r="L252" i="10"/>
  <c r="D252" i="10"/>
  <c r="C250" i="3" l="1"/>
  <c r="M251" i="5"/>
  <c r="I250" i="3"/>
  <c r="L250" i="3"/>
  <c r="O250" i="3"/>
  <c r="I251" i="21"/>
  <c r="C251" i="21"/>
  <c r="G252" i="21"/>
  <c r="Q252" i="20"/>
  <c r="K252" i="21" s="1"/>
  <c r="K251" i="3"/>
  <c r="F253" i="20"/>
  <c r="D252" i="3"/>
  <c r="S252" i="20"/>
  <c r="Q252" i="19" s="1"/>
  <c r="O253" i="20"/>
  <c r="M252" i="3"/>
  <c r="R253" i="20"/>
  <c r="P252" i="3"/>
  <c r="N252" i="21"/>
  <c r="S252" i="3"/>
  <c r="D252" i="21"/>
  <c r="E251" i="19"/>
  <c r="L253" i="20"/>
  <c r="J252" i="3"/>
  <c r="L252" i="21"/>
  <c r="N251" i="19"/>
  <c r="J252" i="21"/>
  <c r="H251" i="19"/>
  <c r="T251" i="19"/>
  <c r="I253" i="20"/>
  <c r="G253" i="19" s="1"/>
  <c r="G252" i="3"/>
  <c r="E250" i="10"/>
  <c r="E250" i="11" s="1"/>
  <c r="J251" i="5"/>
  <c r="H251" i="3" s="1"/>
  <c r="G251" i="5"/>
  <c r="E251" i="3" s="1"/>
  <c r="D252" i="11"/>
  <c r="L252" i="11"/>
  <c r="C250" i="11"/>
  <c r="Q251" i="5"/>
  <c r="O251" i="3" s="1"/>
  <c r="S251" i="5"/>
  <c r="Q251" i="3" s="1"/>
  <c r="N251" i="5"/>
  <c r="L251" i="3" s="1"/>
  <c r="P251" i="5"/>
  <c r="N251" i="3" s="1"/>
  <c r="K251" i="5"/>
  <c r="I251" i="3" s="1"/>
  <c r="F253" i="10"/>
  <c r="K250" i="11"/>
  <c r="G249" i="11"/>
  <c r="K249" i="11"/>
  <c r="G250" i="10"/>
  <c r="G250" i="11" s="1"/>
  <c r="H253" i="10"/>
  <c r="J253" i="10"/>
  <c r="I250" i="11"/>
  <c r="I249" i="11"/>
  <c r="H252" i="11"/>
  <c r="H251" i="5"/>
  <c r="F251" i="3" s="1"/>
  <c r="V251" i="5"/>
  <c r="T251" i="3" s="1"/>
  <c r="T251" i="5"/>
  <c r="M251" i="10" s="1"/>
  <c r="M250" i="10"/>
  <c r="M250" i="11" s="1"/>
  <c r="E251" i="5"/>
  <c r="C251" i="10" s="1"/>
  <c r="J252" i="20"/>
  <c r="M252" i="20"/>
  <c r="K251" i="19"/>
  <c r="G252" i="20"/>
  <c r="V252" i="20"/>
  <c r="P252" i="20"/>
  <c r="F251" i="19"/>
  <c r="H252" i="20"/>
  <c r="E251" i="21"/>
  <c r="S252" i="19"/>
  <c r="P252" i="19"/>
  <c r="C251" i="19"/>
  <c r="L251" i="19"/>
  <c r="D253" i="21"/>
  <c r="D252" i="19"/>
  <c r="R251" i="19"/>
  <c r="T252" i="20"/>
  <c r="I252" i="19"/>
  <c r="O251" i="19"/>
  <c r="M251" i="21"/>
  <c r="J252" i="19"/>
  <c r="M252" i="19"/>
  <c r="K253" i="20"/>
  <c r="E252" i="20"/>
  <c r="N252" i="20"/>
  <c r="D253" i="10"/>
  <c r="L253" i="10"/>
  <c r="C251" i="3" l="1"/>
  <c r="R251" i="3"/>
  <c r="C252" i="21"/>
  <c r="J253" i="21"/>
  <c r="Q253" i="20"/>
  <c r="H253" i="21"/>
  <c r="M252" i="21"/>
  <c r="J252" i="5"/>
  <c r="R254" i="20"/>
  <c r="L254" i="21" s="1"/>
  <c r="P253" i="3"/>
  <c r="I254" i="20"/>
  <c r="G253" i="3"/>
  <c r="L254" i="20"/>
  <c r="J253" i="3"/>
  <c r="O254" i="20"/>
  <c r="M253" i="3"/>
  <c r="F253" i="21"/>
  <c r="E252" i="19"/>
  <c r="S253" i="20"/>
  <c r="Q253" i="19" s="1"/>
  <c r="L253" i="21"/>
  <c r="H252" i="19"/>
  <c r="H252" i="3"/>
  <c r="T252" i="19"/>
  <c r="N253" i="21"/>
  <c r="S253" i="3"/>
  <c r="F254" i="20"/>
  <c r="D253" i="3"/>
  <c r="G252" i="5"/>
  <c r="E252" i="3" s="1"/>
  <c r="G251" i="10"/>
  <c r="G251" i="11" s="1"/>
  <c r="M252" i="5"/>
  <c r="K252" i="3" s="1"/>
  <c r="N253" i="10"/>
  <c r="N253" i="11" s="1"/>
  <c r="F253" i="11"/>
  <c r="P252" i="5"/>
  <c r="N252" i="3" s="1"/>
  <c r="N252" i="5"/>
  <c r="L252" i="3" s="1"/>
  <c r="I251" i="10"/>
  <c r="E252" i="5"/>
  <c r="C252" i="10" s="1"/>
  <c r="C252" i="11" s="1"/>
  <c r="F254" i="10"/>
  <c r="K252" i="5"/>
  <c r="I252" i="3" s="1"/>
  <c r="Q252" i="5"/>
  <c r="O252" i="3" s="1"/>
  <c r="S252" i="5"/>
  <c r="Q252" i="3" s="1"/>
  <c r="C251" i="11"/>
  <c r="J254" i="10"/>
  <c r="J253" i="11"/>
  <c r="K251" i="10"/>
  <c r="L253" i="11"/>
  <c r="M251" i="11"/>
  <c r="H252" i="5"/>
  <c r="J253" i="5" s="1"/>
  <c r="H253" i="11"/>
  <c r="H254" i="10"/>
  <c r="H254" i="11" s="1"/>
  <c r="E251" i="10"/>
  <c r="D253" i="11"/>
  <c r="V252" i="5"/>
  <c r="T252" i="3" s="1"/>
  <c r="T252" i="5"/>
  <c r="M252" i="10" s="1"/>
  <c r="V253" i="20"/>
  <c r="P253" i="20"/>
  <c r="G253" i="20"/>
  <c r="N252" i="19"/>
  <c r="M253" i="20"/>
  <c r="K252" i="19"/>
  <c r="J253" i="20"/>
  <c r="H253" i="19" s="1"/>
  <c r="H253" i="20"/>
  <c r="E252" i="21"/>
  <c r="F252" i="19"/>
  <c r="I253" i="19"/>
  <c r="G253" i="21"/>
  <c r="H254" i="21"/>
  <c r="J253" i="19"/>
  <c r="L252" i="19"/>
  <c r="R252" i="19"/>
  <c r="T253" i="20"/>
  <c r="P253" i="19"/>
  <c r="S253" i="19"/>
  <c r="O252" i="19"/>
  <c r="D253" i="19"/>
  <c r="M253" i="19"/>
  <c r="C252" i="19"/>
  <c r="I252" i="21"/>
  <c r="N253" i="20"/>
  <c r="K253" i="21"/>
  <c r="K254" i="20"/>
  <c r="E253" i="20"/>
  <c r="L254" i="10"/>
  <c r="C252" i="3" l="1"/>
  <c r="R252" i="3"/>
  <c r="F252" i="3"/>
  <c r="Q254" i="20"/>
  <c r="E253" i="21"/>
  <c r="G254" i="19"/>
  <c r="C253" i="21"/>
  <c r="D254" i="21"/>
  <c r="H253" i="3"/>
  <c r="O255" i="20"/>
  <c r="J255" i="21" s="1"/>
  <c r="M254" i="3"/>
  <c r="N253" i="19"/>
  <c r="L255" i="20"/>
  <c r="J254" i="3"/>
  <c r="T253" i="19"/>
  <c r="N254" i="21"/>
  <c r="S254" i="3"/>
  <c r="S254" i="20"/>
  <c r="Q254" i="19" s="1"/>
  <c r="I255" i="20"/>
  <c r="G255" i="19" s="1"/>
  <c r="G254" i="3"/>
  <c r="F254" i="21"/>
  <c r="F255" i="20"/>
  <c r="D255" i="21" s="1"/>
  <c r="D254" i="3"/>
  <c r="E253" i="19"/>
  <c r="R255" i="20"/>
  <c r="P254" i="3"/>
  <c r="G252" i="10"/>
  <c r="G252" i="11" s="1"/>
  <c r="M253" i="5"/>
  <c r="K253" i="3" s="1"/>
  <c r="G253" i="5"/>
  <c r="E253" i="3" s="1"/>
  <c r="M252" i="11"/>
  <c r="L254" i="11"/>
  <c r="Q253" i="5"/>
  <c r="O253" i="3" s="1"/>
  <c r="S253" i="5"/>
  <c r="Q253" i="3" s="1"/>
  <c r="K252" i="10"/>
  <c r="N253" i="5"/>
  <c r="L253" i="3" s="1"/>
  <c r="P253" i="5"/>
  <c r="N253" i="3" s="1"/>
  <c r="D254" i="10"/>
  <c r="K251" i="11"/>
  <c r="N254" i="10"/>
  <c r="K253" i="5"/>
  <c r="I253" i="3" s="1"/>
  <c r="I252" i="10"/>
  <c r="I252" i="11" s="1"/>
  <c r="I251" i="11"/>
  <c r="J255" i="10"/>
  <c r="J254" i="11"/>
  <c r="V253" i="5"/>
  <c r="T253" i="3" s="1"/>
  <c r="T253" i="5"/>
  <c r="R253" i="3" s="1"/>
  <c r="H253" i="5"/>
  <c r="J254" i="5" s="1"/>
  <c r="N255" i="10"/>
  <c r="E252" i="10"/>
  <c r="E252" i="11" s="1"/>
  <c r="F255" i="10"/>
  <c r="E251" i="11"/>
  <c r="H255" i="10"/>
  <c r="E253" i="5"/>
  <c r="C253" i="10" s="1"/>
  <c r="F254" i="11"/>
  <c r="V254" i="20"/>
  <c r="J254" i="20"/>
  <c r="M254" i="20"/>
  <c r="K253" i="19"/>
  <c r="G254" i="20"/>
  <c r="P254" i="20"/>
  <c r="F253" i="19"/>
  <c r="H254" i="20"/>
  <c r="L253" i="19"/>
  <c r="M254" i="19"/>
  <c r="I254" i="19"/>
  <c r="I253" i="21"/>
  <c r="S254" i="19"/>
  <c r="J254" i="19"/>
  <c r="R253" i="19"/>
  <c r="T254" i="20"/>
  <c r="C253" i="19"/>
  <c r="D254" i="19"/>
  <c r="O253" i="19"/>
  <c r="M253" i="21"/>
  <c r="J254" i="21"/>
  <c r="L255" i="21"/>
  <c r="P254" i="19"/>
  <c r="G254" i="21"/>
  <c r="K255" i="20"/>
  <c r="E254" i="20"/>
  <c r="N254" i="20"/>
  <c r="D255" i="10"/>
  <c r="L255" i="10"/>
  <c r="F253" i="3" l="1"/>
  <c r="C253" i="3"/>
  <c r="G255" i="21"/>
  <c r="Q255" i="20"/>
  <c r="M254" i="5"/>
  <c r="K254" i="3" s="1"/>
  <c r="F256" i="20"/>
  <c r="D256" i="21" s="1"/>
  <c r="D255" i="3"/>
  <c r="E254" i="19"/>
  <c r="L256" i="20"/>
  <c r="J255" i="3"/>
  <c r="I256" i="20"/>
  <c r="G256" i="19" s="1"/>
  <c r="G255" i="3"/>
  <c r="F255" i="21"/>
  <c r="N255" i="21"/>
  <c r="S255" i="3"/>
  <c r="H254" i="19"/>
  <c r="H254" i="3"/>
  <c r="T254" i="19"/>
  <c r="R256" i="20"/>
  <c r="L256" i="21" s="1"/>
  <c r="P255" i="3"/>
  <c r="S255" i="20"/>
  <c r="O256" i="20"/>
  <c r="M255" i="3"/>
  <c r="G254" i="5"/>
  <c r="E254" i="3" s="1"/>
  <c r="C253" i="11"/>
  <c r="L255" i="11"/>
  <c r="H255" i="11"/>
  <c r="J256" i="10"/>
  <c r="J255" i="11"/>
  <c r="D255" i="11"/>
  <c r="D254" i="11"/>
  <c r="V254" i="5"/>
  <c r="T254" i="3" s="1"/>
  <c r="T254" i="5"/>
  <c r="M254" i="10" s="1"/>
  <c r="K254" i="5"/>
  <c r="P254" i="5"/>
  <c r="N254" i="3" s="1"/>
  <c r="N254" i="5"/>
  <c r="L254" i="3" s="1"/>
  <c r="F256" i="10"/>
  <c r="F256" i="11" s="1"/>
  <c r="I253" i="10"/>
  <c r="M253" i="10"/>
  <c r="G253" i="10"/>
  <c r="F255" i="11"/>
  <c r="H254" i="5"/>
  <c r="J255" i="5" s="1"/>
  <c r="E254" i="5"/>
  <c r="C254" i="3" s="1"/>
  <c r="H256" i="10"/>
  <c r="H256" i="11" s="1"/>
  <c r="N255" i="11"/>
  <c r="N254" i="11"/>
  <c r="K252" i="11"/>
  <c r="Q254" i="5"/>
  <c r="O254" i="3" s="1"/>
  <c r="S254" i="5"/>
  <c r="Q254" i="3" s="1"/>
  <c r="V255" i="20"/>
  <c r="E253" i="10"/>
  <c r="E253" i="11" s="1"/>
  <c r="K253" i="10"/>
  <c r="K253" i="11" s="1"/>
  <c r="P255" i="20"/>
  <c r="G255" i="20"/>
  <c r="M255" i="20"/>
  <c r="K254" i="19"/>
  <c r="J255" i="20"/>
  <c r="N254" i="19"/>
  <c r="E254" i="21"/>
  <c r="H255" i="20"/>
  <c r="F254" i="19"/>
  <c r="H256" i="21"/>
  <c r="J255" i="19"/>
  <c r="P255" i="19"/>
  <c r="L254" i="19"/>
  <c r="R254" i="19"/>
  <c r="T255" i="20"/>
  <c r="O254" i="19"/>
  <c r="K254" i="21"/>
  <c r="C254" i="19"/>
  <c r="I255" i="19"/>
  <c r="D255" i="19"/>
  <c r="M255" i="19"/>
  <c r="S255" i="19"/>
  <c r="M254" i="21"/>
  <c r="C254" i="21"/>
  <c r="H255" i="21"/>
  <c r="I254" i="21"/>
  <c r="N255" i="20"/>
  <c r="E255" i="20"/>
  <c r="K256" i="20"/>
  <c r="F254" i="3" l="1"/>
  <c r="M255" i="5"/>
  <c r="I254" i="3"/>
  <c r="R254" i="3"/>
  <c r="Q256" i="20"/>
  <c r="K256" i="21" s="1"/>
  <c r="C255" i="21"/>
  <c r="I255" i="21"/>
  <c r="J256" i="21"/>
  <c r="K255" i="3"/>
  <c r="I257" i="20"/>
  <c r="G257" i="19" s="1"/>
  <c r="G256" i="3"/>
  <c r="F256" i="21"/>
  <c r="R257" i="20"/>
  <c r="P256" i="3"/>
  <c r="N255" i="19"/>
  <c r="L257" i="20"/>
  <c r="J256" i="3"/>
  <c r="S256" i="20"/>
  <c r="Q255" i="19"/>
  <c r="H255" i="19"/>
  <c r="H255" i="3"/>
  <c r="N256" i="21"/>
  <c r="S256" i="3"/>
  <c r="T255" i="19"/>
  <c r="O257" i="20"/>
  <c r="M256" i="3"/>
  <c r="E255" i="19"/>
  <c r="F257" i="20"/>
  <c r="D256" i="3"/>
  <c r="G255" i="5"/>
  <c r="E255" i="3" s="1"/>
  <c r="N256" i="10"/>
  <c r="N256" i="11" s="1"/>
  <c r="C254" i="10"/>
  <c r="C254" i="11" s="1"/>
  <c r="J256" i="11"/>
  <c r="J257" i="10"/>
  <c r="H255" i="5"/>
  <c r="J256" i="5" s="1"/>
  <c r="G253" i="11"/>
  <c r="E254" i="10"/>
  <c r="E254" i="11" s="1"/>
  <c r="M254" i="11"/>
  <c r="M253" i="11"/>
  <c r="P255" i="5"/>
  <c r="N255" i="3" s="1"/>
  <c r="N255" i="5"/>
  <c r="I255" i="10" s="1"/>
  <c r="Q255" i="5"/>
  <c r="O255" i="3" s="1"/>
  <c r="S255" i="5"/>
  <c r="Q255" i="3" s="1"/>
  <c r="K254" i="10"/>
  <c r="K254" i="11" s="1"/>
  <c r="I254" i="10"/>
  <c r="I253" i="11"/>
  <c r="K255" i="5"/>
  <c r="I255" i="3" s="1"/>
  <c r="V256" i="20"/>
  <c r="H257" i="10"/>
  <c r="H257" i="11" s="1"/>
  <c r="L256" i="10"/>
  <c r="G254" i="10"/>
  <c r="G254" i="11" s="1"/>
  <c r="N257" i="10"/>
  <c r="V255" i="5"/>
  <c r="T255" i="3" s="1"/>
  <c r="T255" i="5"/>
  <c r="R255" i="3" s="1"/>
  <c r="E255" i="5"/>
  <c r="C255" i="3" s="1"/>
  <c r="D256" i="10"/>
  <c r="F257" i="10"/>
  <c r="J256" i="20"/>
  <c r="H256" i="19" s="1"/>
  <c r="M256" i="20"/>
  <c r="K255" i="19"/>
  <c r="G256" i="20"/>
  <c r="E256" i="19" s="1"/>
  <c r="P256" i="20"/>
  <c r="H256" i="20"/>
  <c r="F255" i="19"/>
  <c r="E255" i="21"/>
  <c r="R255" i="19"/>
  <c r="T256" i="20"/>
  <c r="I256" i="19"/>
  <c r="D256" i="19"/>
  <c r="M256" i="19"/>
  <c r="L257" i="21"/>
  <c r="P256" i="19"/>
  <c r="G256" i="21"/>
  <c r="O255" i="19"/>
  <c r="M255" i="21"/>
  <c r="S256" i="19"/>
  <c r="C255" i="19"/>
  <c r="L255" i="19"/>
  <c r="K255" i="21"/>
  <c r="J256" i="19"/>
  <c r="K257" i="20"/>
  <c r="E256" i="20"/>
  <c r="N256" i="20"/>
  <c r="Q256" i="19"/>
  <c r="L257" i="10"/>
  <c r="D257" i="10"/>
  <c r="F255" i="3" l="1"/>
  <c r="L255" i="3"/>
  <c r="G257" i="21"/>
  <c r="I256" i="21"/>
  <c r="Q257" i="20"/>
  <c r="D257" i="21"/>
  <c r="H256" i="3"/>
  <c r="O258" i="20"/>
  <c r="J258" i="21" s="1"/>
  <c r="M257" i="3"/>
  <c r="L258" i="20"/>
  <c r="J257" i="3"/>
  <c r="S257" i="3"/>
  <c r="R258" i="20"/>
  <c r="L258" i="21" s="1"/>
  <c r="P257" i="3"/>
  <c r="F258" i="20"/>
  <c r="D257" i="3"/>
  <c r="H257" i="21"/>
  <c r="N256" i="19"/>
  <c r="J257" i="21"/>
  <c r="T256" i="19"/>
  <c r="S257" i="20"/>
  <c r="I258" i="20"/>
  <c r="G257" i="3"/>
  <c r="F257" i="21"/>
  <c r="G255" i="10"/>
  <c r="G255" i="11" s="1"/>
  <c r="M256" i="5"/>
  <c r="K256" i="3" s="1"/>
  <c r="G256" i="5"/>
  <c r="E256" i="3" s="1"/>
  <c r="V257" i="20"/>
  <c r="T257" i="19" s="1"/>
  <c r="F257" i="11"/>
  <c r="H256" i="5"/>
  <c r="J257" i="5" s="1"/>
  <c r="L257" i="11"/>
  <c r="L256" i="11"/>
  <c r="D257" i="11"/>
  <c r="D256" i="11"/>
  <c r="E255" i="10"/>
  <c r="T256" i="5"/>
  <c r="R256" i="3" s="1"/>
  <c r="V256" i="5"/>
  <c r="T256" i="3" s="1"/>
  <c r="E256" i="5"/>
  <c r="C256" i="10" s="1"/>
  <c r="N258" i="10"/>
  <c r="N257" i="11"/>
  <c r="C255" i="10"/>
  <c r="M255" i="10"/>
  <c r="F258" i="10"/>
  <c r="Q256" i="5"/>
  <c r="K256" i="10" s="1"/>
  <c r="S256" i="5"/>
  <c r="Q256" i="3" s="1"/>
  <c r="H258" i="10"/>
  <c r="K255" i="10"/>
  <c r="K255" i="11" s="1"/>
  <c r="J258" i="10"/>
  <c r="J258" i="11" s="1"/>
  <c r="I255" i="11"/>
  <c r="K256" i="5"/>
  <c r="I256" i="3" s="1"/>
  <c r="N256" i="5"/>
  <c r="L256" i="3" s="1"/>
  <c r="P256" i="5"/>
  <c r="N256" i="3" s="1"/>
  <c r="I254" i="11"/>
  <c r="J257" i="11"/>
  <c r="P257" i="20"/>
  <c r="G257" i="20"/>
  <c r="M257" i="20"/>
  <c r="K256" i="19"/>
  <c r="J257" i="20"/>
  <c r="F256" i="19"/>
  <c r="E256" i="21"/>
  <c r="H257" i="20"/>
  <c r="C256" i="19"/>
  <c r="M257" i="19"/>
  <c r="S257" i="19"/>
  <c r="O256" i="19"/>
  <c r="N257" i="21"/>
  <c r="I257" i="19"/>
  <c r="R256" i="19"/>
  <c r="T257" i="20"/>
  <c r="L256" i="19"/>
  <c r="J257" i="19"/>
  <c r="D257" i="19"/>
  <c r="C256" i="21"/>
  <c r="P257" i="19"/>
  <c r="M256" i="21"/>
  <c r="K257" i="21"/>
  <c r="E257" i="20"/>
  <c r="N257" i="20"/>
  <c r="K258" i="20"/>
  <c r="D258" i="10"/>
  <c r="O256" i="3" l="1"/>
  <c r="C256" i="3"/>
  <c r="F256" i="3"/>
  <c r="I257" i="21"/>
  <c r="H258" i="21"/>
  <c r="Q258" i="20"/>
  <c r="V258" i="20"/>
  <c r="M257" i="5"/>
  <c r="K257" i="3"/>
  <c r="I259" i="20"/>
  <c r="F259" i="21" s="1"/>
  <c r="G258" i="3"/>
  <c r="F259" i="20"/>
  <c r="D258" i="3"/>
  <c r="S258" i="20"/>
  <c r="Q258" i="19" s="1"/>
  <c r="R259" i="20"/>
  <c r="P258" i="3"/>
  <c r="G258" i="19"/>
  <c r="N257" i="19"/>
  <c r="N258" i="21"/>
  <c r="S258" i="3"/>
  <c r="H257" i="19"/>
  <c r="H257" i="3"/>
  <c r="D258" i="21"/>
  <c r="L259" i="20"/>
  <c r="J258" i="3"/>
  <c r="F258" i="21"/>
  <c r="Q257" i="19"/>
  <c r="E257" i="19"/>
  <c r="O259" i="20"/>
  <c r="M258" i="3"/>
  <c r="G257" i="5"/>
  <c r="E257" i="3" s="1"/>
  <c r="K256" i="11"/>
  <c r="N258" i="11"/>
  <c r="F258" i="11"/>
  <c r="D258" i="11"/>
  <c r="N257" i="5"/>
  <c r="L257" i="3" s="1"/>
  <c r="P257" i="5"/>
  <c r="N257" i="3" s="1"/>
  <c r="E257" i="5"/>
  <c r="C257" i="3" s="1"/>
  <c r="F259" i="10"/>
  <c r="I256" i="10"/>
  <c r="V257" i="5"/>
  <c r="T257" i="3" s="1"/>
  <c r="T257" i="5"/>
  <c r="R257" i="3" s="1"/>
  <c r="K257" i="5"/>
  <c r="M256" i="10"/>
  <c r="H257" i="5"/>
  <c r="J258" i="5" s="1"/>
  <c r="G256" i="10"/>
  <c r="E256" i="10"/>
  <c r="L258" i="10"/>
  <c r="H259" i="10"/>
  <c r="Q257" i="5"/>
  <c r="K257" i="10" s="1"/>
  <c r="S257" i="5"/>
  <c r="Q257" i="3" s="1"/>
  <c r="E255" i="11"/>
  <c r="M255" i="11"/>
  <c r="N259" i="10"/>
  <c r="D259" i="10"/>
  <c r="D259" i="11" s="1"/>
  <c r="J259" i="10"/>
  <c r="J259" i="11" s="1"/>
  <c r="H258" i="11"/>
  <c r="C256" i="11"/>
  <c r="C255" i="11"/>
  <c r="J258" i="20"/>
  <c r="M258" i="20"/>
  <c r="K257" i="19"/>
  <c r="G258" i="20"/>
  <c r="P258" i="20"/>
  <c r="E257" i="21"/>
  <c r="H258" i="20"/>
  <c r="F257" i="19"/>
  <c r="R257" i="19"/>
  <c r="T258" i="19"/>
  <c r="T258" i="20"/>
  <c r="M257" i="21"/>
  <c r="I258" i="19"/>
  <c r="S258" i="19"/>
  <c r="C257" i="19"/>
  <c r="G258" i="21"/>
  <c r="M258" i="19"/>
  <c r="J258" i="19"/>
  <c r="L257" i="19"/>
  <c r="O257" i="19"/>
  <c r="D259" i="21"/>
  <c r="D258" i="19"/>
  <c r="P258" i="19"/>
  <c r="C257" i="21"/>
  <c r="K259" i="20"/>
  <c r="E258" i="20"/>
  <c r="N258" i="20"/>
  <c r="G259" i="19" l="1"/>
  <c r="O257" i="3"/>
  <c r="F257" i="3"/>
  <c r="M258" i="5"/>
  <c r="I257" i="3"/>
  <c r="G259" i="21"/>
  <c r="C258" i="21"/>
  <c r="Q259" i="20"/>
  <c r="K259" i="21" s="1"/>
  <c r="V259" i="20"/>
  <c r="T259" i="19" s="1"/>
  <c r="H258" i="3"/>
  <c r="K258" i="3"/>
  <c r="E258" i="19"/>
  <c r="L260" i="20"/>
  <c r="J259" i="3"/>
  <c r="R260" i="20"/>
  <c r="L260" i="21" s="1"/>
  <c r="P259" i="3"/>
  <c r="O260" i="20"/>
  <c r="J260" i="21" s="1"/>
  <c r="M259" i="3"/>
  <c r="S259" i="20"/>
  <c r="Q259" i="19" s="1"/>
  <c r="S259" i="3"/>
  <c r="H259" i="21"/>
  <c r="H258" i="19"/>
  <c r="J259" i="21"/>
  <c r="F260" i="20"/>
  <c r="D260" i="21" s="1"/>
  <c r="D259" i="3"/>
  <c r="L259" i="21"/>
  <c r="I260" i="20"/>
  <c r="G259" i="3"/>
  <c r="G258" i="5"/>
  <c r="E258" i="3" s="1"/>
  <c r="N259" i="11"/>
  <c r="H259" i="11"/>
  <c r="G256" i="11"/>
  <c r="T258" i="5"/>
  <c r="R258" i="3" s="1"/>
  <c r="V258" i="5"/>
  <c r="T258" i="3" s="1"/>
  <c r="M257" i="10"/>
  <c r="J260" i="10"/>
  <c r="I256" i="11"/>
  <c r="N258" i="5"/>
  <c r="L258" i="3" s="1"/>
  <c r="P258" i="5"/>
  <c r="N258" i="3" s="1"/>
  <c r="F260" i="10"/>
  <c r="F260" i="11" s="1"/>
  <c r="I257" i="10"/>
  <c r="I257" i="11" s="1"/>
  <c r="H258" i="5"/>
  <c r="J259" i="5" s="1"/>
  <c r="Q258" i="5"/>
  <c r="O258" i="3" s="1"/>
  <c r="S258" i="5"/>
  <c r="Q258" i="3" s="1"/>
  <c r="E257" i="10"/>
  <c r="K258" i="5"/>
  <c r="E258" i="5"/>
  <c r="C258" i="3" s="1"/>
  <c r="E256" i="11"/>
  <c r="G257" i="10"/>
  <c r="G257" i="11" s="1"/>
  <c r="C257" i="10"/>
  <c r="F259" i="11"/>
  <c r="M256" i="11"/>
  <c r="L259" i="10"/>
  <c r="K257" i="11"/>
  <c r="L258" i="11"/>
  <c r="P259" i="20"/>
  <c r="G259" i="20"/>
  <c r="E259" i="19" s="1"/>
  <c r="M259" i="20"/>
  <c r="K258" i="19"/>
  <c r="J259" i="20"/>
  <c r="N258" i="19"/>
  <c r="F258" i="19"/>
  <c r="E258" i="21"/>
  <c r="H259" i="20"/>
  <c r="L258" i="19"/>
  <c r="P259" i="19"/>
  <c r="O258" i="19"/>
  <c r="H260" i="21"/>
  <c r="J259" i="19"/>
  <c r="S259" i="19"/>
  <c r="R258" i="19"/>
  <c r="T259" i="20"/>
  <c r="I258" i="21"/>
  <c r="C258" i="19"/>
  <c r="D259" i="19"/>
  <c r="N259" i="21"/>
  <c r="M259" i="19"/>
  <c r="I259" i="19"/>
  <c r="K258" i="21"/>
  <c r="M258" i="21"/>
  <c r="N259" i="20"/>
  <c r="K260" i="20"/>
  <c r="E259" i="20"/>
  <c r="F258" i="3" l="1"/>
  <c r="M259" i="5"/>
  <c r="I258" i="3"/>
  <c r="Q260" i="20"/>
  <c r="C259" i="21"/>
  <c r="V260" i="20"/>
  <c r="K259" i="3"/>
  <c r="I261" i="20"/>
  <c r="G261" i="19" s="1"/>
  <c r="G260" i="3"/>
  <c r="F260" i="21"/>
  <c r="S260" i="20"/>
  <c r="Q260" i="19" s="1"/>
  <c r="O261" i="20"/>
  <c r="M260" i="3"/>
  <c r="G260" i="19"/>
  <c r="N260" i="21"/>
  <c r="S260" i="3"/>
  <c r="F261" i="20"/>
  <c r="D260" i="3"/>
  <c r="R261" i="20"/>
  <c r="P260" i="3"/>
  <c r="N259" i="19"/>
  <c r="H259" i="19"/>
  <c r="H259" i="3"/>
  <c r="L261" i="20"/>
  <c r="J260" i="3"/>
  <c r="G259" i="5"/>
  <c r="E259" i="3" s="1"/>
  <c r="N260" i="10"/>
  <c r="P260" i="20"/>
  <c r="N260" i="19" s="1"/>
  <c r="H261" i="10"/>
  <c r="K259" i="5"/>
  <c r="I259" i="3" s="1"/>
  <c r="D260" i="10"/>
  <c r="T259" i="5"/>
  <c r="R259" i="3" s="1"/>
  <c r="V259" i="5"/>
  <c r="T259" i="3" s="1"/>
  <c r="G258" i="10"/>
  <c r="G258" i="11" s="1"/>
  <c r="M258" i="10"/>
  <c r="M258" i="11" s="1"/>
  <c r="C257" i="11"/>
  <c r="M257" i="11"/>
  <c r="N259" i="5"/>
  <c r="L259" i="3" s="1"/>
  <c r="P259" i="5"/>
  <c r="N259" i="3" s="1"/>
  <c r="I258" i="10"/>
  <c r="Q259" i="5"/>
  <c r="O259" i="3" s="1"/>
  <c r="S259" i="5"/>
  <c r="Q259" i="3" s="1"/>
  <c r="E257" i="11"/>
  <c r="K258" i="10"/>
  <c r="H259" i="5"/>
  <c r="J260" i="5" s="1"/>
  <c r="F261" i="10"/>
  <c r="J261" i="10"/>
  <c r="J260" i="11"/>
  <c r="E259" i="5"/>
  <c r="C259" i="3" s="1"/>
  <c r="L260" i="10"/>
  <c r="N260" i="11"/>
  <c r="L259" i="11"/>
  <c r="H260" i="10"/>
  <c r="C258" i="10"/>
  <c r="C258" i="11" s="1"/>
  <c r="N261" i="10"/>
  <c r="E258" i="10"/>
  <c r="E258" i="11" s="1"/>
  <c r="J260" i="20"/>
  <c r="M260" i="20"/>
  <c r="K259" i="19"/>
  <c r="G260" i="20"/>
  <c r="H260" i="20"/>
  <c r="F259" i="19"/>
  <c r="E259" i="21"/>
  <c r="R259" i="19"/>
  <c r="T260" i="20"/>
  <c r="T260" i="19"/>
  <c r="J260" i="19"/>
  <c r="P260" i="19"/>
  <c r="D261" i="21"/>
  <c r="D260" i="19"/>
  <c r="L259" i="19"/>
  <c r="M259" i="21"/>
  <c r="M260" i="19"/>
  <c r="I259" i="21"/>
  <c r="C259" i="19"/>
  <c r="I260" i="19"/>
  <c r="G260" i="21"/>
  <c r="F261" i="21"/>
  <c r="O259" i="19"/>
  <c r="S260" i="19"/>
  <c r="E260" i="20"/>
  <c r="K261" i="20"/>
  <c r="N260" i="20"/>
  <c r="K260" i="21"/>
  <c r="D261" i="10"/>
  <c r="L261" i="10"/>
  <c r="F259" i="3" l="1"/>
  <c r="L261" i="21"/>
  <c r="C260" i="21"/>
  <c r="P261" i="20"/>
  <c r="E260" i="21"/>
  <c r="Q261" i="20"/>
  <c r="K261" i="21" s="1"/>
  <c r="V261" i="20"/>
  <c r="T261" i="19" s="1"/>
  <c r="H261" i="21"/>
  <c r="E260" i="19"/>
  <c r="O262" i="20"/>
  <c r="J262" i="21" s="1"/>
  <c r="M261" i="3"/>
  <c r="N261" i="21"/>
  <c r="S261" i="3"/>
  <c r="H260" i="19"/>
  <c r="H260" i="3"/>
  <c r="R262" i="20"/>
  <c r="P261" i="3"/>
  <c r="S261" i="20"/>
  <c r="Q261" i="19" s="1"/>
  <c r="F262" i="20"/>
  <c r="D262" i="21" s="1"/>
  <c r="D261" i="3"/>
  <c r="L262" i="20"/>
  <c r="H262" i="21" s="1"/>
  <c r="J261" i="3"/>
  <c r="I262" i="20"/>
  <c r="G261" i="3"/>
  <c r="G259" i="10"/>
  <c r="G259" i="11" s="1"/>
  <c r="M260" i="5"/>
  <c r="K260" i="3" s="1"/>
  <c r="G260" i="5"/>
  <c r="E260" i="3" s="1"/>
  <c r="C259" i="10"/>
  <c r="C259" i="11" s="1"/>
  <c r="K258" i="11"/>
  <c r="K260" i="5"/>
  <c r="I260" i="3" s="1"/>
  <c r="J262" i="10"/>
  <c r="I258" i="11"/>
  <c r="L261" i="11"/>
  <c r="L260" i="11"/>
  <c r="D261" i="11"/>
  <c r="D260" i="11"/>
  <c r="H262" i="10"/>
  <c r="H262" i="11" s="1"/>
  <c r="F262" i="10"/>
  <c r="F262" i="11" s="1"/>
  <c r="J261" i="11"/>
  <c r="Q260" i="5"/>
  <c r="O260" i="3" s="1"/>
  <c r="S260" i="5"/>
  <c r="Q260" i="3" s="1"/>
  <c r="N262" i="10"/>
  <c r="N261" i="11"/>
  <c r="F261" i="11"/>
  <c r="K259" i="10"/>
  <c r="H260" i="5"/>
  <c r="J261" i="5" s="1"/>
  <c r="N260" i="5"/>
  <c r="I260" i="10" s="1"/>
  <c r="P260" i="5"/>
  <c r="N260" i="3" s="1"/>
  <c r="T260" i="5"/>
  <c r="R260" i="3" s="1"/>
  <c r="V260" i="5"/>
  <c r="T260" i="3" s="1"/>
  <c r="H261" i="11"/>
  <c r="H260" i="11"/>
  <c r="E260" i="5"/>
  <c r="C260" i="3" s="1"/>
  <c r="E259" i="10"/>
  <c r="I259" i="10"/>
  <c r="M259" i="10"/>
  <c r="G261" i="20"/>
  <c r="M261" i="20"/>
  <c r="K260" i="19"/>
  <c r="J261" i="20"/>
  <c r="H261" i="20"/>
  <c r="F260" i="19"/>
  <c r="M261" i="19"/>
  <c r="J261" i="21"/>
  <c r="D261" i="19"/>
  <c r="I261" i="19"/>
  <c r="L260" i="19"/>
  <c r="J261" i="19"/>
  <c r="C260" i="19"/>
  <c r="R260" i="19"/>
  <c r="T261" i="20"/>
  <c r="G261" i="21"/>
  <c r="I260" i="21"/>
  <c r="S261" i="19"/>
  <c r="P261" i="19"/>
  <c r="O260" i="19"/>
  <c r="M260" i="21"/>
  <c r="N261" i="19"/>
  <c r="N261" i="20"/>
  <c r="E261" i="20"/>
  <c r="K262" i="20"/>
  <c r="D262" i="10"/>
  <c r="F260" i="3" l="1"/>
  <c r="L260" i="3"/>
  <c r="I261" i="21"/>
  <c r="G262" i="21"/>
  <c r="Q262" i="20"/>
  <c r="V262" i="20"/>
  <c r="T262" i="19" s="1"/>
  <c r="M261" i="5"/>
  <c r="K261" i="3" s="1"/>
  <c r="I263" i="20"/>
  <c r="G263" i="19" s="1"/>
  <c r="G262" i="3"/>
  <c r="F262" i="21"/>
  <c r="R263" i="20"/>
  <c r="P262" i="3"/>
  <c r="L263" i="20"/>
  <c r="H263" i="21" s="1"/>
  <c r="J262" i="3"/>
  <c r="H261" i="19"/>
  <c r="H261" i="3"/>
  <c r="F263" i="20"/>
  <c r="D263" i="21" s="1"/>
  <c r="D262" i="3"/>
  <c r="G262" i="19"/>
  <c r="O263" i="20"/>
  <c r="M262" i="3"/>
  <c r="L262" i="21"/>
  <c r="E261" i="19"/>
  <c r="S262" i="20"/>
  <c r="N262" i="21"/>
  <c r="S262" i="3"/>
  <c r="G261" i="5"/>
  <c r="E261" i="3" s="1"/>
  <c r="I260" i="11"/>
  <c r="M259" i="11"/>
  <c r="V261" i="5"/>
  <c r="T261" i="3" s="1"/>
  <c r="T261" i="5"/>
  <c r="M261" i="10" s="1"/>
  <c r="H263" i="10"/>
  <c r="H263" i="11" s="1"/>
  <c r="M260" i="10"/>
  <c r="Q261" i="5"/>
  <c r="O261" i="3" s="1"/>
  <c r="S261" i="5"/>
  <c r="Q261" i="3" s="1"/>
  <c r="P261" i="5"/>
  <c r="N261" i="3" s="1"/>
  <c r="N261" i="5"/>
  <c r="L261" i="3" s="1"/>
  <c r="K260" i="10"/>
  <c r="E259" i="11"/>
  <c r="K261" i="5"/>
  <c r="I259" i="11"/>
  <c r="E261" i="5"/>
  <c r="C261" i="3" s="1"/>
  <c r="G260" i="10"/>
  <c r="C260" i="10"/>
  <c r="H261" i="5"/>
  <c r="J262" i="5" s="1"/>
  <c r="F263" i="10"/>
  <c r="J263" i="10"/>
  <c r="J262" i="11"/>
  <c r="N263" i="10"/>
  <c r="N263" i="11" s="1"/>
  <c r="N262" i="11"/>
  <c r="K259" i="11"/>
  <c r="E260" i="10"/>
  <c r="L262" i="10"/>
  <c r="D262" i="11"/>
  <c r="J262" i="20"/>
  <c r="M262" i="20"/>
  <c r="K261" i="19"/>
  <c r="G262" i="20"/>
  <c r="P262" i="20"/>
  <c r="E261" i="21"/>
  <c r="H262" i="20"/>
  <c r="F261" i="19"/>
  <c r="R261" i="19"/>
  <c r="T262" i="20"/>
  <c r="C261" i="19"/>
  <c r="S262" i="19"/>
  <c r="D262" i="19"/>
  <c r="P262" i="19"/>
  <c r="L261" i="19"/>
  <c r="J262" i="19"/>
  <c r="O261" i="19"/>
  <c r="M261" i="21"/>
  <c r="C261" i="21"/>
  <c r="I262" i="19"/>
  <c r="M262" i="19"/>
  <c r="K263" i="20"/>
  <c r="E262" i="20"/>
  <c r="N262" i="20"/>
  <c r="L263" i="10"/>
  <c r="R261" i="3" l="1"/>
  <c r="F263" i="21"/>
  <c r="M262" i="5"/>
  <c r="I261" i="3"/>
  <c r="F261" i="3"/>
  <c r="K262" i="3"/>
  <c r="Q263" i="20"/>
  <c r="C262" i="21"/>
  <c r="G263" i="21"/>
  <c r="L263" i="21"/>
  <c r="K262" i="21"/>
  <c r="J263" i="21"/>
  <c r="V263" i="20"/>
  <c r="T263" i="19" s="1"/>
  <c r="L264" i="20"/>
  <c r="J263" i="3"/>
  <c r="O264" i="20"/>
  <c r="M263" i="3"/>
  <c r="R264" i="20"/>
  <c r="P263" i="3"/>
  <c r="S263" i="20"/>
  <c r="H262" i="19"/>
  <c r="H262" i="3"/>
  <c r="N263" i="21"/>
  <c r="S263" i="3"/>
  <c r="Q262" i="19"/>
  <c r="F264" i="20"/>
  <c r="D264" i="21" s="1"/>
  <c r="D263" i="3"/>
  <c r="I264" i="20"/>
  <c r="G263" i="3"/>
  <c r="G262" i="5"/>
  <c r="E262" i="3" s="1"/>
  <c r="J263" i="11"/>
  <c r="F263" i="11"/>
  <c r="H262" i="5"/>
  <c r="J263" i="5" s="1"/>
  <c r="K262" i="5"/>
  <c r="I262" i="3" s="1"/>
  <c r="G261" i="10"/>
  <c r="G261" i="11" s="1"/>
  <c r="N264" i="10"/>
  <c r="N264" i="11" s="1"/>
  <c r="E261" i="10"/>
  <c r="E261" i="11" s="1"/>
  <c r="L263" i="11"/>
  <c r="L262" i="11"/>
  <c r="C260" i="11"/>
  <c r="G260" i="11"/>
  <c r="Q262" i="5"/>
  <c r="O262" i="3" s="1"/>
  <c r="S262" i="5"/>
  <c r="Q262" i="3" s="1"/>
  <c r="K260" i="11"/>
  <c r="K261" i="10"/>
  <c r="N262" i="5"/>
  <c r="L262" i="3" s="1"/>
  <c r="P262" i="5"/>
  <c r="N262" i="3" s="1"/>
  <c r="M261" i="11"/>
  <c r="M260" i="11"/>
  <c r="E262" i="5"/>
  <c r="C262" i="3" s="1"/>
  <c r="I261" i="10"/>
  <c r="H264" i="10"/>
  <c r="C261" i="10"/>
  <c r="C261" i="11" s="1"/>
  <c r="E260" i="11"/>
  <c r="T262" i="5"/>
  <c r="R262" i="3" s="1"/>
  <c r="V262" i="5"/>
  <c r="T262" i="3" s="1"/>
  <c r="F264" i="10"/>
  <c r="D263" i="10"/>
  <c r="P263" i="20"/>
  <c r="G263" i="20"/>
  <c r="N262" i="19"/>
  <c r="M263" i="20"/>
  <c r="K262" i="19"/>
  <c r="J263" i="20"/>
  <c r="E262" i="19"/>
  <c r="H263" i="20"/>
  <c r="E262" i="21"/>
  <c r="F262" i="19"/>
  <c r="L262" i="19"/>
  <c r="S263" i="19"/>
  <c r="J264" i="21"/>
  <c r="M263" i="19"/>
  <c r="I262" i="21"/>
  <c r="R262" i="19"/>
  <c r="T263" i="20"/>
  <c r="D263" i="19"/>
  <c r="C262" i="19"/>
  <c r="O262" i="19"/>
  <c r="J263" i="19"/>
  <c r="I263" i="19"/>
  <c r="L264" i="21"/>
  <c r="P263" i="19"/>
  <c r="M262" i="21"/>
  <c r="N263" i="20"/>
  <c r="K263" i="21"/>
  <c r="K264" i="20"/>
  <c r="E263" i="20"/>
  <c r="D264" i="10"/>
  <c r="F262" i="3" l="1"/>
  <c r="H264" i="21"/>
  <c r="E263" i="21"/>
  <c r="Q264" i="20"/>
  <c r="K264" i="21" s="1"/>
  <c r="M263" i="21"/>
  <c r="S264" i="20"/>
  <c r="E263" i="19"/>
  <c r="F265" i="20"/>
  <c r="D265" i="21" s="1"/>
  <c r="D264" i="3"/>
  <c r="R265" i="20"/>
  <c r="P264" i="3"/>
  <c r="I265" i="20"/>
  <c r="G264" i="3"/>
  <c r="F264" i="21"/>
  <c r="H263" i="19"/>
  <c r="H263" i="3"/>
  <c r="O265" i="20"/>
  <c r="J265" i="21" s="1"/>
  <c r="M264" i="3"/>
  <c r="N264" i="21"/>
  <c r="S264" i="3"/>
  <c r="N263" i="19"/>
  <c r="G264" i="19"/>
  <c r="Q263" i="19"/>
  <c r="L265" i="20"/>
  <c r="J264" i="3"/>
  <c r="G262" i="10"/>
  <c r="M263" i="5"/>
  <c r="K263" i="3" s="1"/>
  <c r="G263" i="5"/>
  <c r="E263" i="3" s="1"/>
  <c r="G264" i="20"/>
  <c r="P264" i="20"/>
  <c r="F264" i="11"/>
  <c r="H264" i="11"/>
  <c r="E263" i="5"/>
  <c r="C263" i="3" s="1"/>
  <c r="J265" i="10"/>
  <c r="C262" i="10"/>
  <c r="C262" i="11" s="1"/>
  <c r="T263" i="5"/>
  <c r="R263" i="3" s="1"/>
  <c r="V263" i="5"/>
  <c r="T263" i="3" s="1"/>
  <c r="H263" i="5"/>
  <c r="J264" i="5" s="1"/>
  <c r="M262" i="10"/>
  <c r="E262" i="10"/>
  <c r="D264" i="11"/>
  <c r="D263" i="11"/>
  <c r="L264" i="10"/>
  <c r="H265" i="10"/>
  <c r="Q263" i="5"/>
  <c r="K263" i="10" s="1"/>
  <c r="S263" i="5"/>
  <c r="Q263" i="3" s="1"/>
  <c r="F265" i="10"/>
  <c r="I261" i="11"/>
  <c r="N263" i="5"/>
  <c r="L263" i="3" s="1"/>
  <c r="P263" i="5"/>
  <c r="N263" i="3" s="1"/>
  <c r="K262" i="10"/>
  <c r="J264" i="10"/>
  <c r="I262" i="10"/>
  <c r="I262" i="11" s="1"/>
  <c r="K261" i="11"/>
  <c r="G262" i="11"/>
  <c r="K263" i="5"/>
  <c r="J264" i="20"/>
  <c r="M264" i="20"/>
  <c r="K263" i="19"/>
  <c r="V264" i="20"/>
  <c r="F263" i="19"/>
  <c r="H264" i="20"/>
  <c r="M264" i="19"/>
  <c r="C263" i="19"/>
  <c r="C263" i="21"/>
  <c r="L263" i="19"/>
  <c r="S264" i="19"/>
  <c r="J264" i="19"/>
  <c r="I264" i="19"/>
  <c r="P264" i="19"/>
  <c r="G264" i="21"/>
  <c r="D264" i="19"/>
  <c r="O263" i="19"/>
  <c r="R263" i="19"/>
  <c r="T264" i="20"/>
  <c r="I263" i="21"/>
  <c r="K265" i="20"/>
  <c r="E264" i="20"/>
  <c r="Q264" i="19"/>
  <c r="N264" i="20"/>
  <c r="L265" i="10"/>
  <c r="O263" i="3" l="1"/>
  <c r="F263" i="3"/>
  <c r="M264" i="5"/>
  <c r="I263" i="3"/>
  <c r="C264" i="21"/>
  <c r="I264" i="21"/>
  <c r="G265" i="21"/>
  <c r="Q265" i="20"/>
  <c r="H265" i="21"/>
  <c r="K264" i="3"/>
  <c r="I266" i="20"/>
  <c r="G266" i="19" s="1"/>
  <c r="G265" i="3"/>
  <c r="R266" i="20"/>
  <c r="P265" i="3"/>
  <c r="H264" i="19"/>
  <c r="H264" i="3"/>
  <c r="O266" i="20"/>
  <c r="J266" i="21" s="1"/>
  <c r="M265" i="3"/>
  <c r="F266" i="20"/>
  <c r="D265" i="3"/>
  <c r="T264" i="19"/>
  <c r="F266" i="21"/>
  <c r="L266" i="20"/>
  <c r="J265" i="3"/>
  <c r="S265" i="3"/>
  <c r="G265" i="19"/>
  <c r="L265" i="21"/>
  <c r="F265" i="21"/>
  <c r="N264" i="19"/>
  <c r="E264" i="19"/>
  <c r="S265" i="20"/>
  <c r="Q265" i="19" s="1"/>
  <c r="G264" i="5"/>
  <c r="E264" i="3" s="1"/>
  <c r="N265" i="10"/>
  <c r="N265" i="11" s="1"/>
  <c r="M262" i="11"/>
  <c r="T264" i="5"/>
  <c r="R264" i="3" s="1"/>
  <c r="V264" i="5"/>
  <c r="T264" i="3" s="1"/>
  <c r="M263" i="10"/>
  <c r="J266" i="10"/>
  <c r="J265" i="11"/>
  <c r="J264" i="11"/>
  <c r="K263" i="11"/>
  <c r="F266" i="10"/>
  <c r="N266" i="10"/>
  <c r="E262" i="11"/>
  <c r="L265" i="11"/>
  <c r="L264" i="11"/>
  <c r="E264" i="5"/>
  <c r="C264" i="3" s="1"/>
  <c r="C263" i="10"/>
  <c r="C263" i="11" s="1"/>
  <c r="H266" i="10"/>
  <c r="H264" i="5"/>
  <c r="J265" i="5" s="1"/>
  <c r="D265" i="10"/>
  <c r="E263" i="10"/>
  <c r="H265" i="11"/>
  <c r="K264" i="5"/>
  <c r="P264" i="5"/>
  <c r="N264" i="3" s="1"/>
  <c r="N264" i="5"/>
  <c r="L264" i="3" s="1"/>
  <c r="I263" i="10"/>
  <c r="K262" i="11"/>
  <c r="F265" i="11"/>
  <c r="G263" i="10"/>
  <c r="Q264" i="5"/>
  <c r="K264" i="10" s="1"/>
  <c r="S264" i="5"/>
  <c r="Q264" i="3" s="1"/>
  <c r="V265" i="20"/>
  <c r="M265" i="20"/>
  <c r="K264" i="19"/>
  <c r="J265" i="20"/>
  <c r="G265" i="20"/>
  <c r="P265" i="20"/>
  <c r="E264" i="21"/>
  <c r="F264" i="19"/>
  <c r="H265" i="20"/>
  <c r="R264" i="19"/>
  <c r="T265" i="20"/>
  <c r="L264" i="19"/>
  <c r="L266" i="21"/>
  <c r="P265" i="19"/>
  <c r="C264" i="19"/>
  <c r="J265" i="19"/>
  <c r="S265" i="19"/>
  <c r="M264" i="21"/>
  <c r="D265" i="19"/>
  <c r="O264" i="19"/>
  <c r="I265" i="19"/>
  <c r="N265" i="21"/>
  <c r="M265" i="19"/>
  <c r="N265" i="20"/>
  <c r="E265" i="20"/>
  <c r="K266" i="20"/>
  <c r="L266" i="10"/>
  <c r="O264" i="3" l="1"/>
  <c r="M265" i="5"/>
  <c r="I264" i="3"/>
  <c r="F264" i="3"/>
  <c r="Q266" i="20"/>
  <c r="C265" i="21"/>
  <c r="E265" i="21"/>
  <c r="K265" i="3"/>
  <c r="F267" i="20"/>
  <c r="D267" i="21" s="1"/>
  <c r="D266" i="3"/>
  <c r="O267" i="20"/>
  <c r="M266" i="3"/>
  <c r="N266" i="21"/>
  <c r="S266" i="3"/>
  <c r="H265" i="19"/>
  <c r="H265" i="3"/>
  <c r="L267" i="20"/>
  <c r="J266" i="3"/>
  <c r="N265" i="19"/>
  <c r="S266" i="20"/>
  <c r="Q266" i="19" s="1"/>
  <c r="R267" i="20"/>
  <c r="P266" i="3"/>
  <c r="T265" i="19"/>
  <c r="E265" i="19"/>
  <c r="D266" i="21"/>
  <c r="I267" i="20"/>
  <c r="G266" i="3"/>
  <c r="G265" i="5"/>
  <c r="E265" i="3" s="1"/>
  <c r="L266" i="11"/>
  <c r="K264" i="11"/>
  <c r="K265" i="5"/>
  <c r="N267" i="10"/>
  <c r="N267" i="11" s="1"/>
  <c r="N266" i="11"/>
  <c r="T265" i="5"/>
  <c r="R265" i="3" s="1"/>
  <c r="V265" i="5"/>
  <c r="T265" i="3" s="1"/>
  <c r="G264" i="10"/>
  <c r="M264" i="10"/>
  <c r="M264" i="11" s="1"/>
  <c r="H267" i="10"/>
  <c r="H267" i="11" s="1"/>
  <c r="G263" i="11"/>
  <c r="D265" i="11"/>
  <c r="I263" i="11"/>
  <c r="H265" i="5"/>
  <c r="J266" i="5" s="1"/>
  <c r="F267" i="10"/>
  <c r="F266" i="11"/>
  <c r="H266" i="11"/>
  <c r="E263" i="11"/>
  <c r="E264" i="10"/>
  <c r="E264" i="11" s="1"/>
  <c r="N265" i="5"/>
  <c r="I265" i="10" s="1"/>
  <c r="P265" i="5"/>
  <c r="N265" i="3" s="1"/>
  <c r="E265" i="5"/>
  <c r="C265" i="3" s="1"/>
  <c r="M263" i="11"/>
  <c r="C264" i="10"/>
  <c r="D266" i="10"/>
  <c r="D266" i="11" s="1"/>
  <c r="Q265" i="5"/>
  <c r="O265" i="3" s="1"/>
  <c r="S265" i="5"/>
  <c r="Q265" i="3" s="1"/>
  <c r="I264" i="10"/>
  <c r="I264" i="11" s="1"/>
  <c r="J267" i="10"/>
  <c r="J266" i="11"/>
  <c r="P266" i="20"/>
  <c r="G266" i="20"/>
  <c r="J266" i="20"/>
  <c r="M266" i="20"/>
  <c r="K265" i="19"/>
  <c r="V266" i="20"/>
  <c r="H266" i="20"/>
  <c r="F265" i="19"/>
  <c r="L265" i="19"/>
  <c r="D266" i="19"/>
  <c r="H267" i="21"/>
  <c r="J266" i="19"/>
  <c r="I265" i="21"/>
  <c r="P266" i="19"/>
  <c r="R265" i="19"/>
  <c r="T266" i="20"/>
  <c r="G267" i="19"/>
  <c r="S266" i="19"/>
  <c r="J267" i="21"/>
  <c r="M266" i="19"/>
  <c r="C265" i="19"/>
  <c r="O265" i="19"/>
  <c r="I266" i="19"/>
  <c r="G266" i="21"/>
  <c r="K265" i="21"/>
  <c r="H266" i="21"/>
  <c r="M265" i="21"/>
  <c r="K267" i="20"/>
  <c r="N266" i="20"/>
  <c r="E266" i="20"/>
  <c r="L267" i="10"/>
  <c r="D267" i="10"/>
  <c r="F265" i="3" l="1"/>
  <c r="L265" i="3"/>
  <c r="M266" i="5"/>
  <c r="I265" i="3"/>
  <c r="G267" i="21"/>
  <c r="Q267" i="20"/>
  <c r="K266" i="3"/>
  <c r="L268" i="20"/>
  <c r="J267" i="3"/>
  <c r="R268" i="20"/>
  <c r="L268" i="21" s="1"/>
  <c r="P267" i="3"/>
  <c r="N267" i="21"/>
  <c r="S267" i="3"/>
  <c r="T266" i="19"/>
  <c r="S267" i="20"/>
  <c r="I268" i="20"/>
  <c r="G267" i="3"/>
  <c r="F267" i="21"/>
  <c r="O268" i="20"/>
  <c r="M267" i="3"/>
  <c r="L267" i="21"/>
  <c r="H266" i="19"/>
  <c r="H266" i="3"/>
  <c r="E266" i="19"/>
  <c r="N266" i="19"/>
  <c r="F268" i="20"/>
  <c r="D267" i="3"/>
  <c r="G266" i="5"/>
  <c r="E266" i="3" s="1"/>
  <c r="L267" i="11"/>
  <c r="J268" i="10"/>
  <c r="F268" i="10"/>
  <c r="H266" i="5"/>
  <c r="J267" i="5" s="1"/>
  <c r="T266" i="5"/>
  <c r="R266" i="3" s="1"/>
  <c r="V266" i="5"/>
  <c r="T266" i="3" s="1"/>
  <c r="E265" i="10"/>
  <c r="M265" i="10"/>
  <c r="M265" i="11" s="1"/>
  <c r="G264" i="11"/>
  <c r="K266" i="5"/>
  <c r="G265" i="10"/>
  <c r="G265" i="11" s="1"/>
  <c r="Q266" i="5"/>
  <c r="O266" i="3" s="1"/>
  <c r="S266" i="5"/>
  <c r="Q266" i="3" s="1"/>
  <c r="E266" i="5"/>
  <c r="C266" i="3" s="1"/>
  <c r="K265" i="10"/>
  <c r="C265" i="10"/>
  <c r="C265" i="11" s="1"/>
  <c r="F267" i="11"/>
  <c r="D267" i="11"/>
  <c r="C264" i="11"/>
  <c r="I265" i="11"/>
  <c r="J267" i="11"/>
  <c r="P266" i="5"/>
  <c r="N266" i="3" s="1"/>
  <c r="N266" i="5"/>
  <c r="L266" i="3" s="1"/>
  <c r="H268" i="10"/>
  <c r="V267" i="20"/>
  <c r="M267" i="20"/>
  <c r="K266" i="19"/>
  <c r="J267" i="20"/>
  <c r="G267" i="20"/>
  <c r="P267" i="20"/>
  <c r="H267" i="20"/>
  <c r="F266" i="19"/>
  <c r="E266" i="21"/>
  <c r="C266" i="19"/>
  <c r="H268" i="21"/>
  <c r="J267" i="19"/>
  <c r="J268" i="21"/>
  <c r="M267" i="19"/>
  <c r="O266" i="19"/>
  <c r="S267" i="19"/>
  <c r="R266" i="19"/>
  <c r="T267" i="20"/>
  <c r="D267" i="19"/>
  <c r="P267" i="19"/>
  <c r="L266" i="19"/>
  <c r="I267" i="19"/>
  <c r="C266" i="21"/>
  <c r="K266" i="21"/>
  <c r="M266" i="21"/>
  <c r="I266" i="21"/>
  <c r="E267" i="20"/>
  <c r="K268" i="20"/>
  <c r="N267" i="20"/>
  <c r="L268" i="10"/>
  <c r="F266" i="3" l="1"/>
  <c r="M267" i="5"/>
  <c r="I266" i="3"/>
  <c r="Q268" i="20"/>
  <c r="K267" i="21"/>
  <c r="G268" i="21"/>
  <c r="D268" i="21"/>
  <c r="G268" i="19"/>
  <c r="K267" i="3"/>
  <c r="S268" i="20"/>
  <c r="Q268" i="19" s="1"/>
  <c r="Q267" i="19"/>
  <c r="O269" i="20"/>
  <c r="J269" i="21" s="1"/>
  <c r="M268" i="3"/>
  <c r="F269" i="20"/>
  <c r="D268" i="3"/>
  <c r="R269" i="20"/>
  <c r="P268" i="3"/>
  <c r="N268" i="21"/>
  <c r="S268" i="3"/>
  <c r="T267" i="19"/>
  <c r="E267" i="19"/>
  <c r="E267" i="3"/>
  <c r="I269" i="20"/>
  <c r="G268" i="3"/>
  <c r="F268" i="21"/>
  <c r="H267" i="19"/>
  <c r="H267" i="3"/>
  <c r="L269" i="20"/>
  <c r="H269" i="21" s="1"/>
  <c r="J268" i="3"/>
  <c r="G267" i="5"/>
  <c r="L268" i="11"/>
  <c r="N269" i="10"/>
  <c r="F269" i="10"/>
  <c r="P267" i="5"/>
  <c r="N267" i="3" s="1"/>
  <c r="N267" i="5"/>
  <c r="L267" i="3" s="1"/>
  <c r="T267" i="5"/>
  <c r="R267" i="3" s="1"/>
  <c r="V267" i="5"/>
  <c r="T267" i="3" s="1"/>
  <c r="H267" i="5"/>
  <c r="J268" i="5" s="1"/>
  <c r="M266" i="10"/>
  <c r="E266" i="10"/>
  <c r="E266" i="11" s="1"/>
  <c r="J269" i="10"/>
  <c r="I266" i="10"/>
  <c r="E267" i="5"/>
  <c r="C267" i="3" s="1"/>
  <c r="C266" i="10"/>
  <c r="J268" i="11"/>
  <c r="Q267" i="5"/>
  <c r="O267" i="3" s="1"/>
  <c r="S267" i="5"/>
  <c r="Q267" i="3" s="1"/>
  <c r="K267" i="5"/>
  <c r="F268" i="11"/>
  <c r="H269" i="10"/>
  <c r="K266" i="10"/>
  <c r="G266" i="10"/>
  <c r="H268" i="11"/>
  <c r="D268" i="10"/>
  <c r="K265" i="11"/>
  <c r="N268" i="10"/>
  <c r="E265" i="11"/>
  <c r="P268" i="20"/>
  <c r="G268" i="20"/>
  <c r="N267" i="19"/>
  <c r="J268" i="20"/>
  <c r="M268" i="20"/>
  <c r="K267" i="19"/>
  <c r="V268" i="20"/>
  <c r="E267" i="21"/>
  <c r="H268" i="20"/>
  <c r="F267" i="19"/>
  <c r="M268" i="19"/>
  <c r="R267" i="19"/>
  <c r="T268" i="20"/>
  <c r="C267" i="19"/>
  <c r="L267" i="19"/>
  <c r="D269" i="21"/>
  <c r="D268" i="19"/>
  <c r="J268" i="19"/>
  <c r="M267" i="21"/>
  <c r="I268" i="19"/>
  <c r="S268" i="19"/>
  <c r="O267" i="19"/>
  <c r="I267" i="21"/>
  <c r="P268" i="19"/>
  <c r="C267" i="21"/>
  <c r="K268" i="21"/>
  <c r="N268" i="20"/>
  <c r="K269" i="20"/>
  <c r="E268" i="20"/>
  <c r="F267" i="3" l="1"/>
  <c r="M268" i="5"/>
  <c r="I267" i="3"/>
  <c r="Q269" i="20"/>
  <c r="K268" i="3"/>
  <c r="R270" i="20"/>
  <c r="P269" i="3"/>
  <c r="E268" i="19"/>
  <c r="I270" i="20"/>
  <c r="G270" i="19" s="1"/>
  <c r="G269" i="3"/>
  <c r="F269" i="21"/>
  <c r="F270" i="20"/>
  <c r="D269" i="3"/>
  <c r="G269" i="19"/>
  <c r="N269" i="21"/>
  <c r="S269" i="3"/>
  <c r="O270" i="20"/>
  <c r="M269" i="3"/>
  <c r="H268" i="19"/>
  <c r="H268" i="3"/>
  <c r="L270" i="20"/>
  <c r="J269" i="3"/>
  <c r="N268" i="19"/>
  <c r="L269" i="21"/>
  <c r="S269" i="20"/>
  <c r="Q269" i="19" s="1"/>
  <c r="G268" i="5"/>
  <c r="E268" i="3" s="1"/>
  <c r="V269" i="20"/>
  <c r="J269" i="11"/>
  <c r="H269" i="11"/>
  <c r="M266" i="11"/>
  <c r="F270" i="10"/>
  <c r="K268" i="5"/>
  <c r="F269" i="11"/>
  <c r="G267" i="10"/>
  <c r="G267" i="11" s="1"/>
  <c r="Q268" i="5"/>
  <c r="O268" i="3" s="1"/>
  <c r="S268" i="5"/>
  <c r="Q268" i="3" s="1"/>
  <c r="E268" i="5"/>
  <c r="C268" i="3" s="1"/>
  <c r="H268" i="5"/>
  <c r="J269" i="5" s="1"/>
  <c r="P268" i="5"/>
  <c r="N268" i="3" s="1"/>
  <c r="N268" i="5"/>
  <c r="L268" i="3" s="1"/>
  <c r="D268" i="11"/>
  <c r="K267" i="10"/>
  <c r="C267" i="10"/>
  <c r="C267" i="11" s="1"/>
  <c r="E267" i="10"/>
  <c r="E267" i="11" s="1"/>
  <c r="C266" i="11"/>
  <c r="I266" i="11"/>
  <c r="I267" i="10"/>
  <c r="N269" i="11"/>
  <c r="N268" i="11"/>
  <c r="D269" i="10"/>
  <c r="D269" i="11" s="1"/>
  <c r="V268" i="5"/>
  <c r="T268" i="3" s="1"/>
  <c r="T268" i="5"/>
  <c r="R268" i="3" s="1"/>
  <c r="N270" i="10"/>
  <c r="N270" i="11" s="1"/>
  <c r="L269" i="10"/>
  <c r="M267" i="10"/>
  <c r="M267" i="11" s="1"/>
  <c r="G266" i="11"/>
  <c r="H270" i="10"/>
  <c r="J270" i="10"/>
  <c r="K266" i="11"/>
  <c r="M269" i="20"/>
  <c r="K268" i="19"/>
  <c r="T268" i="19"/>
  <c r="J269" i="20"/>
  <c r="G269" i="20"/>
  <c r="P269" i="20"/>
  <c r="H269" i="20"/>
  <c r="F268" i="19"/>
  <c r="E268" i="21"/>
  <c r="R268" i="19"/>
  <c r="T269" i="20"/>
  <c r="I269" i="19"/>
  <c r="M268" i="21"/>
  <c r="C268" i="19"/>
  <c r="L270" i="21"/>
  <c r="P269" i="19"/>
  <c r="L268" i="19"/>
  <c r="S269" i="19"/>
  <c r="D269" i="19"/>
  <c r="C268" i="21"/>
  <c r="J269" i="19"/>
  <c r="O268" i="19"/>
  <c r="G269" i="21"/>
  <c r="I268" i="21"/>
  <c r="J270" i="21"/>
  <c r="M269" i="19"/>
  <c r="E269" i="20"/>
  <c r="K270" i="20"/>
  <c r="N269" i="20"/>
  <c r="D270" i="10"/>
  <c r="L270" i="10"/>
  <c r="M269" i="5" l="1"/>
  <c r="I268" i="3"/>
  <c r="F268" i="3"/>
  <c r="Q270" i="20"/>
  <c r="G270" i="21"/>
  <c r="C269" i="21"/>
  <c r="I269" i="21"/>
  <c r="E269" i="21"/>
  <c r="K269" i="3"/>
  <c r="F271" i="20"/>
  <c r="D271" i="21" s="1"/>
  <c r="D270" i="3"/>
  <c r="T269" i="19"/>
  <c r="S270" i="20"/>
  <c r="O271" i="20"/>
  <c r="M270" i="3"/>
  <c r="I271" i="20"/>
  <c r="G271" i="19" s="1"/>
  <c r="G270" i="3"/>
  <c r="F270" i="21"/>
  <c r="H270" i="21"/>
  <c r="N270" i="21"/>
  <c r="S270" i="3"/>
  <c r="E269" i="19"/>
  <c r="H269" i="19"/>
  <c r="H269" i="3"/>
  <c r="V270" i="20"/>
  <c r="L271" i="20"/>
  <c r="H271" i="21" s="1"/>
  <c r="J270" i="3"/>
  <c r="R271" i="20"/>
  <c r="P270" i="3"/>
  <c r="E268" i="10"/>
  <c r="E268" i="11" s="1"/>
  <c r="G269" i="5"/>
  <c r="E269" i="3" s="1"/>
  <c r="H270" i="11"/>
  <c r="T269" i="5"/>
  <c r="R269" i="3" s="1"/>
  <c r="V269" i="5"/>
  <c r="T269" i="3" s="1"/>
  <c r="M268" i="10"/>
  <c r="E269" i="5"/>
  <c r="C269" i="3" s="1"/>
  <c r="D270" i="11"/>
  <c r="C268" i="10"/>
  <c r="C268" i="11" s="1"/>
  <c r="K269" i="5"/>
  <c r="Q269" i="5"/>
  <c r="O269" i="3" s="1"/>
  <c r="S269" i="5"/>
  <c r="Q269" i="3" s="1"/>
  <c r="I267" i="11"/>
  <c r="K268" i="10"/>
  <c r="G268" i="10"/>
  <c r="G268" i="11" s="1"/>
  <c r="N269" i="5"/>
  <c r="L269" i="3" s="1"/>
  <c r="P269" i="5"/>
  <c r="N269" i="3" s="1"/>
  <c r="J271" i="10"/>
  <c r="J271" i="11" s="1"/>
  <c r="L270" i="11"/>
  <c r="L269" i="11"/>
  <c r="K267" i="11"/>
  <c r="F271" i="10"/>
  <c r="F271" i="11" s="1"/>
  <c r="I268" i="10"/>
  <c r="H269" i="5"/>
  <c r="J270" i="5" s="1"/>
  <c r="H271" i="10"/>
  <c r="N271" i="10"/>
  <c r="F270" i="11"/>
  <c r="J270" i="11"/>
  <c r="P270" i="20"/>
  <c r="G270" i="20"/>
  <c r="J270" i="20"/>
  <c r="N269" i="19"/>
  <c r="M270" i="20"/>
  <c r="K269" i="19"/>
  <c r="H270" i="20"/>
  <c r="F269" i="19"/>
  <c r="R269" i="19"/>
  <c r="T270" i="20"/>
  <c r="J271" i="21"/>
  <c r="M270" i="19"/>
  <c r="S270" i="19"/>
  <c r="O269" i="19"/>
  <c r="I270" i="19"/>
  <c r="M269" i="21"/>
  <c r="K269" i="21"/>
  <c r="L271" i="21"/>
  <c r="P270" i="19"/>
  <c r="D270" i="19"/>
  <c r="L269" i="19"/>
  <c r="C269" i="19"/>
  <c r="J270" i="19"/>
  <c r="D270" i="21"/>
  <c r="Q270" i="19"/>
  <c r="N270" i="20"/>
  <c r="K271" i="20"/>
  <c r="E270" i="20"/>
  <c r="L271" i="10"/>
  <c r="D271" i="10"/>
  <c r="M270" i="5" l="1"/>
  <c r="K270" i="3" s="1"/>
  <c r="I269" i="3"/>
  <c r="F269" i="3"/>
  <c r="C270" i="21"/>
  <c r="E270" i="21"/>
  <c r="Q271" i="20"/>
  <c r="I272" i="20"/>
  <c r="G272" i="19" s="1"/>
  <c r="G271" i="3"/>
  <c r="F271" i="21"/>
  <c r="H270" i="19"/>
  <c r="H270" i="3"/>
  <c r="V271" i="20"/>
  <c r="T271" i="19" s="1"/>
  <c r="O272" i="20"/>
  <c r="M271" i="3"/>
  <c r="T270" i="19"/>
  <c r="S271" i="20"/>
  <c r="Q271" i="19" s="1"/>
  <c r="L272" i="20"/>
  <c r="J271" i="3"/>
  <c r="E270" i="19"/>
  <c r="N270" i="19"/>
  <c r="P271" i="20"/>
  <c r="R272" i="20"/>
  <c r="L272" i="21" s="1"/>
  <c r="P271" i="3"/>
  <c r="N271" i="21"/>
  <c r="S271" i="3"/>
  <c r="F272" i="20"/>
  <c r="D272" i="21" s="1"/>
  <c r="D271" i="3"/>
  <c r="G270" i="5"/>
  <c r="E270" i="3" s="1"/>
  <c r="D271" i="11"/>
  <c r="L271" i="11"/>
  <c r="E270" i="5"/>
  <c r="C270" i="3" s="1"/>
  <c r="C269" i="10"/>
  <c r="C269" i="11" s="1"/>
  <c r="N272" i="10"/>
  <c r="N272" i="11" s="1"/>
  <c r="K270" i="5"/>
  <c r="G269" i="10"/>
  <c r="G269" i="11" s="1"/>
  <c r="V270" i="5"/>
  <c r="T270" i="3" s="1"/>
  <c r="T270" i="5"/>
  <c r="R270" i="3" s="1"/>
  <c r="H270" i="5"/>
  <c r="J271" i="5" s="1"/>
  <c r="F272" i="10"/>
  <c r="N270" i="5"/>
  <c r="L270" i="3" s="1"/>
  <c r="P270" i="5"/>
  <c r="N270" i="3" s="1"/>
  <c r="Q270" i="5"/>
  <c r="O270" i="3" s="1"/>
  <c r="S270" i="5"/>
  <c r="Q270" i="3" s="1"/>
  <c r="M269" i="10"/>
  <c r="E269" i="10"/>
  <c r="I269" i="10"/>
  <c r="K269" i="10"/>
  <c r="M268" i="11"/>
  <c r="N271" i="11"/>
  <c r="I268" i="11"/>
  <c r="H271" i="11"/>
  <c r="J272" i="10"/>
  <c r="J272" i="11" s="1"/>
  <c r="K268" i="11"/>
  <c r="M271" i="20"/>
  <c r="K270" i="19"/>
  <c r="J271" i="20"/>
  <c r="G271" i="20"/>
  <c r="H271" i="20"/>
  <c r="F270" i="19"/>
  <c r="I271" i="19"/>
  <c r="P271" i="19"/>
  <c r="M271" i="19"/>
  <c r="O270" i="19"/>
  <c r="G271" i="21"/>
  <c r="R270" i="19"/>
  <c r="T271" i="20"/>
  <c r="C270" i="19"/>
  <c r="S271" i="19"/>
  <c r="H272" i="21"/>
  <c r="J271" i="19"/>
  <c r="L270" i="19"/>
  <c r="K270" i="21"/>
  <c r="I270" i="21"/>
  <c r="D271" i="19"/>
  <c r="M270" i="21"/>
  <c r="E271" i="20"/>
  <c r="K272" i="20"/>
  <c r="N271" i="20"/>
  <c r="L272" i="10"/>
  <c r="D272" i="10"/>
  <c r="F272" i="21" l="1"/>
  <c r="F270" i="3"/>
  <c r="M271" i="5"/>
  <c r="I270" i="3"/>
  <c r="Q272" i="20"/>
  <c r="I271" i="21"/>
  <c r="C271" i="21"/>
  <c r="V272" i="20"/>
  <c r="T272" i="19" s="1"/>
  <c r="K271" i="3"/>
  <c r="N271" i="19"/>
  <c r="R273" i="20"/>
  <c r="L273" i="21" s="1"/>
  <c r="P272" i="3"/>
  <c r="O273" i="20"/>
  <c r="J273" i="21" s="1"/>
  <c r="M272" i="3"/>
  <c r="E271" i="19"/>
  <c r="F273" i="20"/>
  <c r="D273" i="21" s="1"/>
  <c r="D272" i="3"/>
  <c r="H271" i="19"/>
  <c r="H271" i="3"/>
  <c r="S272" i="3"/>
  <c r="L273" i="20"/>
  <c r="J272" i="3"/>
  <c r="J272" i="21"/>
  <c r="S272" i="20"/>
  <c r="I273" i="20"/>
  <c r="G272" i="3"/>
  <c r="G271" i="5"/>
  <c r="E271" i="3" s="1"/>
  <c r="C270" i="10"/>
  <c r="L272" i="11"/>
  <c r="H273" i="10"/>
  <c r="K271" i="5"/>
  <c r="I269" i="11"/>
  <c r="H271" i="5"/>
  <c r="J272" i="5" s="1"/>
  <c r="G270" i="10"/>
  <c r="G270" i="11" s="1"/>
  <c r="E269" i="11"/>
  <c r="Q271" i="5"/>
  <c r="K271" i="10" s="1"/>
  <c r="S271" i="5"/>
  <c r="Q271" i="3" s="1"/>
  <c r="E270" i="10"/>
  <c r="K270" i="10"/>
  <c r="T271" i="5"/>
  <c r="M271" i="10" s="1"/>
  <c r="V271" i="5"/>
  <c r="T271" i="3" s="1"/>
  <c r="N271" i="5"/>
  <c r="I271" i="10" s="1"/>
  <c r="P271" i="5"/>
  <c r="N271" i="3" s="1"/>
  <c r="M270" i="10"/>
  <c r="M270" i="11" s="1"/>
  <c r="I270" i="10"/>
  <c r="C270" i="11"/>
  <c r="D272" i="11"/>
  <c r="F273" i="10"/>
  <c r="F272" i="11"/>
  <c r="K269" i="11"/>
  <c r="M269" i="11"/>
  <c r="J273" i="10"/>
  <c r="H272" i="10"/>
  <c r="E271" i="5"/>
  <c r="C271" i="10" s="1"/>
  <c r="G272" i="20"/>
  <c r="J272" i="20"/>
  <c r="M272" i="20"/>
  <c r="K271" i="19"/>
  <c r="P272" i="20"/>
  <c r="H272" i="20"/>
  <c r="E271" i="21"/>
  <c r="F271" i="19"/>
  <c r="O271" i="19"/>
  <c r="I272" i="19"/>
  <c r="P272" i="19"/>
  <c r="M272" i="19"/>
  <c r="R271" i="19"/>
  <c r="T272" i="20"/>
  <c r="K271" i="21"/>
  <c r="D272" i="19"/>
  <c r="C271" i="19"/>
  <c r="J272" i="19"/>
  <c r="M271" i="21"/>
  <c r="S272" i="19"/>
  <c r="L271" i="19"/>
  <c r="N272" i="21"/>
  <c r="G272" i="21"/>
  <c r="K273" i="20"/>
  <c r="E272" i="20"/>
  <c r="N272" i="20"/>
  <c r="D273" i="10"/>
  <c r="C271" i="3" l="1"/>
  <c r="L271" i="3"/>
  <c r="F271" i="3"/>
  <c r="O271" i="3"/>
  <c r="R271" i="3"/>
  <c r="M272" i="5"/>
  <c r="K272" i="3" s="1"/>
  <c r="I271" i="3"/>
  <c r="G273" i="21"/>
  <c r="C272" i="21"/>
  <c r="H273" i="21"/>
  <c r="F272" i="3"/>
  <c r="Q273" i="20"/>
  <c r="V273" i="20"/>
  <c r="F274" i="20"/>
  <c r="D273" i="3"/>
  <c r="N272" i="19"/>
  <c r="S273" i="20"/>
  <c r="L274" i="20"/>
  <c r="J273" i="3"/>
  <c r="O274" i="20"/>
  <c r="M273" i="3"/>
  <c r="I274" i="20"/>
  <c r="G273" i="3"/>
  <c r="F273" i="21"/>
  <c r="Q272" i="19"/>
  <c r="G273" i="19"/>
  <c r="H272" i="19"/>
  <c r="H272" i="3"/>
  <c r="E272" i="19"/>
  <c r="N273" i="21"/>
  <c r="S273" i="3"/>
  <c r="R274" i="20"/>
  <c r="P273" i="3"/>
  <c r="G272" i="5"/>
  <c r="E272" i="3" s="1"/>
  <c r="N273" i="10"/>
  <c r="N273" i="11" s="1"/>
  <c r="I271" i="11"/>
  <c r="D273" i="11"/>
  <c r="C271" i="11"/>
  <c r="H272" i="5"/>
  <c r="J274" i="10"/>
  <c r="P272" i="5"/>
  <c r="N272" i="3" s="1"/>
  <c r="N272" i="5"/>
  <c r="L272" i="3" s="1"/>
  <c r="E271" i="10"/>
  <c r="K272" i="5"/>
  <c r="I272" i="3" s="1"/>
  <c r="G271" i="10"/>
  <c r="G271" i="11" s="1"/>
  <c r="V272" i="5"/>
  <c r="T272" i="3" s="1"/>
  <c r="T272" i="5"/>
  <c r="R272" i="3" s="1"/>
  <c r="Q272" i="5"/>
  <c r="O272" i="3" s="1"/>
  <c r="S272" i="5"/>
  <c r="Q272" i="3" s="1"/>
  <c r="F273" i="11"/>
  <c r="E270" i="11"/>
  <c r="F274" i="10"/>
  <c r="F274" i="11" s="1"/>
  <c r="K271" i="11"/>
  <c r="K270" i="11"/>
  <c r="I270" i="11"/>
  <c r="E272" i="5"/>
  <c r="C272" i="10" s="1"/>
  <c r="J273" i="11"/>
  <c r="H274" i="10"/>
  <c r="L273" i="10"/>
  <c r="H273" i="11"/>
  <c r="H272" i="11"/>
  <c r="M271" i="11"/>
  <c r="P273" i="20"/>
  <c r="M273" i="20"/>
  <c r="K272" i="19"/>
  <c r="J273" i="20"/>
  <c r="G273" i="20"/>
  <c r="H273" i="20"/>
  <c r="F272" i="19"/>
  <c r="E272" i="21"/>
  <c r="D274" i="21"/>
  <c r="D273" i="19"/>
  <c r="C272" i="19"/>
  <c r="P273" i="19"/>
  <c r="R272" i="19"/>
  <c r="T273" i="20"/>
  <c r="T273" i="19"/>
  <c r="L272" i="19"/>
  <c r="I272" i="21"/>
  <c r="M273" i="19"/>
  <c r="I273" i="19"/>
  <c r="H274" i="21"/>
  <c r="J273" i="19"/>
  <c r="S273" i="19"/>
  <c r="O272" i="19"/>
  <c r="M272" i="21"/>
  <c r="K272" i="21"/>
  <c r="N273" i="20"/>
  <c r="E273" i="20"/>
  <c r="K274" i="20"/>
  <c r="Q273" i="19"/>
  <c r="D274" i="10"/>
  <c r="C272" i="3" l="1"/>
  <c r="C273" i="21"/>
  <c r="I273" i="21"/>
  <c r="Q274" i="20"/>
  <c r="E273" i="21"/>
  <c r="M273" i="21"/>
  <c r="L274" i="21"/>
  <c r="F274" i="21"/>
  <c r="G274" i="19"/>
  <c r="O275" i="20"/>
  <c r="M274" i="3"/>
  <c r="L275" i="20"/>
  <c r="J274" i="3"/>
  <c r="S274" i="20"/>
  <c r="Q274" i="19" s="1"/>
  <c r="H273" i="19"/>
  <c r="R275" i="20"/>
  <c r="L275" i="21" s="1"/>
  <c r="P274" i="3"/>
  <c r="J274" i="21"/>
  <c r="N274" i="21"/>
  <c r="S274" i="3"/>
  <c r="N273" i="19"/>
  <c r="I275" i="20"/>
  <c r="G275" i="19" s="1"/>
  <c r="G274" i="3"/>
  <c r="F275" i="20"/>
  <c r="D274" i="3"/>
  <c r="G272" i="10"/>
  <c r="G272" i="11" s="1"/>
  <c r="M273" i="5"/>
  <c r="K273" i="3" s="1"/>
  <c r="E272" i="10"/>
  <c r="E272" i="11" s="1"/>
  <c r="J273" i="5"/>
  <c r="H273" i="3" s="1"/>
  <c r="G273" i="5"/>
  <c r="E273" i="3" s="1"/>
  <c r="N274" i="10"/>
  <c r="N274" i="11" s="1"/>
  <c r="C272" i="11"/>
  <c r="J274" i="11"/>
  <c r="H275" i="10"/>
  <c r="H275" i="11" s="1"/>
  <c r="E271" i="11"/>
  <c r="P273" i="5"/>
  <c r="N273" i="3" s="1"/>
  <c r="N273" i="5"/>
  <c r="L273" i="3" s="1"/>
  <c r="E273" i="5"/>
  <c r="C273" i="3" s="1"/>
  <c r="V273" i="5"/>
  <c r="T273" i="3" s="1"/>
  <c r="T273" i="5"/>
  <c r="M273" i="10" s="1"/>
  <c r="I272" i="10"/>
  <c r="H274" i="11"/>
  <c r="M272" i="10"/>
  <c r="J275" i="10"/>
  <c r="L273" i="11"/>
  <c r="Q273" i="5"/>
  <c r="K273" i="10" s="1"/>
  <c r="S273" i="5"/>
  <c r="Q273" i="3" s="1"/>
  <c r="H273" i="5"/>
  <c r="L274" i="10"/>
  <c r="N275" i="10"/>
  <c r="K272" i="10"/>
  <c r="D275" i="10"/>
  <c r="D275" i="11" s="1"/>
  <c r="F275" i="10"/>
  <c r="F275" i="11" s="1"/>
  <c r="K273" i="5"/>
  <c r="I273" i="3" s="1"/>
  <c r="D274" i="11"/>
  <c r="G274" i="20"/>
  <c r="J274" i="20"/>
  <c r="M274" i="20"/>
  <c r="K273" i="19"/>
  <c r="P274" i="20"/>
  <c r="E273" i="19"/>
  <c r="V274" i="20"/>
  <c r="F273" i="19"/>
  <c r="H274" i="20"/>
  <c r="O273" i="19"/>
  <c r="P274" i="19"/>
  <c r="H275" i="21"/>
  <c r="J274" i="19"/>
  <c r="D274" i="19"/>
  <c r="I274" i="19"/>
  <c r="K273" i="21"/>
  <c r="M274" i="19"/>
  <c r="L273" i="19"/>
  <c r="R273" i="19"/>
  <c r="T274" i="20"/>
  <c r="S274" i="19"/>
  <c r="C273" i="19"/>
  <c r="G274" i="21"/>
  <c r="K275" i="20"/>
  <c r="N274" i="20"/>
  <c r="E274" i="20"/>
  <c r="L275" i="10"/>
  <c r="J274" i="5" l="1"/>
  <c r="F273" i="3"/>
  <c r="O273" i="3"/>
  <c r="R273" i="3"/>
  <c r="Q275" i="20"/>
  <c r="I274" i="21"/>
  <c r="G275" i="21"/>
  <c r="N274" i="19"/>
  <c r="R276" i="20"/>
  <c r="L276" i="21" s="1"/>
  <c r="P275" i="3"/>
  <c r="I276" i="20"/>
  <c r="G276" i="19" s="1"/>
  <c r="G275" i="3"/>
  <c r="F275" i="21"/>
  <c r="S275" i="20"/>
  <c r="Q275" i="19" s="1"/>
  <c r="E274" i="19"/>
  <c r="L276" i="20"/>
  <c r="J275" i="3"/>
  <c r="H274" i="19"/>
  <c r="H274" i="3"/>
  <c r="F276" i="20"/>
  <c r="D276" i="21" s="1"/>
  <c r="D275" i="3"/>
  <c r="D275" i="21"/>
  <c r="N275" i="21"/>
  <c r="S275" i="3"/>
  <c r="O276" i="20"/>
  <c r="M275" i="3"/>
  <c r="G274" i="5"/>
  <c r="E274" i="3" s="1"/>
  <c r="G273" i="10"/>
  <c r="G273" i="11" s="1"/>
  <c r="M274" i="5"/>
  <c r="K274" i="3" s="1"/>
  <c r="N275" i="11"/>
  <c r="J275" i="11"/>
  <c r="M273" i="11"/>
  <c r="M272" i="11"/>
  <c r="P274" i="5"/>
  <c r="N274" i="3" s="1"/>
  <c r="N274" i="5"/>
  <c r="L274" i="3" s="1"/>
  <c r="L275" i="11"/>
  <c r="I273" i="10"/>
  <c r="I273" i="11" s="1"/>
  <c r="L274" i="11"/>
  <c r="Q274" i="5"/>
  <c r="O274" i="3" s="1"/>
  <c r="S274" i="5"/>
  <c r="Q274" i="3" s="1"/>
  <c r="V275" i="20"/>
  <c r="E274" i="5"/>
  <c r="C274" i="3" s="1"/>
  <c r="H274" i="5"/>
  <c r="J275" i="5" s="1"/>
  <c r="C273" i="10"/>
  <c r="K274" i="5"/>
  <c r="I274" i="3" s="1"/>
  <c r="E273" i="10"/>
  <c r="I272" i="11"/>
  <c r="H276" i="10"/>
  <c r="G275" i="20"/>
  <c r="F276" i="10"/>
  <c r="K273" i="11"/>
  <c r="K272" i="11"/>
  <c r="T274" i="5"/>
  <c r="M274" i="10" s="1"/>
  <c r="V274" i="5"/>
  <c r="T274" i="3" s="1"/>
  <c r="P275" i="20"/>
  <c r="M275" i="20"/>
  <c r="K274" i="19"/>
  <c r="J275" i="20"/>
  <c r="T274" i="19"/>
  <c r="H275" i="20"/>
  <c r="E274" i="21"/>
  <c r="F274" i="19"/>
  <c r="C274" i="19"/>
  <c r="O274" i="19"/>
  <c r="P275" i="19"/>
  <c r="J275" i="19"/>
  <c r="S275" i="19"/>
  <c r="M275" i="19"/>
  <c r="R274" i="19"/>
  <c r="T275" i="20"/>
  <c r="I275" i="19"/>
  <c r="J275" i="21"/>
  <c r="L274" i="19"/>
  <c r="D275" i="19"/>
  <c r="C274" i="21"/>
  <c r="M274" i="21"/>
  <c r="K274" i="21"/>
  <c r="E275" i="20"/>
  <c r="N275" i="20"/>
  <c r="K276" i="20"/>
  <c r="L276" i="10"/>
  <c r="F274" i="3" l="1"/>
  <c r="R274" i="3"/>
  <c r="Q276" i="20"/>
  <c r="V276" i="20"/>
  <c r="J276" i="21"/>
  <c r="M275" i="5"/>
  <c r="K275" i="3" s="1"/>
  <c r="L277" i="20"/>
  <c r="J276" i="3"/>
  <c r="S276" i="20"/>
  <c r="Q276" i="19" s="1"/>
  <c r="N276" i="21"/>
  <c r="S276" i="3"/>
  <c r="F277" i="20"/>
  <c r="D277" i="21" s="1"/>
  <c r="D276" i="3"/>
  <c r="E275" i="19"/>
  <c r="H276" i="21"/>
  <c r="N275" i="19"/>
  <c r="I277" i="20"/>
  <c r="G276" i="3"/>
  <c r="F276" i="21"/>
  <c r="H275" i="19"/>
  <c r="H275" i="3"/>
  <c r="T275" i="19"/>
  <c r="O277" i="20"/>
  <c r="M276" i="3"/>
  <c r="R277" i="20"/>
  <c r="P276" i="3"/>
  <c r="G275" i="5"/>
  <c r="E275" i="3" s="1"/>
  <c r="N276" i="10"/>
  <c r="N276" i="11" s="1"/>
  <c r="G276" i="20"/>
  <c r="L276" i="11"/>
  <c r="C273" i="11"/>
  <c r="J277" i="10"/>
  <c r="P275" i="5"/>
  <c r="N275" i="3" s="1"/>
  <c r="N275" i="5"/>
  <c r="L275" i="3" s="1"/>
  <c r="E273" i="11"/>
  <c r="H275" i="5"/>
  <c r="F275" i="3" s="1"/>
  <c r="I274" i="10"/>
  <c r="I274" i="11" s="1"/>
  <c r="E274" i="10"/>
  <c r="E274" i="11" s="1"/>
  <c r="M274" i="11"/>
  <c r="F277" i="10"/>
  <c r="K275" i="5"/>
  <c r="E275" i="5"/>
  <c r="C275" i="3" s="1"/>
  <c r="F276" i="11"/>
  <c r="C274" i="10"/>
  <c r="D276" i="10"/>
  <c r="G274" i="10"/>
  <c r="Q275" i="5"/>
  <c r="O275" i="3" s="1"/>
  <c r="S275" i="5"/>
  <c r="Q275" i="3" s="1"/>
  <c r="K274" i="10"/>
  <c r="T275" i="5"/>
  <c r="R275" i="3" s="1"/>
  <c r="V275" i="5"/>
  <c r="T275" i="3" s="1"/>
  <c r="H277" i="10"/>
  <c r="H276" i="11"/>
  <c r="J276" i="10"/>
  <c r="J276" i="20"/>
  <c r="M276" i="20"/>
  <c r="K275" i="19"/>
  <c r="P276" i="20"/>
  <c r="F275" i="19"/>
  <c r="E275" i="21"/>
  <c r="H276" i="20"/>
  <c r="I276" i="19"/>
  <c r="G277" i="19"/>
  <c r="L275" i="19"/>
  <c r="G276" i="21"/>
  <c r="R275" i="19"/>
  <c r="T276" i="20"/>
  <c r="T276" i="19"/>
  <c r="M275" i="21"/>
  <c r="L277" i="21"/>
  <c r="P276" i="19"/>
  <c r="O275" i="19"/>
  <c r="H277" i="21"/>
  <c r="J276" i="19"/>
  <c r="I275" i="21"/>
  <c r="K275" i="21"/>
  <c r="C275" i="19"/>
  <c r="M276" i="19"/>
  <c r="S276" i="19"/>
  <c r="D276" i="19"/>
  <c r="C275" i="21"/>
  <c r="K277" i="20"/>
  <c r="N276" i="20"/>
  <c r="K276" i="21"/>
  <c r="E276" i="20"/>
  <c r="L277" i="10"/>
  <c r="M276" i="5" l="1"/>
  <c r="I275" i="3"/>
  <c r="K276" i="3"/>
  <c r="Q277" i="20"/>
  <c r="C276" i="21"/>
  <c r="I276" i="21"/>
  <c r="V277" i="20"/>
  <c r="T277" i="19" s="1"/>
  <c r="J277" i="21"/>
  <c r="F278" i="20"/>
  <c r="D278" i="21" s="1"/>
  <c r="D277" i="3"/>
  <c r="R278" i="20"/>
  <c r="P277" i="3"/>
  <c r="I278" i="20"/>
  <c r="G278" i="19" s="1"/>
  <c r="G277" i="3"/>
  <c r="F277" i="21"/>
  <c r="H276" i="19"/>
  <c r="S277" i="20"/>
  <c r="N277" i="21"/>
  <c r="S277" i="3"/>
  <c r="E276" i="19"/>
  <c r="O278" i="20"/>
  <c r="M277" i="3"/>
  <c r="L278" i="20"/>
  <c r="J277" i="3"/>
  <c r="E275" i="10"/>
  <c r="J276" i="5"/>
  <c r="H276" i="3" s="1"/>
  <c r="G276" i="5"/>
  <c r="E276" i="3" s="1"/>
  <c r="N277" i="10"/>
  <c r="F277" i="11"/>
  <c r="D276" i="11"/>
  <c r="H278" i="10"/>
  <c r="H278" i="11" s="1"/>
  <c r="Q276" i="5"/>
  <c r="O276" i="3" s="1"/>
  <c r="S276" i="5"/>
  <c r="Q276" i="3" s="1"/>
  <c r="K275" i="10"/>
  <c r="K275" i="11" s="1"/>
  <c r="E276" i="5"/>
  <c r="C276" i="3" s="1"/>
  <c r="C275" i="10"/>
  <c r="C275" i="11" s="1"/>
  <c r="F278" i="10"/>
  <c r="N278" i="10"/>
  <c r="J278" i="10"/>
  <c r="J278" i="11" s="1"/>
  <c r="K274" i="11"/>
  <c r="K276" i="5"/>
  <c r="N276" i="5"/>
  <c r="L276" i="3" s="1"/>
  <c r="P276" i="5"/>
  <c r="N276" i="3" s="1"/>
  <c r="T276" i="5"/>
  <c r="M276" i="10" s="1"/>
  <c r="V276" i="5"/>
  <c r="T276" i="3" s="1"/>
  <c r="H277" i="11"/>
  <c r="G275" i="10"/>
  <c r="G275" i="11" s="1"/>
  <c r="C274" i="11"/>
  <c r="M275" i="10"/>
  <c r="I275" i="10"/>
  <c r="I275" i="11" s="1"/>
  <c r="N277" i="11"/>
  <c r="E275" i="11"/>
  <c r="L277" i="11"/>
  <c r="J277" i="11"/>
  <c r="J276" i="11"/>
  <c r="G274" i="11"/>
  <c r="D277" i="10"/>
  <c r="H276" i="5"/>
  <c r="F276" i="3" s="1"/>
  <c r="P277" i="20"/>
  <c r="M277" i="20"/>
  <c r="K276" i="19"/>
  <c r="J277" i="20"/>
  <c r="N276" i="19"/>
  <c r="G277" i="20"/>
  <c r="H277" i="20"/>
  <c r="F276" i="19"/>
  <c r="E276" i="21"/>
  <c r="R276" i="19"/>
  <c r="T277" i="20"/>
  <c r="H278" i="21"/>
  <c r="J277" i="19"/>
  <c r="M277" i="19"/>
  <c r="D277" i="19"/>
  <c r="M276" i="21"/>
  <c r="I277" i="19"/>
  <c r="O276" i="19"/>
  <c r="S277" i="19"/>
  <c r="C276" i="19"/>
  <c r="P277" i="19"/>
  <c r="L276" i="19"/>
  <c r="G277" i="21"/>
  <c r="E277" i="20"/>
  <c r="Q277" i="19"/>
  <c r="K277" i="21"/>
  <c r="K278" i="20"/>
  <c r="N277" i="20"/>
  <c r="L278" i="10"/>
  <c r="R276" i="3" l="1"/>
  <c r="M277" i="5"/>
  <c r="I276" i="3"/>
  <c r="L278" i="21"/>
  <c r="Q278" i="20"/>
  <c r="V278" i="20"/>
  <c r="K277" i="3"/>
  <c r="N277" i="19"/>
  <c r="O279" i="20"/>
  <c r="J279" i="21" s="1"/>
  <c r="M278" i="3"/>
  <c r="I279" i="20"/>
  <c r="G279" i="19" s="1"/>
  <c r="G278" i="3"/>
  <c r="F278" i="21"/>
  <c r="E277" i="19"/>
  <c r="R279" i="20"/>
  <c r="L279" i="21" s="1"/>
  <c r="P278" i="3"/>
  <c r="L279" i="20"/>
  <c r="J278" i="3"/>
  <c r="H277" i="19"/>
  <c r="N278" i="21"/>
  <c r="S278" i="3"/>
  <c r="J278" i="21"/>
  <c r="S278" i="20"/>
  <c r="F279" i="20"/>
  <c r="D278" i="3"/>
  <c r="G277" i="5"/>
  <c r="E277" i="3" s="1"/>
  <c r="E276" i="10"/>
  <c r="E276" i="11" s="1"/>
  <c r="J277" i="5"/>
  <c r="H277" i="3" s="1"/>
  <c r="P278" i="20"/>
  <c r="E277" i="5"/>
  <c r="C277" i="10" s="1"/>
  <c r="N277" i="5"/>
  <c r="L277" i="3" s="1"/>
  <c r="P277" i="5"/>
  <c r="N277" i="3" s="1"/>
  <c r="C276" i="10"/>
  <c r="I276" i="10"/>
  <c r="I276" i="11" s="1"/>
  <c r="M276" i="11"/>
  <c r="M275" i="11"/>
  <c r="K277" i="5"/>
  <c r="F279" i="10"/>
  <c r="G276" i="10"/>
  <c r="L278" i="11"/>
  <c r="N278" i="11"/>
  <c r="Q277" i="5"/>
  <c r="O277" i="3" s="1"/>
  <c r="S277" i="5"/>
  <c r="Q277" i="3" s="1"/>
  <c r="D278" i="10"/>
  <c r="K276" i="10"/>
  <c r="K276" i="11" s="1"/>
  <c r="D277" i="11"/>
  <c r="H277" i="5"/>
  <c r="V277" i="5"/>
  <c r="T277" i="3" s="1"/>
  <c r="T277" i="5"/>
  <c r="M277" i="10" s="1"/>
  <c r="J279" i="10"/>
  <c r="J279" i="11" s="1"/>
  <c r="H279" i="10"/>
  <c r="H279" i="11" s="1"/>
  <c r="F278" i="11"/>
  <c r="G278" i="20"/>
  <c r="J278" i="20"/>
  <c r="M278" i="20"/>
  <c r="K277" i="19"/>
  <c r="H278" i="20"/>
  <c r="E277" i="21"/>
  <c r="F277" i="19"/>
  <c r="C277" i="19"/>
  <c r="M278" i="19"/>
  <c r="P278" i="19"/>
  <c r="J278" i="19"/>
  <c r="D278" i="19"/>
  <c r="I278" i="19"/>
  <c r="R277" i="19"/>
  <c r="T278" i="19"/>
  <c r="T278" i="20"/>
  <c r="L277" i="19"/>
  <c r="C277" i="21"/>
  <c r="G278" i="21"/>
  <c r="O277" i="19"/>
  <c r="S278" i="19"/>
  <c r="I277" i="21"/>
  <c r="M277" i="21"/>
  <c r="N278" i="20"/>
  <c r="K279" i="20"/>
  <c r="E278" i="20"/>
  <c r="L279" i="10"/>
  <c r="J278" i="5" l="1"/>
  <c r="M278" i="5"/>
  <c r="K278" i="3" s="1"/>
  <c r="I277" i="3"/>
  <c r="F277" i="3"/>
  <c r="C277" i="3"/>
  <c r="R277" i="3"/>
  <c r="Q279" i="20"/>
  <c r="K279" i="21" s="1"/>
  <c r="K278" i="21"/>
  <c r="G279" i="21"/>
  <c r="P279" i="20"/>
  <c r="N279" i="19" s="1"/>
  <c r="M278" i="21"/>
  <c r="D279" i="21"/>
  <c r="R280" i="20"/>
  <c r="P279" i="3"/>
  <c r="N278" i="19"/>
  <c r="I280" i="20"/>
  <c r="G280" i="19" s="1"/>
  <c r="G279" i="3"/>
  <c r="F279" i="21"/>
  <c r="S279" i="20"/>
  <c r="Q279" i="19" s="1"/>
  <c r="Q278" i="19"/>
  <c r="L280" i="20"/>
  <c r="J279" i="3"/>
  <c r="O280" i="20"/>
  <c r="M279" i="3"/>
  <c r="S279" i="3"/>
  <c r="H278" i="19"/>
  <c r="H278" i="3"/>
  <c r="F280" i="20"/>
  <c r="D279" i="3"/>
  <c r="G278" i="5"/>
  <c r="E278" i="3" s="1"/>
  <c r="N279" i="10"/>
  <c r="N279" i="11" s="1"/>
  <c r="F279" i="11"/>
  <c r="L279" i="11"/>
  <c r="H280" i="10"/>
  <c r="H280" i="11" s="1"/>
  <c r="Q278" i="5"/>
  <c r="O278" i="3" s="1"/>
  <c r="S278" i="5"/>
  <c r="Q278" i="3" s="1"/>
  <c r="T278" i="5"/>
  <c r="R278" i="3" s="1"/>
  <c r="V278" i="5"/>
  <c r="T278" i="3" s="1"/>
  <c r="H278" i="5"/>
  <c r="J279" i="5" s="1"/>
  <c r="K277" i="10"/>
  <c r="K277" i="11" s="1"/>
  <c r="E277" i="10"/>
  <c r="C277" i="11"/>
  <c r="K278" i="5"/>
  <c r="I278" i="3" s="1"/>
  <c r="N278" i="5"/>
  <c r="L278" i="3" s="1"/>
  <c r="P278" i="5"/>
  <c r="N278" i="3" s="1"/>
  <c r="D278" i="11"/>
  <c r="G276" i="11"/>
  <c r="I277" i="10"/>
  <c r="G277" i="10"/>
  <c r="J280" i="10"/>
  <c r="J280" i="11" s="1"/>
  <c r="F280" i="10"/>
  <c r="M277" i="11"/>
  <c r="D279" i="10"/>
  <c r="C276" i="11"/>
  <c r="E278" i="5"/>
  <c r="C278" i="10" s="1"/>
  <c r="M279" i="20"/>
  <c r="K278" i="19"/>
  <c r="J279" i="20"/>
  <c r="G279" i="20"/>
  <c r="E279" i="19" s="1"/>
  <c r="E278" i="19"/>
  <c r="V279" i="20"/>
  <c r="E278" i="21"/>
  <c r="H279" i="20"/>
  <c r="F278" i="19"/>
  <c r="P279" i="19"/>
  <c r="J279" i="19"/>
  <c r="S279" i="19"/>
  <c r="D279" i="19"/>
  <c r="M279" i="19"/>
  <c r="L278" i="19"/>
  <c r="I278" i="21"/>
  <c r="R278" i="19"/>
  <c r="T279" i="20"/>
  <c r="C278" i="19"/>
  <c r="N279" i="21"/>
  <c r="I279" i="19"/>
  <c r="O278" i="19"/>
  <c r="H279" i="21"/>
  <c r="C278" i="21"/>
  <c r="E279" i="20"/>
  <c r="K280" i="20"/>
  <c r="N279" i="20"/>
  <c r="D280" i="10"/>
  <c r="L280" i="10"/>
  <c r="F278" i="3" l="1"/>
  <c r="C278" i="3"/>
  <c r="L280" i="21"/>
  <c r="P280" i="20"/>
  <c r="C279" i="21"/>
  <c r="J280" i="21"/>
  <c r="Q280" i="20"/>
  <c r="M279" i="21"/>
  <c r="L281" i="20"/>
  <c r="J280" i="3"/>
  <c r="S280" i="20"/>
  <c r="Q280" i="19" s="1"/>
  <c r="F281" i="20"/>
  <c r="D281" i="21" s="1"/>
  <c r="D280" i="3"/>
  <c r="I281" i="20"/>
  <c r="G280" i="3"/>
  <c r="F280" i="21"/>
  <c r="H279" i="19"/>
  <c r="H279" i="3"/>
  <c r="H280" i="21"/>
  <c r="O281" i="20"/>
  <c r="M280" i="3"/>
  <c r="D280" i="21"/>
  <c r="N280" i="21"/>
  <c r="S280" i="3"/>
  <c r="R281" i="20"/>
  <c r="P280" i="3"/>
  <c r="G278" i="10"/>
  <c r="G278" i="11" s="1"/>
  <c r="M279" i="5"/>
  <c r="K279" i="3" s="1"/>
  <c r="G279" i="5"/>
  <c r="E279" i="3" s="1"/>
  <c r="N280" i="10"/>
  <c r="N280" i="11" s="1"/>
  <c r="V280" i="20"/>
  <c r="T280" i="19" s="1"/>
  <c r="C278" i="11"/>
  <c r="Q279" i="5"/>
  <c r="O279" i="3" s="1"/>
  <c r="S279" i="5"/>
  <c r="Q279" i="3" s="1"/>
  <c r="K279" i="5"/>
  <c r="K278" i="10"/>
  <c r="H279" i="5"/>
  <c r="J280" i="5" s="1"/>
  <c r="F281" i="10"/>
  <c r="F281" i="11" s="1"/>
  <c r="E278" i="10"/>
  <c r="E278" i="11" s="1"/>
  <c r="H281" i="10"/>
  <c r="D280" i="11"/>
  <c r="L280" i="11"/>
  <c r="N281" i="10"/>
  <c r="T279" i="5"/>
  <c r="R279" i="3" s="1"/>
  <c r="V279" i="5"/>
  <c r="T279" i="3" s="1"/>
  <c r="J281" i="10"/>
  <c r="P279" i="5"/>
  <c r="N279" i="3" s="1"/>
  <c r="N279" i="5"/>
  <c r="L279" i="3" s="1"/>
  <c r="E277" i="11"/>
  <c r="M278" i="10"/>
  <c r="I277" i="11"/>
  <c r="I278" i="10"/>
  <c r="G277" i="11"/>
  <c r="E279" i="5"/>
  <c r="C279" i="3" s="1"/>
  <c r="D279" i="11"/>
  <c r="F280" i="11"/>
  <c r="G280" i="20"/>
  <c r="T279" i="19"/>
  <c r="J280" i="20"/>
  <c r="M280" i="20"/>
  <c r="K279" i="19"/>
  <c r="F279" i="19"/>
  <c r="H280" i="20"/>
  <c r="E279" i="21"/>
  <c r="I280" i="19"/>
  <c r="H281" i="21"/>
  <c r="J280" i="19"/>
  <c r="S280" i="19"/>
  <c r="L279" i="19"/>
  <c r="G280" i="21"/>
  <c r="O279" i="19"/>
  <c r="P280" i="19"/>
  <c r="J281" i="21"/>
  <c r="M280" i="19"/>
  <c r="R279" i="19"/>
  <c r="T280" i="20"/>
  <c r="D280" i="19"/>
  <c r="C279" i="19"/>
  <c r="I279" i="21"/>
  <c r="K281" i="20"/>
  <c r="N280" i="19"/>
  <c r="N280" i="20"/>
  <c r="E280" i="20"/>
  <c r="L281" i="10"/>
  <c r="L281" i="11" s="1"/>
  <c r="D281" i="10"/>
  <c r="M280" i="5" l="1"/>
  <c r="I279" i="3"/>
  <c r="F279" i="3"/>
  <c r="E280" i="21"/>
  <c r="I280" i="21"/>
  <c r="Q281" i="20"/>
  <c r="C280" i="21"/>
  <c r="V281" i="20"/>
  <c r="T281" i="19" s="1"/>
  <c r="K280" i="3"/>
  <c r="N281" i="21"/>
  <c r="S281" i="3"/>
  <c r="I282" i="20"/>
  <c r="G282" i="19" s="1"/>
  <c r="G281" i="3"/>
  <c r="F281" i="21"/>
  <c r="R282" i="20"/>
  <c r="L282" i="21" s="1"/>
  <c r="P281" i="3"/>
  <c r="F282" i="20"/>
  <c r="D281" i="3"/>
  <c r="O282" i="20"/>
  <c r="M281" i="3"/>
  <c r="S281" i="20"/>
  <c r="Q281" i="19" s="1"/>
  <c r="L281" i="21"/>
  <c r="H280" i="19"/>
  <c r="H280" i="3"/>
  <c r="G281" i="19"/>
  <c r="E280" i="19"/>
  <c r="L282" i="20"/>
  <c r="J281" i="3"/>
  <c r="G280" i="5"/>
  <c r="E280" i="3" s="1"/>
  <c r="N281" i="11"/>
  <c r="D281" i="11"/>
  <c r="E280" i="5"/>
  <c r="C280" i="3" s="1"/>
  <c r="F282" i="10"/>
  <c r="F282" i="11" s="1"/>
  <c r="C279" i="10"/>
  <c r="K280" i="5"/>
  <c r="T280" i="5"/>
  <c r="M280" i="10" s="1"/>
  <c r="V280" i="5"/>
  <c r="T280" i="3" s="1"/>
  <c r="N280" i="5"/>
  <c r="L280" i="3" s="1"/>
  <c r="P280" i="5"/>
  <c r="N280" i="3" s="1"/>
  <c r="M279" i="10"/>
  <c r="G279" i="10"/>
  <c r="M278" i="11"/>
  <c r="H281" i="11"/>
  <c r="I279" i="10"/>
  <c r="I279" i="11" s="1"/>
  <c r="H282" i="10"/>
  <c r="H280" i="5"/>
  <c r="J281" i="5" s="1"/>
  <c r="Q280" i="5"/>
  <c r="O280" i="3" s="1"/>
  <c r="S280" i="5"/>
  <c r="Q280" i="3" s="1"/>
  <c r="I278" i="11"/>
  <c r="K279" i="10"/>
  <c r="E279" i="10"/>
  <c r="E279" i="11" s="1"/>
  <c r="K278" i="11"/>
  <c r="J282" i="10"/>
  <c r="N282" i="10"/>
  <c r="J281" i="11"/>
  <c r="M281" i="20"/>
  <c r="K280" i="19"/>
  <c r="J281" i="20"/>
  <c r="H281" i="19" s="1"/>
  <c r="G281" i="20"/>
  <c r="P281" i="20"/>
  <c r="N281" i="19" s="1"/>
  <c r="H281" i="20"/>
  <c r="F280" i="19"/>
  <c r="R280" i="19"/>
  <c r="T281" i="20"/>
  <c r="O280" i="19"/>
  <c r="M280" i="21"/>
  <c r="J282" i="21"/>
  <c r="M281" i="19"/>
  <c r="P281" i="19"/>
  <c r="L280" i="19"/>
  <c r="J281" i="19"/>
  <c r="C280" i="19"/>
  <c r="D281" i="19"/>
  <c r="K280" i="21"/>
  <c r="S281" i="19"/>
  <c r="I281" i="19"/>
  <c r="G281" i="21"/>
  <c r="N281" i="20"/>
  <c r="K281" i="21"/>
  <c r="E281" i="20"/>
  <c r="K282" i="20"/>
  <c r="D282" i="10"/>
  <c r="L282" i="10"/>
  <c r="M281" i="5" l="1"/>
  <c r="K281" i="3" s="1"/>
  <c r="I280" i="3"/>
  <c r="F280" i="3"/>
  <c r="R280" i="3"/>
  <c r="Q282" i="20"/>
  <c r="C281" i="21"/>
  <c r="I281" i="21"/>
  <c r="V282" i="20"/>
  <c r="T282" i="19" s="1"/>
  <c r="H282" i="21"/>
  <c r="H281" i="3"/>
  <c r="F283" i="20"/>
  <c r="D282" i="3"/>
  <c r="R283" i="20"/>
  <c r="P282" i="3"/>
  <c r="S282" i="20"/>
  <c r="Q282" i="19" s="1"/>
  <c r="E281" i="19"/>
  <c r="L283" i="20"/>
  <c r="J282" i="3"/>
  <c r="O283" i="20"/>
  <c r="J283" i="21" s="1"/>
  <c r="M282" i="3"/>
  <c r="I283" i="20"/>
  <c r="G282" i="3"/>
  <c r="S282" i="3"/>
  <c r="F282" i="21"/>
  <c r="D282" i="21"/>
  <c r="G281" i="5"/>
  <c r="E281" i="3" s="1"/>
  <c r="H282" i="11"/>
  <c r="L282" i="11"/>
  <c r="D282" i="11"/>
  <c r="K281" i="5"/>
  <c r="Q281" i="5"/>
  <c r="O281" i="3" s="1"/>
  <c r="S281" i="5"/>
  <c r="Q281" i="3" s="1"/>
  <c r="G279" i="11"/>
  <c r="G280" i="10"/>
  <c r="K279" i="11"/>
  <c r="K280" i="10"/>
  <c r="K280" i="11" s="1"/>
  <c r="H281" i="5"/>
  <c r="J282" i="5" s="1"/>
  <c r="C279" i="11"/>
  <c r="E280" i="10"/>
  <c r="E280" i="11" s="1"/>
  <c r="M280" i="11"/>
  <c r="F283" i="10"/>
  <c r="N283" i="10"/>
  <c r="H283" i="10"/>
  <c r="M279" i="11"/>
  <c r="N281" i="5"/>
  <c r="L281" i="3" s="1"/>
  <c r="P281" i="5"/>
  <c r="N281" i="3" s="1"/>
  <c r="E281" i="5"/>
  <c r="C281" i="3" s="1"/>
  <c r="J283" i="10"/>
  <c r="I280" i="10"/>
  <c r="I280" i="11" s="1"/>
  <c r="C280" i="10"/>
  <c r="C280" i="11" s="1"/>
  <c r="N282" i="11"/>
  <c r="D283" i="10"/>
  <c r="J282" i="11"/>
  <c r="T281" i="5"/>
  <c r="R281" i="3" s="1"/>
  <c r="V281" i="5"/>
  <c r="T281" i="3" s="1"/>
  <c r="G282" i="20"/>
  <c r="P282" i="20"/>
  <c r="J282" i="20"/>
  <c r="M282" i="20"/>
  <c r="K281" i="19"/>
  <c r="H282" i="20"/>
  <c r="E281" i="21"/>
  <c r="F281" i="19"/>
  <c r="I282" i="19"/>
  <c r="G282" i="21"/>
  <c r="L283" i="21"/>
  <c r="P282" i="19"/>
  <c r="R281" i="19"/>
  <c r="T282" i="20"/>
  <c r="S282" i="19"/>
  <c r="C281" i="19"/>
  <c r="D283" i="21"/>
  <c r="D282" i="19"/>
  <c r="J282" i="19"/>
  <c r="N282" i="21"/>
  <c r="O281" i="19"/>
  <c r="L281" i="19"/>
  <c r="M282" i="19"/>
  <c r="M281" i="21"/>
  <c r="K283" i="20"/>
  <c r="E282" i="20"/>
  <c r="N282" i="20"/>
  <c r="K282" i="21"/>
  <c r="L283" i="10"/>
  <c r="F281" i="3" l="1"/>
  <c r="M282" i="5"/>
  <c r="I281" i="3"/>
  <c r="G283" i="19"/>
  <c r="I282" i="21"/>
  <c r="Q283" i="20"/>
  <c r="M282" i="21"/>
  <c r="K282" i="3"/>
  <c r="L284" i="20"/>
  <c r="H284" i="21" s="1"/>
  <c r="J283" i="3"/>
  <c r="H282" i="19"/>
  <c r="H282" i="3"/>
  <c r="E282" i="19"/>
  <c r="S283" i="20"/>
  <c r="Q283" i="19" s="1"/>
  <c r="H283" i="21"/>
  <c r="N282" i="19"/>
  <c r="I284" i="20"/>
  <c r="G283" i="3"/>
  <c r="F283" i="21"/>
  <c r="R284" i="20"/>
  <c r="L284" i="21" s="1"/>
  <c r="P283" i="3"/>
  <c r="N283" i="21"/>
  <c r="S283" i="3"/>
  <c r="O284" i="20"/>
  <c r="M283" i="3"/>
  <c r="F284" i="20"/>
  <c r="D283" i="3"/>
  <c r="G282" i="5"/>
  <c r="E282" i="3" s="1"/>
  <c r="F283" i="11"/>
  <c r="N283" i="11"/>
  <c r="L283" i="11"/>
  <c r="Q282" i="5"/>
  <c r="O282" i="3" s="1"/>
  <c r="S282" i="5"/>
  <c r="Q282" i="3" s="1"/>
  <c r="K281" i="10"/>
  <c r="H284" i="10"/>
  <c r="H282" i="5"/>
  <c r="J283" i="5" s="1"/>
  <c r="J283" i="11"/>
  <c r="F284" i="10"/>
  <c r="J284" i="10"/>
  <c r="E281" i="10"/>
  <c r="E281" i="11" s="1"/>
  <c r="G283" i="20"/>
  <c r="V282" i="5"/>
  <c r="T282" i="3" s="1"/>
  <c r="T282" i="5"/>
  <c r="M282" i="10" s="1"/>
  <c r="D283" i="11"/>
  <c r="M281" i="10"/>
  <c r="E282" i="5"/>
  <c r="C282" i="10" s="1"/>
  <c r="K282" i="5"/>
  <c r="C281" i="10"/>
  <c r="C281" i="11" s="1"/>
  <c r="G281" i="10"/>
  <c r="G281" i="11" s="1"/>
  <c r="N282" i="5"/>
  <c r="I282" i="10" s="1"/>
  <c r="P282" i="5"/>
  <c r="N282" i="3" s="1"/>
  <c r="G280" i="11"/>
  <c r="I281" i="10"/>
  <c r="H283" i="11"/>
  <c r="M283" i="20"/>
  <c r="K282" i="19"/>
  <c r="J283" i="20"/>
  <c r="P283" i="20"/>
  <c r="V283" i="20"/>
  <c r="F282" i="19"/>
  <c r="H283" i="20"/>
  <c r="E282" i="21"/>
  <c r="S283" i="19"/>
  <c r="R282" i="19"/>
  <c r="T283" i="20"/>
  <c r="J283" i="19"/>
  <c r="D284" i="21"/>
  <c r="D283" i="19"/>
  <c r="P283" i="19"/>
  <c r="L282" i="19"/>
  <c r="G284" i="19"/>
  <c r="C282" i="19"/>
  <c r="M283" i="19"/>
  <c r="C282" i="21"/>
  <c r="O282" i="19"/>
  <c r="I283" i="19"/>
  <c r="G283" i="21"/>
  <c r="N283" i="20"/>
  <c r="K284" i="20"/>
  <c r="E283" i="20"/>
  <c r="E283" i="19"/>
  <c r="L284" i="10"/>
  <c r="D284" i="10"/>
  <c r="C282" i="3" l="1"/>
  <c r="F282" i="3"/>
  <c r="L282" i="3"/>
  <c r="M283" i="5"/>
  <c r="I282" i="3"/>
  <c r="R282" i="3"/>
  <c r="K283" i="3"/>
  <c r="Q284" i="20"/>
  <c r="E283" i="21"/>
  <c r="I283" i="21"/>
  <c r="G284" i="21"/>
  <c r="K283" i="21"/>
  <c r="C283" i="21"/>
  <c r="O285" i="20"/>
  <c r="J285" i="21" s="1"/>
  <c r="M284" i="3"/>
  <c r="S284" i="20"/>
  <c r="Q284" i="19" s="1"/>
  <c r="R285" i="20"/>
  <c r="P284" i="3"/>
  <c r="J284" i="21"/>
  <c r="F285" i="20"/>
  <c r="D284" i="3"/>
  <c r="N283" i="19"/>
  <c r="N284" i="21"/>
  <c r="S284" i="3"/>
  <c r="H283" i="19"/>
  <c r="H283" i="3"/>
  <c r="I285" i="20"/>
  <c r="G284" i="3"/>
  <c r="F284" i="21"/>
  <c r="L285" i="20"/>
  <c r="H285" i="21" s="1"/>
  <c r="J284" i="3"/>
  <c r="G283" i="5"/>
  <c r="E283" i="3" s="1"/>
  <c r="N284" i="10"/>
  <c r="N284" i="11" s="1"/>
  <c r="I282" i="11"/>
  <c r="L284" i="11"/>
  <c r="H285" i="10"/>
  <c r="N285" i="10"/>
  <c r="N285" i="11" s="1"/>
  <c r="I281" i="11"/>
  <c r="E283" i="5"/>
  <c r="C283" i="3" s="1"/>
  <c r="N283" i="5"/>
  <c r="L283" i="3" s="1"/>
  <c r="P283" i="5"/>
  <c r="N283" i="3" s="1"/>
  <c r="D284" i="11"/>
  <c r="H283" i="5"/>
  <c r="J284" i="5" s="1"/>
  <c r="C282" i="11"/>
  <c r="F285" i="10"/>
  <c r="Q283" i="5"/>
  <c r="O283" i="3" s="1"/>
  <c r="S283" i="5"/>
  <c r="Q283" i="3" s="1"/>
  <c r="K283" i="5"/>
  <c r="M282" i="11"/>
  <c r="M281" i="11"/>
  <c r="E282" i="10"/>
  <c r="E282" i="11" s="1"/>
  <c r="K282" i="10"/>
  <c r="J285" i="10"/>
  <c r="J284" i="11"/>
  <c r="G282" i="10"/>
  <c r="G282" i="11" s="1"/>
  <c r="K281" i="11"/>
  <c r="T283" i="5"/>
  <c r="M283" i="10" s="1"/>
  <c r="V283" i="5"/>
  <c r="T283" i="3" s="1"/>
  <c r="H284" i="11"/>
  <c r="F284" i="11"/>
  <c r="P284" i="20"/>
  <c r="V284" i="20"/>
  <c r="T283" i="19"/>
  <c r="J284" i="20"/>
  <c r="M284" i="20"/>
  <c r="K283" i="19"/>
  <c r="G284" i="20"/>
  <c r="H284" i="20"/>
  <c r="F283" i="19"/>
  <c r="C283" i="19"/>
  <c r="R283" i="19"/>
  <c r="T284" i="20"/>
  <c r="I284" i="19"/>
  <c r="L285" i="21"/>
  <c r="P284" i="19"/>
  <c r="M283" i="21"/>
  <c r="J284" i="19"/>
  <c r="L283" i="19"/>
  <c r="M284" i="19"/>
  <c r="O283" i="19"/>
  <c r="D284" i="19"/>
  <c r="S284" i="19"/>
  <c r="E284" i="20"/>
  <c r="K285" i="20"/>
  <c r="N284" i="20"/>
  <c r="D285" i="10"/>
  <c r="L285" i="10"/>
  <c r="R283" i="3" l="1"/>
  <c r="F283" i="3"/>
  <c r="M284" i="5"/>
  <c r="I283" i="3"/>
  <c r="G285" i="21"/>
  <c r="Q285" i="20"/>
  <c r="K284" i="3"/>
  <c r="F286" i="20"/>
  <c r="D285" i="3"/>
  <c r="I286" i="20"/>
  <c r="G286" i="19" s="1"/>
  <c r="G285" i="3"/>
  <c r="F285" i="21"/>
  <c r="T284" i="19"/>
  <c r="R286" i="20"/>
  <c r="P285" i="3"/>
  <c r="N284" i="19"/>
  <c r="S285" i="20"/>
  <c r="H284" i="19"/>
  <c r="H284" i="3"/>
  <c r="N285" i="21"/>
  <c r="S285" i="3"/>
  <c r="D285" i="21"/>
  <c r="G285" i="19"/>
  <c r="L286" i="20"/>
  <c r="J285" i="3"/>
  <c r="O286" i="20"/>
  <c r="M285" i="3"/>
  <c r="G284" i="5"/>
  <c r="E284" i="3" s="1"/>
  <c r="L285" i="11"/>
  <c r="D285" i="11"/>
  <c r="K284" i="5"/>
  <c r="T284" i="5"/>
  <c r="R284" i="3" s="1"/>
  <c r="V284" i="5"/>
  <c r="T284" i="3" s="1"/>
  <c r="G283" i="10"/>
  <c r="G283" i="11" s="1"/>
  <c r="F286" i="10"/>
  <c r="F286" i="11" s="1"/>
  <c r="H284" i="5"/>
  <c r="J285" i="5" s="1"/>
  <c r="N284" i="5"/>
  <c r="L284" i="3" s="1"/>
  <c r="P284" i="5"/>
  <c r="N284" i="3" s="1"/>
  <c r="E284" i="5"/>
  <c r="C284" i="3" s="1"/>
  <c r="E283" i="10"/>
  <c r="I283" i="10"/>
  <c r="C283" i="10"/>
  <c r="F285" i="11"/>
  <c r="K282" i="11"/>
  <c r="H286" i="10"/>
  <c r="Q284" i="5"/>
  <c r="O284" i="3" s="1"/>
  <c r="S284" i="5"/>
  <c r="Q284" i="3" s="1"/>
  <c r="H285" i="11"/>
  <c r="J285" i="11"/>
  <c r="K283" i="10"/>
  <c r="K283" i="11" s="1"/>
  <c r="N286" i="10"/>
  <c r="N286" i="11" s="1"/>
  <c r="J286" i="10"/>
  <c r="P285" i="20"/>
  <c r="M283" i="11"/>
  <c r="G285" i="20"/>
  <c r="M285" i="20"/>
  <c r="K284" i="19"/>
  <c r="E284" i="19"/>
  <c r="J285" i="20"/>
  <c r="V285" i="20"/>
  <c r="F284" i="19"/>
  <c r="E284" i="21"/>
  <c r="H285" i="20"/>
  <c r="L284" i="19"/>
  <c r="M285" i="19"/>
  <c r="S285" i="19"/>
  <c r="O284" i="19"/>
  <c r="R284" i="19"/>
  <c r="T285" i="20"/>
  <c r="P285" i="19"/>
  <c r="I285" i="19"/>
  <c r="D285" i="19"/>
  <c r="I284" i="21"/>
  <c r="M284" i="21"/>
  <c r="K284" i="21"/>
  <c r="C284" i="19"/>
  <c r="J285" i="19"/>
  <c r="C284" i="21"/>
  <c r="N285" i="20"/>
  <c r="K286" i="20"/>
  <c r="Q285" i="19"/>
  <c r="K285" i="21"/>
  <c r="E285" i="20"/>
  <c r="L286" i="10"/>
  <c r="F284" i="3" l="1"/>
  <c r="M285" i="5"/>
  <c r="I284" i="3"/>
  <c r="Q286" i="20"/>
  <c r="G286" i="21"/>
  <c r="E285" i="21"/>
  <c r="M285" i="21"/>
  <c r="J286" i="21"/>
  <c r="K285" i="3"/>
  <c r="N285" i="19"/>
  <c r="P286" i="20"/>
  <c r="N286" i="19" s="1"/>
  <c r="L286" i="21"/>
  <c r="L287" i="20"/>
  <c r="J286" i="3"/>
  <c r="T285" i="19"/>
  <c r="R287" i="20"/>
  <c r="P286" i="3"/>
  <c r="N286" i="21"/>
  <c r="S286" i="3"/>
  <c r="E285" i="19"/>
  <c r="I287" i="20"/>
  <c r="G287" i="19" s="1"/>
  <c r="G286" i="3"/>
  <c r="F286" i="21"/>
  <c r="H285" i="19"/>
  <c r="H285" i="3"/>
  <c r="O287" i="20"/>
  <c r="J287" i="21" s="1"/>
  <c r="M286" i="3"/>
  <c r="S286" i="20"/>
  <c r="H286" i="21"/>
  <c r="F287" i="20"/>
  <c r="D287" i="21" s="1"/>
  <c r="D286" i="3"/>
  <c r="G285" i="5"/>
  <c r="E285" i="3" s="1"/>
  <c r="L286" i="11"/>
  <c r="N285" i="5"/>
  <c r="L285" i="3" s="1"/>
  <c r="P285" i="5"/>
  <c r="N285" i="3" s="1"/>
  <c r="K285" i="5"/>
  <c r="C283" i="11"/>
  <c r="I284" i="10"/>
  <c r="I284" i="11" s="1"/>
  <c r="H287" i="10"/>
  <c r="I283" i="11"/>
  <c r="H285" i="5"/>
  <c r="J286" i="5" s="1"/>
  <c r="G284" i="10"/>
  <c r="G284" i="11" s="1"/>
  <c r="E284" i="10"/>
  <c r="E284" i="11" s="1"/>
  <c r="F287" i="10"/>
  <c r="F287" i="11" s="1"/>
  <c r="J286" i="11"/>
  <c r="Q285" i="5"/>
  <c r="O285" i="3" s="1"/>
  <c r="S285" i="5"/>
  <c r="Q285" i="3" s="1"/>
  <c r="E283" i="11"/>
  <c r="J287" i="10"/>
  <c r="K284" i="10"/>
  <c r="D286" i="10"/>
  <c r="H286" i="11"/>
  <c r="E285" i="5"/>
  <c r="C285" i="10" s="1"/>
  <c r="T285" i="5"/>
  <c r="R285" i="3" s="1"/>
  <c r="V285" i="5"/>
  <c r="T285" i="3" s="1"/>
  <c r="C284" i="10"/>
  <c r="C284" i="11" s="1"/>
  <c r="M284" i="10"/>
  <c r="V286" i="20"/>
  <c r="J286" i="20"/>
  <c r="M286" i="20"/>
  <c r="K285" i="19"/>
  <c r="G286" i="20"/>
  <c r="H286" i="20"/>
  <c r="F285" i="19"/>
  <c r="C285" i="19"/>
  <c r="S286" i="19"/>
  <c r="D286" i="19"/>
  <c r="D286" i="21"/>
  <c r="I286" i="19"/>
  <c r="P286" i="19"/>
  <c r="M286" i="19"/>
  <c r="O285" i="19"/>
  <c r="L285" i="19"/>
  <c r="R285" i="19"/>
  <c r="T286" i="20"/>
  <c r="H287" i="21"/>
  <c r="J286" i="19"/>
  <c r="C285" i="21"/>
  <c r="I285" i="21"/>
  <c r="E286" i="20"/>
  <c r="K286" i="21"/>
  <c r="K287" i="20"/>
  <c r="N286" i="20"/>
  <c r="D287" i="10"/>
  <c r="M286" i="5" l="1"/>
  <c r="K286" i="3" s="1"/>
  <c r="I285" i="3"/>
  <c r="C285" i="3"/>
  <c r="F285" i="3"/>
  <c r="G287" i="21"/>
  <c r="Q287" i="20"/>
  <c r="P287" i="20"/>
  <c r="N287" i="19" s="1"/>
  <c r="E286" i="21"/>
  <c r="M286" i="21"/>
  <c r="L287" i="21"/>
  <c r="O288" i="20"/>
  <c r="J288" i="21" s="1"/>
  <c r="M287" i="3"/>
  <c r="R288" i="20"/>
  <c r="P287" i="3"/>
  <c r="S287" i="20"/>
  <c r="Q287" i="19" s="1"/>
  <c r="N287" i="21"/>
  <c r="S287" i="3"/>
  <c r="E286" i="19"/>
  <c r="F288" i="20"/>
  <c r="D288" i="21" s="1"/>
  <c r="D287" i="3"/>
  <c r="T286" i="19"/>
  <c r="Q286" i="19"/>
  <c r="H286" i="19"/>
  <c r="H286" i="3"/>
  <c r="I288" i="20"/>
  <c r="G288" i="19" s="1"/>
  <c r="G287" i="3"/>
  <c r="F287" i="21"/>
  <c r="L288" i="20"/>
  <c r="J287" i="3"/>
  <c r="G286" i="5"/>
  <c r="E286" i="3" s="1"/>
  <c r="N287" i="10"/>
  <c r="N287" i="11" s="1"/>
  <c r="V286" i="5"/>
  <c r="T286" i="3" s="1"/>
  <c r="T286" i="5"/>
  <c r="R286" i="3" s="1"/>
  <c r="C285" i="11"/>
  <c r="M285" i="10"/>
  <c r="M285" i="11" s="1"/>
  <c r="H288" i="10"/>
  <c r="H288" i="11" s="1"/>
  <c r="H287" i="11"/>
  <c r="Q286" i="5"/>
  <c r="O286" i="3" s="1"/>
  <c r="S286" i="5"/>
  <c r="Q286" i="3" s="1"/>
  <c r="K285" i="10"/>
  <c r="K286" i="5"/>
  <c r="J287" i="11"/>
  <c r="G285" i="10"/>
  <c r="J288" i="10"/>
  <c r="E286" i="5"/>
  <c r="C286" i="3" s="1"/>
  <c r="H286" i="5"/>
  <c r="J287" i="5" s="1"/>
  <c r="N286" i="5"/>
  <c r="L286" i="3" s="1"/>
  <c r="P286" i="5"/>
  <c r="N286" i="3" s="1"/>
  <c r="D287" i="11"/>
  <c r="D286" i="11"/>
  <c r="I285" i="10"/>
  <c r="M284" i="11"/>
  <c r="L287" i="10"/>
  <c r="K284" i="11"/>
  <c r="E285" i="10"/>
  <c r="E285" i="11" s="1"/>
  <c r="G287" i="20"/>
  <c r="M287" i="20"/>
  <c r="K286" i="19"/>
  <c r="J287" i="20"/>
  <c r="V287" i="20"/>
  <c r="T287" i="19" s="1"/>
  <c r="F286" i="19"/>
  <c r="H287" i="20"/>
  <c r="D287" i="19"/>
  <c r="S287" i="19"/>
  <c r="L286" i="19"/>
  <c r="M287" i="19"/>
  <c r="O286" i="19"/>
  <c r="C286" i="19"/>
  <c r="H288" i="21"/>
  <c r="J287" i="19"/>
  <c r="R286" i="19"/>
  <c r="T287" i="20"/>
  <c r="I287" i="19"/>
  <c r="P287" i="19"/>
  <c r="I286" i="21"/>
  <c r="C286" i="21"/>
  <c r="E287" i="20"/>
  <c r="N287" i="20"/>
  <c r="K288" i="20"/>
  <c r="K287" i="21"/>
  <c r="L288" i="10"/>
  <c r="D288" i="10"/>
  <c r="M287" i="5" l="1"/>
  <c r="I286" i="3"/>
  <c r="F286" i="3"/>
  <c r="C287" i="21"/>
  <c r="Q288" i="20"/>
  <c r="G288" i="21"/>
  <c r="L288" i="21"/>
  <c r="I287" i="21"/>
  <c r="M287" i="21"/>
  <c r="K287" i="3"/>
  <c r="N288" i="21"/>
  <c r="S288" i="3"/>
  <c r="S288" i="20"/>
  <c r="Q288" i="19" s="1"/>
  <c r="I289" i="20"/>
  <c r="G288" i="3"/>
  <c r="F288" i="21"/>
  <c r="H287" i="19"/>
  <c r="H287" i="3"/>
  <c r="R289" i="20"/>
  <c r="P288" i="3"/>
  <c r="L289" i="20"/>
  <c r="H289" i="21" s="1"/>
  <c r="J288" i="3"/>
  <c r="F289" i="20"/>
  <c r="D288" i="3"/>
  <c r="E287" i="19"/>
  <c r="O289" i="20"/>
  <c r="J289" i="21" s="1"/>
  <c r="M288" i="3"/>
  <c r="G287" i="5"/>
  <c r="E287" i="3" s="1"/>
  <c r="N288" i="10"/>
  <c r="N288" i="11" s="1"/>
  <c r="J288" i="11"/>
  <c r="F289" i="10"/>
  <c r="G285" i="11"/>
  <c r="P287" i="5"/>
  <c r="N287" i="3" s="1"/>
  <c r="N287" i="5"/>
  <c r="I287" i="10" s="1"/>
  <c r="K285" i="11"/>
  <c r="Q287" i="5"/>
  <c r="O287" i="3" s="1"/>
  <c r="S287" i="5"/>
  <c r="Q287" i="3" s="1"/>
  <c r="I286" i="10"/>
  <c r="K286" i="10"/>
  <c r="K286" i="11" s="1"/>
  <c r="I285" i="11"/>
  <c r="H289" i="10"/>
  <c r="T287" i="5"/>
  <c r="M287" i="10" s="1"/>
  <c r="V287" i="5"/>
  <c r="T287" i="3" s="1"/>
  <c r="L288" i="11"/>
  <c r="L287" i="11"/>
  <c r="H287" i="5"/>
  <c r="J288" i="5" s="1"/>
  <c r="E287" i="5"/>
  <c r="C287" i="3" s="1"/>
  <c r="M286" i="10"/>
  <c r="M286" i="11" s="1"/>
  <c r="C286" i="10"/>
  <c r="J289" i="10"/>
  <c r="K287" i="5"/>
  <c r="D288" i="11"/>
  <c r="E286" i="10"/>
  <c r="F288" i="10"/>
  <c r="G286" i="10"/>
  <c r="G286" i="11" s="1"/>
  <c r="V288" i="20"/>
  <c r="J288" i="20"/>
  <c r="M288" i="20"/>
  <c r="K287" i="19"/>
  <c r="G288" i="20"/>
  <c r="P288" i="20"/>
  <c r="H288" i="20"/>
  <c r="F287" i="19"/>
  <c r="E287" i="21"/>
  <c r="M288" i="19"/>
  <c r="R287" i="19"/>
  <c r="T288" i="20"/>
  <c r="O287" i="19"/>
  <c r="P288" i="19"/>
  <c r="J288" i="19"/>
  <c r="S288" i="19"/>
  <c r="G289" i="19"/>
  <c r="L287" i="19"/>
  <c r="C287" i="19"/>
  <c r="I288" i="19"/>
  <c r="D288" i="19"/>
  <c r="N288" i="20"/>
  <c r="K289" i="20"/>
  <c r="E288" i="20"/>
  <c r="D289" i="10"/>
  <c r="L287" i="3" l="1"/>
  <c r="R287" i="3"/>
  <c r="F287" i="3"/>
  <c r="M288" i="5"/>
  <c r="K288" i="3" s="1"/>
  <c r="I287" i="3"/>
  <c r="D289" i="21"/>
  <c r="Q289" i="20"/>
  <c r="E288" i="21"/>
  <c r="I288" i="21"/>
  <c r="C288" i="21"/>
  <c r="G289" i="21"/>
  <c r="M288" i="21"/>
  <c r="R290" i="20"/>
  <c r="P289" i="3"/>
  <c r="T288" i="19"/>
  <c r="F290" i="20"/>
  <c r="D289" i="3"/>
  <c r="I290" i="20"/>
  <c r="G290" i="19" s="1"/>
  <c r="G289" i="3"/>
  <c r="F289" i="21"/>
  <c r="L289" i="21"/>
  <c r="S289" i="20"/>
  <c r="Q289" i="19" s="1"/>
  <c r="L290" i="20"/>
  <c r="J289" i="3"/>
  <c r="N289" i="21"/>
  <c r="S289" i="3"/>
  <c r="O290" i="20"/>
  <c r="M289" i="3"/>
  <c r="H288" i="19"/>
  <c r="H288" i="3"/>
  <c r="N288" i="19"/>
  <c r="G288" i="5"/>
  <c r="E288" i="3" s="1"/>
  <c r="I287" i="11"/>
  <c r="J289" i="11"/>
  <c r="N290" i="10"/>
  <c r="E288" i="5"/>
  <c r="C288" i="3" s="1"/>
  <c r="I286" i="11"/>
  <c r="C286" i="11"/>
  <c r="C287" i="10"/>
  <c r="H290" i="10"/>
  <c r="H289" i="11"/>
  <c r="H288" i="5"/>
  <c r="F288" i="3" s="1"/>
  <c r="E287" i="10"/>
  <c r="Q288" i="5"/>
  <c r="K288" i="10" s="1"/>
  <c r="S288" i="5"/>
  <c r="Q288" i="3" s="1"/>
  <c r="M287" i="11"/>
  <c r="K287" i="10"/>
  <c r="F290" i="10"/>
  <c r="F290" i="11" s="1"/>
  <c r="F289" i="11"/>
  <c r="F288" i="11"/>
  <c r="K288" i="5"/>
  <c r="I288" i="3" s="1"/>
  <c r="D289" i="11"/>
  <c r="E286" i="11"/>
  <c r="G287" i="10"/>
  <c r="N288" i="5"/>
  <c r="L288" i="3" s="1"/>
  <c r="P288" i="5"/>
  <c r="N288" i="3" s="1"/>
  <c r="J290" i="10"/>
  <c r="L289" i="10"/>
  <c r="V288" i="5"/>
  <c r="T288" i="3" s="1"/>
  <c r="T288" i="5"/>
  <c r="M288" i="10" s="1"/>
  <c r="N289" i="10"/>
  <c r="G289" i="20"/>
  <c r="P289" i="20"/>
  <c r="M289" i="20"/>
  <c r="K288" i="19"/>
  <c r="J289" i="20"/>
  <c r="E288" i="19"/>
  <c r="V289" i="20"/>
  <c r="H289" i="20"/>
  <c r="F288" i="19"/>
  <c r="C288" i="19"/>
  <c r="O288" i="19"/>
  <c r="L290" i="21"/>
  <c r="P289" i="19"/>
  <c r="K288" i="21"/>
  <c r="S289" i="19"/>
  <c r="I289" i="19"/>
  <c r="D290" i="21"/>
  <c r="D289" i="19"/>
  <c r="R288" i="19"/>
  <c r="T289" i="20"/>
  <c r="L288" i="19"/>
  <c r="J289" i="19"/>
  <c r="M289" i="19"/>
  <c r="N289" i="20"/>
  <c r="E289" i="20"/>
  <c r="K290" i="20"/>
  <c r="D290" i="10"/>
  <c r="L290" i="10"/>
  <c r="R288" i="3" l="1"/>
  <c r="O288" i="3"/>
  <c r="G290" i="21"/>
  <c r="I289" i="21"/>
  <c r="H290" i="21"/>
  <c r="Q290" i="20"/>
  <c r="M289" i="21"/>
  <c r="O291" i="20"/>
  <c r="J291" i="21" s="1"/>
  <c r="M290" i="3"/>
  <c r="I291" i="20"/>
  <c r="G291" i="19" s="1"/>
  <c r="G290" i="3"/>
  <c r="F290" i="21"/>
  <c r="H289" i="19"/>
  <c r="N289" i="19"/>
  <c r="F291" i="20"/>
  <c r="D290" i="3"/>
  <c r="E289" i="19"/>
  <c r="J290" i="21"/>
  <c r="L291" i="20"/>
  <c r="H291" i="21" s="1"/>
  <c r="J290" i="3"/>
  <c r="S290" i="3"/>
  <c r="S290" i="20"/>
  <c r="R291" i="20"/>
  <c r="P290" i="3"/>
  <c r="G288" i="10"/>
  <c r="G288" i="11" s="1"/>
  <c r="M289" i="5"/>
  <c r="K289" i="3" s="1"/>
  <c r="E288" i="10"/>
  <c r="J289" i="5"/>
  <c r="H289" i="3" s="1"/>
  <c r="G289" i="5"/>
  <c r="E289" i="3" s="1"/>
  <c r="V290" i="20"/>
  <c r="D290" i="11"/>
  <c r="E289" i="5"/>
  <c r="C289" i="10" s="1"/>
  <c r="J291" i="10"/>
  <c r="J291" i="11" s="1"/>
  <c r="Q289" i="5"/>
  <c r="O289" i="3" s="1"/>
  <c r="S289" i="5"/>
  <c r="Q289" i="3" s="1"/>
  <c r="C288" i="10"/>
  <c r="P289" i="5"/>
  <c r="N289" i="3" s="1"/>
  <c r="N289" i="5"/>
  <c r="L289" i="3" s="1"/>
  <c r="E288" i="11"/>
  <c r="H291" i="10"/>
  <c r="H291" i="11" s="1"/>
  <c r="I288" i="10"/>
  <c r="F291" i="10"/>
  <c r="N291" i="10"/>
  <c r="K288" i="11"/>
  <c r="M288" i="11"/>
  <c r="L290" i="11"/>
  <c r="L289" i="11"/>
  <c r="C287" i="11"/>
  <c r="E287" i="11"/>
  <c r="T289" i="19"/>
  <c r="N290" i="11"/>
  <c r="N289" i="11"/>
  <c r="K287" i="11"/>
  <c r="H289" i="5"/>
  <c r="F289" i="3" s="1"/>
  <c r="G290" i="20"/>
  <c r="V289" i="5"/>
  <c r="T289" i="3" s="1"/>
  <c r="T289" i="5"/>
  <c r="R289" i="3" s="1"/>
  <c r="G287" i="11"/>
  <c r="K289" i="5"/>
  <c r="I289" i="3" s="1"/>
  <c r="H290" i="11"/>
  <c r="J290" i="11"/>
  <c r="J290" i="20"/>
  <c r="M290" i="20"/>
  <c r="K289" i="19"/>
  <c r="P290" i="20"/>
  <c r="H290" i="20"/>
  <c r="F289" i="19"/>
  <c r="E289" i="21"/>
  <c r="M290" i="19"/>
  <c r="P290" i="19"/>
  <c r="C289" i="19"/>
  <c r="K290" i="21"/>
  <c r="O289" i="19"/>
  <c r="K289" i="21"/>
  <c r="S290" i="19"/>
  <c r="D290" i="19"/>
  <c r="L289" i="19"/>
  <c r="R289" i="19"/>
  <c r="T290" i="20"/>
  <c r="I290" i="19"/>
  <c r="J290" i="19"/>
  <c r="N290" i="21"/>
  <c r="C289" i="21"/>
  <c r="E290" i="20"/>
  <c r="K291" i="20"/>
  <c r="N290" i="20"/>
  <c r="C289" i="3" l="1"/>
  <c r="C290" i="21"/>
  <c r="I290" i="21"/>
  <c r="Q291" i="20"/>
  <c r="J290" i="5"/>
  <c r="L291" i="21"/>
  <c r="F292" i="20"/>
  <c r="D291" i="3"/>
  <c r="S291" i="20"/>
  <c r="Q291" i="19" s="1"/>
  <c r="N291" i="21"/>
  <c r="S291" i="3"/>
  <c r="V291" i="20"/>
  <c r="T290" i="19"/>
  <c r="L292" i="20"/>
  <c r="H292" i="21" s="1"/>
  <c r="J291" i="3"/>
  <c r="E290" i="19"/>
  <c r="I292" i="20"/>
  <c r="G291" i="3"/>
  <c r="F291" i="21"/>
  <c r="D291" i="21"/>
  <c r="R292" i="20"/>
  <c r="L292" i="21" s="1"/>
  <c r="P291" i="3"/>
  <c r="H290" i="19"/>
  <c r="H290" i="3"/>
  <c r="Q290" i="19"/>
  <c r="O292" i="20"/>
  <c r="M291" i="3"/>
  <c r="G290" i="5"/>
  <c r="E290" i="3" s="1"/>
  <c r="G289" i="10"/>
  <c r="M290" i="5"/>
  <c r="K290" i="3" s="1"/>
  <c r="C289" i="11"/>
  <c r="F291" i="11"/>
  <c r="G289" i="11"/>
  <c r="H290" i="5"/>
  <c r="E289" i="10"/>
  <c r="N290" i="5"/>
  <c r="L290" i="3" s="1"/>
  <c r="P290" i="5"/>
  <c r="N290" i="3" s="1"/>
  <c r="Q290" i="5"/>
  <c r="O290" i="3" s="1"/>
  <c r="S290" i="5"/>
  <c r="Q290" i="3" s="1"/>
  <c r="C288" i="11"/>
  <c r="K289" i="10"/>
  <c r="I289" i="10"/>
  <c r="T290" i="5"/>
  <c r="R290" i="3" s="1"/>
  <c r="V290" i="5"/>
  <c r="T290" i="3" s="1"/>
  <c r="I288" i="11"/>
  <c r="M289" i="10"/>
  <c r="N291" i="11"/>
  <c r="J292" i="10"/>
  <c r="J292" i="11" s="1"/>
  <c r="K290" i="5"/>
  <c r="I290" i="3" s="1"/>
  <c r="L291" i="10"/>
  <c r="H292" i="10"/>
  <c r="D291" i="10"/>
  <c r="E290" i="5"/>
  <c r="C290" i="3" s="1"/>
  <c r="P291" i="20"/>
  <c r="M291" i="20"/>
  <c r="K290" i="19"/>
  <c r="N290" i="19"/>
  <c r="J291" i="20"/>
  <c r="G291" i="20"/>
  <c r="E290" i="21"/>
  <c r="H291" i="20"/>
  <c r="F290" i="19"/>
  <c r="D292" i="21"/>
  <c r="D291" i="19"/>
  <c r="G292" i="19"/>
  <c r="I291" i="19"/>
  <c r="R290" i="19"/>
  <c r="T291" i="20"/>
  <c r="P291" i="19"/>
  <c r="L290" i="19"/>
  <c r="J291" i="19"/>
  <c r="C290" i="19"/>
  <c r="S291" i="19"/>
  <c r="G291" i="21"/>
  <c r="O290" i="19"/>
  <c r="M290" i="21"/>
  <c r="J292" i="21"/>
  <c r="M291" i="19"/>
  <c r="N291" i="20"/>
  <c r="K292" i="20"/>
  <c r="K291" i="21"/>
  <c r="E291" i="20"/>
  <c r="D292" i="10"/>
  <c r="L292" i="10"/>
  <c r="J291" i="5" l="1"/>
  <c r="F290" i="3"/>
  <c r="G292" i="21"/>
  <c r="C291" i="21"/>
  <c r="Q292" i="20"/>
  <c r="V292" i="20"/>
  <c r="M291" i="5"/>
  <c r="K291" i="3"/>
  <c r="T291" i="19"/>
  <c r="L293" i="20"/>
  <c r="H293" i="21" s="1"/>
  <c r="J292" i="3"/>
  <c r="H291" i="19"/>
  <c r="H291" i="3"/>
  <c r="N291" i="19"/>
  <c r="O293" i="20"/>
  <c r="M292" i="3"/>
  <c r="I293" i="20"/>
  <c r="G292" i="3"/>
  <c r="F292" i="21"/>
  <c r="S292" i="20"/>
  <c r="Q292" i="19" s="1"/>
  <c r="N292" i="21"/>
  <c r="S292" i="3"/>
  <c r="R293" i="20"/>
  <c r="P292" i="3"/>
  <c r="F293" i="20"/>
  <c r="D292" i="3"/>
  <c r="G291" i="5"/>
  <c r="E291" i="3" s="1"/>
  <c r="N292" i="10"/>
  <c r="N292" i="11" s="1"/>
  <c r="H292" i="11"/>
  <c r="F293" i="10"/>
  <c r="E289" i="11"/>
  <c r="E291" i="5"/>
  <c r="C291" i="3" s="1"/>
  <c r="H291" i="5"/>
  <c r="J292" i="5" s="1"/>
  <c r="C290" i="10"/>
  <c r="T291" i="5"/>
  <c r="R291" i="3" s="1"/>
  <c r="V291" i="5"/>
  <c r="T291" i="3" s="1"/>
  <c r="P292" i="20"/>
  <c r="D292" i="11"/>
  <c r="D291" i="11"/>
  <c r="L292" i="11"/>
  <c r="L291" i="11"/>
  <c r="J293" i="10"/>
  <c r="M290" i="10"/>
  <c r="M290" i="11" s="1"/>
  <c r="E290" i="10"/>
  <c r="E290" i="11" s="1"/>
  <c r="K291" i="5"/>
  <c r="N291" i="5"/>
  <c r="L291" i="3" s="1"/>
  <c r="P291" i="5"/>
  <c r="N291" i="3" s="1"/>
  <c r="H293" i="10"/>
  <c r="I290" i="10"/>
  <c r="G292" i="20"/>
  <c r="E292" i="19" s="1"/>
  <c r="G290" i="10"/>
  <c r="K289" i="11"/>
  <c r="I289" i="11"/>
  <c r="N293" i="10"/>
  <c r="Q291" i="5"/>
  <c r="O291" i="3" s="1"/>
  <c r="S291" i="5"/>
  <c r="Q291" i="3" s="1"/>
  <c r="M289" i="11"/>
  <c r="F292" i="10"/>
  <c r="K290" i="10"/>
  <c r="J292" i="20"/>
  <c r="E291" i="19"/>
  <c r="M292" i="20"/>
  <c r="K291" i="19"/>
  <c r="E291" i="21"/>
  <c r="H292" i="20"/>
  <c r="F291" i="19"/>
  <c r="E292" i="21"/>
  <c r="R291" i="19"/>
  <c r="T292" i="20"/>
  <c r="T292" i="19"/>
  <c r="L291" i="19"/>
  <c r="M292" i="19"/>
  <c r="I291" i="21"/>
  <c r="J292" i="19"/>
  <c r="I292" i="19"/>
  <c r="M291" i="21"/>
  <c r="C291" i="19"/>
  <c r="O291" i="19"/>
  <c r="S292" i="19"/>
  <c r="P292" i="19"/>
  <c r="D292" i="19"/>
  <c r="E292" i="20"/>
  <c r="N292" i="20"/>
  <c r="K293" i="20"/>
  <c r="L293" i="10"/>
  <c r="D293" i="10"/>
  <c r="F291" i="3" l="1"/>
  <c r="M292" i="5"/>
  <c r="I291" i="3"/>
  <c r="G293" i="21"/>
  <c r="I292" i="21"/>
  <c r="Q293" i="20"/>
  <c r="K293" i="21" s="1"/>
  <c r="G293" i="20"/>
  <c r="E293" i="19" s="1"/>
  <c r="K292" i="21"/>
  <c r="V293" i="20"/>
  <c r="T293" i="19" s="1"/>
  <c r="J293" i="21"/>
  <c r="K292" i="3"/>
  <c r="H292" i="19"/>
  <c r="H292" i="3"/>
  <c r="I294" i="20"/>
  <c r="G293" i="3"/>
  <c r="F293" i="21"/>
  <c r="R294" i="20"/>
  <c r="P293" i="3"/>
  <c r="O294" i="20"/>
  <c r="M293" i="3"/>
  <c r="N293" i="21"/>
  <c r="S293" i="3"/>
  <c r="F294" i="20"/>
  <c r="D294" i="21" s="1"/>
  <c r="D293" i="3"/>
  <c r="G293" i="19"/>
  <c r="D293" i="21"/>
  <c r="F294" i="21"/>
  <c r="S293" i="20"/>
  <c r="N292" i="19"/>
  <c r="L293" i="21"/>
  <c r="L294" i="20"/>
  <c r="J293" i="3"/>
  <c r="G292" i="5"/>
  <c r="E292" i="3" s="1"/>
  <c r="L293" i="11"/>
  <c r="H292" i="5"/>
  <c r="J293" i="5" s="1"/>
  <c r="V292" i="5"/>
  <c r="T292" i="3" s="1"/>
  <c r="T292" i="5"/>
  <c r="M292" i="10" s="1"/>
  <c r="F293" i="11"/>
  <c r="F292" i="11"/>
  <c r="J294" i="10"/>
  <c r="M291" i="10"/>
  <c r="E291" i="10"/>
  <c r="Q292" i="5"/>
  <c r="K292" i="10" s="1"/>
  <c r="S292" i="5"/>
  <c r="Q292" i="3" s="1"/>
  <c r="I290" i="11"/>
  <c r="K291" i="10"/>
  <c r="N292" i="5"/>
  <c r="L292" i="3" s="1"/>
  <c r="P292" i="5"/>
  <c r="N292" i="3" s="1"/>
  <c r="E292" i="5"/>
  <c r="C292" i="3" s="1"/>
  <c r="I291" i="10"/>
  <c r="C291" i="10"/>
  <c r="C291" i="11" s="1"/>
  <c r="F294" i="10"/>
  <c r="J293" i="11"/>
  <c r="N293" i="11"/>
  <c r="H294" i="10"/>
  <c r="K292" i="5"/>
  <c r="I292" i="3" s="1"/>
  <c r="H293" i="11"/>
  <c r="K290" i="11"/>
  <c r="G291" i="10"/>
  <c r="G290" i="11"/>
  <c r="C290" i="11"/>
  <c r="D293" i="11"/>
  <c r="M293" i="20"/>
  <c r="K292" i="19"/>
  <c r="J293" i="20"/>
  <c r="P293" i="20"/>
  <c r="F292" i="19"/>
  <c r="H293" i="20"/>
  <c r="C292" i="19"/>
  <c r="P293" i="19"/>
  <c r="C292" i="21"/>
  <c r="I293" i="19"/>
  <c r="M293" i="19"/>
  <c r="L292" i="19"/>
  <c r="R292" i="19"/>
  <c r="T293" i="20"/>
  <c r="G294" i="19"/>
  <c r="O292" i="19"/>
  <c r="S293" i="19"/>
  <c r="H294" i="21"/>
  <c r="J293" i="19"/>
  <c r="D293" i="19"/>
  <c r="M292" i="21"/>
  <c r="K294" i="20"/>
  <c r="N293" i="20"/>
  <c r="E293" i="20"/>
  <c r="D294" i="10"/>
  <c r="O292" i="3" l="1"/>
  <c r="R292" i="3"/>
  <c r="F292" i="3"/>
  <c r="Q294" i="20"/>
  <c r="G294" i="20"/>
  <c r="I293" i="21"/>
  <c r="G294" i="21"/>
  <c r="V294" i="20"/>
  <c r="T294" i="19" s="1"/>
  <c r="O295" i="20"/>
  <c r="J295" i="21" s="1"/>
  <c r="M294" i="3"/>
  <c r="H293" i="19"/>
  <c r="H293" i="3"/>
  <c r="R295" i="20"/>
  <c r="P294" i="3"/>
  <c r="L295" i="20"/>
  <c r="H295" i="21" s="1"/>
  <c r="J294" i="3"/>
  <c r="F295" i="20"/>
  <c r="D294" i="3"/>
  <c r="N294" i="21"/>
  <c r="S294" i="3"/>
  <c r="S294" i="20"/>
  <c r="Q294" i="19" s="1"/>
  <c r="L294" i="21"/>
  <c r="I295" i="20"/>
  <c r="G294" i="3"/>
  <c r="N293" i="19"/>
  <c r="J294" i="21"/>
  <c r="Q293" i="19"/>
  <c r="G292" i="10"/>
  <c r="G292" i="11" s="1"/>
  <c r="M293" i="5"/>
  <c r="K293" i="3" s="1"/>
  <c r="G293" i="5"/>
  <c r="E293" i="3" s="1"/>
  <c r="N294" i="10"/>
  <c r="N294" i="11" s="1"/>
  <c r="H294" i="11"/>
  <c r="F294" i="11"/>
  <c r="D294" i="11"/>
  <c r="M292" i="11"/>
  <c r="H293" i="5"/>
  <c r="J294" i="5" s="1"/>
  <c r="J295" i="10"/>
  <c r="J295" i="11" s="1"/>
  <c r="E292" i="10"/>
  <c r="E292" i="11" s="1"/>
  <c r="H295" i="10"/>
  <c r="I291" i="11"/>
  <c r="M291" i="11"/>
  <c r="E293" i="5"/>
  <c r="C293" i="3" s="1"/>
  <c r="K292" i="11"/>
  <c r="J294" i="11"/>
  <c r="C292" i="10"/>
  <c r="C292" i="11" s="1"/>
  <c r="K291" i="11"/>
  <c r="N295" i="10"/>
  <c r="N295" i="11" s="1"/>
  <c r="E291" i="11"/>
  <c r="L294" i="10"/>
  <c r="T293" i="5"/>
  <c r="R293" i="3" s="1"/>
  <c r="V293" i="5"/>
  <c r="T293" i="3" s="1"/>
  <c r="P293" i="5"/>
  <c r="N293" i="3" s="1"/>
  <c r="N293" i="5"/>
  <c r="L293" i="3" s="1"/>
  <c r="K293" i="5"/>
  <c r="I293" i="3" s="1"/>
  <c r="Q293" i="5"/>
  <c r="O293" i="3" s="1"/>
  <c r="S293" i="5"/>
  <c r="Q293" i="3" s="1"/>
  <c r="G291" i="11"/>
  <c r="I292" i="10"/>
  <c r="I292" i="11" s="1"/>
  <c r="P294" i="20"/>
  <c r="J294" i="20"/>
  <c r="M294" i="20"/>
  <c r="K293" i="19"/>
  <c r="E293" i="21"/>
  <c r="H294" i="20"/>
  <c r="F293" i="19"/>
  <c r="S294" i="19"/>
  <c r="I294" i="19"/>
  <c r="R293" i="19"/>
  <c r="T294" i="20"/>
  <c r="C293" i="19"/>
  <c r="P294" i="19"/>
  <c r="M294" i="19"/>
  <c r="D294" i="19"/>
  <c r="L293" i="19"/>
  <c r="J294" i="19"/>
  <c r="M293" i="21"/>
  <c r="O293" i="19"/>
  <c r="C293" i="21"/>
  <c r="E294" i="19"/>
  <c r="E294" i="20"/>
  <c r="K294" i="21"/>
  <c r="N294" i="20"/>
  <c r="K295" i="20"/>
  <c r="L295" i="10"/>
  <c r="F293" i="3" l="1"/>
  <c r="L295" i="21"/>
  <c r="G295" i="20"/>
  <c r="I294" i="21"/>
  <c r="Q295" i="20"/>
  <c r="K295" i="21" s="1"/>
  <c r="M294" i="21"/>
  <c r="M294" i="5"/>
  <c r="K294" i="3" s="1"/>
  <c r="F296" i="20"/>
  <c r="D295" i="3"/>
  <c r="I296" i="20"/>
  <c r="F296" i="21" s="1"/>
  <c r="G295" i="3"/>
  <c r="F295" i="21"/>
  <c r="L296" i="20"/>
  <c r="J295" i="3"/>
  <c r="S295" i="20"/>
  <c r="R296" i="20"/>
  <c r="L296" i="21" s="1"/>
  <c r="P295" i="3"/>
  <c r="N295" i="21"/>
  <c r="S295" i="3"/>
  <c r="G295" i="19"/>
  <c r="H294" i="19"/>
  <c r="H294" i="3"/>
  <c r="D295" i="21"/>
  <c r="N294" i="19"/>
  <c r="O296" i="20"/>
  <c r="J296" i="21" s="1"/>
  <c r="M295" i="3"/>
  <c r="G294" i="5"/>
  <c r="E294" i="3" s="1"/>
  <c r="V294" i="5"/>
  <c r="T294" i="3" s="1"/>
  <c r="T294" i="5"/>
  <c r="R294" i="3" s="1"/>
  <c r="J296" i="10"/>
  <c r="J296" i="11" s="1"/>
  <c r="F296" i="10"/>
  <c r="P294" i="5"/>
  <c r="N294" i="3" s="1"/>
  <c r="N294" i="5"/>
  <c r="L294" i="3" s="1"/>
  <c r="Q294" i="5"/>
  <c r="O294" i="3" s="1"/>
  <c r="S294" i="5"/>
  <c r="Q294" i="3" s="1"/>
  <c r="E294" i="5"/>
  <c r="C294" i="10" s="1"/>
  <c r="H294" i="5"/>
  <c r="J295" i="5" s="1"/>
  <c r="L295" i="11"/>
  <c r="L294" i="11"/>
  <c r="K293" i="10"/>
  <c r="I293" i="10"/>
  <c r="N296" i="10"/>
  <c r="C293" i="10"/>
  <c r="C293" i="11" s="1"/>
  <c r="H296" i="10"/>
  <c r="E293" i="10"/>
  <c r="E293" i="11" s="1"/>
  <c r="K294" i="5"/>
  <c r="I294" i="3" s="1"/>
  <c r="M293" i="10"/>
  <c r="G293" i="10"/>
  <c r="F295" i="10"/>
  <c r="D295" i="10"/>
  <c r="H295" i="11"/>
  <c r="P295" i="20"/>
  <c r="C294" i="21"/>
  <c r="M295" i="20"/>
  <c r="K294" i="19"/>
  <c r="J295" i="20"/>
  <c r="V295" i="20"/>
  <c r="E294" i="21"/>
  <c r="H295" i="20"/>
  <c r="F294" i="19"/>
  <c r="I295" i="19"/>
  <c r="L294" i="19"/>
  <c r="M295" i="19"/>
  <c r="O294" i="19"/>
  <c r="G295" i="21"/>
  <c r="R294" i="19"/>
  <c r="T295" i="20"/>
  <c r="D296" i="21"/>
  <c r="D295" i="19"/>
  <c r="C294" i="19"/>
  <c r="P295" i="19"/>
  <c r="G296" i="19"/>
  <c r="H296" i="21"/>
  <c r="J295" i="19"/>
  <c r="S295" i="19"/>
  <c r="K296" i="20"/>
  <c r="E295" i="19"/>
  <c r="E295" i="20"/>
  <c r="N295" i="20"/>
  <c r="L296" i="10"/>
  <c r="D296" i="10"/>
  <c r="C294" i="3" l="1"/>
  <c r="F294" i="3"/>
  <c r="C295" i="21"/>
  <c r="I295" i="21"/>
  <c r="E295" i="21"/>
  <c r="Q296" i="20"/>
  <c r="S296" i="20"/>
  <c r="Q296" i="19" s="1"/>
  <c r="L297" i="20"/>
  <c r="H297" i="21" s="1"/>
  <c r="J296" i="3"/>
  <c r="T295" i="19"/>
  <c r="I297" i="20"/>
  <c r="G296" i="3"/>
  <c r="N295" i="19"/>
  <c r="H295" i="19"/>
  <c r="H295" i="3"/>
  <c r="O297" i="20"/>
  <c r="M296" i="3"/>
  <c r="Q295" i="19"/>
  <c r="S296" i="3"/>
  <c r="R297" i="20"/>
  <c r="L297" i="21" s="1"/>
  <c r="P296" i="3"/>
  <c r="F297" i="20"/>
  <c r="D296" i="3"/>
  <c r="G294" i="10"/>
  <c r="G294" i="11" s="1"/>
  <c r="M295" i="5"/>
  <c r="K295" i="3" s="1"/>
  <c r="G295" i="5"/>
  <c r="E295" i="3" s="1"/>
  <c r="N296" i="11"/>
  <c r="D296" i="11"/>
  <c r="D295" i="11"/>
  <c r="F296" i="11"/>
  <c r="F295" i="11"/>
  <c r="G293" i="11"/>
  <c r="K293" i="11"/>
  <c r="I293" i="11"/>
  <c r="H295" i="5"/>
  <c r="J296" i="5" s="1"/>
  <c r="N295" i="5"/>
  <c r="L295" i="3" s="1"/>
  <c r="P295" i="5"/>
  <c r="N295" i="3" s="1"/>
  <c r="J297" i="10"/>
  <c r="T295" i="5"/>
  <c r="R295" i="3" s="1"/>
  <c r="V295" i="5"/>
  <c r="T295" i="3" s="1"/>
  <c r="H297" i="10"/>
  <c r="E294" i="10"/>
  <c r="E294" i="11" s="1"/>
  <c r="Q295" i="5"/>
  <c r="O295" i="3" s="1"/>
  <c r="S295" i="5"/>
  <c r="Q295" i="3" s="1"/>
  <c r="I294" i="10"/>
  <c r="I294" i="11" s="1"/>
  <c r="M293" i="11"/>
  <c r="C294" i="11"/>
  <c r="H296" i="11"/>
  <c r="K294" i="10"/>
  <c r="K294" i="11" s="1"/>
  <c r="M294" i="10"/>
  <c r="M294" i="11" s="1"/>
  <c r="F297" i="10"/>
  <c r="K295" i="5"/>
  <c r="I295" i="3" s="1"/>
  <c r="E295" i="5"/>
  <c r="C295" i="3" s="1"/>
  <c r="L296" i="11"/>
  <c r="V296" i="20"/>
  <c r="P296" i="20"/>
  <c r="J296" i="20"/>
  <c r="M296" i="20"/>
  <c r="K295" i="19"/>
  <c r="G296" i="20"/>
  <c r="E296" i="19" s="1"/>
  <c r="F295" i="19"/>
  <c r="H296" i="20"/>
  <c r="P296" i="19"/>
  <c r="S296" i="19"/>
  <c r="D296" i="19"/>
  <c r="M296" i="19"/>
  <c r="J296" i="19"/>
  <c r="R295" i="19"/>
  <c r="T296" i="20"/>
  <c r="N296" i="21"/>
  <c r="O295" i="19"/>
  <c r="L295" i="19"/>
  <c r="C295" i="19"/>
  <c r="I296" i="19"/>
  <c r="M295" i="21"/>
  <c r="G296" i="21"/>
  <c r="N296" i="20"/>
  <c r="K296" i="21"/>
  <c r="E296" i="20"/>
  <c r="K297" i="20"/>
  <c r="D297" i="10"/>
  <c r="F295" i="3" l="1"/>
  <c r="G297" i="21"/>
  <c r="Q297" i="20"/>
  <c r="M296" i="21"/>
  <c r="J297" i="21"/>
  <c r="M296" i="5"/>
  <c r="K296" i="3" s="1"/>
  <c r="T296" i="19"/>
  <c r="R298" i="20"/>
  <c r="L298" i="21" s="1"/>
  <c r="P297" i="3"/>
  <c r="I298" i="20"/>
  <c r="G298" i="19" s="1"/>
  <c r="G297" i="3"/>
  <c r="F297" i="21"/>
  <c r="N297" i="21"/>
  <c r="S297" i="3"/>
  <c r="F298" i="20"/>
  <c r="D297" i="3"/>
  <c r="D297" i="21"/>
  <c r="O298" i="20"/>
  <c r="M297" i="3"/>
  <c r="L298" i="20"/>
  <c r="H298" i="21" s="1"/>
  <c r="J297" i="3"/>
  <c r="H296" i="19"/>
  <c r="H296" i="3"/>
  <c r="G297" i="19"/>
  <c r="N296" i="19"/>
  <c r="S297" i="20"/>
  <c r="Q297" i="19" s="1"/>
  <c r="G296" i="5"/>
  <c r="E296" i="3" s="1"/>
  <c r="N297" i="10"/>
  <c r="N297" i="11" s="1"/>
  <c r="D297" i="11"/>
  <c r="J297" i="11"/>
  <c r="H296" i="5"/>
  <c r="J297" i="5" s="1"/>
  <c r="H298" i="10"/>
  <c r="E295" i="10"/>
  <c r="E295" i="11" s="1"/>
  <c r="C295" i="10"/>
  <c r="F298" i="10"/>
  <c r="K296" i="5"/>
  <c r="G295" i="10"/>
  <c r="T296" i="5"/>
  <c r="R296" i="3" s="1"/>
  <c r="V296" i="5"/>
  <c r="T296" i="3" s="1"/>
  <c r="J298" i="10"/>
  <c r="M295" i="10"/>
  <c r="E296" i="5"/>
  <c r="C296" i="10" s="1"/>
  <c r="F297" i="11"/>
  <c r="Q296" i="5"/>
  <c r="O296" i="3" s="1"/>
  <c r="S296" i="5"/>
  <c r="Q296" i="3" s="1"/>
  <c r="N296" i="5"/>
  <c r="L296" i="3" s="1"/>
  <c r="P296" i="5"/>
  <c r="N296" i="3" s="1"/>
  <c r="K295" i="10"/>
  <c r="I295" i="10"/>
  <c r="I295" i="11" s="1"/>
  <c r="L297" i="10"/>
  <c r="H297" i="11"/>
  <c r="G297" i="20"/>
  <c r="M297" i="20"/>
  <c r="K296" i="19"/>
  <c r="J297" i="20"/>
  <c r="P297" i="20"/>
  <c r="V297" i="20"/>
  <c r="H297" i="20"/>
  <c r="F296" i="19"/>
  <c r="E296" i="21"/>
  <c r="M297" i="19"/>
  <c r="C296" i="19"/>
  <c r="S297" i="19"/>
  <c r="D297" i="19"/>
  <c r="C296" i="21"/>
  <c r="R296" i="19"/>
  <c r="T297" i="20"/>
  <c r="I297" i="19"/>
  <c r="O296" i="19"/>
  <c r="L296" i="19"/>
  <c r="I296" i="21"/>
  <c r="J297" i="19"/>
  <c r="P297" i="19"/>
  <c r="E297" i="20"/>
  <c r="N297" i="20"/>
  <c r="K298" i="20"/>
  <c r="L298" i="10"/>
  <c r="D298" i="10"/>
  <c r="F298" i="21" l="1"/>
  <c r="M297" i="5"/>
  <c r="K297" i="3" s="1"/>
  <c r="I296" i="3"/>
  <c r="C296" i="3"/>
  <c r="F296" i="3"/>
  <c r="I297" i="21"/>
  <c r="Q298" i="20"/>
  <c r="J298" i="21"/>
  <c r="G298" i="21"/>
  <c r="E297" i="21"/>
  <c r="H297" i="19"/>
  <c r="H297" i="3"/>
  <c r="L299" i="20"/>
  <c r="J298" i="3"/>
  <c r="N297" i="19"/>
  <c r="I299" i="20"/>
  <c r="G299" i="19" s="1"/>
  <c r="G298" i="3"/>
  <c r="E297" i="19"/>
  <c r="S298" i="20"/>
  <c r="Q298" i="19" s="1"/>
  <c r="O299" i="20"/>
  <c r="J299" i="21" s="1"/>
  <c r="M298" i="3"/>
  <c r="R299" i="20"/>
  <c r="L299" i="21" s="1"/>
  <c r="P298" i="3"/>
  <c r="N298" i="21"/>
  <c r="S298" i="3"/>
  <c r="F299" i="20"/>
  <c r="D298" i="3"/>
  <c r="G297" i="5"/>
  <c r="E297" i="3" s="1"/>
  <c r="N298" i="10"/>
  <c r="N298" i="11" s="1"/>
  <c r="G298" i="20"/>
  <c r="E298" i="19" s="1"/>
  <c r="F298" i="11"/>
  <c r="H297" i="5"/>
  <c r="F297" i="3" s="1"/>
  <c r="K295" i="11"/>
  <c r="Q297" i="5"/>
  <c r="O297" i="3" s="1"/>
  <c r="S297" i="5"/>
  <c r="Q297" i="3" s="1"/>
  <c r="F299" i="10"/>
  <c r="L298" i="11"/>
  <c r="L297" i="11"/>
  <c r="K296" i="10"/>
  <c r="K296" i="11" s="1"/>
  <c r="M295" i="11"/>
  <c r="J299" i="10"/>
  <c r="J299" i="11" s="1"/>
  <c r="G295" i="11"/>
  <c r="C296" i="11"/>
  <c r="C295" i="11"/>
  <c r="E296" i="10"/>
  <c r="V297" i="5"/>
  <c r="T297" i="3" s="1"/>
  <c r="T297" i="5"/>
  <c r="R297" i="3" s="1"/>
  <c r="K297" i="5"/>
  <c r="E297" i="5"/>
  <c r="C297" i="3" s="1"/>
  <c r="M296" i="10"/>
  <c r="G296" i="10"/>
  <c r="H299" i="10"/>
  <c r="H298" i="11"/>
  <c r="J298" i="11"/>
  <c r="P297" i="5"/>
  <c r="N297" i="3" s="1"/>
  <c r="N297" i="5"/>
  <c r="L297" i="3" s="1"/>
  <c r="I296" i="10"/>
  <c r="I296" i="11" s="1"/>
  <c r="D298" i="11"/>
  <c r="P298" i="20"/>
  <c r="V298" i="20"/>
  <c r="C297" i="21"/>
  <c r="J298" i="20"/>
  <c r="M298" i="20"/>
  <c r="K297" i="19"/>
  <c r="T297" i="19"/>
  <c r="H298" i="20"/>
  <c r="F297" i="19"/>
  <c r="O297" i="19"/>
  <c r="S298" i="19"/>
  <c r="I298" i="19"/>
  <c r="J298" i="19"/>
  <c r="P298" i="19"/>
  <c r="R297" i="19"/>
  <c r="T298" i="20"/>
  <c r="L297" i="19"/>
  <c r="D298" i="19"/>
  <c r="M297" i="21"/>
  <c r="C297" i="19"/>
  <c r="K297" i="21"/>
  <c r="D298" i="21"/>
  <c r="M298" i="19"/>
  <c r="K299" i="20"/>
  <c r="N298" i="20"/>
  <c r="E298" i="20"/>
  <c r="D299" i="10"/>
  <c r="M298" i="5" l="1"/>
  <c r="I297" i="3"/>
  <c r="G299" i="20"/>
  <c r="I298" i="21"/>
  <c r="Q299" i="20"/>
  <c r="K298" i="3"/>
  <c r="N299" i="21"/>
  <c r="S299" i="3"/>
  <c r="I300" i="20"/>
  <c r="F300" i="21" s="1"/>
  <c r="G299" i="3"/>
  <c r="F299" i="21"/>
  <c r="R300" i="20"/>
  <c r="P299" i="3"/>
  <c r="H298" i="19"/>
  <c r="F300" i="20"/>
  <c r="D299" i="3"/>
  <c r="T298" i="19"/>
  <c r="O300" i="20"/>
  <c r="M299" i="3"/>
  <c r="L300" i="20"/>
  <c r="J299" i="3"/>
  <c r="N298" i="19"/>
  <c r="D299" i="21"/>
  <c r="S299" i="20"/>
  <c r="Q299" i="19" s="1"/>
  <c r="E297" i="10"/>
  <c r="E297" i="11" s="1"/>
  <c r="J298" i="5"/>
  <c r="H298" i="3" s="1"/>
  <c r="G298" i="5"/>
  <c r="E298" i="3" s="1"/>
  <c r="N299" i="10"/>
  <c r="N299" i="11" s="1"/>
  <c r="D299" i="11"/>
  <c r="K298" i="5"/>
  <c r="F299" i="11"/>
  <c r="P298" i="5"/>
  <c r="N298" i="3" s="1"/>
  <c r="N298" i="5"/>
  <c r="L298" i="3" s="1"/>
  <c r="E298" i="5"/>
  <c r="C298" i="3" s="1"/>
  <c r="G297" i="10"/>
  <c r="G297" i="11" s="1"/>
  <c r="F300" i="10"/>
  <c r="C297" i="10"/>
  <c r="I297" i="10"/>
  <c r="H300" i="10"/>
  <c r="M296" i="11"/>
  <c r="H299" i="11"/>
  <c r="T298" i="5"/>
  <c r="R298" i="3" s="1"/>
  <c r="V298" i="5"/>
  <c r="T298" i="3" s="1"/>
  <c r="G296" i="11"/>
  <c r="Q298" i="5"/>
  <c r="O298" i="3" s="1"/>
  <c r="S298" i="5"/>
  <c r="Q298" i="3" s="1"/>
  <c r="M297" i="10"/>
  <c r="K297" i="10"/>
  <c r="K297" i="11" s="1"/>
  <c r="J300" i="10"/>
  <c r="L299" i="10"/>
  <c r="E296" i="11"/>
  <c r="H298" i="5"/>
  <c r="J299" i="5" s="1"/>
  <c r="M299" i="20"/>
  <c r="K298" i="19"/>
  <c r="J299" i="20"/>
  <c r="P299" i="20"/>
  <c r="V299" i="20"/>
  <c r="H299" i="20"/>
  <c r="F298" i="19"/>
  <c r="E299" i="21"/>
  <c r="E298" i="21"/>
  <c r="C298" i="19"/>
  <c r="R298" i="19"/>
  <c r="T299" i="20"/>
  <c r="I299" i="19"/>
  <c r="M298" i="21"/>
  <c r="J299" i="19"/>
  <c r="D299" i="19"/>
  <c r="O298" i="19"/>
  <c r="S299" i="19"/>
  <c r="J300" i="21"/>
  <c r="M299" i="19"/>
  <c r="L298" i="19"/>
  <c r="G299" i="21"/>
  <c r="P299" i="19"/>
  <c r="H299" i="21"/>
  <c r="C298" i="21"/>
  <c r="K298" i="21"/>
  <c r="E299" i="19"/>
  <c r="E299" i="20"/>
  <c r="N299" i="20"/>
  <c r="K300" i="20"/>
  <c r="D300" i="10"/>
  <c r="L300" i="10"/>
  <c r="M299" i="5" l="1"/>
  <c r="I298" i="3"/>
  <c r="K299" i="3"/>
  <c r="F298" i="3"/>
  <c r="Q300" i="20"/>
  <c r="I299" i="21"/>
  <c r="G300" i="21"/>
  <c r="G300" i="20"/>
  <c r="G300" i="19"/>
  <c r="D300" i="21"/>
  <c r="L301" i="20"/>
  <c r="H301" i="21" s="1"/>
  <c r="J300" i="3"/>
  <c r="O301" i="20"/>
  <c r="M300" i="3"/>
  <c r="R301" i="20"/>
  <c r="P300" i="3"/>
  <c r="N300" i="21"/>
  <c r="S300" i="3"/>
  <c r="S300" i="20"/>
  <c r="Q300" i="19" s="1"/>
  <c r="N299" i="19"/>
  <c r="H300" i="21"/>
  <c r="H299" i="19"/>
  <c r="H299" i="3"/>
  <c r="I301" i="20"/>
  <c r="G300" i="3"/>
  <c r="L300" i="21"/>
  <c r="F301" i="20"/>
  <c r="D300" i="3"/>
  <c r="G299" i="5"/>
  <c r="E299" i="3" s="1"/>
  <c r="N300" i="10"/>
  <c r="N300" i="11" s="1"/>
  <c r="J300" i="11"/>
  <c r="Q299" i="5"/>
  <c r="O299" i="3" s="1"/>
  <c r="S299" i="5"/>
  <c r="Q299" i="3" s="1"/>
  <c r="E299" i="5"/>
  <c r="C299" i="3" s="1"/>
  <c r="K298" i="10"/>
  <c r="K298" i="11" s="1"/>
  <c r="T299" i="5"/>
  <c r="R299" i="3" s="1"/>
  <c r="V299" i="5"/>
  <c r="T299" i="3" s="1"/>
  <c r="C298" i="10"/>
  <c r="C298" i="11" s="1"/>
  <c r="M298" i="10"/>
  <c r="M298" i="11" s="1"/>
  <c r="N301" i="10"/>
  <c r="F300" i="11"/>
  <c r="H299" i="5"/>
  <c r="J300" i="5" s="1"/>
  <c r="J301" i="10"/>
  <c r="H301" i="10"/>
  <c r="H301" i="11" s="1"/>
  <c r="K299" i="5"/>
  <c r="I299" i="3" s="1"/>
  <c r="G298" i="10"/>
  <c r="L300" i="11"/>
  <c r="L299" i="11"/>
  <c r="P299" i="5"/>
  <c r="N299" i="3" s="1"/>
  <c r="N299" i="5"/>
  <c r="I299" i="10" s="1"/>
  <c r="I297" i="11"/>
  <c r="C297" i="11"/>
  <c r="I298" i="10"/>
  <c r="H300" i="11"/>
  <c r="E298" i="10"/>
  <c r="M297" i="11"/>
  <c r="D300" i="11"/>
  <c r="V300" i="20"/>
  <c r="T300" i="19" s="1"/>
  <c r="P300" i="20"/>
  <c r="J300" i="20"/>
  <c r="T299" i="19"/>
  <c r="M300" i="20"/>
  <c r="K299" i="19"/>
  <c r="F299" i="19"/>
  <c r="H300" i="20"/>
  <c r="J300" i="19"/>
  <c r="R299" i="19"/>
  <c r="T300" i="20"/>
  <c r="O299" i="19"/>
  <c r="K299" i="21"/>
  <c r="C299" i="19"/>
  <c r="L301" i="21"/>
  <c r="P300" i="19"/>
  <c r="M299" i="21"/>
  <c r="M300" i="19"/>
  <c r="L299" i="19"/>
  <c r="S300" i="19"/>
  <c r="I300" i="19"/>
  <c r="D300" i="19"/>
  <c r="C299" i="21"/>
  <c r="K301" i="20"/>
  <c r="E300" i="19"/>
  <c r="E300" i="20"/>
  <c r="K300" i="21"/>
  <c r="N300" i="20"/>
  <c r="D301" i="10"/>
  <c r="L301" i="10"/>
  <c r="L299" i="3" l="1"/>
  <c r="F299" i="3"/>
  <c r="G301" i="21"/>
  <c r="J301" i="21"/>
  <c r="C300" i="21"/>
  <c r="Q301" i="20"/>
  <c r="D301" i="21"/>
  <c r="I302" i="20"/>
  <c r="F302" i="21" s="1"/>
  <c r="G301" i="3"/>
  <c r="F301" i="21"/>
  <c r="R302" i="20"/>
  <c r="L302" i="21" s="1"/>
  <c r="P301" i="3"/>
  <c r="N301" i="21"/>
  <c r="S301" i="3"/>
  <c r="G301" i="19"/>
  <c r="O302" i="20"/>
  <c r="M301" i="3"/>
  <c r="N300" i="19"/>
  <c r="F302" i="20"/>
  <c r="D301" i="3"/>
  <c r="H300" i="19"/>
  <c r="H300" i="3"/>
  <c r="S301" i="20"/>
  <c r="Q301" i="19" s="1"/>
  <c r="L302" i="20"/>
  <c r="J301" i="3"/>
  <c r="G299" i="10"/>
  <c r="G299" i="11" s="1"/>
  <c r="M300" i="5"/>
  <c r="K300" i="3" s="1"/>
  <c r="G300" i="5"/>
  <c r="E300" i="3" s="1"/>
  <c r="V301" i="20"/>
  <c r="T301" i="19" s="1"/>
  <c r="L301" i="11"/>
  <c r="D301" i="11"/>
  <c r="F302" i="10"/>
  <c r="E300" i="5"/>
  <c r="C300" i="3" s="1"/>
  <c r="C299" i="10"/>
  <c r="C299" i="11" s="1"/>
  <c r="Q300" i="5"/>
  <c r="O300" i="3" s="1"/>
  <c r="S300" i="5"/>
  <c r="Q300" i="3" s="1"/>
  <c r="E298" i="11"/>
  <c r="I299" i="11"/>
  <c r="H302" i="10"/>
  <c r="H302" i="11" s="1"/>
  <c r="K299" i="10"/>
  <c r="K299" i="11" s="1"/>
  <c r="G298" i="11"/>
  <c r="J302" i="10"/>
  <c r="H300" i="5"/>
  <c r="F300" i="3" s="1"/>
  <c r="V300" i="5"/>
  <c r="T300" i="3" s="1"/>
  <c r="T300" i="5"/>
  <c r="M300" i="10" s="1"/>
  <c r="N302" i="10"/>
  <c r="N301" i="11"/>
  <c r="M299" i="10"/>
  <c r="M299" i="11" s="1"/>
  <c r="N300" i="5"/>
  <c r="I300" i="10" s="1"/>
  <c r="I300" i="11" s="1"/>
  <c r="P300" i="5"/>
  <c r="N300" i="3" s="1"/>
  <c r="E299" i="10"/>
  <c r="J301" i="11"/>
  <c r="I298" i="11"/>
  <c r="K300" i="5"/>
  <c r="F301" i="10"/>
  <c r="M301" i="20"/>
  <c r="K300" i="19"/>
  <c r="J301" i="20"/>
  <c r="P301" i="20"/>
  <c r="G301" i="20"/>
  <c r="E301" i="19" s="1"/>
  <c r="F300" i="19"/>
  <c r="H301" i="20"/>
  <c r="E300" i="21"/>
  <c r="R300" i="19"/>
  <c r="T301" i="20"/>
  <c r="P301" i="19"/>
  <c r="O300" i="19"/>
  <c r="D302" i="21"/>
  <c r="D301" i="19"/>
  <c r="L300" i="19"/>
  <c r="M300" i="21"/>
  <c r="S301" i="19"/>
  <c r="J302" i="21"/>
  <c r="M301" i="19"/>
  <c r="C300" i="19"/>
  <c r="I301" i="19"/>
  <c r="I300" i="21"/>
  <c r="J301" i="19"/>
  <c r="N301" i="20"/>
  <c r="E301" i="20"/>
  <c r="K302" i="20"/>
  <c r="L302" i="10"/>
  <c r="G302" i="19" l="1"/>
  <c r="M301" i="5"/>
  <c r="I300" i="3"/>
  <c r="L300" i="3"/>
  <c r="K301" i="3"/>
  <c r="R300" i="3"/>
  <c r="G302" i="21"/>
  <c r="C301" i="21"/>
  <c r="Q302" i="20"/>
  <c r="K302" i="21" s="1"/>
  <c r="V302" i="20"/>
  <c r="T302" i="19" s="1"/>
  <c r="H302" i="21"/>
  <c r="N301" i="19"/>
  <c r="N302" i="21"/>
  <c r="S302" i="3"/>
  <c r="F303" i="20"/>
  <c r="D302" i="3"/>
  <c r="R303" i="20"/>
  <c r="P302" i="3"/>
  <c r="S302" i="20"/>
  <c r="H301" i="19"/>
  <c r="L303" i="20"/>
  <c r="H303" i="21" s="1"/>
  <c r="J302" i="3"/>
  <c r="O303" i="20"/>
  <c r="J303" i="21" s="1"/>
  <c r="M302" i="3"/>
  <c r="I303" i="20"/>
  <c r="G302" i="3"/>
  <c r="G301" i="5"/>
  <c r="E301" i="3" s="1"/>
  <c r="E300" i="10"/>
  <c r="J301" i="5"/>
  <c r="H301" i="3" s="1"/>
  <c r="E300" i="11"/>
  <c r="L302" i="11"/>
  <c r="N302" i="11"/>
  <c r="Q301" i="5"/>
  <c r="O301" i="3" s="1"/>
  <c r="S301" i="5"/>
  <c r="Q301" i="3" s="1"/>
  <c r="K300" i="10"/>
  <c r="F303" i="10"/>
  <c r="F303" i="11" s="1"/>
  <c r="F302" i="11"/>
  <c r="F301" i="11"/>
  <c r="M300" i="11"/>
  <c r="H301" i="5"/>
  <c r="F301" i="3" s="1"/>
  <c r="J303" i="10"/>
  <c r="K301" i="5"/>
  <c r="H303" i="10"/>
  <c r="N303" i="10"/>
  <c r="J302" i="11"/>
  <c r="E301" i="5"/>
  <c r="C301" i="3" s="1"/>
  <c r="G300" i="10"/>
  <c r="E299" i="11"/>
  <c r="C300" i="10"/>
  <c r="C300" i="11" s="1"/>
  <c r="T301" i="5"/>
  <c r="R301" i="3" s="1"/>
  <c r="V301" i="5"/>
  <c r="T301" i="3" s="1"/>
  <c r="P301" i="5"/>
  <c r="N301" i="3" s="1"/>
  <c r="N301" i="5"/>
  <c r="I301" i="10" s="1"/>
  <c r="D302" i="10"/>
  <c r="G302" i="20"/>
  <c r="P302" i="20"/>
  <c r="J302" i="20"/>
  <c r="M302" i="20"/>
  <c r="K301" i="19"/>
  <c r="H302" i="20"/>
  <c r="F301" i="19"/>
  <c r="E301" i="21"/>
  <c r="M302" i="19"/>
  <c r="J302" i="19"/>
  <c r="O301" i="19"/>
  <c r="K301" i="21"/>
  <c r="P302" i="19"/>
  <c r="R301" i="19"/>
  <c r="T302" i="20"/>
  <c r="D302" i="19"/>
  <c r="C301" i="19"/>
  <c r="I302" i="19"/>
  <c r="S302" i="19"/>
  <c r="L301" i="19"/>
  <c r="I301" i="21"/>
  <c r="M301" i="21"/>
  <c r="N302" i="20"/>
  <c r="K303" i="20"/>
  <c r="E302" i="20"/>
  <c r="L303" i="10"/>
  <c r="M302" i="5" l="1"/>
  <c r="I301" i="3"/>
  <c r="L301" i="3"/>
  <c r="Q303" i="20"/>
  <c r="D303" i="21"/>
  <c r="I302" i="21"/>
  <c r="G303" i="21"/>
  <c r="V303" i="20"/>
  <c r="T303" i="19" s="1"/>
  <c r="G302" i="5"/>
  <c r="E302" i="3" s="1"/>
  <c r="K302" i="3"/>
  <c r="J302" i="5"/>
  <c r="H302" i="3" s="1"/>
  <c r="E302" i="19"/>
  <c r="H302" i="19"/>
  <c r="I304" i="20"/>
  <c r="F304" i="21" s="1"/>
  <c r="G303" i="3"/>
  <c r="F303" i="21"/>
  <c r="R304" i="20"/>
  <c r="L304" i="21" s="1"/>
  <c r="P303" i="3"/>
  <c r="N302" i="19"/>
  <c r="S303" i="20"/>
  <c r="Q303" i="19" s="1"/>
  <c r="N303" i="21"/>
  <c r="S303" i="3"/>
  <c r="O304" i="20"/>
  <c r="J304" i="21" s="1"/>
  <c r="M303" i="3"/>
  <c r="F304" i="20"/>
  <c r="D303" i="3"/>
  <c r="Q302" i="19"/>
  <c r="L304" i="20"/>
  <c r="H304" i="21" s="1"/>
  <c r="J303" i="3"/>
  <c r="G303" i="19"/>
  <c r="N303" i="11"/>
  <c r="J303" i="11"/>
  <c r="J304" i="10"/>
  <c r="I301" i="11"/>
  <c r="H304" i="10"/>
  <c r="H303" i="11"/>
  <c r="H302" i="5"/>
  <c r="F302" i="3" s="1"/>
  <c r="Q302" i="5"/>
  <c r="O302" i="3" s="1"/>
  <c r="S302" i="5"/>
  <c r="Q302" i="3" s="1"/>
  <c r="E301" i="10"/>
  <c r="K301" i="10"/>
  <c r="N304" i="10"/>
  <c r="K300" i="11"/>
  <c r="G300" i="11"/>
  <c r="K302" i="5"/>
  <c r="D302" i="11"/>
  <c r="E302" i="5"/>
  <c r="C302" i="3" s="1"/>
  <c r="N302" i="5"/>
  <c r="I302" i="10" s="1"/>
  <c r="I302" i="11" s="1"/>
  <c r="P302" i="5"/>
  <c r="N302" i="3" s="1"/>
  <c r="V302" i="5"/>
  <c r="T302" i="3" s="1"/>
  <c r="T302" i="5"/>
  <c r="R302" i="3" s="1"/>
  <c r="C301" i="10"/>
  <c r="G301" i="10"/>
  <c r="M301" i="10"/>
  <c r="D303" i="10"/>
  <c r="F304" i="10"/>
  <c r="L303" i="11"/>
  <c r="M303" i="20"/>
  <c r="K302" i="19"/>
  <c r="J303" i="20"/>
  <c r="P303" i="20"/>
  <c r="G303" i="20"/>
  <c r="F302" i="19"/>
  <c r="E302" i="21"/>
  <c r="H303" i="20"/>
  <c r="R302" i="19"/>
  <c r="T303" i="20"/>
  <c r="C302" i="19"/>
  <c r="M302" i="21"/>
  <c r="J303" i="19"/>
  <c r="D303" i="19"/>
  <c r="L302" i="19"/>
  <c r="P303" i="19"/>
  <c r="S303" i="19"/>
  <c r="O302" i="19"/>
  <c r="I303" i="19"/>
  <c r="C302" i="21"/>
  <c r="L303" i="21"/>
  <c r="M303" i="19"/>
  <c r="E303" i="20"/>
  <c r="K304" i="20"/>
  <c r="N303" i="20"/>
  <c r="L304" i="10"/>
  <c r="D304" i="10"/>
  <c r="J303" i="5" l="1"/>
  <c r="M303" i="5"/>
  <c r="I302" i="3"/>
  <c r="G303" i="5"/>
  <c r="E303" i="3" s="1"/>
  <c r="L302" i="3"/>
  <c r="G304" i="21"/>
  <c r="Q304" i="20"/>
  <c r="V304" i="20"/>
  <c r="T304" i="19" s="1"/>
  <c r="G304" i="19"/>
  <c r="K303" i="3"/>
  <c r="F305" i="20"/>
  <c r="D305" i="21" s="1"/>
  <c r="D304" i="3"/>
  <c r="R305" i="20"/>
  <c r="L305" i="21" s="1"/>
  <c r="P304" i="3"/>
  <c r="S304" i="3"/>
  <c r="O305" i="20"/>
  <c r="J305" i="21" s="1"/>
  <c r="M304" i="3"/>
  <c r="E303" i="19"/>
  <c r="D304" i="21"/>
  <c r="I305" i="20"/>
  <c r="G304" i="3"/>
  <c r="H303" i="19"/>
  <c r="H303" i="3"/>
  <c r="L305" i="20"/>
  <c r="J304" i="3"/>
  <c r="S304" i="20"/>
  <c r="H304" i="11"/>
  <c r="N304" i="11"/>
  <c r="L304" i="11"/>
  <c r="F304" i="11"/>
  <c r="E303" i="5"/>
  <c r="C303" i="10" s="1"/>
  <c r="C302" i="10"/>
  <c r="C302" i="11" s="1"/>
  <c r="E301" i="11"/>
  <c r="H303" i="5"/>
  <c r="J304" i="5" s="1"/>
  <c r="D304" i="11"/>
  <c r="D303" i="11"/>
  <c r="E302" i="10"/>
  <c r="G301" i="11"/>
  <c r="N305" i="10"/>
  <c r="N305" i="11" s="1"/>
  <c r="V303" i="5"/>
  <c r="T303" i="3" s="1"/>
  <c r="T303" i="5"/>
  <c r="R303" i="3" s="1"/>
  <c r="K303" i="5"/>
  <c r="C301" i="11"/>
  <c r="H305" i="10"/>
  <c r="J304" i="11"/>
  <c r="M302" i="10"/>
  <c r="M302" i="11" s="1"/>
  <c r="G302" i="10"/>
  <c r="Q303" i="5"/>
  <c r="K303" i="10" s="1"/>
  <c r="S303" i="5"/>
  <c r="Q303" i="3" s="1"/>
  <c r="K301" i="11"/>
  <c r="P303" i="5"/>
  <c r="N303" i="3" s="1"/>
  <c r="N303" i="5"/>
  <c r="L303" i="3" s="1"/>
  <c r="K302" i="10"/>
  <c r="M301" i="11"/>
  <c r="P304" i="20"/>
  <c r="G304" i="20"/>
  <c r="J304" i="20"/>
  <c r="N303" i="19"/>
  <c r="M304" i="20"/>
  <c r="K303" i="19"/>
  <c r="H304" i="20"/>
  <c r="E303" i="21"/>
  <c r="F303" i="19"/>
  <c r="S304" i="19"/>
  <c r="N304" i="21"/>
  <c r="C303" i="19"/>
  <c r="C303" i="21"/>
  <c r="G305" i="19"/>
  <c r="R303" i="19"/>
  <c r="T304" i="20"/>
  <c r="P304" i="19"/>
  <c r="L303" i="19"/>
  <c r="I304" i="19"/>
  <c r="I303" i="21"/>
  <c r="D304" i="19"/>
  <c r="M304" i="19"/>
  <c r="J304" i="19"/>
  <c r="O303" i="19"/>
  <c r="K303" i="21"/>
  <c r="M303" i="21"/>
  <c r="N304" i="20"/>
  <c r="K305" i="20"/>
  <c r="E304" i="20"/>
  <c r="L305" i="10"/>
  <c r="F303" i="3" l="1"/>
  <c r="C303" i="3"/>
  <c r="M304" i="5"/>
  <c r="K304" i="3" s="1"/>
  <c r="I303" i="3"/>
  <c r="O303" i="3"/>
  <c r="Q305" i="20"/>
  <c r="C304" i="21"/>
  <c r="E304" i="21"/>
  <c r="I304" i="21"/>
  <c r="V305" i="20"/>
  <c r="T305" i="19" s="1"/>
  <c r="H305" i="21"/>
  <c r="L306" i="20"/>
  <c r="J305" i="3"/>
  <c r="O306" i="20"/>
  <c r="M305" i="3"/>
  <c r="S305" i="20"/>
  <c r="Q305" i="19" s="1"/>
  <c r="N304" i="19"/>
  <c r="E304" i="19"/>
  <c r="N305" i="21"/>
  <c r="S305" i="3"/>
  <c r="I306" i="20"/>
  <c r="G306" i="19" s="1"/>
  <c r="G305" i="3"/>
  <c r="F305" i="21"/>
  <c r="R306" i="20"/>
  <c r="P305" i="3"/>
  <c r="H304" i="19"/>
  <c r="H304" i="3"/>
  <c r="Q304" i="19"/>
  <c r="F306" i="20"/>
  <c r="D306" i="21" s="1"/>
  <c r="D305" i="3"/>
  <c r="G304" i="5"/>
  <c r="E304" i="3" s="1"/>
  <c r="F306" i="10"/>
  <c r="J306" i="10"/>
  <c r="E304" i="5"/>
  <c r="C304" i="3" s="1"/>
  <c r="C303" i="11"/>
  <c r="H306" i="10"/>
  <c r="H304" i="5"/>
  <c r="F304" i="3" s="1"/>
  <c r="L305" i="11"/>
  <c r="K303" i="11"/>
  <c r="K304" i="5"/>
  <c r="E303" i="10"/>
  <c r="N304" i="5"/>
  <c r="L304" i="3" s="1"/>
  <c r="P304" i="5"/>
  <c r="N304" i="3" s="1"/>
  <c r="D305" i="10"/>
  <c r="G303" i="10"/>
  <c r="G303" i="11" s="1"/>
  <c r="Q304" i="5"/>
  <c r="O304" i="3" s="1"/>
  <c r="S304" i="5"/>
  <c r="Q304" i="3" s="1"/>
  <c r="V304" i="5"/>
  <c r="T304" i="3" s="1"/>
  <c r="T304" i="5"/>
  <c r="R304" i="3" s="1"/>
  <c r="G302" i="11"/>
  <c r="E302" i="11"/>
  <c r="I303" i="10"/>
  <c r="K302" i="11"/>
  <c r="H305" i="11"/>
  <c r="F305" i="10"/>
  <c r="J305" i="10"/>
  <c r="M303" i="10"/>
  <c r="M305" i="20"/>
  <c r="K304" i="19"/>
  <c r="J305" i="20"/>
  <c r="P305" i="20"/>
  <c r="G305" i="20"/>
  <c r="H305" i="20"/>
  <c r="F304" i="19"/>
  <c r="O304" i="19"/>
  <c r="I305" i="19"/>
  <c r="G305" i="21"/>
  <c r="J306" i="21"/>
  <c r="M305" i="19"/>
  <c r="P305" i="19"/>
  <c r="R304" i="19"/>
  <c r="T305" i="20"/>
  <c r="K304" i="21"/>
  <c r="H306" i="21"/>
  <c r="J305" i="19"/>
  <c r="C304" i="19"/>
  <c r="D305" i="19"/>
  <c r="L304" i="19"/>
  <c r="M304" i="21"/>
  <c r="S305" i="19"/>
  <c r="E305" i="20"/>
  <c r="K306" i="20"/>
  <c r="N305" i="20"/>
  <c r="D306" i="10"/>
  <c r="M305" i="5" l="1"/>
  <c r="I304" i="3"/>
  <c r="C305" i="21"/>
  <c r="G306" i="21"/>
  <c r="Q306" i="20"/>
  <c r="M305" i="21"/>
  <c r="K305" i="3"/>
  <c r="E305" i="19"/>
  <c r="R307" i="20"/>
  <c r="L307" i="21" s="1"/>
  <c r="P306" i="3"/>
  <c r="S306" i="20"/>
  <c r="Q306" i="19" s="1"/>
  <c r="I307" i="20"/>
  <c r="G307" i="19" s="1"/>
  <c r="G306" i="3"/>
  <c r="F306" i="21"/>
  <c r="O307" i="20"/>
  <c r="M306" i="3"/>
  <c r="S306" i="3"/>
  <c r="H305" i="19"/>
  <c r="F307" i="20"/>
  <c r="D307" i="21" s="1"/>
  <c r="D306" i="3"/>
  <c r="L306" i="21"/>
  <c r="L307" i="20"/>
  <c r="J306" i="3"/>
  <c r="E304" i="10"/>
  <c r="E304" i="11" s="1"/>
  <c r="J305" i="5"/>
  <c r="H305" i="3" s="1"/>
  <c r="G305" i="5"/>
  <c r="E305" i="3" s="1"/>
  <c r="N306" i="10"/>
  <c r="N306" i="11" s="1"/>
  <c r="Q305" i="5"/>
  <c r="O305" i="3" s="1"/>
  <c r="S305" i="5"/>
  <c r="Q305" i="3" s="1"/>
  <c r="K304" i="10"/>
  <c r="K305" i="5"/>
  <c r="I305" i="3" s="1"/>
  <c r="N307" i="10"/>
  <c r="V305" i="5"/>
  <c r="T305" i="3" s="1"/>
  <c r="T305" i="5"/>
  <c r="R305" i="3" s="1"/>
  <c r="G304" i="10"/>
  <c r="G304" i="11" s="1"/>
  <c r="E303" i="11"/>
  <c r="J306" i="11"/>
  <c r="J305" i="11"/>
  <c r="I303" i="11"/>
  <c r="M303" i="11"/>
  <c r="F306" i="11"/>
  <c r="F305" i="11"/>
  <c r="M304" i="10"/>
  <c r="M304" i="11" s="1"/>
  <c r="H307" i="10"/>
  <c r="H307" i="11" s="1"/>
  <c r="D306" i="11"/>
  <c r="D305" i="11"/>
  <c r="H306" i="11"/>
  <c r="E305" i="5"/>
  <c r="C305" i="3" s="1"/>
  <c r="J307" i="10"/>
  <c r="J307" i="11" s="1"/>
  <c r="C304" i="10"/>
  <c r="N305" i="5"/>
  <c r="L305" i="3" s="1"/>
  <c r="P305" i="5"/>
  <c r="N305" i="3" s="1"/>
  <c r="F307" i="10"/>
  <c r="F307" i="11" s="1"/>
  <c r="L306" i="10"/>
  <c r="I304" i="10"/>
  <c r="I304" i="11" s="1"/>
  <c r="H305" i="5"/>
  <c r="F305" i="3" s="1"/>
  <c r="P306" i="20"/>
  <c r="G306" i="20"/>
  <c r="J306" i="20"/>
  <c r="M306" i="20"/>
  <c r="K305" i="19"/>
  <c r="N305" i="19"/>
  <c r="V306" i="20"/>
  <c r="E305" i="21"/>
  <c r="H306" i="20"/>
  <c r="F305" i="19"/>
  <c r="S306" i="19"/>
  <c r="D306" i="19"/>
  <c r="J306" i="19"/>
  <c r="L305" i="19"/>
  <c r="N306" i="21"/>
  <c r="M306" i="19"/>
  <c r="O305" i="19"/>
  <c r="R305" i="19"/>
  <c r="T306" i="20"/>
  <c r="I306" i="19"/>
  <c r="P306" i="19"/>
  <c r="I305" i="21"/>
  <c r="C305" i="19"/>
  <c r="K305" i="21"/>
  <c r="N306" i="20"/>
  <c r="K307" i="20"/>
  <c r="E306" i="20"/>
  <c r="L307" i="10"/>
  <c r="Q307" i="20" l="1"/>
  <c r="I306" i="21"/>
  <c r="G307" i="21"/>
  <c r="M306" i="21"/>
  <c r="J306" i="5"/>
  <c r="J307" i="21"/>
  <c r="L308" i="20"/>
  <c r="H308" i="21" s="1"/>
  <c r="J307" i="3"/>
  <c r="O308" i="20"/>
  <c r="M307" i="3"/>
  <c r="F308" i="20"/>
  <c r="D308" i="21" s="1"/>
  <c r="D307" i="3"/>
  <c r="I308" i="20"/>
  <c r="G307" i="3"/>
  <c r="F307" i="21"/>
  <c r="H307" i="21"/>
  <c r="H306" i="19"/>
  <c r="H306" i="3"/>
  <c r="E306" i="19"/>
  <c r="S307" i="20"/>
  <c r="Q307" i="19" s="1"/>
  <c r="N306" i="19"/>
  <c r="N307" i="21"/>
  <c r="S307" i="3"/>
  <c r="R308" i="20"/>
  <c r="P307" i="3"/>
  <c r="G305" i="10"/>
  <c r="G305" i="11" s="1"/>
  <c r="M306" i="5"/>
  <c r="K306" i="3" s="1"/>
  <c r="G306" i="5"/>
  <c r="E306" i="3" s="1"/>
  <c r="C305" i="10"/>
  <c r="C305" i="11" s="1"/>
  <c r="L307" i="11"/>
  <c r="L306" i="11"/>
  <c r="F308" i="10"/>
  <c r="K304" i="11"/>
  <c r="C304" i="11"/>
  <c r="N307" i="11"/>
  <c r="T306" i="5"/>
  <c r="R306" i="3" s="1"/>
  <c r="V306" i="5"/>
  <c r="T306" i="3" s="1"/>
  <c r="N308" i="10"/>
  <c r="N308" i="11" s="1"/>
  <c r="M305" i="10"/>
  <c r="Q306" i="5"/>
  <c r="O306" i="3" s="1"/>
  <c r="S306" i="5"/>
  <c r="Q306" i="3" s="1"/>
  <c r="P306" i="5"/>
  <c r="N306" i="3" s="1"/>
  <c r="N306" i="5"/>
  <c r="L306" i="3" s="1"/>
  <c r="J308" i="10"/>
  <c r="H308" i="10"/>
  <c r="K305" i="10"/>
  <c r="H306" i="5"/>
  <c r="J307" i="5" s="1"/>
  <c r="E305" i="10"/>
  <c r="I305" i="10"/>
  <c r="E306" i="5"/>
  <c r="C306" i="3" s="1"/>
  <c r="D307" i="10"/>
  <c r="K306" i="5"/>
  <c r="I306" i="3" s="1"/>
  <c r="V307" i="20"/>
  <c r="M307" i="20"/>
  <c r="K306" i="19"/>
  <c r="J307" i="20"/>
  <c r="T306" i="19"/>
  <c r="P307" i="20"/>
  <c r="G307" i="20"/>
  <c r="E306" i="21"/>
  <c r="H307" i="20"/>
  <c r="F306" i="19"/>
  <c r="O306" i="19"/>
  <c r="R306" i="19"/>
  <c r="T307" i="20"/>
  <c r="K306" i="21"/>
  <c r="D307" i="19"/>
  <c r="J307" i="19"/>
  <c r="L306" i="19"/>
  <c r="C306" i="19"/>
  <c r="C306" i="21"/>
  <c r="P307" i="19"/>
  <c r="I307" i="19"/>
  <c r="J308" i="21"/>
  <c r="M307" i="19"/>
  <c r="S307" i="19"/>
  <c r="N307" i="20"/>
  <c r="E307" i="20"/>
  <c r="K308" i="20"/>
  <c r="F306" i="3" l="1"/>
  <c r="Q308" i="20"/>
  <c r="V308" i="20"/>
  <c r="T308" i="19" s="1"/>
  <c r="L308" i="21"/>
  <c r="M307" i="5"/>
  <c r="K307" i="3" s="1"/>
  <c r="G308" i="19"/>
  <c r="I309" i="20"/>
  <c r="G308" i="3"/>
  <c r="F308" i="21"/>
  <c r="S308" i="20"/>
  <c r="Q308" i="19" s="1"/>
  <c r="F309" i="20"/>
  <c r="D309" i="21" s="1"/>
  <c r="D308" i="3"/>
  <c r="G308" i="20"/>
  <c r="N308" i="21"/>
  <c r="S308" i="3"/>
  <c r="H307" i="19"/>
  <c r="H307" i="3"/>
  <c r="O309" i="20"/>
  <c r="J309" i="21" s="1"/>
  <c r="M308" i="3"/>
  <c r="T307" i="19"/>
  <c r="R309" i="20"/>
  <c r="P308" i="3"/>
  <c r="N307" i="19"/>
  <c r="L309" i="20"/>
  <c r="J308" i="3"/>
  <c r="G307" i="5"/>
  <c r="E307" i="3" s="1"/>
  <c r="F308" i="11"/>
  <c r="H308" i="11"/>
  <c r="K307" i="5"/>
  <c r="H307" i="5"/>
  <c r="J308" i="5" s="1"/>
  <c r="F309" i="10"/>
  <c r="K305" i="11"/>
  <c r="E306" i="10"/>
  <c r="E306" i="11" s="1"/>
  <c r="Q307" i="5"/>
  <c r="O307" i="3" s="1"/>
  <c r="S307" i="5"/>
  <c r="Q307" i="3" s="1"/>
  <c r="G306" i="10"/>
  <c r="H309" i="10"/>
  <c r="K306" i="10"/>
  <c r="N309" i="10"/>
  <c r="D307" i="11"/>
  <c r="J309" i="10"/>
  <c r="V307" i="5"/>
  <c r="T307" i="3" s="1"/>
  <c r="T307" i="5"/>
  <c r="R307" i="3" s="1"/>
  <c r="E307" i="5"/>
  <c r="C307" i="3" s="1"/>
  <c r="P307" i="5"/>
  <c r="N307" i="3" s="1"/>
  <c r="N307" i="5"/>
  <c r="L307" i="3" s="1"/>
  <c r="M306" i="10"/>
  <c r="M306" i="11" s="1"/>
  <c r="C306" i="10"/>
  <c r="E305" i="11"/>
  <c r="I305" i="11"/>
  <c r="I306" i="10"/>
  <c r="I306" i="11" s="1"/>
  <c r="J308" i="11"/>
  <c r="M305" i="11"/>
  <c r="E307" i="19"/>
  <c r="L308" i="10"/>
  <c r="D308" i="10"/>
  <c r="D308" i="11" s="1"/>
  <c r="P308" i="20"/>
  <c r="J308" i="20"/>
  <c r="M308" i="20"/>
  <c r="K307" i="19"/>
  <c r="E307" i="21"/>
  <c r="H308" i="20"/>
  <c r="F307" i="19"/>
  <c r="O307" i="19"/>
  <c r="S308" i="19"/>
  <c r="G309" i="19"/>
  <c r="R307" i="19"/>
  <c r="T308" i="20"/>
  <c r="C307" i="19"/>
  <c r="C307" i="21"/>
  <c r="H309" i="21"/>
  <c r="J308" i="19"/>
  <c r="M307" i="21"/>
  <c r="P308" i="19"/>
  <c r="D308" i="19"/>
  <c r="L307" i="19"/>
  <c r="I307" i="21"/>
  <c r="I308" i="19"/>
  <c r="M308" i="19"/>
  <c r="G308" i="21"/>
  <c r="K307" i="21"/>
  <c r="N308" i="20"/>
  <c r="K309" i="20"/>
  <c r="E308" i="20"/>
  <c r="D309" i="10"/>
  <c r="L309" i="10"/>
  <c r="M308" i="5" l="1"/>
  <c r="I307" i="3"/>
  <c r="F307" i="3"/>
  <c r="K308" i="3"/>
  <c r="Q309" i="20"/>
  <c r="C308" i="21"/>
  <c r="E308" i="21"/>
  <c r="I308" i="21"/>
  <c r="M308" i="21"/>
  <c r="E308" i="19"/>
  <c r="N309" i="21"/>
  <c r="S309" i="3"/>
  <c r="F310" i="20"/>
  <c r="D309" i="3"/>
  <c r="R310" i="20"/>
  <c r="L310" i="21" s="1"/>
  <c r="P309" i="3"/>
  <c r="L309" i="21"/>
  <c r="O310" i="20"/>
  <c r="M309" i="3"/>
  <c r="S309" i="20"/>
  <c r="Q309" i="19" s="1"/>
  <c r="L310" i="20"/>
  <c r="H310" i="21" s="1"/>
  <c r="J309" i="3"/>
  <c r="H308" i="19"/>
  <c r="H308" i="3"/>
  <c r="N308" i="19"/>
  <c r="I310" i="20"/>
  <c r="G310" i="19" s="1"/>
  <c r="G309" i="3"/>
  <c r="F309" i="21"/>
  <c r="G308" i="5"/>
  <c r="E308" i="3" s="1"/>
  <c r="H308" i="5"/>
  <c r="J309" i="5" s="1"/>
  <c r="J310" i="10"/>
  <c r="H310" i="10"/>
  <c r="H310" i="11" s="1"/>
  <c r="E307" i="10"/>
  <c r="E307" i="11" s="1"/>
  <c r="E308" i="5"/>
  <c r="C308" i="3" s="1"/>
  <c r="K306" i="11"/>
  <c r="C307" i="10"/>
  <c r="C307" i="11" s="1"/>
  <c r="J309" i="11"/>
  <c r="K308" i="5"/>
  <c r="I308" i="3" s="1"/>
  <c r="N308" i="5"/>
  <c r="L308" i="3" s="1"/>
  <c r="P308" i="5"/>
  <c r="N308" i="3" s="1"/>
  <c r="V308" i="5"/>
  <c r="T308" i="3" s="1"/>
  <c r="T308" i="5"/>
  <c r="R308" i="3" s="1"/>
  <c r="G307" i="10"/>
  <c r="G307" i="11" s="1"/>
  <c r="L309" i="11"/>
  <c r="L308" i="11"/>
  <c r="C306" i="11"/>
  <c r="I307" i="10"/>
  <c r="M307" i="10"/>
  <c r="Q308" i="5"/>
  <c r="K308" i="10" s="1"/>
  <c r="S308" i="5"/>
  <c r="Q308" i="3" s="1"/>
  <c r="H309" i="11"/>
  <c r="D309" i="11"/>
  <c r="K307" i="10"/>
  <c r="K307" i="11" s="1"/>
  <c r="N309" i="11"/>
  <c r="G306" i="11"/>
  <c r="F309" i="11"/>
  <c r="M309" i="20"/>
  <c r="K308" i="19"/>
  <c r="J309" i="20"/>
  <c r="P309" i="20"/>
  <c r="G309" i="20"/>
  <c r="V309" i="20"/>
  <c r="F308" i="19"/>
  <c r="H309" i="20"/>
  <c r="O308" i="19"/>
  <c r="J309" i="19"/>
  <c r="S309" i="19"/>
  <c r="I309" i="19"/>
  <c r="M309" i="19"/>
  <c r="G309" i="21"/>
  <c r="L308" i="19"/>
  <c r="K308" i="21"/>
  <c r="P309" i="19"/>
  <c r="C308" i="19"/>
  <c r="D309" i="19"/>
  <c r="R308" i="19"/>
  <c r="T309" i="20"/>
  <c r="E309" i="20"/>
  <c r="K310" i="20"/>
  <c r="N309" i="20"/>
  <c r="L310" i="10"/>
  <c r="D310" i="10"/>
  <c r="F308" i="3" l="1"/>
  <c r="O308" i="3"/>
  <c r="C309" i="21"/>
  <c r="D310" i="21"/>
  <c r="G310" i="21"/>
  <c r="Q310" i="20"/>
  <c r="M309" i="21"/>
  <c r="O311" i="20"/>
  <c r="M310" i="3"/>
  <c r="T309" i="19"/>
  <c r="R311" i="20"/>
  <c r="P310" i="3"/>
  <c r="J310" i="21"/>
  <c r="E309" i="19"/>
  <c r="N309" i="19"/>
  <c r="H309" i="19"/>
  <c r="H309" i="3"/>
  <c r="L311" i="20"/>
  <c r="J310" i="3"/>
  <c r="F311" i="20"/>
  <c r="D311" i="21" s="1"/>
  <c r="D310" i="3"/>
  <c r="I311" i="20"/>
  <c r="G310" i="3"/>
  <c r="F310" i="21"/>
  <c r="N310" i="21"/>
  <c r="S310" i="3"/>
  <c r="S310" i="20"/>
  <c r="G308" i="10"/>
  <c r="G308" i="11" s="1"/>
  <c r="M309" i="5"/>
  <c r="K309" i="3" s="1"/>
  <c r="E308" i="10"/>
  <c r="G309" i="5"/>
  <c r="E309" i="3" s="1"/>
  <c r="D310" i="11"/>
  <c r="L310" i="11"/>
  <c r="N311" i="10"/>
  <c r="I307" i="11"/>
  <c r="T309" i="5"/>
  <c r="R309" i="3" s="1"/>
  <c r="V309" i="5"/>
  <c r="T309" i="3" s="1"/>
  <c r="J311" i="10"/>
  <c r="J311" i="11" s="1"/>
  <c r="K308" i="11"/>
  <c r="M308" i="10"/>
  <c r="N309" i="5"/>
  <c r="L309" i="3" s="1"/>
  <c r="P309" i="5"/>
  <c r="N309" i="3" s="1"/>
  <c r="E309" i="5"/>
  <c r="C309" i="3" s="1"/>
  <c r="I308" i="10"/>
  <c r="I308" i="11" s="1"/>
  <c r="C308" i="10"/>
  <c r="E308" i="11"/>
  <c r="Q309" i="5"/>
  <c r="O309" i="3" s="1"/>
  <c r="S309" i="5"/>
  <c r="Q309" i="3" s="1"/>
  <c r="J310" i="11"/>
  <c r="M307" i="11"/>
  <c r="H311" i="10"/>
  <c r="H311" i="11" s="1"/>
  <c r="H309" i="5"/>
  <c r="J310" i="5" s="1"/>
  <c r="F310" i="10"/>
  <c r="K309" i="5"/>
  <c r="I309" i="3" s="1"/>
  <c r="N310" i="10"/>
  <c r="V310" i="20"/>
  <c r="G310" i="20"/>
  <c r="P310" i="20"/>
  <c r="J310" i="20"/>
  <c r="M310" i="20"/>
  <c r="K309" i="19"/>
  <c r="E309" i="21"/>
  <c r="H310" i="20"/>
  <c r="F309" i="19"/>
  <c r="L309" i="19"/>
  <c r="I309" i="21"/>
  <c r="O309" i="19"/>
  <c r="I310" i="19"/>
  <c r="S310" i="19"/>
  <c r="H311" i="21"/>
  <c r="J310" i="19"/>
  <c r="P310" i="19"/>
  <c r="D310" i="19"/>
  <c r="J311" i="21"/>
  <c r="M310" i="19"/>
  <c r="R309" i="19"/>
  <c r="T310" i="20"/>
  <c r="C309" i="19"/>
  <c r="K309" i="21"/>
  <c r="E310" i="20"/>
  <c r="N310" i="20"/>
  <c r="K311" i="20"/>
  <c r="D311" i="10"/>
  <c r="L311" i="10"/>
  <c r="F309" i="3" l="1"/>
  <c r="Q311" i="20"/>
  <c r="C310" i="21"/>
  <c r="L311" i="21"/>
  <c r="G311" i="21"/>
  <c r="M310" i="21"/>
  <c r="M310" i="5"/>
  <c r="K310" i="3" s="1"/>
  <c r="N311" i="21"/>
  <c r="S311" i="3"/>
  <c r="S311" i="20"/>
  <c r="Q311" i="19" s="1"/>
  <c r="F312" i="20"/>
  <c r="D312" i="21" s="1"/>
  <c r="D311" i="3"/>
  <c r="N310" i="19"/>
  <c r="R312" i="20"/>
  <c r="P311" i="3"/>
  <c r="I312" i="20"/>
  <c r="G311" i="3"/>
  <c r="T310" i="19"/>
  <c r="L312" i="20"/>
  <c r="J311" i="3"/>
  <c r="G311" i="19"/>
  <c r="H310" i="19"/>
  <c r="H310" i="3"/>
  <c r="E310" i="19"/>
  <c r="Q310" i="19"/>
  <c r="O312" i="20"/>
  <c r="M311" i="3"/>
  <c r="F311" i="21"/>
  <c r="G310" i="5"/>
  <c r="E310" i="3" s="1"/>
  <c r="D311" i="11"/>
  <c r="L311" i="11"/>
  <c r="N311" i="11"/>
  <c r="N310" i="11"/>
  <c r="E310" i="5"/>
  <c r="C310" i="3" s="1"/>
  <c r="F312" i="10"/>
  <c r="K310" i="5"/>
  <c r="C309" i="10"/>
  <c r="C309" i="11" s="1"/>
  <c r="V310" i="5"/>
  <c r="T310" i="3" s="1"/>
  <c r="T310" i="5"/>
  <c r="R310" i="3" s="1"/>
  <c r="G309" i="10"/>
  <c r="H310" i="5"/>
  <c r="J311" i="5" s="1"/>
  <c r="N310" i="5"/>
  <c r="L310" i="3" s="1"/>
  <c r="P310" i="5"/>
  <c r="N310" i="3" s="1"/>
  <c r="M309" i="10"/>
  <c r="F310" i="11"/>
  <c r="E309" i="10"/>
  <c r="I309" i="10"/>
  <c r="I309" i="11" s="1"/>
  <c r="Q310" i="5"/>
  <c r="O310" i="3" s="1"/>
  <c r="S310" i="5"/>
  <c r="Q310" i="3" s="1"/>
  <c r="N312" i="10"/>
  <c r="M308" i="11"/>
  <c r="H312" i="10"/>
  <c r="H312" i="11" s="1"/>
  <c r="K309" i="10"/>
  <c r="C308" i="11"/>
  <c r="F311" i="10"/>
  <c r="M311" i="20"/>
  <c r="K310" i="19"/>
  <c r="J311" i="20"/>
  <c r="P311" i="20"/>
  <c r="G311" i="20"/>
  <c r="V311" i="20"/>
  <c r="F310" i="19"/>
  <c r="H311" i="20"/>
  <c r="E310" i="21"/>
  <c r="J311" i="19"/>
  <c r="S311" i="19"/>
  <c r="P311" i="19"/>
  <c r="O310" i="19"/>
  <c r="I311" i="19"/>
  <c r="L310" i="19"/>
  <c r="K310" i="21"/>
  <c r="D311" i="19"/>
  <c r="M311" i="19"/>
  <c r="C310" i="19"/>
  <c r="R310" i="19"/>
  <c r="T311" i="20"/>
  <c r="I310" i="21"/>
  <c r="E311" i="20"/>
  <c r="K312" i="20"/>
  <c r="N311" i="20"/>
  <c r="K311" i="21"/>
  <c r="L312" i="10"/>
  <c r="M311" i="5" l="1"/>
  <c r="I310" i="3"/>
  <c r="F310" i="3"/>
  <c r="Q312" i="20"/>
  <c r="G312" i="21"/>
  <c r="J312" i="21"/>
  <c r="K311" i="3"/>
  <c r="F312" i="21"/>
  <c r="G312" i="19"/>
  <c r="R313" i="20"/>
  <c r="L313" i="21" s="1"/>
  <c r="P312" i="3"/>
  <c r="H311" i="19"/>
  <c r="H311" i="3"/>
  <c r="L313" i="20"/>
  <c r="H313" i="21" s="1"/>
  <c r="J312" i="3"/>
  <c r="N312" i="21"/>
  <c r="S312" i="3"/>
  <c r="O313" i="20"/>
  <c r="M312" i="3"/>
  <c r="F313" i="20"/>
  <c r="D313" i="21" s="1"/>
  <c r="D312" i="3"/>
  <c r="H312" i="21"/>
  <c r="N311" i="19"/>
  <c r="S312" i="20"/>
  <c r="I313" i="20"/>
  <c r="G312" i="3"/>
  <c r="L312" i="21"/>
  <c r="E311" i="19"/>
  <c r="T311" i="19"/>
  <c r="G311" i="5"/>
  <c r="E311" i="3" s="1"/>
  <c r="F312" i="11"/>
  <c r="L312" i="11"/>
  <c r="V311" i="5"/>
  <c r="T311" i="3" s="1"/>
  <c r="T311" i="5"/>
  <c r="R311" i="3" s="1"/>
  <c r="E311" i="5"/>
  <c r="C311" i="3" s="1"/>
  <c r="C310" i="10"/>
  <c r="M310" i="10"/>
  <c r="M310" i="11" s="1"/>
  <c r="N313" i="10"/>
  <c r="P311" i="5"/>
  <c r="N311" i="3" s="1"/>
  <c r="N311" i="5"/>
  <c r="L311" i="3" s="1"/>
  <c r="M309" i="11"/>
  <c r="K311" i="5"/>
  <c r="I310" i="10"/>
  <c r="I310" i="11" s="1"/>
  <c r="J313" i="10"/>
  <c r="G310" i="10"/>
  <c r="G310" i="11" s="1"/>
  <c r="H311" i="5"/>
  <c r="J312" i="5" s="1"/>
  <c r="F313" i="10"/>
  <c r="F313" i="11" s="1"/>
  <c r="Q311" i="5"/>
  <c r="K311" i="10" s="1"/>
  <c r="S311" i="5"/>
  <c r="Q311" i="3" s="1"/>
  <c r="K309" i="11"/>
  <c r="K310" i="10"/>
  <c r="K310" i="11" s="1"/>
  <c r="E309" i="11"/>
  <c r="E310" i="10"/>
  <c r="G309" i="11"/>
  <c r="J312" i="10"/>
  <c r="D312" i="10"/>
  <c r="H313" i="10"/>
  <c r="N312" i="11"/>
  <c r="F311" i="11"/>
  <c r="V312" i="20"/>
  <c r="G312" i="20"/>
  <c r="P312" i="20"/>
  <c r="J312" i="20"/>
  <c r="M312" i="20"/>
  <c r="K311" i="19"/>
  <c r="H312" i="20"/>
  <c r="F311" i="19"/>
  <c r="E311" i="21"/>
  <c r="R311" i="19"/>
  <c r="T312" i="20"/>
  <c r="O311" i="19"/>
  <c r="P312" i="19"/>
  <c r="M312" i="19"/>
  <c r="S312" i="19"/>
  <c r="M311" i="21"/>
  <c r="L311" i="19"/>
  <c r="I312" i="19"/>
  <c r="C311" i="19"/>
  <c r="I311" i="21"/>
  <c r="D312" i="19"/>
  <c r="C311" i="21"/>
  <c r="J312" i="19"/>
  <c r="K312" i="21"/>
  <c r="N312" i="20"/>
  <c r="K313" i="20"/>
  <c r="E312" i="19"/>
  <c r="E312" i="20"/>
  <c r="L313" i="10"/>
  <c r="F311" i="3" l="1"/>
  <c r="O311" i="3"/>
  <c r="M312" i="5"/>
  <c r="K312" i="3" s="1"/>
  <c r="I311" i="3"/>
  <c r="I312" i="21"/>
  <c r="G313" i="21"/>
  <c r="Q313" i="20"/>
  <c r="E312" i="21"/>
  <c r="O314" i="20"/>
  <c r="J314" i="21" s="1"/>
  <c r="M313" i="3"/>
  <c r="S313" i="20"/>
  <c r="Q313" i="19" s="1"/>
  <c r="Q312" i="19"/>
  <c r="L314" i="20"/>
  <c r="J313" i="3"/>
  <c r="N313" i="21"/>
  <c r="S313" i="3"/>
  <c r="H312" i="19"/>
  <c r="H312" i="3"/>
  <c r="N312" i="19"/>
  <c r="F314" i="20"/>
  <c r="D313" i="3"/>
  <c r="I314" i="20"/>
  <c r="G313" i="3"/>
  <c r="F313" i="21"/>
  <c r="G313" i="19"/>
  <c r="T312" i="19"/>
  <c r="R314" i="20"/>
  <c r="P313" i="3"/>
  <c r="G312" i="5"/>
  <c r="E312" i="3" s="1"/>
  <c r="H312" i="5"/>
  <c r="J313" i="5" s="1"/>
  <c r="K312" i="5"/>
  <c r="E311" i="10"/>
  <c r="H314" i="10"/>
  <c r="H314" i="11" s="1"/>
  <c r="H313" i="11"/>
  <c r="J314" i="10"/>
  <c r="G311" i="10"/>
  <c r="D312" i="11"/>
  <c r="P312" i="5"/>
  <c r="N312" i="3" s="1"/>
  <c r="N312" i="5"/>
  <c r="L312" i="3" s="1"/>
  <c r="I311" i="10"/>
  <c r="I311" i="11" s="1"/>
  <c r="E312" i="5"/>
  <c r="C312" i="3" s="1"/>
  <c r="D313" i="10"/>
  <c r="C311" i="10"/>
  <c r="J313" i="11"/>
  <c r="J312" i="11"/>
  <c r="E310" i="11"/>
  <c r="N314" i="10"/>
  <c r="T312" i="5"/>
  <c r="M312" i="10" s="1"/>
  <c r="V312" i="5"/>
  <c r="T312" i="3" s="1"/>
  <c r="K311" i="11"/>
  <c r="N313" i="11"/>
  <c r="L313" i="11"/>
  <c r="C310" i="11"/>
  <c r="Q312" i="5"/>
  <c r="K312" i="10" s="1"/>
  <c r="S312" i="5"/>
  <c r="Q312" i="3" s="1"/>
  <c r="F314" i="10"/>
  <c r="F314" i="11" s="1"/>
  <c r="M311" i="10"/>
  <c r="M311" i="11" s="1"/>
  <c r="M313" i="20"/>
  <c r="K312" i="19"/>
  <c r="J313" i="20"/>
  <c r="P313" i="20"/>
  <c r="G313" i="20"/>
  <c r="V313" i="20"/>
  <c r="F312" i="19"/>
  <c r="H313" i="20"/>
  <c r="P313" i="19"/>
  <c r="M313" i="19"/>
  <c r="I313" i="19"/>
  <c r="D314" i="21"/>
  <c r="D313" i="19"/>
  <c r="H314" i="21"/>
  <c r="J313" i="19"/>
  <c r="L312" i="19"/>
  <c r="S313" i="19"/>
  <c r="R312" i="19"/>
  <c r="T313" i="20"/>
  <c r="C312" i="19"/>
  <c r="C312" i="21"/>
  <c r="O312" i="19"/>
  <c r="J313" i="21"/>
  <c r="M312" i="21"/>
  <c r="N313" i="20"/>
  <c r="K313" i="21"/>
  <c r="E313" i="20"/>
  <c r="K314" i="20"/>
  <c r="O312" i="3" l="1"/>
  <c r="M313" i="5"/>
  <c r="K313" i="3" s="1"/>
  <c r="I312" i="3"/>
  <c r="R312" i="3"/>
  <c r="F312" i="3"/>
  <c r="Q314" i="20"/>
  <c r="I313" i="21"/>
  <c r="I315" i="20"/>
  <c r="F315" i="21" s="1"/>
  <c r="G314" i="3"/>
  <c r="L315" i="20"/>
  <c r="H315" i="21" s="1"/>
  <c r="J314" i="3"/>
  <c r="T313" i="19"/>
  <c r="N313" i="19"/>
  <c r="R315" i="20"/>
  <c r="P314" i="3"/>
  <c r="F315" i="20"/>
  <c r="D314" i="3"/>
  <c r="S314" i="20"/>
  <c r="G314" i="20"/>
  <c r="H313" i="19"/>
  <c r="H313" i="3"/>
  <c r="G314" i="19"/>
  <c r="N314" i="21"/>
  <c r="S314" i="3"/>
  <c r="O315" i="20"/>
  <c r="J315" i="21" s="1"/>
  <c r="M314" i="3"/>
  <c r="L314" i="21"/>
  <c r="F314" i="21"/>
  <c r="G313" i="5"/>
  <c r="E313" i="3" s="1"/>
  <c r="K312" i="11"/>
  <c r="C311" i="11"/>
  <c r="N314" i="11"/>
  <c r="E311" i="11"/>
  <c r="J315" i="10"/>
  <c r="J315" i="11" s="1"/>
  <c r="M312" i="11"/>
  <c r="E313" i="5"/>
  <c r="C313" i="3" s="1"/>
  <c r="N313" i="5"/>
  <c r="L313" i="3" s="1"/>
  <c r="P313" i="5"/>
  <c r="N313" i="3" s="1"/>
  <c r="Q313" i="5"/>
  <c r="O313" i="3" s="1"/>
  <c r="S313" i="5"/>
  <c r="Q313" i="3" s="1"/>
  <c r="L314" i="10"/>
  <c r="G311" i="11"/>
  <c r="C312" i="10"/>
  <c r="E313" i="19"/>
  <c r="I312" i="10"/>
  <c r="I312" i="11" s="1"/>
  <c r="H315" i="10"/>
  <c r="K313" i="5"/>
  <c r="H313" i="5"/>
  <c r="F313" i="3" s="1"/>
  <c r="D314" i="10"/>
  <c r="D314" i="11" s="1"/>
  <c r="G312" i="10"/>
  <c r="G312" i="11" s="1"/>
  <c r="E312" i="10"/>
  <c r="E312" i="11" s="1"/>
  <c r="D313" i="11"/>
  <c r="F315" i="10"/>
  <c r="T313" i="5"/>
  <c r="M313" i="10" s="1"/>
  <c r="V313" i="5"/>
  <c r="T313" i="3" s="1"/>
  <c r="J314" i="11"/>
  <c r="V314" i="20"/>
  <c r="P314" i="20"/>
  <c r="J314" i="20"/>
  <c r="M314" i="20"/>
  <c r="K313" i="19"/>
  <c r="F313" i="19"/>
  <c r="H314" i="20"/>
  <c r="E313" i="21"/>
  <c r="R313" i="19"/>
  <c r="T314" i="20"/>
  <c r="M313" i="21"/>
  <c r="S314" i="19"/>
  <c r="C313" i="19"/>
  <c r="M314" i="19"/>
  <c r="I314" i="19"/>
  <c r="G314" i="21"/>
  <c r="O313" i="19"/>
  <c r="D314" i="19"/>
  <c r="C313" i="21"/>
  <c r="J314" i="19"/>
  <c r="L313" i="19"/>
  <c r="P314" i="19"/>
  <c r="E314" i="20"/>
  <c r="Q314" i="19"/>
  <c r="K314" i="21"/>
  <c r="K315" i="20"/>
  <c r="N314" i="20"/>
  <c r="L315" i="10"/>
  <c r="D315" i="10"/>
  <c r="G315" i="19" l="1"/>
  <c r="R313" i="3"/>
  <c r="M314" i="5"/>
  <c r="I313" i="3"/>
  <c r="I314" i="21"/>
  <c r="C314" i="21"/>
  <c r="Q315" i="20"/>
  <c r="D315" i="21"/>
  <c r="K314" i="3"/>
  <c r="E314" i="19"/>
  <c r="R316" i="20"/>
  <c r="L316" i="21" s="1"/>
  <c r="P315" i="3"/>
  <c r="L315" i="21"/>
  <c r="H314" i="19"/>
  <c r="S315" i="20"/>
  <c r="N314" i="19"/>
  <c r="L316" i="20"/>
  <c r="H316" i="21" s="1"/>
  <c r="J315" i="3"/>
  <c r="T314" i="19"/>
  <c r="O316" i="20"/>
  <c r="J316" i="21" s="1"/>
  <c r="M315" i="3"/>
  <c r="N315" i="21"/>
  <c r="S315" i="3"/>
  <c r="F316" i="20"/>
  <c r="D315" i="3"/>
  <c r="I316" i="20"/>
  <c r="G315" i="3"/>
  <c r="E313" i="10"/>
  <c r="J314" i="5"/>
  <c r="H314" i="3" s="1"/>
  <c r="G314" i="5"/>
  <c r="E314" i="3" s="1"/>
  <c r="N315" i="10"/>
  <c r="N315" i="11" s="1"/>
  <c r="H315" i="11"/>
  <c r="K314" i="5"/>
  <c r="N314" i="5"/>
  <c r="I314" i="10" s="1"/>
  <c r="P314" i="5"/>
  <c r="N314" i="3" s="1"/>
  <c r="I313" i="10"/>
  <c r="I313" i="11" s="1"/>
  <c r="G313" i="10"/>
  <c r="L315" i="11"/>
  <c r="L314" i="11"/>
  <c r="E314" i="5"/>
  <c r="C314" i="3" s="1"/>
  <c r="H316" i="10"/>
  <c r="Q314" i="5"/>
  <c r="O314" i="3" s="1"/>
  <c r="S314" i="5"/>
  <c r="Q314" i="3" s="1"/>
  <c r="C313" i="10"/>
  <c r="C313" i="11" s="1"/>
  <c r="V314" i="5"/>
  <c r="T314" i="3" s="1"/>
  <c r="T314" i="5"/>
  <c r="M314" i="10" s="1"/>
  <c r="K313" i="10"/>
  <c r="F315" i="11"/>
  <c r="N316" i="10"/>
  <c r="C312" i="11"/>
  <c r="F316" i="10"/>
  <c r="E313" i="11"/>
  <c r="M313" i="11"/>
  <c r="H314" i="5"/>
  <c r="F314" i="3" s="1"/>
  <c r="D315" i="11"/>
  <c r="J316" i="10"/>
  <c r="J316" i="11" s="1"/>
  <c r="M315" i="20"/>
  <c r="K314" i="19"/>
  <c r="J315" i="20"/>
  <c r="H315" i="19" s="1"/>
  <c r="P315" i="20"/>
  <c r="G315" i="20"/>
  <c r="V315" i="20"/>
  <c r="H315" i="20"/>
  <c r="F314" i="19"/>
  <c r="E314" i="21"/>
  <c r="D315" i="19"/>
  <c r="S315" i="19"/>
  <c r="G316" i="19"/>
  <c r="I315" i="19"/>
  <c r="G315" i="21"/>
  <c r="J315" i="19"/>
  <c r="R314" i="19"/>
  <c r="T315" i="20"/>
  <c r="P315" i="19"/>
  <c r="M315" i="19"/>
  <c r="L314" i="19"/>
  <c r="O314" i="19"/>
  <c r="C314" i="19"/>
  <c r="M314" i="21"/>
  <c r="E315" i="20"/>
  <c r="N315" i="20"/>
  <c r="K316" i="20"/>
  <c r="Q315" i="19"/>
  <c r="D316" i="10"/>
  <c r="D316" i="11" s="1"/>
  <c r="L314" i="3" l="1"/>
  <c r="M315" i="5"/>
  <c r="I314" i="3"/>
  <c r="R314" i="3"/>
  <c r="G316" i="21"/>
  <c r="C315" i="21"/>
  <c r="Q316" i="20"/>
  <c r="K316" i="21" s="1"/>
  <c r="K315" i="3"/>
  <c r="J315" i="5"/>
  <c r="H315" i="3" s="1"/>
  <c r="N316" i="11"/>
  <c r="L317" i="20"/>
  <c r="J316" i="3"/>
  <c r="E315" i="19"/>
  <c r="S316" i="20"/>
  <c r="Q316" i="19" s="1"/>
  <c r="T315" i="19"/>
  <c r="F317" i="20"/>
  <c r="D316" i="3"/>
  <c r="N316" i="21"/>
  <c r="S316" i="3"/>
  <c r="O317" i="20"/>
  <c r="M316" i="3"/>
  <c r="I317" i="20"/>
  <c r="G316" i="3"/>
  <c r="F316" i="21"/>
  <c r="D316" i="21"/>
  <c r="N315" i="19"/>
  <c r="R317" i="20"/>
  <c r="P316" i="3"/>
  <c r="G315" i="5"/>
  <c r="E315" i="3" s="1"/>
  <c r="H316" i="11"/>
  <c r="K313" i="11"/>
  <c r="Q315" i="5"/>
  <c r="O315" i="3" s="1"/>
  <c r="S315" i="5"/>
  <c r="Q315" i="3" s="1"/>
  <c r="V315" i="5"/>
  <c r="T315" i="3" s="1"/>
  <c r="T315" i="5"/>
  <c r="M315" i="10" s="1"/>
  <c r="K314" i="10"/>
  <c r="K314" i="11" s="1"/>
  <c r="E315" i="5"/>
  <c r="C315" i="3" s="1"/>
  <c r="K315" i="5"/>
  <c r="C314" i="10"/>
  <c r="G314" i="10"/>
  <c r="G314" i="11" s="1"/>
  <c r="H317" i="10"/>
  <c r="F317" i="10"/>
  <c r="F317" i="11" s="1"/>
  <c r="I314" i="11"/>
  <c r="L316" i="10"/>
  <c r="H315" i="5"/>
  <c r="F315" i="3" s="1"/>
  <c r="M314" i="11"/>
  <c r="E314" i="10"/>
  <c r="G313" i="11"/>
  <c r="J317" i="10"/>
  <c r="F316" i="11"/>
  <c r="P315" i="5"/>
  <c r="N315" i="3" s="1"/>
  <c r="N315" i="5"/>
  <c r="L315" i="3" s="1"/>
  <c r="V316" i="20"/>
  <c r="G316" i="20"/>
  <c r="P316" i="20"/>
  <c r="J316" i="20"/>
  <c r="M316" i="20"/>
  <c r="K315" i="19"/>
  <c r="F315" i="19"/>
  <c r="H316" i="20"/>
  <c r="E315" i="21"/>
  <c r="R315" i="19"/>
  <c r="T316" i="20"/>
  <c r="O315" i="19"/>
  <c r="S316" i="19"/>
  <c r="L315" i="19"/>
  <c r="M315" i="21"/>
  <c r="H317" i="21"/>
  <c r="J316" i="19"/>
  <c r="I316" i="19"/>
  <c r="C315" i="19"/>
  <c r="L317" i="21"/>
  <c r="P316" i="19"/>
  <c r="K315" i="21"/>
  <c r="I315" i="21"/>
  <c r="M316" i="19"/>
  <c r="D316" i="19"/>
  <c r="N316" i="20"/>
  <c r="K317" i="20"/>
  <c r="E316" i="20"/>
  <c r="L317" i="10"/>
  <c r="D317" i="10"/>
  <c r="R315" i="3" l="1"/>
  <c r="M316" i="5"/>
  <c r="I315" i="3"/>
  <c r="Q317" i="20"/>
  <c r="C316" i="21"/>
  <c r="G317" i="21"/>
  <c r="G317" i="19"/>
  <c r="K316" i="3"/>
  <c r="F318" i="20"/>
  <c r="D317" i="3"/>
  <c r="T316" i="19"/>
  <c r="I318" i="20"/>
  <c r="G317" i="3"/>
  <c r="F317" i="21"/>
  <c r="S317" i="20"/>
  <c r="Q317" i="19" s="1"/>
  <c r="R318" i="20"/>
  <c r="P317" i="3"/>
  <c r="O318" i="20"/>
  <c r="J318" i="21" s="1"/>
  <c r="M317" i="3"/>
  <c r="D317" i="21"/>
  <c r="E316" i="19"/>
  <c r="N317" i="21"/>
  <c r="S317" i="3"/>
  <c r="H316" i="19"/>
  <c r="N316" i="19"/>
  <c r="L318" i="20"/>
  <c r="J317" i="3"/>
  <c r="E315" i="10"/>
  <c r="E315" i="11" s="1"/>
  <c r="J316" i="5"/>
  <c r="H316" i="3" s="1"/>
  <c r="G316" i="5"/>
  <c r="E316" i="3" s="1"/>
  <c r="J317" i="11"/>
  <c r="D317" i="11"/>
  <c r="E314" i="11"/>
  <c r="K316" i="5"/>
  <c r="N316" i="5"/>
  <c r="L316" i="3" s="1"/>
  <c r="P316" i="5"/>
  <c r="N316" i="3" s="1"/>
  <c r="N318" i="10"/>
  <c r="G315" i="10"/>
  <c r="G315" i="11" s="1"/>
  <c r="I315" i="10"/>
  <c r="J318" i="10"/>
  <c r="F318" i="10"/>
  <c r="E316" i="5"/>
  <c r="C316" i="3" s="1"/>
  <c r="H316" i="5"/>
  <c r="F316" i="3" s="1"/>
  <c r="H318" i="10"/>
  <c r="C315" i="10"/>
  <c r="C315" i="11" s="1"/>
  <c r="M315" i="11"/>
  <c r="C314" i="11"/>
  <c r="T316" i="5"/>
  <c r="R316" i="3" s="1"/>
  <c r="V316" i="5"/>
  <c r="T316" i="3" s="1"/>
  <c r="Q316" i="5"/>
  <c r="K316" i="10" s="1"/>
  <c r="S316" i="5"/>
  <c r="Q316" i="3" s="1"/>
  <c r="N317" i="10"/>
  <c r="L317" i="11"/>
  <c r="L316" i="11"/>
  <c r="K315" i="10"/>
  <c r="K315" i="11" s="1"/>
  <c r="H317" i="11"/>
  <c r="M317" i="20"/>
  <c r="K316" i="19"/>
  <c r="J317" i="20"/>
  <c r="P317" i="20"/>
  <c r="G317" i="20"/>
  <c r="V317" i="20"/>
  <c r="T317" i="19" s="1"/>
  <c r="H317" i="20"/>
  <c r="F316" i="19"/>
  <c r="E316" i="21"/>
  <c r="C316" i="19"/>
  <c r="M317" i="19"/>
  <c r="S317" i="19"/>
  <c r="J317" i="21"/>
  <c r="R316" i="19"/>
  <c r="T317" i="20"/>
  <c r="I317" i="19"/>
  <c r="J317" i="19"/>
  <c r="D317" i="19"/>
  <c r="L316" i="19"/>
  <c r="O316" i="19"/>
  <c r="P317" i="19"/>
  <c r="I316" i="21"/>
  <c r="M316" i="21"/>
  <c r="E317" i="20"/>
  <c r="K317" i="21"/>
  <c r="N317" i="20"/>
  <c r="K318" i="20"/>
  <c r="L318" i="10"/>
  <c r="D318" i="10"/>
  <c r="M317" i="5" l="1"/>
  <c r="I316" i="3"/>
  <c r="O316" i="3"/>
  <c r="G318" i="19"/>
  <c r="Q318" i="20"/>
  <c r="H318" i="21"/>
  <c r="K317" i="3"/>
  <c r="J317" i="5"/>
  <c r="H317" i="3" s="1"/>
  <c r="R319" i="20"/>
  <c r="P318" i="3"/>
  <c r="S318" i="20"/>
  <c r="Q318" i="19" s="1"/>
  <c r="E317" i="19"/>
  <c r="N317" i="19"/>
  <c r="I319" i="20"/>
  <c r="G318" i="3"/>
  <c r="F318" i="21"/>
  <c r="H317" i="19"/>
  <c r="L319" i="20"/>
  <c r="H319" i="21" s="1"/>
  <c r="J318" i="3"/>
  <c r="N318" i="21"/>
  <c r="S318" i="3"/>
  <c r="O319" i="20"/>
  <c r="M318" i="3"/>
  <c r="L318" i="21"/>
  <c r="F319" i="20"/>
  <c r="D318" i="3"/>
  <c r="G317" i="5"/>
  <c r="E317" i="3" s="1"/>
  <c r="H318" i="11"/>
  <c r="L318" i="11"/>
  <c r="T317" i="5"/>
  <c r="R317" i="3" s="1"/>
  <c r="V317" i="5"/>
  <c r="T317" i="3" s="1"/>
  <c r="M316" i="10"/>
  <c r="J319" i="10"/>
  <c r="J319" i="11" s="1"/>
  <c r="I315" i="11"/>
  <c r="K317" i="5"/>
  <c r="G316" i="10"/>
  <c r="G316" i="11" s="1"/>
  <c r="H319" i="10"/>
  <c r="H317" i="5"/>
  <c r="F317" i="3" s="1"/>
  <c r="D318" i="11"/>
  <c r="E316" i="10"/>
  <c r="E317" i="5"/>
  <c r="C317" i="3" s="1"/>
  <c r="F319" i="10"/>
  <c r="P317" i="5"/>
  <c r="N317" i="3" s="1"/>
  <c r="N317" i="5"/>
  <c r="L317" i="3" s="1"/>
  <c r="Q317" i="5"/>
  <c r="K317" i="10" s="1"/>
  <c r="K317" i="11" s="1"/>
  <c r="S317" i="5"/>
  <c r="Q317" i="3" s="1"/>
  <c r="C316" i="10"/>
  <c r="C316" i="11" s="1"/>
  <c r="I316" i="10"/>
  <c r="F318" i="11"/>
  <c r="N318" i="11"/>
  <c r="N317" i="11"/>
  <c r="K316" i="11"/>
  <c r="J318" i="11"/>
  <c r="P318" i="20"/>
  <c r="V318" i="20"/>
  <c r="G318" i="20"/>
  <c r="J318" i="20"/>
  <c r="M318" i="20"/>
  <c r="K317" i="19"/>
  <c r="H318" i="20"/>
  <c r="F317" i="19"/>
  <c r="E317" i="21"/>
  <c r="I318" i="19"/>
  <c r="G318" i="21"/>
  <c r="D319" i="21"/>
  <c r="D318" i="19"/>
  <c r="S318" i="19"/>
  <c r="L317" i="19"/>
  <c r="O317" i="19"/>
  <c r="C317" i="19"/>
  <c r="I317" i="21"/>
  <c r="R317" i="19"/>
  <c r="T318" i="20"/>
  <c r="M318" i="19"/>
  <c r="L319" i="21"/>
  <c r="P318" i="19"/>
  <c r="J318" i="19"/>
  <c r="D318" i="21"/>
  <c r="M317" i="21"/>
  <c r="C317" i="21"/>
  <c r="K319" i="20"/>
  <c r="N318" i="20"/>
  <c r="E318" i="20"/>
  <c r="L319" i="10"/>
  <c r="O317" i="3" l="1"/>
  <c r="M318" i="5"/>
  <c r="I317" i="3"/>
  <c r="K318" i="3"/>
  <c r="Q319" i="20"/>
  <c r="E318" i="21"/>
  <c r="C318" i="21"/>
  <c r="T318" i="19"/>
  <c r="I320" i="20"/>
  <c r="F320" i="21" s="1"/>
  <c r="G319" i="3"/>
  <c r="F319" i="21"/>
  <c r="H318" i="19"/>
  <c r="N319" i="21"/>
  <c r="S319" i="3"/>
  <c r="O320" i="20"/>
  <c r="M319" i="3"/>
  <c r="G319" i="19"/>
  <c r="N318" i="19"/>
  <c r="E318" i="19"/>
  <c r="L320" i="20"/>
  <c r="J319" i="3"/>
  <c r="S319" i="20"/>
  <c r="F320" i="20"/>
  <c r="D320" i="21" s="1"/>
  <c r="D319" i="3"/>
  <c r="R320" i="20"/>
  <c r="P319" i="3"/>
  <c r="E317" i="10"/>
  <c r="J318" i="5"/>
  <c r="H318" i="3" s="1"/>
  <c r="G318" i="5"/>
  <c r="E318" i="3" s="1"/>
  <c r="N319" i="10"/>
  <c r="N319" i="11" s="1"/>
  <c r="P319" i="20"/>
  <c r="F319" i="11"/>
  <c r="L319" i="11"/>
  <c r="E318" i="5"/>
  <c r="C318" i="3" s="1"/>
  <c r="C317" i="10"/>
  <c r="E317" i="11"/>
  <c r="E316" i="11"/>
  <c r="J320" i="10"/>
  <c r="N318" i="5"/>
  <c r="L318" i="3" s="1"/>
  <c r="P318" i="5"/>
  <c r="N318" i="3" s="1"/>
  <c r="N320" i="10"/>
  <c r="I317" i="10"/>
  <c r="V318" i="5"/>
  <c r="T318" i="3" s="1"/>
  <c r="T318" i="5"/>
  <c r="R318" i="3" s="1"/>
  <c r="K318" i="5"/>
  <c r="M317" i="10"/>
  <c r="I316" i="11"/>
  <c r="Q318" i="5"/>
  <c r="O318" i="3" s="1"/>
  <c r="S318" i="5"/>
  <c r="Q318" i="3" s="1"/>
  <c r="G317" i="10"/>
  <c r="F320" i="10"/>
  <c r="D319" i="10"/>
  <c r="H318" i="5"/>
  <c r="F318" i="3" s="1"/>
  <c r="H320" i="10"/>
  <c r="M316" i="11"/>
  <c r="H319" i="11"/>
  <c r="M319" i="20"/>
  <c r="K318" i="19"/>
  <c r="J319" i="20"/>
  <c r="G319" i="20"/>
  <c r="V319" i="20"/>
  <c r="H319" i="20"/>
  <c r="F318" i="19"/>
  <c r="R318" i="19"/>
  <c r="T319" i="20"/>
  <c r="D319" i="19"/>
  <c r="S319" i="19"/>
  <c r="M318" i="21"/>
  <c r="I319" i="19"/>
  <c r="G319" i="21"/>
  <c r="O318" i="19"/>
  <c r="P319" i="19"/>
  <c r="K318" i="21"/>
  <c r="J319" i="19"/>
  <c r="L318" i="19"/>
  <c r="C318" i="19"/>
  <c r="M319" i="19"/>
  <c r="J319" i="21"/>
  <c r="I318" i="21"/>
  <c r="E319" i="20"/>
  <c r="K320" i="20"/>
  <c r="N319" i="20"/>
  <c r="L320" i="10"/>
  <c r="D320" i="10"/>
  <c r="G320" i="19" l="1"/>
  <c r="M319" i="5"/>
  <c r="I318" i="3"/>
  <c r="G320" i="21"/>
  <c r="C319" i="21"/>
  <c r="Q320" i="20"/>
  <c r="L320" i="21"/>
  <c r="J319" i="5"/>
  <c r="H319" i="3" s="1"/>
  <c r="K319" i="3"/>
  <c r="O321" i="20"/>
  <c r="J321" i="21" s="1"/>
  <c r="M320" i="3"/>
  <c r="L321" i="20"/>
  <c r="J320" i="3"/>
  <c r="S320" i="20"/>
  <c r="Q320" i="19" s="1"/>
  <c r="T319" i="19"/>
  <c r="E319" i="19"/>
  <c r="N319" i="19"/>
  <c r="H319" i="19"/>
  <c r="R321" i="20"/>
  <c r="P320" i="3"/>
  <c r="Q319" i="19"/>
  <c r="I321" i="20"/>
  <c r="G321" i="19" s="1"/>
  <c r="G320" i="3"/>
  <c r="P320" i="20"/>
  <c r="J320" i="21"/>
  <c r="N320" i="21"/>
  <c r="S320" i="3"/>
  <c r="F321" i="20"/>
  <c r="D320" i="3"/>
  <c r="G319" i="5"/>
  <c r="E319" i="3" s="1"/>
  <c r="H320" i="11"/>
  <c r="L320" i="11"/>
  <c r="K319" i="5"/>
  <c r="I317" i="11"/>
  <c r="G318" i="10"/>
  <c r="G318" i="11" s="1"/>
  <c r="N321" i="10"/>
  <c r="E319" i="5"/>
  <c r="C319" i="3" s="1"/>
  <c r="H321" i="10"/>
  <c r="J321" i="10"/>
  <c r="C318" i="10"/>
  <c r="C318" i="11" s="1"/>
  <c r="F321" i="10"/>
  <c r="C317" i="11"/>
  <c r="P319" i="5"/>
  <c r="N319" i="3" s="1"/>
  <c r="N319" i="5"/>
  <c r="I319" i="10" s="1"/>
  <c r="H319" i="5"/>
  <c r="Q319" i="5"/>
  <c r="O319" i="3" s="1"/>
  <c r="S319" i="5"/>
  <c r="Q319" i="3" s="1"/>
  <c r="I318" i="10"/>
  <c r="I318" i="11" s="1"/>
  <c r="J320" i="11"/>
  <c r="K318" i="10"/>
  <c r="V319" i="5"/>
  <c r="T319" i="3" s="1"/>
  <c r="T319" i="5"/>
  <c r="R319" i="3" s="1"/>
  <c r="E318" i="10"/>
  <c r="D320" i="11"/>
  <c r="D319" i="11"/>
  <c r="M318" i="10"/>
  <c r="N320" i="11"/>
  <c r="M317" i="11"/>
  <c r="G317" i="11"/>
  <c r="F320" i="11"/>
  <c r="V320" i="20"/>
  <c r="G320" i="20"/>
  <c r="J320" i="20"/>
  <c r="M320" i="20"/>
  <c r="K319" i="19"/>
  <c r="F319" i="19"/>
  <c r="E319" i="21"/>
  <c r="H320" i="20"/>
  <c r="L319" i="19"/>
  <c r="S320" i="19"/>
  <c r="L321" i="21"/>
  <c r="P320" i="19"/>
  <c r="O319" i="19"/>
  <c r="K319" i="21"/>
  <c r="D321" i="21"/>
  <c r="D320" i="19"/>
  <c r="I319" i="21"/>
  <c r="R319" i="19"/>
  <c r="T320" i="20"/>
  <c r="J320" i="19"/>
  <c r="I320" i="19"/>
  <c r="M320" i="19"/>
  <c r="C319" i="19"/>
  <c r="H320" i="21"/>
  <c r="M319" i="21"/>
  <c r="N320" i="20"/>
  <c r="E320" i="20"/>
  <c r="K321" i="20"/>
  <c r="D321" i="10"/>
  <c r="J320" i="5" l="1"/>
  <c r="H320" i="3" s="1"/>
  <c r="L319" i="3"/>
  <c r="F319" i="3"/>
  <c r="M320" i="5"/>
  <c r="K320" i="3" s="1"/>
  <c r="I319" i="3"/>
  <c r="H321" i="21"/>
  <c r="Q321" i="20"/>
  <c r="K320" i="21"/>
  <c r="F321" i="21"/>
  <c r="I322" i="20"/>
  <c r="G322" i="19" s="1"/>
  <c r="G321" i="3"/>
  <c r="S321" i="20"/>
  <c r="Q321" i="19" s="1"/>
  <c r="T320" i="19"/>
  <c r="F322" i="20"/>
  <c r="D322" i="21" s="1"/>
  <c r="D321" i="3"/>
  <c r="R322" i="20"/>
  <c r="L322" i="21" s="1"/>
  <c r="P321" i="3"/>
  <c r="L322" i="20"/>
  <c r="J321" i="3"/>
  <c r="N321" i="21"/>
  <c r="S321" i="3"/>
  <c r="H320" i="19"/>
  <c r="P321" i="20"/>
  <c r="E320" i="19"/>
  <c r="N320" i="19"/>
  <c r="O322" i="20"/>
  <c r="M321" i="3"/>
  <c r="G320" i="5"/>
  <c r="E320" i="3" s="1"/>
  <c r="D321" i="11"/>
  <c r="Q320" i="5"/>
  <c r="O320" i="3" s="1"/>
  <c r="S320" i="5"/>
  <c r="Q320" i="3" s="1"/>
  <c r="K319" i="10"/>
  <c r="K319" i="11" s="1"/>
  <c r="T320" i="5"/>
  <c r="R320" i="3" s="1"/>
  <c r="V320" i="5"/>
  <c r="T320" i="3" s="1"/>
  <c r="F322" i="10"/>
  <c r="H320" i="5"/>
  <c r="J321" i="5" s="1"/>
  <c r="F321" i="11"/>
  <c r="M319" i="10"/>
  <c r="M319" i="11" s="1"/>
  <c r="E319" i="10"/>
  <c r="E319" i="11" s="1"/>
  <c r="K320" i="5"/>
  <c r="K318" i="11"/>
  <c r="H322" i="10"/>
  <c r="J322" i="10"/>
  <c r="J322" i="11" s="1"/>
  <c r="G319" i="10"/>
  <c r="G319" i="11" s="1"/>
  <c r="E318" i="11"/>
  <c r="E320" i="5"/>
  <c r="C320" i="3" s="1"/>
  <c r="I319" i="11"/>
  <c r="C319" i="10"/>
  <c r="C319" i="11" s="1"/>
  <c r="N321" i="11"/>
  <c r="L321" i="10"/>
  <c r="P320" i="5"/>
  <c r="N320" i="3" s="1"/>
  <c r="N320" i="5"/>
  <c r="L320" i="3" s="1"/>
  <c r="M318" i="11"/>
  <c r="J321" i="11"/>
  <c r="H321" i="11"/>
  <c r="M321" i="20"/>
  <c r="K320" i="19"/>
  <c r="J321" i="20"/>
  <c r="G321" i="20"/>
  <c r="V321" i="20"/>
  <c r="F320" i="19"/>
  <c r="H321" i="20"/>
  <c r="E320" i="21"/>
  <c r="J321" i="19"/>
  <c r="C320" i="19"/>
  <c r="P321" i="19"/>
  <c r="C320" i="21"/>
  <c r="I321" i="19"/>
  <c r="R320" i="19"/>
  <c r="T321" i="20"/>
  <c r="L320" i="19"/>
  <c r="M321" i="19"/>
  <c r="D321" i="19"/>
  <c r="S321" i="19"/>
  <c r="G321" i="21"/>
  <c r="M320" i="21"/>
  <c r="O320" i="19"/>
  <c r="I320" i="21"/>
  <c r="K322" i="20"/>
  <c r="K321" i="21"/>
  <c r="E321" i="20"/>
  <c r="N321" i="20"/>
  <c r="L322" i="10"/>
  <c r="D322" i="10"/>
  <c r="F322" i="21" l="1"/>
  <c r="H321" i="3"/>
  <c r="M321" i="5"/>
  <c r="I320" i="3"/>
  <c r="F320" i="3"/>
  <c r="I321" i="21"/>
  <c r="Q322" i="20"/>
  <c r="K322" i="21" s="1"/>
  <c r="J322" i="21"/>
  <c r="H322" i="21"/>
  <c r="K321" i="3"/>
  <c r="R323" i="20"/>
  <c r="L323" i="21" s="1"/>
  <c r="P322" i="3"/>
  <c r="N322" i="21"/>
  <c r="S322" i="3"/>
  <c r="F323" i="20"/>
  <c r="D322" i="3"/>
  <c r="N321" i="19"/>
  <c r="H321" i="19"/>
  <c r="S322" i="20"/>
  <c r="Q322" i="19" s="1"/>
  <c r="O323" i="20"/>
  <c r="M322" i="3"/>
  <c r="T321" i="19"/>
  <c r="L323" i="20"/>
  <c r="J322" i="3"/>
  <c r="I323" i="20"/>
  <c r="G322" i="3"/>
  <c r="G321" i="5"/>
  <c r="E321" i="3" s="1"/>
  <c r="N322" i="10"/>
  <c r="N322" i="11" s="1"/>
  <c r="D322" i="11"/>
  <c r="K321" i="5"/>
  <c r="F323" i="10"/>
  <c r="F323" i="11" s="1"/>
  <c r="F322" i="11"/>
  <c r="H323" i="10"/>
  <c r="H321" i="5"/>
  <c r="J322" i="5" s="1"/>
  <c r="G320" i="10"/>
  <c r="G320" i="11" s="1"/>
  <c r="V321" i="5"/>
  <c r="T321" i="3" s="1"/>
  <c r="T321" i="5"/>
  <c r="R321" i="3" s="1"/>
  <c r="Q321" i="5"/>
  <c r="O321" i="3" s="1"/>
  <c r="S321" i="5"/>
  <c r="Q321" i="3" s="1"/>
  <c r="H322" i="11"/>
  <c r="E320" i="10"/>
  <c r="E320" i="11" s="1"/>
  <c r="M320" i="10"/>
  <c r="M320" i="11" s="1"/>
  <c r="K320" i="10"/>
  <c r="E321" i="5"/>
  <c r="C321" i="3" s="1"/>
  <c r="J323" i="10"/>
  <c r="J323" i="11" s="1"/>
  <c r="N321" i="5"/>
  <c r="I321" i="10" s="1"/>
  <c r="P321" i="5"/>
  <c r="N321" i="3" s="1"/>
  <c r="C320" i="10"/>
  <c r="N323" i="10"/>
  <c r="I320" i="10"/>
  <c r="L322" i="11"/>
  <c r="L321" i="11"/>
  <c r="V322" i="20"/>
  <c r="G322" i="20"/>
  <c r="J322" i="20"/>
  <c r="E321" i="19"/>
  <c r="M322" i="20"/>
  <c r="K321" i="19"/>
  <c r="P322" i="20"/>
  <c r="H322" i="20"/>
  <c r="F321" i="19"/>
  <c r="E321" i="21"/>
  <c r="C321" i="19"/>
  <c r="R321" i="19"/>
  <c r="T322" i="20"/>
  <c r="P322" i="19"/>
  <c r="C321" i="21"/>
  <c r="J323" i="21"/>
  <c r="M322" i="19"/>
  <c r="I322" i="19"/>
  <c r="M321" i="21"/>
  <c r="L321" i="19"/>
  <c r="O321" i="19"/>
  <c r="D322" i="19"/>
  <c r="S322" i="19"/>
  <c r="G322" i="21"/>
  <c r="J322" i="19"/>
  <c r="N322" i="20"/>
  <c r="E322" i="20"/>
  <c r="K323" i="20"/>
  <c r="D323" i="10"/>
  <c r="F321" i="3" l="1"/>
  <c r="M322" i="5"/>
  <c r="I321" i="3"/>
  <c r="L321" i="3"/>
  <c r="Q323" i="20"/>
  <c r="E322" i="21"/>
  <c r="I322" i="21"/>
  <c r="M322" i="21"/>
  <c r="K322" i="3"/>
  <c r="L324" i="20"/>
  <c r="H324" i="21" s="1"/>
  <c r="J323" i="3"/>
  <c r="F324" i="20"/>
  <c r="D323" i="3"/>
  <c r="N322" i="19"/>
  <c r="I324" i="20"/>
  <c r="G324" i="19" s="1"/>
  <c r="G323" i="3"/>
  <c r="F323" i="21"/>
  <c r="O324" i="20"/>
  <c r="M323" i="3"/>
  <c r="E322" i="19"/>
  <c r="H323" i="21"/>
  <c r="N323" i="21"/>
  <c r="S323" i="3"/>
  <c r="G323" i="19"/>
  <c r="T322" i="19"/>
  <c r="H322" i="19"/>
  <c r="H322" i="3"/>
  <c r="S323" i="20"/>
  <c r="R324" i="20"/>
  <c r="L324" i="21" s="1"/>
  <c r="P323" i="3"/>
  <c r="G322" i="5"/>
  <c r="E322" i="3" s="1"/>
  <c r="E322" i="5"/>
  <c r="C322" i="3" s="1"/>
  <c r="H323" i="11"/>
  <c r="C321" i="10"/>
  <c r="C321" i="11" s="1"/>
  <c r="H324" i="10"/>
  <c r="Q322" i="5"/>
  <c r="O322" i="3" s="1"/>
  <c r="S322" i="5"/>
  <c r="Q322" i="3" s="1"/>
  <c r="K321" i="10"/>
  <c r="V322" i="5"/>
  <c r="T322" i="3" s="1"/>
  <c r="T322" i="5"/>
  <c r="M322" i="10" s="1"/>
  <c r="K320" i="11"/>
  <c r="F324" i="10"/>
  <c r="N323" i="11"/>
  <c r="H322" i="5"/>
  <c r="J323" i="5" s="1"/>
  <c r="K322" i="5"/>
  <c r="C320" i="11"/>
  <c r="N324" i="10"/>
  <c r="M321" i="10"/>
  <c r="M321" i="11" s="1"/>
  <c r="L323" i="10"/>
  <c r="I321" i="11"/>
  <c r="I320" i="11"/>
  <c r="N322" i="5"/>
  <c r="L322" i="3" s="1"/>
  <c r="P322" i="5"/>
  <c r="N322" i="3" s="1"/>
  <c r="E321" i="10"/>
  <c r="G321" i="10"/>
  <c r="D323" i="11"/>
  <c r="P323" i="20"/>
  <c r="M323" i="20"/>
  <c r="K322" i="19"/>
  <c r="J323" i="20"/>
  <c r="H323" i="19" s="1"/>
  <c r="G323" i="20"/>
  <c r="E323" i="19" s="1"/>
  <c r="V323" i="20"/>
  <c r="F322" i="19"/>
  <c r="H323" i="20"/>
  <c r="D324" i="21"/>
  <c r="D323" i="19"/>
  <c r="O322" i="19"/>
  <c r="I323" i="19"/>
  <c r="G323" i="21"/>
  <c r="R322" i="19"/>
  <c r="T323" i="20"/>
  <c r="P323" i="19"/>
  <c r="C322" i="19"/>
  <c r="S323" i="19"/>
  <c r="J324" i="21"/>
  <c r="M323" i="19"/>
  <c r="J323" i="19"/>
  <c r="L322" i="19"/>
  <c r="D323" i="21"/>
  <c r="C322" i="21"/>
  <c r="E323" i="20"/>
  <c r="Q323" i="19"/>
  <c r="K324" i="20"/>
  <c r="N323" i="20"/>
  <c r="L324" i="10"/>
  <c r="D324" i="10"/>
  <c r="D324" i="11" s="1"/>
  <c r="F322" i="3" l="1"/>
  <c r="R322" i="3"/>
  <c r="M323" i="5"/>
  <c r="I322" i="3"/>
  <c r="C323" i="21"/>
  <c r="Q324" i="20"/>
  <c r="H323" i="3"/>
  <c r="K323" i="3"/>
  <c r="N323" i="19"/>
  <c r="I325" i="20"/>
  <c r="G325" i="19" s="1"/>
  <c r="G324" i="3"/>
  <c r="N324" i="21"/>
  <c r="S324" i="3"/>
  <c r="R325" i="20"/>
  <c r="P324" i="3"/>
  <c r="F325" i="20"/>
  <c r="D324" i="3"/>
  <c r="S324" i="20"/>
  <c r="O325" i="20"/>
  <c r="J325" i="21" s="1"/>
  <c r="M324" i="3"/>
  <c r="L325" i="20"/>
  <c r="H325" i="21" s="1"/>
  <c r="J324" i="3"/>
  <c r="F324" i="21"/>
  <c r="G323" i="5"/>
  <c r="E323" i="3" s="1"/>
  <c r="P324" i="20"/>
  <c r="N324" i="11"/>
  <c r="J325" i="10"/>
  <c r="N325" i="10"/>
  <c r="K321" i="11"/>
  <c r="K323" i="5"/>
  <c r="G322" i="10"/>
  <c r="H324" i="11"/>
  <c r="P323" i="5"/>
  <c r="N323" i="3" s="1"/>
  <c r="N323" i="5"/>
  <c r="L323" i="3" s="1"/>
  <c r="H323" i="5"/>
  <c r="J324" i="5" s="1"/>
  <c r="Q323" i="5"/>
  <c r="K323" i="10" s="1"/>
  <c r="S323" i="5"/>
  <c r="Q323" i="3" s="1"/>
  <c r="G321" i="11"/>
  <c r="I322" i="10"/>
  <c r="F325" i="10"/>
  <c r="F325" i="11" s="1"/>
  <c r="F324" i="11"/>
  <c r="K322" i="10"/>
  <c r="E323" i="5"/>
  <c r="C323" i="3" s="1"/>
  <c r="M322" i="11"/>
  <c r="E322" i="10"/>
  <c r="E322" i="11" s="1"/>
  <c r="C322" i="10"/>
  <c r="E321" i="11"/>
  <c r="V323" i="5"/>
  <c r="T323" i="3" s="1"/>
  <c r="T323" i="5"/>
  <c r="M323" i="10" s="1"/>
  <c r="L324" i="11"/>
  <c r="L323" i="11"/>
  <c r="J324" i="10"/>
  <c r="V324" i="20"/>
  <c r="T323" i="19"/>
  <c r="G324" i="20"/>
  <c r="J324" i="20"/>
  <c r="M324" i="20"/>
  <c r="K323" i="19"/>
  <c r="H324" i="20"/>
  <c r="F323" i="19"/>
  <c r="E323" i="21"/>
  <c r="L323" i="19"/>
  <c r="I324" i="19"/>
  <c r="G324" i="21"/>
  <c r="S324" i="19"/>
  <c r="O323" i="19"/>
  <c r="K323" i="21"/>
  <c r="I323" i="21"/>
  <c r="M324" i="19"/>
  <c r="P324" i="19"/>
  <c r="R323" i="19"/>
  <c r="T324" i="20"/>
  <c r="J324" i="19"/>
  <c r="C323" i="19"/>
  <c r="M323" i="21"/>
  <c r="D324" i="19"/>
  <c r="N324" i="20"/>
  <c r="K325" i="20"/>
  <c r="Q324" i="19"/>
  <c r="E324" i="20"/>
  <c r="D325" i="10"/>
  <c r="R323" i="3" l="1"/>
  <c r="O323" i="3"/>
  <c r="F323" i="3"/>
  <c r="M324" i="5"/>
  <c r="K324" i="3" s="1"/>
  <c r="I323" i="3"/>
  <c r="Q325" i="20"/>
  <c r="C324" i="21"/>
  <c r="K324" i="21"/>
  <c r="E324" i="21"/>
  <c r="G325" i="21"/>
  <c r="M324" i="21"/>
  <c r="P325" i="20"/>
  <c r="N325" i="19" s="1"/>
  <c r="N324" i="19"/>
  <c r="F326" i="20"/>
  <c r="D325" i="3"/>
  <c r="R326" i="20"/>
  <c r="P325" i="3"/>
  <c r="L326" i="20"/>
  <c r="J325" i="3"/>
  <c r="L325" i="21"/>
  <c r="O326" i="20"/>
  <c r="M325" i="3"/>
  <c r="H324" i="19"/>
  <c r="H324" i="3"/>
  <c r="N325" i="21"/>
  <c r="S325" i="3"/>
  <c r="S325" i="20"/>
  <c r="Q325" i="19" s="1"/>
  <c r="I326" i="20"/>
  <c r="G325" i="3"/>
  <c r="F325" i="21"/>
  <c r="T324" i="19"/>
  <c r="E324" i="19"/>
  <c r="D325" i="21"/>
  <c r="G324" i="5"/>
  <c r="E324" i="3" s="1"/>
  <c r="K323" i="11"/>
  <c r="I322" i="11"/>
  <c r="H326" i="10"/>
  <c r="E324" i="5"/>
  <c r="C324" i="3" s="1"/>
  <c r="C323" i="10"/>
  <c r="K322" i="11"/>
  <c r="H324" i="5"/>
  <c r="J325" i="5" s="1"/>
  <c r="K324" i="5"/>
  <c r="J325" i="11"/>
  <c r="J324" i="11"/>
  <c r="N325" i="11"/>
  <c r="E323" i="10"/>
  <c r="E323" i="11" s="1"/>
  <c r="G323" i="10"/>
  <c r="J326" i="10"/>
  <c r="N324" i="5"/>
  <c r="L324" i="3" s="1"/>
  <c r="P324" i="5"/>
  <c r="N324" i="3" s="1"/>
  <c r="L325" i="10"/>
  <c r="C322" i="11"/>
  <c r="Q324" i="5"/>
  <c r="O324" i="3" s="1"/>
  <c r="S324" i="5"/>
  <c r="Q324" i="3" s="1"/>
  <c r="I323" i="10"/>
  <c r="D325" i="11"/>
  <c r="V324" i="5"/>
  <c r="T324" i="3" s="1"/>
  <c r="T324" i="5"/>
  <c r="M324" i="10" s="1"/>
  <c r="F326" i="10"/>
  <c r="F326" i="11" s="1"/>
  <c r="H325" i="10"/>
  <c r="G322" i="11"/>
  <c r="M323" i="11"/>
  <c r="M325" i="20"/>
  <c r="K324" i="19"/>
  <c r="J325" i="20"/>
  <c r="G325" i="20"/>
  <c r="V325" i="20"/>
  <c r="F324" i="19"/>
  <c r="H325" i="20"/>
  <c r="D325" i="19"/>
  <c r="M325" i="19"/>
  <c r="S325" i="19"/>
  <c r="J325" i="19"/>
  <c r="L324" i="19"/>
  <c r="R324" i="19"/>
  <c r="T325" i="20"/>
  <c r="O324" i="19"/>
  <c r="L326" i="21"/>
  <c r="P325" i="19"/>
  <c r="I325" i="19"/>
  <c r="C324" i="19"/>
  <c r="I324" i="21"/>
  <c r="E325" i="20"/>
  <c r="K326" i="20"/>
  <c r="N325" i="20"/>
  <c r="L326" i="10"/>
  <c r="D326" i="10"/>
  <c r="D326" i="11" s="1"/>
  <c r="M325" i="5" l="1"/>
  <c r="I324" i="3"/>
  <c r="R324" i="3"/>
  <c r="K325" i="3"/>
  <c r="F324" i="3"/>
  <c r="G326" i="21"/>
  <c r="C325" i="21"/>
  <c r="D326" i="21"/>
  <c r="I325" i="21"/>
  <c r="Q326" i="20"/>
  <c r="O327" i="20"/>
  <c r="M326" i="3"/>
  <c r="I327" i="20"/>
  <c r="G326" i="3"/>
  <c r="F326" i="21"/>
  <c r="S326" i="20"/>
  <c r="Q326" i="19" s="1"/>
  <c r="L327" i="20"/>
  <c r="J326" i="3"/>
  <c r="H325" i="19"/>
  <c r="H325" i="3"/>
  <c r="N326" i="21"/>
  <c r="S326" i="3"/>
  <c r="T325" i="19"/>
  <c r="J326" i="21"/>
  <c r="R327" i="20"/>
  <c r="P326" i="3"/>
  <c r="E325" i="19"/>
  <c r="G326" i="19"/>
  <c r="F327" i="20"/>
  <c r="D326" i="3"/>
  <c r="G325" i="5"/>
  <c r="E325" i="3" s="1"/>
  <c r="N326" i="10"/>
  <c r="N326" i="11" s="1"/>
  <c r="M324" i="11"/>
  <c r="J326" i="11"/>
  <c r="L326" i="11"/>
  <c r="L325" i="11"/>
  <c r="K325" i="5"/>
  <c r="H325" i="5"/>
  <c r="J326" i="5" s="1"/>
  <c r="E324" i="10"/>
  <c r="E324" i="11" s="1"/>
  <c r="J327" i="10"/>
  <c r="G324" i="10"/>
  <c r="G324" i="11" s="1"/>
  <c r="C323" i="11"/>
  <c r="H326" i="11"/>
  <c r="H325" i="11"/>
  <c r="H327" i="10"/>
  <c r="H327" i="11" s="1"/>
  <c r="T325" i="5"/>
  <c r="R325" i="3" s="1"/>
  <c r="V325" i="5"/>
  <c r="T325" i="3" s="1"/>
  <c r="Q325" i="5"/>
  <c r="O325" i="3" s="1"/>
  <c r="S325" i="5"/>
  <c r="Q325" i="3" s="1"/>
  <c r="N327" i="10"/>
  <c r="E325" i="5"/>
  <c r="C325" i="3" s="1"/>
  <c r="I323" i="11"/>
  <c r="F327" i="10"/>
  <c r="K324" i="10"/>
  <c r="N325" i="5"/>
  <c r="L325" i="3" s="1"/>
  <c r="P325" i="5"/>
  <c r="N325" i="3" s="1"/>
  <c r="C324" i="10"/>
  <c r="G323" i="11"/>
  <c r="I324" i="10"/>
  <c r="I324" i="11" s="1"/>
  <c r="V326" i="20"/>
  <c r="G326" i="20"/>
  <c r="J326" i="20"/>
  <c r="M326" i="20"/>
  <c r="K325" i="19"/>
  <c r="P326" i="20"/>
  <c r="H326" i="20"/>
  <c r="E325" i="21"/>
  <c r="F325" i="19"/>
  <c r="O325" i="19"/>
  <c r="R325" i="19"/>
  <c r="T326" i="20"/>
  <c r="J326" i="19"/>
  <c r="M325" i="21"/>
  <c r="G327" i="19"/>
  <c r="J327" i="21"/>
  <c r="M326" i="19"/>
  <c r="I326" i="19"/>
  <c r="K325" i="21"/>
  <c r="S326" i="19"/>
  <c r="P326" i="19"/>
  <c r="C325" i="19"/>
  <c r="L325" i="19"/>
  <c r="H326" i="21"/>
  <c r="D326" i="19"/>
  <c r="K327" i="20"/>
  <c r="E326" i="20"/>
  <c r="N326" i="20"/>
  <c r="D327" i="10"/>
  <c r="L327" i="10"/>
  <c r="M326" i="5" l="1"/>
  <c r="I325" i="3"/>
  <c r="F325" i="3"/>
  <c r="I326" i="21"/>
  <c r="C326" i="21"/>
  <c r="G327" i="21"/>
  <c r="Q327" i="20"/>
  <c r="K326" i="3"/>
  <c r="L328" i="20"/>
  <c r="H328" i="21" s="1"/>
  <c r="J327" i="3"/>
  <c r="S327" i="20"/>
  <c r="Q327" i="19" s="1"/>
  <c r="F328" i="20"/>
  <c r="D327" i="3"/>
  <c r="I328" i="20"/>
  <c r="G328" i="19" s="1"/>
  <c r="G327" i="3"/>
  <c r="F327" i="21"/>
  <c r="R328" i="20"/>
  <c r="P327" i="3"/>
  <c r="H326" i="19"/>
  <c r="H326" i="3"/>
  <c r="H327" i="21"/>
  <c r="N327" i="21"/>
  <c r="S327" i="3"/>
  <c r="L327" i="21"/>
  <c r="E326" i="19"/>
  <c r="T326" i="19"/>
  <c r="O328" i="20"/>
  <c r="M327" i="3"/>
  <c r="G326" i="5"/>
  <c r="E326" i="3" s="1"/>
  <c r="N327" i="11"/>
  <c r="D327" i="11"/>
  <c r="L327" i="11"/>
  <c r="H326" i="5"/>
  <c r="F326" i="3" s="1"/>
  <c r="F328" i="10"/>
  <c r="E325" i="10"/>
  <c r="E325" i="11" s="1"/>
  <c r="C324" i="11"/>
  <c r="K326" i="5"/>
  <c r="I326" i="3" s="1"/>
  <c r="E326" i="5"/>
  <c r="C326" i="3" s="1"/>
  <c r="G325" i="10"/>
  <c r="G325" i="11" s="1"/>
  <c r="N326" i="5"/>
  <c r="L326" i="3" s="1"/>
  <c r="P326" i="5"/>
  <c r="N326" i="3" s="1"/>
  <c r="C325" i="10"/>
  <c r="C325" i="11" s="1"/>
  <c r="Q326" i="5"/>
  <c r="O326" i="3" s="1"/>
  <c r="S326" i="5"/>
  <c r="Q326" i="3" s="1"/>
  <c r="J328" i="10"/>
  <c r="I325" i="10"/>
  <c r="I325" i="11" s="1"/>
  <c r="K325" i="10"/>
  <c r="V326" i="5"/>
  <c r="T326" i="3" s="1"/>
  <c r="T326" i="5"/>
  <c r="R326" i="3" s="1"/>
  <c r="J327" i="11"/>
  <c r="K324" i="11"/>
  <c r="F327" i="11"/>
  <c r="M325" i="10"/>
  <c r="N328" i="10"/>
  <c r="H328" i="10"/>
  <c r="H328" i="11" s="1"/>
  <c r="P327" i="20"/>
  <c r="M327" i="20"/>
  <c r="K326" i="19"/>
  <c r="J327" i="20"/>
  <c r="N326" i="19"/>
  <c r="G327" i="20"/>
  <c r="V327" i="20"/>
  <c r="E326" i="21"/>
  <c r="F326" i="19"/>
  <c r="H327" i="20"/>
  <c r="D328" i="21"/>
  <c r="D327" i="19"/>
  <c r="J327" i="19"/>
  <c r="S327" i="19"/>
  <c r="R326" i="19"/>
  <c r="T327" i="20"/>
  <c r="D327" i="21"/>
  <c r="O326" i="19"/>
  <c r="M326" i="21"/>
  <c r="L326" i="19"/>
  <c r="C326" i="19"/>
  <c r="M327" i="19"/>
  <c r="I327" i="19"/>
  <c r="P327" i="19"/>
  <c r="K326" i="21"/>
  <c r="N327" i="20"/>
  <c r="K327" i="21"/>
  <c r="E327" i="20"/>
  <c r="K328" i="20"/>
  <c r="L328" i="10"/>
  <c r="E327" i="21" l="1"/>
  <c r="I327" i="21"/>
  <c r="Q328" i="20"/>
  <c r="M327" i="21"/>
  <c r="L328" i="21"/>
  <c r="J328" i="21"/>
  <c r="I329" i="20"/>
  <c r="G328" i="3"/>
  <c r="F328" i="21"/>
  <c r="F329" i="20"/>
  <c r="D329" i="21" s="1"/>
  <c r="D328" i="3"/>
  <c r="H327" i="19"/>
  <c r="S328" i="20"/>
  <c r="N328" i="21"/>
  <c r="S328" i="3"/>
  <c r="O329" i="20"/>
  <c r="M328" i="3"/>
  <c r="T327" i="19"/>
  <c r="N327" i="19"/>
  <c r="R329" i="20"/>
  <c r="L329" i="21" s="1"/>
  <c r="P328" i="3"/>
  <c r="L329" i="20"/>
  <c r="J328" i="3"/>
  <c r="E326" i="10"/>
  <c r="E326" i="11" s="1"/>
  <c r="J327" i="5"/>
  <c r="H327" i="3" s="1"/>
  <c r="G326" i="10"/>
  <c r="G326" i="11" s="1"/>
  <c r="M327" i="5"/>
  <c r="K327" i="3" s="1"/>
  <c r="G327" i="5"/>
  <c r="E327" i="3" s="1"/>
  <c r="L328" i="11"/>
  <c r="T327" i="5"/>
  <c r="R327" i="3" s="1"/>
  <c r="V327" i="5"/>
  <c r="T327" i="3" s="1"/>
  <c r="N327" i="5"/>
  <c r="L327" i="3" s="1"/>
  <c r="P327" i="5"/>
  <c r="N327" i="3" s="1"/>
  <c r="I326" i="10"/>
  <c r="I326" i="11" s="1"/>
  <c r="M326" i="10"/>
  <c r="M325" i="11"/>
  <c r="H329" i="10"/>
  <c r="H329" i="11" s="1"/>
  <c r="J328" i="11"/>
  <c r="N329" i="10"/>
  <c r="N329" i="11" s="1"/>
  <c r="J329" i="10"/>
  <c r="J329" i="11" s="1"/>
  <c r="K325" i="11"/>
  <c r="Q327" i="5"/>
  <c r="K327" i="10" s="1"/>
  <c r="S327" i="5"/>
  <c r="Q327" i="3" s="1"/>
  <c r="K326" i="10"/>
  <c r="E327" i="5"/>
  <c r="C327" i="3" s="1"/>
  <c r="D328" i="10"/>
  <c r="F329" i="10"/>
  <c r="N328" i="11"/>
  <c r="C326" i="10"/>
  <c r="C326" i="11" s="1"/>
  <c r="K327" i="5"/>
  <c r="I327" i="3" s="1"/>
  <c r="H327" i="5"/>
  <c r="F327" i="3" s="1"/>
  <c r="F328" i="11"/>
  <c r="G328" i="20"/>
  <c r="V328" i="20"/>
  <c r="J328" i="20"/>
  <c r="E327" i="19"/>
  <c r="M328" i="20"/>
  <c r="K327" i="19"/>
  <c r="P328" i="20"/>
  <c r="H328" i="20"/>
  <c r="F327" i="19"/>
  <c r="I328" i="19"/>
  <c r="P328" i="19"/>
  <c r="G328" i="21"/>
  <c r="J329" i="21"/>
  <c r="M328" i="19"/>
  <c r="J328" i="19"/>
  <c r="C327" i="19"/>
  <c r="S328" i="19"/>
  <c r="L327" i="19"/>
  <c r="G329" i="19"/>
  <c r="O327" i="19"/>
  <c r="C327" i="21"/>
  <c r="R327" i="19"/>
  <c r="T328" i="20"/>
  <c r="D328" i="19"/>
  <c r="N328" i="20"/>
  <c r="K329" i="20"/>
  <c r="E328" i="20"/>
  <c r="D329" i="10"/>
  <c r="O327" i="3" l="1"/>
  <c r="Q329" i="20"/>
  <c r="I328" i="21"/>
  <c r="M328" i="21"/>
  <c r="J328" i="5"/>
  <c r="H329" i="21"/>
  <c r="T328" i="19"/>
  <c r="S329" i="20"/>
  <c r="Q329" i="19" s="1"/>
  <c r="E328" i="19"/>
  <c r="F330" i="20"/>
  <c r="D329" i="3"/>
  <c r="R330" i="20"/>
  <c r="L330" i="21" s="1"/>
  <c r="P329" i="3"/>
  <c r="Q328" i="19"/>
  <c r="O330" i="20"/>
  <c r="M329" i="3"/>
  <c r="H328" i="19"/>
  <c r="H328" i="3"/>
  <c r="N329" i="21"/>
  <c r="S329" i="3"/>
  <c r="N328" i="19"/>
  <c r="L330" i="20"/>
  <c r="J329" i="3"/>
  <c r="I330" i="20"/>
  <c r="G329" i="3"/>
  <c r="F329" i="21"/>
  <c r="G327" i="10"/>
  <c r="M328" i="5"/>
  <c r="K328" i="3" s="1"/>
  <c r="G328" i="5"/>
  <c r="E328" i="3" s="1"/>
  <c r="G327" i="11"/>
  <c r="F329" i="11"/>
  <c r="Q328" i="5"/>
  <c r="O328" i="3" s="1"/>
  <c r="S328" i="5"/>
  <c r="Q328" i="3" s="1"/>
  <c r="P328" i="5"/>
  <c r="N328" i="3" s="1"/>
  <c r="N328" i="5"/>
  <c r="L328" i="3" s="1"/>
  <c r="K327" i="11"/>
  <c r="K326" i="11"/>
  <c r="I327" i="10"/>
  <c r="I327" i="11" s="1"/>
  <c r="M326" i="11"/>
  <c r="T328" i="5"/>
  <c r="M328" i="10" s="1"/>
  <c r="V328" i="5"/>
  <c r="T328" i="3" s="1"/>
  <c r="H330" i="10"/>
  <c r="H330" i="11" s="1"/>
  <c r="M327" i="10"/>
  <c r="H328" i="5"/>
  <c r="F328" i="3" s="1"/>
  <c r="F330" i="10"/>
  <c r="K328" i="5"/>
  <c r="I328" i="3" s="1"/>
  <c r="D329" i="11"/>
  <c r="D328" i="11"/>
  <c r="L329" i="10"/>
  <c r="J330" i="10"/>
  <c r="E327" i="10"/>
  <c r="G329" i="20"/>
  <c r="E328" i="5"/>
  <c r="C328" i="3" s="1"/>
  <c r="N330" i="10"/>
  <c r="C327" i="10"/>
  <c r="C327" i="11" s="1"/>
  <c r="P329" i="20"/>
  <c r="M329" i="20"/>
  <c r="K328" i="19"/>
  <c r="J329" i="20"/>
  <c r="H329" i="19" s="1"/>
  <c r="V329" i="20"/>
  <c r="F328" i="19"/>
  <c r="E328" i="21"/>
  <c r="H329" i="20"/>
  <c r="O328" i="19"/>
  <c r="D330" i="21"/>
  <c r="D329" i="19"/>
  <c r="I329" i="19"/>
  <c r="R328" i="19"/>
  <c r="T329" i="20"/>
  <c r="C328" i="19"/>
  <c r="P329" i="19"/>
  <c r="L328" i="19"/>
  <c r="K328" i="21"/>
  <c r="M329" i="19"/>
  <c r="S329" i="19"/>
  <c r="C328" i="21"/>
  <c r="J329" i="19"/>
  <c r="G329" i="21"/>
  <c r="E329" i="20"/>
  <c r="K330" i="20"/>
  <c r="N329" i="20"/>
  <c r="D330" i="10"/>
  <c r="R328" i="3" l="1"/>
  <c r="G330" i="21"/>
  <c r="Q330" i="20"/>
  <c r="G330" i="19"/>
  <c r="O331" i="20"/>
  <c r="M330" i="3"/>
  <c r="L331" i="20"/>
  <c r="H331" i="21" s="1"/>
  <c r="J330" i="3"/>
  <c r="R331" i="20"/>
  <c r="L331" i="21" s="1"/>
  <c r="P330" i="3"/>
  <c r="N330" i="21"/>
  <c r="S330" i="3"/>
  <c r="N329" i="19"/>
  <c r="J330" i="21"/>
  <c r="E329" i="19"/>
  <c r="F331" i="20"/>
  <c r="D330" i="3"/>
  <c r="H330" i="21"/>
  <c r="I331" i="20"/>
  <c r="G330" i="3"/>
  <c r="F330" i="21"/>
  <c r="S330" i="20"/>
  <c r="Q330" i="19" s="1"/>
  <c r="G328" i="10"/>
  <c r="G328" i="11" s="1"/>
  <c r="M329" i="5"/>
  <c r="K329" i="3" s="1"/>
  <c r="E328" i="10"/>
  <c r="E328" i="11" s="1"/>
  <c r="J329" i="5"/>
  <c r="H329" i="3" s="1"/>
  <c r="G329" i="5"/>
  <c r="E329" i="3" s="1"/>
  <c r="M328" i="11"/>
  <c r="G330" i="20"/>
  <c r="N330" i="11"/>
  <c r="J331" i="10"/>
  <c r="J331" i="11" s="1"/>
  <c r="J330" i="11"/>
  <c r="F331" i="10"/>
  <c r="F331" i="11" s="1"/>
  <c r="L330" i="10"/>
  <c r="N331" i="10"/>
  <c r="L329" i="11"/>
  <c r="H331" i="10"/>
  <c r="H331" i="11" s="1"/>
  <c r="F330" i="11"/>
  <c r="E327" i="11"/>
  <c r="P329" i="5"/>
  <c r="N329" i="3" s="1"/>
  <c r="N329" i="5"/>
  <c r="L329" i="3" s="1"/>
  <c r="D330" i="11"/>
  <c r="E329" i="5"/>
  <c r="C329" i="3" s="1"/>
  <c r="C328" i="10"/>
  <c r="K329" i="5"/>
  <c r="I329" i="3" s="1"/>
  <c r="H329" i="5"/>
  <c r="F329" i="3" s="1"/>
  <c r="I328" i="10"/>
  <c r="Q329" i="5"/>
  <c r="O329" i="3" s="1"/>
  <c r="S329" i="5"/>
  <c r="Q329" i="3" s="1"/>
  <c r="T329" i="5"/>
  <c r="M329" i="10" s="1"/>
  <c r="M329" i="11" s="1"/>
  <c r="V329" i="5"/>
  <c r="T329" i="3" s="1"/>
  <c r="M327" i="11"/>
  <c r="K328" i="10"/>
  <c r="V330" i="20"/>
  <c r="J330" i="20"/>
  <c r="T329" i="19"/>
  <c r="M330" i="20"/>
  <c r="K329" i="19"/>
  <c r="P330" i="20"/>
  <c r="E329" i="21"/>
  <c r="F329" i="19"/>
  <c r="H330" i="20"/>
  <c r="L329" i="19"/>
  <c r="J331" i="21"/>
  <c r="M330" i="19"/>
  <c r="O329" i="19"/>
  <c r="J330" i="19"/>
  <c r="P330" i="19"/>
  <c r="R329" i="19"/>
  <c r="T330" i="20"/>
  <c r="I329" i="21"/>
  <c r="C329" i="19"/>
  <c r="C329" i="21"/>
  <c r="D331" i="21"/>
  <c r="D330" i="19"/>
  <c r="M329" i="21"/>
  <c r="I330" i="19"/>
  <c r="S330" i="19"/>
  <c r="K329" i="21"/>
  <c r="N330" i="20"/>
  <c r="K331" i="20"/>
  <c r="E330" i="20"/>
  <c r="L331" i="10"/>
  <c r="R329" i="3" l="1"/>
  <c r="C330" i="21"/>
  <c r="Q331" i="20"/>
  <c r="K330" i="21"/>
  <c r="M330" i="21"/>
  <c r="M330" i="5"/>
  <c r="K330" i="3" s="1"/>
  <c r="R332" i="20"/>
  <c r="P331" i="3"/>
  <c r="N331" i="21"/>
  <c r="S331" i="3"/>
  <c r="F332" i="20"/>
  <c r="D332" i="21" s="1"/>
  <c r="D331" i="3"/>
  <c r="I332" i="20"/>
  <c r="F332" i="21" s="1"/>
  <c r="G331" i="3"/>
  <c r="L332" i="20"/>
  <c r="H332" i="21" s="1"/>
  <c r="J331" i="3"/>
  <c r="G331" i="19"/>
  <c r="H330" i="19"/>
  <c r="S331" i="20"/>
  <c r="Q331" i="19" s="1"/>
  <c r="E330" i="19"/>
  <c r="T330" i="19"/>
  <c r="F331" i="21"/>
  <c r="O332" i="20"/>
  <c r="M331" i="3"/>
  <c r="G330" i="5"/>
  <c r="E330" i="3" s="1"/>
  <c r="E329" i="10"/>
  <c r="E329" i="11" s="1"/>
  <c r="J330" i="5"/>
  <c r="H330" i="3" s="1"/>
  <c r="K330" i="5"/>
  <c r="I330" i="3" s="1"/>
  <c r="L331" i="11"/>
  <c r="K328" i="11"/>
  <c r="Q330" i="5"/>
  <c r="O330" i="3" s="1"/>
  <c r="S330" i="5"/>
  <c r="Q330" i="3" s="1"/>
  <c r="G329" i="10"/>
  <c r="K329" i="10"/>
  <c r="F332" i="10"/>
  <c r="F332" i="11" s="1"/>
  <c r="P330" i="5"/>
  <c r="N330" i="3" s="1"/>
  <c r="N330" i="5"/>
  <c r="L330" i="3" s="1"/>
  <c r="V330" i="5"/>
  <c r="T330" i="3" s="1"/>
  <c r="T330" i="5"/>
  <c r="R330" i="3" s="1"/>
  <c r="I329" i="10"/>
  <c r="H332" i="10"/>
  <c r="H332" i="11" s="1"/>
  <c r="I328" i="11"/>
  <c r="L330" i="11"/>
  <c r="D331" i="10"/>
  <c r="E330" i="5"/>
  <c r="C330" i="3" s="1"/>
  <c r="C328" i="11"/>
  <c r="N331" i="11"/>
  <c r="H330" i="5"/>
  <c r="F330" i="3" s="1"/>
  <c r="C329" i="10"/>
  <c r="J332" i="10"/>
  <c r="P331" i="20"/>
  <c r="M331" i="20"/>
  <c r="K330" i="19"/>
  <c r="J331" i="20"/>
  <c r="N330" i="19"/>
  <c r="V331" i="20"/>
  <c r="G331" i="20"/>
  <c r="H331" i="20"/>
  <c r="F330" i="19"/>
  <c r="E330" i="21"/>
  <c r="C330" i="19"/>
  <c r="R330" i="19"/>
  <c r="T331" i="20"/>
  <c r="L330" i="19"/>
  <c r="P331" i="19"/>
  <c r="I331" i="19"/>
  <c r="S331" i="19"/>
  <c r="D331" i="19"/>
  <c r="M331" i="19"/>
  <c r="O330" i="19"/>
  <c r="G331" i="21"/>
  <c r="J331" i="19"/>
  <c r="I330" i="21"/>
  <c r="E331" i="20"/>
  <c r="K332" i="20"/>
  <c r="K331" i="21"/>
  <c r="N331" i="20"/>
  <c r="D332" i="10"/>
  <c r="L332" i="10"/>
  <c r="Q332" i="20" l="1"/>
  <c r="G332" i="21"/>
  <c r="L332" i="21"/>
  <c r="E331" i="21"/>
  <c r="J332" i="21"/>
  <c r="G332" i="19"/>
  <c r="J331" i="5"/>
  <c r="H331" i="3" s="1"/>
  <c r="M331" i="5"/>
  <c r="K331" i="3" s="1"/>
  <c r="I333" i="20"/>
  <c r="G332" i="3"/>
  <c r="S332" i="20"/>
  <c r="Q332" i="19" s="1"/>
  <c r="F333" i="20"/>
  <c r="D333" i="21" s="1"/>
  <c r="D332" i="3"/>
  <c r="N331" i="19"/>
  <c r="E331" i="19"/>
  <c r="N332" i="21"/>
  <c r="S332" i="3"/>
  <c r="H331" i="19"/>
  <c r="O333" i="20"/>
  <c r="J333" i="21" s="1"/>
  <c r="M332" i="3"/>
  <c r="L333" i="20"/>
  <c r="J332" i="3"/>
  <c r="R333" i="20"/>
  <c r="L333" i="21" s="1"/>
  <c r="P332" i="3"/>
  <c r="G331" i="5"/>
  <c r="E331" i="3" s="1"/>
  <c r="N332" i="10"/>
  <c r="N332" i="11" s="1"/>
  <c r="P332" i="20"/>
  <c r="N332" i="19" s="1"/>
  <c r="V332" i="20"/>
  <c r="T332" i="19" s="1"/>
  <c r="L332" i="11"/>
  <c r="E331" i="5"/>
  <c r="C331" i="3" s="1"/>
  <c r="N331" i="5"/>
  <c r="L331" i="3" s="1"/>
  <c r="P331" i="5"/>
  <c r="N331" i="3" s="1"/>
  <c r="D332" i="11"/>
  <c r="D331" i="11"/>
  <c r="I330" i="10"/>
  <c r="G329" i="11"/>
  <c r="K331" i="5"/>
  <c r="I329" i="11"/>
  <c r="C330" i="10"/>
  <c r="H331" i="5"/>
  <c r="F331" i="3" s="1"/>
  <c r="N333" i="10"/>
  <c r="V331" i="5"/>
  <c r="T331" i="3" s="1"/>
  <c r="T331" i="5"/>
  <c r="R331" i="3" s="1"/>
  <c r="Q331" i="5"/>
  <c r="O331" i="3" s="1"/>
  <c r="S331" i="5"/>
  <c r="Q331" i="3" s="1"/>
  <c r="G330" i="10"/>
  <c r="G330" i="11" s="1"/>
  <c r="K330" i="10"/>
  <c r="K330" i="11" s="1"/>
  <c r="E330" i="10"/>
  <c r="M330" i="10"/>
  <c r="K329" i="11"/>
  <c r="F333" i="10"/>
  <c r="J333" i="10"/>
  <c r="J333" i="11" s="1"/>
  <c r="J332" i="11"/>
  <c r="H333" i="10"/>
  <c r="C329" i="11"/>
  <c r="G332" i="20"/>
  <c r="T331" i="19"/>
  <c r="J332" i="20"/>
  <c r="M332" i="20"/>
  <c r="K331" i="19"/>
  <c r="H332" i="20"/>
  <c r="F331" i="19"/>
  <c r="L331" i="19"/>
  <c r="M332" i="19"/>
  <c r="I331" i="21"/>
  <c r="R331" i="19"/>
  <c r="T332" i="20"/>
  <c r="C331" i="19"/>
  <c r="P332" i="19"/>
  <c r="D332" i="19"/>
  <c r="M331" i="21"/>
  <c r="I332" i="19"/>
  <c r="S332" i="19"/>
  <c r="J332" i="19"/>
  <c r="O331" i="19"/>
  <c r="C331" i="21"/>
  <c r="N332" i="20"/>
  <c r="K332" i="21"/>
  <c r="K333" i="20"/>
  <c r="E332" i="20"/>
  <c r="L333" i="10"/>
  <c r="N333" i="11" l="1"/>
  <c r="J332" i="5"/>
  <c r="M332" i="5"/>
  <c r="I331" i="3"/>
  <c r="G333" i="19"/>
  <c r="G333" i="21"/>
  <c r="P333" i="20"/>
  <c r="N333" i="19" s="1"/>
  <c r="Q333" i="20"/>
  <c r="V333" i="20"/>
  <c r="T333" i="19" s="1"/>
  <c r="K332" i="3"/>
  <c r="L334" i="20"/>
  <c r="J333" i="3"/>
  <c r="H332" i="19"/>
  <c r="H332" i="3"/>
  <c r="N333" i="21"/>
  <c r="S333" i="3"/>
  <c r="O334" i="20"/>
  <c r="M333" i="3"/>
  <c r="F334" i="20"/>
  <c r="D333" i="3"/>
  <c r="E332" i="19"/>
  <c r="S333" i="20"/>
  <c r="Q333" i="19" s="1"/>
  <c r="R334" i="20"/>
  <c r="P333" i="3"/>
  <c r="H333" i="21"/>
  <c r="I334" i="20"/>
  <c r="G333" i="3"/>
  <c r="F333" i="21"/>
  <c r="G332" i="5"/>
  <c r="E332" i="3" s="1"/>
  <c r="L333" i="11"/>
  <c r="H333" i="11"/>
  <c r="M330" i="11"/>
  <c r="V332" i="5"/>
  <c r="T332" i="3" s="1"/>
  <c r="T332" i="5"/>
  <c r="R332" i="3" s="1"/>
  <c r="I330" i="11"/>
  <c r="E330" i="11"/>
  <c r="M331" i="10"/>
  <c r="M331" i="11" s="1"/>
  <c r="E332" i="5"/>
  <c r="C332" i="3" s="1"/>
  <c r="C331" i="10"/>
  <c r="P332" i="5"/>
  <c r="N332" i="3" s="1"/>
  <c r="N332" i="5"/>
  <c r="L332" i="3" s="1"/>
  <c r="J334" i="10"/>
  <c r="J334" i="11" s="1"/>
  <c r="F334" i="10"/>
  <c r="F333" i="11"/>
  <c r="Q332" i="5"/>
  <c r="O332" i="3" s="1"/>
  <c r="S332" i="5"/>
  <c r="Q332" i="3" s="1"/>
  <c r="H332" i="5"/>
  <c r="J333" i="5" s="1"/>
  <c r="K332" i="5"/>
  <c r="I332" i="3" s="1"/>
  <c r="I331" i="10"/>
  <c r="I331" i="11" s="1"/>
  <c r="C330" i="11"/>
  <c r="K331" i="10"/>
  <c r="D333" i="10"/>
  <c r="E331" i="10"/>
  <c r="E331" i="11" s="1"/>
  <c r="G331" i="10"/>
  <c r="M333" i="20"/>
  <c r="K332" i="19"/>
  <c r="J333" i="20"/>
  <c r="G333" i="20"/>
  <c r="F332" i="19"/>
  <c r="H333" i="20"/>
  <c r="E332" i="21"/>
  <c r="I333" i="19"/>
  <c r="R332" i="19"/>
  <c r="T333" i="20"/>
  <c r="H334" i="21"/>
  <c r="J333" i="19"/>
  <c r="C332" i="19"/>
  <c r="O332" i="19"/>
  <c r="P333" i="19"/>
  <c r="M333" i="19"/>
  <c r="M332" i="21"/>
  <c r="D333" i="19"/>
  <c r="L332" i="19"/>
  <c r="S333" i="19"/>
  <c r="C332" i="21"/>
  <c r="I332" i="21"/>
  <c r="N333" i="20"/>
  <c r="K334" i="20"/>
  <c r="E333" i="20"/>
  <c r="D334" i="10"/>
  <c r="F332" i="3" l="1"/>
  <c r="I333" i="21"/>
  <c r="Q334" i="20"/>
  <c r="V334" i="20"/>
  <c r="T334" i="19" s="1"/>
  <c r="G334" i="19"/>
  <c r="O335" i="20"/>
  <c r="M334" i="3"/>
  <c r="N334" i="21"/>
  <c r="S334" i="3"/>
  <c r="R335" i="20"/>
  <c r="L335" i="21" s="1"/>
  <c r="P334" i="3"/>
  <c r="H333" i="19"/>
  <c r="H333" i="3"/>
  <c r="S334" i="20"/>
  <c r="J334" i="21"/>
  <c r="F335" i="20"/>
  <c r="D334" i="3"/>
  <c r="D334" i="21"/>
  <c r="L334" i="21"/>
  <c r="I335" i="20"/>
  <c r="G334" i="3"/>
  <c r="F334" i="21"/>
  <c r="L335" i="20"/>
  <c r="J334" i="3"/>
  <c r="G332" i="10"/>
  <c r="M333" i="5"/>
  <c r="K333" i="3" s="1"/>
  <c r="G333" i="5"/>
  <c r="E333" i="3" s="1"/>
  <c r="N334" i="10"/>
  <c r="N334" i="11" s="1"/>
  <c r="G332" i="11"/>
  <c r="G331" i="11"/>
  <c r="H335" i="10"/>
  <c r="H333" i="5"/>
  <c r="J334" i="5" s="1"/>
  <c r="P333" i="5"/>
  <c r="N333" i="3" s="1"/>
  <c r="N333" i="5"/>
  <c r="L333" i="3" s="1"/>
  <c r="E333" i="5"/>
  <c r="C333" i="3" s="1"/>
  <c r="E332" i="10"/>
  <c r="E332" i="11" s="1"/>
  <c r="I332" i="10"/>
  <c r="I332" i="11" s="1"/>
  <c r="C332" i="10"/>
  <c r="Q333" i="5"/>
  <c r="O333" i="3" s="1"/>
  <c r="S333" i="5"/>
  <c r="Q333" i="3" s="1"/>
  <c r="K332" i="10"/>
  <c r="K332" i="11" s="1"/>
  <c r="C331" i="11"/>
  <c r="D334" i="11"/>
  <c r="D333" i="11"/>
  <c r="K331" i="11"/>
  <c r="L334" i="10"/>
  <c r="F334" i="11"/>
  <c r="V333" i="5"/>
  <c r="T333" i="3" s="1"/>
  <c r="T333" i="5"/>
  <c r="R333" i="3" s="1"/>
  <c r="F335" i="10"/>
  <c r="K333" i="5"/>
  <c r="I333" i="3" s="1"/>
  <c r="M332" i="10"/>
  <c r="M332" i="11" s="1"/>
  <c r="J335" i="10"/>
  <c r="H334" i="10"/>
  <c r="G334" i="20"/>
  <c r="J334" i="20"/>
  <c r="M334" i="20"/>
  <c r="K333" i="19"/>
  <c r="E333" i="19"/>
  <c r="P334" i="20"/>
  <c r="E333" i="21"/>
  <c r="F333" i="19"/>
  <c r="H334" i="20"/>
  <c r="C333" i="19"/>
  <c r="R333" i="19"/>
  <c r="T334" i="20"/>
  <c r="O333" i="19"/>
  <c r="S334" i="19"/>
  <c r="J334" i="19"/>
  <c r="L333" i="19"/>
  <c r="K333" i="21"/>
  <c r="M333" i="21"/>
  <c r="J335" i="21"/>
  <c r="M334" i="19"/>
  <c r="P334" i="19"/>
  <c r="D335" i="21"/>
  <c r="D334" i="19"/>
  <c r="I334" i="19"/>
  <c r="C333" i="21"/>
  <c r="G334" i="21"/>
  <c r="E334" i="20"/>
  <c r="N334" i="20"/>
  <c r="K334" i="21"/>
  <c r="K335" i="20"/>
  <c r="D335" i="10"/>
  <c r="L335" i="10"/>
  <c r="F333" i="3" l="1"/>
  <c r="Q335" i="20"/>
  <c r="I334" i="21"/>
  <c r="G335" i="19"/>
  <c r="V335" i="20"/>
  <c r="T335" i="19" s="1"/>
  <c r="S335" i="20"/>
  <c r="I336" i="20"/>
  <c r="F336" i="21" s="1"/>
  <c r="G335" i="3"/>
  <c r="F335" i="21"/>
  <c r="R336" i="20"/>
  <c r="L336" i="21" s="1"/>
  <c r="P335" i="3"/>
  <c r="Q334" i="19"/>
  <c r="N335" i="21"/>
  <c r="S335" i="3"/>
  <c r="H334" i="19"/>
  <c r="H334" i="3"/>
  <c r="F336" i="20"/>
  <c r="D336" i="21" s="1"/>
  <c r="D335" i="3"/>
  <c r="E334" i="19"/>
  <c r="E334" i="3"/>
  <c r="N334" i="19"/>
  <c r="L336" i="20"/>
  <c r="J335" i="3"/>
  <c r="O336" i="20"/>
  <c r="M335" i="3"/>
  <c r="G334" i="5"/>
  <c r="G333" i="10"/>
  <c r="M334" i="5"/>
  <c r="K334" i="3" s="1"/>
  <c r="N335" i="10"/>
  <c r="N335" i="11" s="1"/>
  <c r="D335" i="11"/>
  <c r="H334" i="5"/>
  <c r="J335" i="5" s="1"/>
  <c r="E334" i="5"/>
  <c r="C334" i="10" s="1"/>
  <c r="C333" i="10"/>
  <c r="C333" i="11" s="1"/>
  <c r="E333" i="10"/>
  <c r="E333" i="11" s="1"/>
  <c r="V334" i="5"/>
  <c r="T334" i="3" s="1"/>
  <c r="T334" i="5"/>
  <c r="R334" i="3" s="1"/>
  <c r="Q334" i="5"/>
  <c r="K334" i="10" s="1"/>
  <c r="S334" i="5"/>
  <c r="Q334" i="3" s="1"/>
  <c r="M333" i="10"/>
  <c r="K333" i="10"/>
  <c r="K333" i="11" s="1"/>
  <c r="H336" i="10"/>
  <c r="H336" i="11" s="1"/>
  <c r="F336" i="10"/>
  <c r="F336" i="11" s="1"/>
  <c r="F335" i="11"/>
  <c r="G333" i="11"/>
  <c r="J336" i="10"/>
  <c r="G335" i="20"/>
  <c r="C332" i="11"/>
  <c r="H335" i="11"/>
  <c r="H334" i="11"/>
  <c r="P334" i="5"/>
  <c r="N334" i="3" s="1"/>
  <c r="N334" i="5"/>
  <c r="L334" i="3" s="1"/>
  <c r="J335" i="11"/>
  <c r="K334" i="5"/>
  <c r="I334" i="3" s="1"/>
  <c r="L335" i="11"/>
  <c r="L334" i="11"/>
  <c r="I333" i="10"/>
  <c r="I333" i="11" s="1"/>
  <c r="P335" i="20"/>
  <c r="M335" i="20"/>
  <c r="K334" i="19"/>
  <c r="J335" i="20"/>
  <c r="F334" i="19"/>
  <c r="H335" i="20"/>
  <c r="E334" i="21"/>
  <c r="G336" i="19"/>
  <c r="M335" i="19"/>
  <c r="R334" i="19"/>
  <c r="T335" i="20"/>
  <c r="J335" i="19"/>
  <c r="O334" i="19"/>
  <c r="I335" i="19"/>
  <c r="P335" i="19"/>
  <c r="M334" i="21"/>
  <c r="G335" i="21"/>
  <c r="C334" i="19"/>
  <c r="S335" i="19"/>
  <c r="D335" i="19"/>
  <c r="L334" i="19"/>
  <c r="H335" i="21"/>
  <c r="C334" i="21"/>
  <c r="Q335" i="19"/>
  <c r="E335" i="20"/>
  <c r="K336" i="20"/>
  <c r="N335" i="20"/>
  <c r="L336" i="10"/>
  <c r="C334" i="3" l="1"/>
  <c r="F334" i="3"/>
  <c r="O334" i="3"/>
  <c r="I335" i="21"/>
  <c r="G336" i="21"/>
  <c r="Q336" i="20"/>
  <c r="M335" i="21"/>
  <c r="M335" i="5"/>
  <c r="K335" i="3" s="1"/>
  <c r="J336" i="21"/>
  <c r="N336" i="21"/>
  <c r="S336" i="3"/>
  <c r="N335" i="19"/>
  <c r="R337" i="20"/>
  <c r="P336" i="3"/>
  <c r="L337" i="20"/>
  <c r="H337" i="21" s="1"/>
  <c r="J336" i="3"/>
  <c r="E335" i="19"/>
  <c r="F337" i="20"/>
  <c r="D336" i="3"/>
  <c r="H335" i="19"/>
  <c r="H335" i="3"/>
  <c r="I337" i="20"/>
  <c r="G336" i="3"/>
  <c r="H336" i="21"/>
  <c r="O337" i="20"/>
  <c r="J337" i="21" s="1"/>
  <c r="M336" i="3"/>
  <c r="S336" i="20"/>
  <c r="Q336" i="19" s="1"/>
  <c r="G335" i="5"/>
  <c r="E335" i="3" s="1"/>
  <c r="J336" i="11"/>
  <c r="M333" i="11"/>
  <c r="V335" i="5"/>
  <c r="T335" i="3" s="1"/>
  <c r="T335" i="5"/>
  <c r="R335" i="3" s="1"/>
  <c r="N335" i="5"/>
  <c r="I335" i="10" s="1"/>
  <c r="P335" i="5"/>
  <c r="N335" i="3" s="1"/>
  <c r="J337" i="10"/>
  <c r="H335" i="5"/>
  <c r="J336" i="5" s="1"/>
  <c r="M334" i="10"/>
  <c r="M334" i="11" s="1"/>
  <c r="E334" i="10"/>
  <c r="E334" i="11" s="1"/>
  <c r="I334" i="10"/>
  <c r="K335" i="5"/>
  <c r="D336" i="10"/>
  <c r="Q335" i="5"/>
  <c r="O335" i="3" s="1"/>
  <c r="S335" i="5"/>
  <c r="Q335" i="3" s="1"/>
  <c r="G336" i="20"/>
  <c r="G334" i="10"/>
  <c r="H337" i="10"/>
  <c r="C334" i="11"/>
  <c r="N337" i="10"/>
  <c r="N336" i="10"/>
  <c r="F337" i="10"/>
  <c r="F337" i="11" s="1"/>
  <c r="K334" i="11"/>
  <c r="E335" i="5"/>
  <c r="C335" i="3" s="1"/>
  <c r="L336" i="11"/>
  <c r="J336" i="20"/>
  <c r="M336" i="20"/>
  <c r="K335" i="19"/>
  <c r="P336" i="20"/>
  <c r="V336" i="20"/>
  <c r="H336" i="20"/>
  <c r="E336" i="21" s="1"/>
  <c r="F335" i="19"/>
  <c r="E335" i="21"/>
  <c r="C335" i="19"/>
  <c r="J336" i="19"/>
  <c r="D336" i="19"/>
  <c r="R335" i="19"/>
  <c r="T336" i="20"/>
  <c r="O335" i="19"/>
  <c r="S336" i="19"/>
  <c r="M336" i="19"/>
  <c r="C335" i="21"/>
  <c r="K335" i="21"/>
  <c r="I336" i="19"/>
  <c r="P336" i="19"/>
  <c r="L335" i="19"/>
  <c r="G337" i="19"/>
  <c r="E336" i="20"/>
  <c r="N336" i="20"/>
  <c r="K337" i="20"/>
  <c r="D337" i="10"/>
  <c r="L337" i="10"/>
  <c r="F335" i="3" l="1"/>
  <c r="L335" i="3"/>
  <c r="M336" i="5"/>
  <c r="I335" i="3"/>
  <c r="L337" i="21"/>
  <c r="Q337" i="20"/>
  <c r="D337" i="21"/>
  <c r="K336" i="3"/>
  <c r="L338" i="20"/>
  <c r="H338" i="21" s="1"/>
  <c r="J337" i="3"/>
  <c r="H336" i="19"/>
  <c r="H336" i="3"/>
  <c r="I338" i="20"/>
  <c r="G338" i="19" s="1"/>
  <c r="G337" i="3"/>
  <c r="F337" i="21"/>
  <c r="R338" i="20"/>
  <c r="P337" i="3"/>
  <c r="O338" i="20"/>
  <c r="M337" i="3"/>
  <c r="N337" i="21"/>
  <c r="S337" i="3"/>
  <c r="S337" i="20"/>
  <c r="Q337" i="19" s="1"/>
  <c r="T336" i="19"/>
  <c r="E336" i="19"/>
  <c r="F338" i="20"/>
  <c r="D337" i="3"/>
  <c r="G336" i="5"/>
  <c r="E336" i="3" s="1"/>
  <c r="G337" i="20"/>
  <c r="E337" i="19" s="1"/>
  <c r="L337" i="11"/>
  <c r="N338" i="10"/>
  <c r="G334" i="11"/>
  <c r="V336" i="5"/>
  <c r="T336" i="3" s="1"/>
  <c r="T336" i="5"/>
  <c r="R336" i="3" s="1"/>
  <c r="Q336" i="5"/>
  <c r="O336" i="3" s="1"/>
  <c r="S336" i="5"/>
  <c r="Q336" i="3" s="1"/>
  <c r="M335" i="10"/>
  <c r="M335" i="11" s="1"/>
  <c r="F338" i="10"/>
  <c r="H338" i="10"/>
  <c r="K335" i="10"/>
  <c r="D337" i="11"/>
  <c r="D336" i="11"/>
  <c r="I335" i="11"/>
  <c r="H336" i="5"/>
  <c r="F336" i="3" s="1"/>
  <c r="N337" i="11"/>
  <c r="N336" i="11"/>
  <c r="K336" i="5"/>
  <c r="I336" i="3" s="1"/>
  <c r="E335" i="10"/>
  <c r="E336" i="5"/>
  <c r="C336" i="3" s="1"/>
  <c r="G335" i="10"/>
  <c r="C335" i="10"/>
  <c r="H337" i="11"/>
  <c r="I334" i="11"/>
  <c r="J338" i="10"/>
  <c r="J338" i="11" s="1"/>
  <c r="N336" i="5"/>
  <c r="I336" i="10" s="1"/>
  <c r="P336" i="5"/>
  <c r="N336" i="3" s="1"/>
  <c r="J337" i="11"/>
  <c r="P337" i="20"/>
  <c r="V337" i="20"/>
  <c r="M337" i="20"/>
  <c r="K336" i="19"/>
  <c r="J337" i="20"/>
  <c r="N336" i="19"/>
  <c r="F336" i="19"/>
  <c r="H337" i="20"/>
  <c r="D338" i="21"/>
  <c r="D337" i="19"/>
  <c r="L336" i="19"/>
  <c r="J338" i="21"/>
  <c r="M337" i="19"/>
  <c r="P337" i="19"/>
  <c r="S337" i="19"/>
  <c r="J337" i="19"/>
  <c r="I337" i="19"/>
  <c r="I336" i="21"/>
  <c r="C336" i="19"/>
  <c r="R336" i="19"/>
  <c r="T337" i="20"/>
  <c r="M336" i="21"/>
  <c r="O336" i="19"/>
  <c r="G337" i="21"/>
  <c r="K336" i="21"/>
  <c r="C336" i="21"/>
  <c r="K338" i="20"/>
  <c r="N337" i="20"/>
  <c r="E337" i="20"/>
  <c r="L338" i="10"/>
  <c r="D338" i="10"/>
  <c r="L336" i="3" l="1"/>
  <c r="Q338" i="20"/>
  <c r="I337" i="21"/>
  <c r="G338" i="21"/>
  <c r="G338" i="20"/>
  <c r="M337" i="21"/>
  <c r="R339" i="20"/>
  <c r="L339" i="21" s="1"/>
  <c r="P338" i="3"/>
  <c r="T337" i="19"/>
  <c r="S338" i="20"/>
  <c r="Q338" i="19" s="1"/>
  <c r="I339" i="20"/>
  <c r="G338" i="3"/>
  <c r="F338" i="21"/>
  <c r="N337" i="19"/>
  <c r="N338" i="21"/>
  <c r="S338" i="3"/>
  <c r="H337" i="19"/>
  <c r="L338" i="21"/>
  <c r="F339" i="20"/>
  <c r="D338" i="3"/>
  <c r="O339" i="20"/>
  <c r="M338" i="3"/>
  <c r="L339" i="20"/>
  <c r="J338" i="3"/>
  <c r="G336" i="10"/>
  <c r="M337" i="5"/>
  <c r="K337" i="3" s="1"/>
  <c r="E336" i="10"/>
  <c r="E336" i="11" s="1"/>
  <c r="J337" i="5"/>
  <c r="H337" i="3" s="1"/>
  <c r="G337" i="5"/>
  <c r="E337" i="3" s="1"/>
  <c r="C336" i="10"/>
  <c r="C336" i="11" s="1"/>
  <c r="N338" i="11"/>
  <c r="I336" i="11"/>
  <c r="L338" i="11"/>
  <c r="K335" i="11"/>
  <c r="Q337" i="5"/>
  <c r="O337" i="3" s="1"/>
  <c r="S337" i="5"/>
  <c r="Q337" i="3" s="1"/>
  <c r="G336" i="11"/>
  <c r="K336" i="10"/>
  <c r="K336" i="11" s="1"/>
  <c r="H339" i="10"/>
  <c r="H339" i="11" s="1"/>
  <c r="H338" i="11"/>
  <c r="V337" i="5"/>
  <c r="T337" i="3" s="1"/>
  <c r="T337" i="5"/>
  <c r="R337" i="3" s="1"/>
  <c r="P337" i="5"/>
  <c r="N337" i="3" s="1"/>
  <c r="N337" i="5"/>
  <c r="L337" i="3" s="1"/>
  <c r="E335" i="11"/>
  <c r="F339" i="10"/>
  <c r="G335" i="11"/>
  <c r="M336" i="10"/>
  <c r="M336" i="11" s="1"/>
  <c r="C335" i="11"/>
  <c r="F338" i="11"/>
  <c r="D338" i="11"/>
  <c r="H337" i="5"/>
  <c r="J339" i="10"/>
  <c r="E337" i="5"/>
  <c r="C337" i="10" s="1"/>
  <c r="K337" i="5"/>
  <c r="I337" i="3" s="1"/>
  <c r="J338" i="20"/>
  <c r="M338" i="20"/>
  <c r="K337" i="19"/>
  <c r="P338" i="20"/>
  <c r="V338" i="20"/>
  <c r="E337" i="21"/>
  <c r="F337" i="19"/>
  <c r="H338" i="20"/>
  <c r="M338" i="19"/>
  <c r="O337" i="19"/>
  <c r="K337" i="21"/>
  <c r="J338" i="19"/>
  <c r="I338" i="19"/>
  <c r="C337" i="19"/>
  <c r="C337" i="21"/>
  <c r="P338" i="19"/>
  <c r="L337" i="19"/>
  <c r="R337" i="19"/>
  <c r="T338" i="20"/>
  <c r="S338" i="19"/>
  <c r="D338" i="19"/>
  <c r="E338" i="19"/>
  <c r="E338" i="20"/>
  <c r="N338" i="20"/>
  <c r="K339" i="20"/>
  <c r="D339" i="10"/>
  <c r="L339" i="10"/>
  <c r="J338" i="5" l="1"/>
  <c r="F337" i="3"/>
  <c r="C337" i="3"/>
  <c r="I338" i="21"/>
  <c r="G339" i="20"/>
  <c r="Q339" i="20"/>
  <c r="M338" i="21"/>
  <c r="R338" i="3"/>
  <c r="H339" i="21"/>
  <c r="N339" i="21"/>
  <c r="S339" i="3"/>
  <c r="F340" i="20"/>
  <c r="D340" i="21" s="1"/>
  <c r="D339" i="3"/>
  <c r="I340" i="20"/>
  <c r="G340" i="19" s="1"/>
  <c r="G339" i="3"/>
  <c r="F339" i="21"/>
  <c r="H338" i="19"/>
  <c r="H338" i="3"/>
  <c r="O340" i="20"/>
  <c r="M339" i="3"/>
  <c r="S339" i="20"/>
  <c r="N338" i="19"/>
  <c r="D339" i="21"/>
  <c r="L340" i="20"/>
  <c r="H340" i="21" s="1"/>
  <c r="J339" i="3"/>
  <c r="J339" i="21"/>
  <c r="G339" i="19"/>
  <c r="R340" i="20"/>
  <c r="P339" i="3"/>
  <c r="G337" i="10"/>
  <c r="M338" i="5"/>
  <c r="K338" i="3" s="1"/>
  <c r="G338" i="5"/>
  <c r="E338" i="3" s="1"/>
  <c r="N339" i="10"/>
  <c r="N339" i="11" s="1"/>
  <c r="V339" i="20"/>
  <c r="D339" i="11"/>
  <c r="L339" i="11"/>
  <c r="C337" i="11"/>
  <c r="H338" i="5"/>
  <c r="J339" i="5" s="1"/>
  <c r="T338" i="5"/>
  <c r="V338" i="5"/>
  <c r="T338" i="3" s="1"/>
  <c r="E337" i="10"/>
  <c r="M337" i="10"/>
  <c r="M337" i="11" s="1"/>
  <c r="H340" i="10"/>
  <c r="H340" i="11" s="1"/>
  <c r="J340" i="10"/>
  <c r="J339" i="11"/>
  <c r="P338" i="5"/>
  <c r="N338" i="3" s="1"/>
  <c r="N338" i="5"/>
  <c r="L338" i="3" s="1"/>
  <c r="F339" i="11"/>
  <c r="F340" i="10"/>
  <c r="F340" i="11" s="1"/>
  <c r="I337" i="10"/>
  <c r="Q338" i="5"/>
  <c r="K338" i="10" s="1"/>
  <c r="S338" i="5"/>
  <c r="Q338" i="3" s="1"/>
  <c r="E338" i="5"/>
  <c r="C338" i="3" s="1"/>
  <c r="K337" i="10"/>
  <c r="K338" i="5"/>
  <c r="I338" i="3" s="1"/>
  <c r="G337" i="11"/>
  <c r="P339" i="20"/>
  <c r="T338" i="19"/>
  <c r="M339" i="20"/>
  <c r="K338" i="19"/>
  <c r="J339" i="20"/>
  <c r="E338" i="21"/>
  <c r="F338" i="19"/>
  <c r="H339" i="20"/>
  <c r="C338" i="19"/>
  <c r="O338" i="19"/>
  <c r="I339" i="19"/>
  <c r="K338" i="21"/>
  <c r="J339" i="19"/>
  <c r="S339" i="19"/>
  <c r="C338" i="21"/>
  <c r="L340" i="21"/>
  <c r="P339" i="19"/>
  <c r="R338" i="19"/>
  <c r="T339" i="20"/>
  <c r="D339" i="19"/>
  <c r="L338" i="19"/>
  <c r="G339" i="21"/>
  <c r="J340" i="21"/>
  <c r="M339" i="19"/>
  <c r="K340" i="20"/>
  <c r="Q339" i="19"/>
  <c r="E339" i="20"/>
  <c r="E339" i="19"/>
  <c r="N339" i="20"/>
  <c r="O338" i="3" l="1"/>
  <c r="F338" i="3"/>
  <c r="Q340" i="20"/>
  <c r="G340" i="21"/>
  <c r="G340" i="20"/>
  <c r="K339" i="21"/>
  <c r="M339" i="21"/>
  <c r="L341" i="20"/>
  <c r="H341" i="21" s="1"/>
  <c r="J340" i="3"/>
  <c r="I341" i="20"/>
  <c r="G340" i="3"/>
  <c r="F340" i="21"/>
  <c r="N339" i="19"/>
  <c r="T339" i="19"/>
  <c r="N340" i="21"/>
  <c r="S340" i="3"/>
  <c r="R341" i="20"/>
  <c r="P340" i="3"/>
  <c r="S340" i="20"/>
  <c r="Q340" i="19" s="1"/>
  <c r="F341" i="20"/>
  <c r="D340" i="3"/>
  <c r="H339" i="19"/>
  <c r="H339" i="3"/>
  <c r="O341" i="20"/>
  <c r="M340" i="3"/>
  <c r="G338" i="10"/>
  <c r="G338" i="11" s="1"/>
  <c r="M339" i="5"/>
  <c r="K339" i="3" s="1"/>
  <c r="G339" i="5"/>
  <c r="E339" i="3" s="1"/>
  <c r="N340" i="10"/>
  <c r="N340" i="11" s="1"/>
  <c r="P340" i="20"/>
  <c r="K338" i="11"/>
  <c r="J340" i="11"/>
  <c r="E339" i="5"/>
  <c r="C339" i="3" s="1"/>
  <c r="J341" i="10"/>
  <c r="C338" i="10"/>
  <c r="N339" i="5"/>
  <c r="L339" i="3" s="1"/>
  <c r="P339" i="5"/>
  <c r="N339" i="3" s="1"/>
  <c r="H339" i="5"/>
  <c r="J340" i="5" s="1"/>
  <c r="K339" i="5"/>
  <c r="I339" i="3" s="1"/>
  <c r="Q339" i="5"/>
  <c r="O339" i="3" s="1"/>
  <c r="S339" i="5"/>
  <c r="Q339" i="3" s="1"/>
  <c r="I338" i="10"/>
  <c r="N341" i="10"/>
  <c r="E338" i="10"/>
  <c r="E338" i="11" s="1"/>
  <c r="I337" i="11"/>
  <c r="H341" i="10"/>
  <c r="F341" i="10"/>
  <c r="T339" i="5"/>
  <c r="R339" i="3" s="1"/>
  <c r="V339" i="5"/>
  <c r="T339" i="3" s="1"/>
  <c r="K337" i="11"/>
  <c r="D340" i="10"/>
  <c r="M338" i="10"/>
  <c r="L340" i="10"/>
  <c r="E337" i="11"/>
  <c r="J340" i="20"/>
  <c r="M340" i="20"/>
  <c r="K339" i="19"/>
  <c r="V340" i="20"/>
  <c r="H340" i="20"/>
  <c r="F339" i="19"/>
  <c r="E339" i="21"/>
  <c r="J340" i="19"/>
  <c r="L339" i="19"/>
  <c r="I339" i="21"/>
  <c r="C339" i="19"/>
  <c r="C339" i="21"/>
  <c r="O339" i="19"/>
  <c r="D340" i="19"/>
  <c r="L341" i="21"/>
  <c r="P340" i="19"/>
  <c r="R339" i="19"/>
  <c r="T340" i="20"/>
  <c r="S340" i="19"/>
  <c r="M340" i="19"/>
  <c r="I340" i="19"/>
  <c r="N340" i="20"/>
  <c r="K340" i="21"/>
  <c r="K341" i="20"/>
  <c r="E340" i="19"/>
  <c r="E340" i="20"/>
  <c r="L341" i="10"/>
  <c r="D341" i="10"/>
  <c r="F339" i="3" l="1"/>
  <c r="E340" i="21"/>
  <c r="G341" i="19"/>
  <c r="I340" i="21"/>
  <c r="C340" i="21"/>
  <c r="Q341" i="20"/>
  <c r="M340" i="21"/>
  <c r="M340" i="5"/>
  <c r="K340" i="3" s="1"/>
  <c r="J341" i="21"/>
  <c r="F342" i="20"/>
  <c r="D341" i="3"/>
  <c r="S341" i="3"/>
  <c r="T340" i="19"/>
  <c r="S341" i="20"/>
  <c r="Q341" i="19" s="1"/>
  <c r="N340" i="19"/>
  <c r="I342" i="20"/>
  <c r="G341" i="3"/>
  <c r="F341" i="21"/>
  <c r="H340" i="19"/>
  <c r="H340" i="3"/>
  <c r="R342" i="20"/>
  <c r="P341" i="3"/>
  <c r="O342" i="20"/>
  <c r="M341" i="3"/>
  <c r="L342" i="20"/>
  <c r="J341" i="3"/>
  <c r="G340" i="5"/>
  <c r="E340" i="3" s="1"/>
  <c r="C338" i="11"/>
  <c r="E340" i="5"/>
  <c r="C340" i="3" s="1"/>
  <c r="C339" i="10"/>
  <c r="C339" i="11" s="1"/>
  <c r="V340" i="5"/>
  <c r="T340" i="3" s="1"/>
  <c r="T340" i="5"/>
  <c r="R340" i="3" s="1"/>
  <c r="M338" i="11"/>
  <c r="P340" i="5"/>
  <c r="N340" i="3" s="1"/>
  <c r="N340" i="5"/>
  <c r="L340" i="3" s="1"/>
  <c r="M339" i="10"/>
  <c r="I339" i="10"/>
  <c r="F342" i="10"/>
  <c r="F342" i="11" s="1"/>
  <c r="Q340" i="5"/>
  <c r="O340" i="3" s="1"/>
  <c r="S340" i="5"/>
  <c r="Q340" i="3" s="1"/>
  <c r="K339" i="10"/>
  <c r="H340" i="5"/>
  <c r="F340" i="3" s="1"/>
  <c r="K340" i="5"/>
  <c r="I340" i="3" s="1"/>
  <c r="E339" i="10"/>
  <c r="E339" i="11" s="1"/>
  <c r="D341" i="11"/>
  <c r="D340" i="11"/>
  <c r="H342" i="10"/>
  <c r="N341" i="11"/>
  <c r="L341" i="11"/>
  <c r="L340" i="11"/>
  <c r="F341" i="11"/>
  <c r="N342" i="10"/>
  <c r="N342" i="11" s="1"/>
  <c r="G339" i="10"/>
  <c r="H341" i="11"/>
  <c r="I338" i="11"/>
  <c r="J342" i="10"/>
  <c r="J341" i="11"/>
  <c r="V341" i="20"/>
  <c r="M341" i="20"/>
  <c r="K340" i="19"/>
  <c r="J341" i="20"/>
  <c r="P341" i="20"/>
  <c r="G341" i="20"/>
  <c r="F340" i="19"/>
  <c r="H341" i="20"/>
  <c r="D341" i="19"/>
  <c r="S341" i="19"/>
  <c r="I341" i="19"/>
  <c r="C340" i="19"/>
  <c r="M341" i="19"/>
  <c r="R340" i="19"/>
  <c r="T341" i="20"/>
  <c r="G341" i="21"/>
  <c r="L340" i="19"/>
  <c r="O340" i="19"/>
  <c r="P341" i="19"/>
  <c r="N341" i="21"/>
  <c r="D341" i="21"/>
  <c r="J341" i="19"/>
  <c r="E341" i="20"/>
  <c r="K342" i="20"/>
  <c r="N341" i="20"/>
  <c r="D342" i="10"/>
  <c r="G342" i="21" l="1"/>
  <c r="C341" i="21"/>
  <c r="Q342" i="20"/>
  <c r="L342" i="21"/>
  <c r="D342" i="21"/>
  <c r="M341" i="21"/>
  <c r="I343" i="20"/>
  <c r="F343" i="21" s="1"/>
  <c r="G342" i="3"/>
  <c r="F342" i="21"/>
  <c r="O343" i="20"/>
  <c r="M342" i="3"/>
  <c r="S342" i="20"/>
  <c r="Q342" i="19" s="1"/>
  <c r="N342" i="21"/>
  <c r="S342" i="3"/>
  <c r="G342" i="19"/>
  <c r="E341" i="19"/>
  <c r="R343" i="20"/>
  <c r="P342" i="3"/>
  <c r="L343" i="20"/>
  <c r="J342" i="3"/>
  <c r="H342" i="21"/>
  <c r="H341" i="19"/>
  <c r="J342" i="21"/>
  <c r="T341" i="19"/>
  <c r="F343" i="20"/>
  <c r="D342" i="3"/>
  <c r="G340" i="10"/>
  <c r="G340" i="11" s="1"/>
  <c r="M341" i="5"/>
  <c r="K341" i="3" s="1"/>
  <c r="E340" i="10"/>
  <c r="E340" i="11" s="1"/>
  <c r="J341" i="5"/>
  <c r="H341" i="3" s="1"/>
  <c r="G341" i="5"/>
  <c r="E341" i="3" s="1"/>
  <c r="D342" i="11"/>
  <c r="K339" i="11"/>
  <c r="G339" i="11"/>
  <c r="H343" i="10"/>
  <c r="H342" i="11"/>
  <c r="P341" i="5"/>
  <c r="N341" i="3" s="1"/>
  <c r="N341" i="5"/>
  <c r="L341" i="3" s="1"/>
  <c r="M339" i="11"/>
  <c r="L342" i="10"/>
  <c r="I340" i="10"/>
  <c r="E341" i="5"/>
  <c r="C341" i="3" s="1"/>
  <c r="Q341" i="5"/>
  <c r="K341" i="10" s="1"/>
  <c r="S341" i="5"/>
  <c r="Q341" i="3" s="1"/>
  <c r="C340" i="10"/>
  <c r="C340" i="11" s="1"/>
  <c r="K340" i="10"/>
  <c r="T341" i="5"/>
  <c r="R341" i="3" s="1"/>
  <c r="V341" i="5"/>
  <c r="T341" i="3" s="1"/>
  <c r="F343" i="10"/>
  <c r="F343" i="11" s="1"/>
  <c r="M340" i="10"/>
  <c r="J342" i="11"/>
  <c r="H341" i="5"/>
  <c r="F341" i="3" s="1"/>
  <c r="K341" i="5"/>
  <c r="I341" i="3" s="1"/>
  <c r="I339" i="11"/>
  <c r="P342" i="20"/>
  <c r="G342" i="20"/>
  <c r="J342" i="20"/>
  <c r="N341" i="19"/>
  <c r="M342" i="20"/>
  <c r="K341" i="19"/>
  <c r="V342" i="20"/>
  <c r="E341" i="21"/>
  <c r="F341" i="19"/>
  <c r="H342" i="20"/>
  <c r="J342" i="19"/>
  <c r="L343" i="21"/>
  <c r="P342" i="19"/>
  <c r="S342" i="19"/>
  <c r="O341" i="19"/>
  <c r="K341" i="21"/>
  <c r="L341" i="19"/>
  <c r="R341" i="19"/>
  <c r="T342" i="20"/>
  <c r="I342" i="19"/>
  <c r="C341" i="19"/>
  <c r="I341" i="21"/>
  <c r="M342" i="19"/>
  <c r="D342" i="19"/>
  <c r="N342" i="20"/>
  <c r="E342" i="20"/>
  <c r="K343" i="20"/>
  <c r="L343" i="10"/>
  <c r="D343" i="10"/>
  <c r="G343" i="19" l="1"/>
  <c r="O341" i="3"/>
  <c r="Q343" i="20"/>
  <c r="J343" i="21"/>
  <c r="C342" i="21"/>
  <c r="I342" i="21"/>
  <c r="D343" i="21"/>
  <c r="J342" i="5"/>
  <c r="H342" i="3" s="1"/>
  <c r="L344" i="20"/>
  <c r="H344" i="21" s="1"/>
  <c r="J343" i="3"/>
  <c r="H342" i="19"/>
  <c r="F344" i="20"/>
  <c r="D343" i="3"/>
  <c r="S343" i="20"/>
  <c r="Q343" i="19" s="1"/>
  <c r="N343" i="21"/>
  <c r="S343" i="3"/>
  <c r="R344" i="20"/>
  <c r="L344" i="21" s="1"/>
  <c r="P343" i="3"/>
  <c r="O344" i="20"/>
  <c r="M343" i="3"/>
  <c r="E342" i="19"/>
  <c r="H343" i="21"/>
  <c r="N342" i="19"/>
  <c r="I344" i="20"/>
  <c r="G343" i="3"/>
  <c r="G342" i="5"/>
  <c r="E342" i="3" s="1"/>
  <c r="G341" i="10"/>
  <c r="G341" i="11" s="1"/>
  <c r="M342" i="5"/>
  <c r="K342" i="3" s="1"/>
  <c r="N343" i="10"/>
  <c r="N343" i="11" s="1"/>
  <c r="H343" i="11"/>
  <c r="H342" i="5"/>
  <c r="F342" i="3" s="1"/>
  <c r="J344" i="10"/>
  <c r="E341" i="10"/>
  <c r="V342" i="5"/>
  <c r="T342" i="3" s="1"/>
  <c r="T342" i="5"/>
  <c r="R342" i="3" s="1"/>
  <c r="M341" i="10"/>
  <c r="M341" i="11" s="1"/>
  <c r="N344" i="10"/>
  <c r="K341" i="11"/>
  <c r="E342" i="5"/>
  <c r="C342" i="3" s="1"/>
  <c r="C341" i="10"/>
  <c r="C341" i="11" s="1"/>
  <c r="M340" i="11"/>
  <c r="K342" i="5"/>
  <c r="I342" i="3" s="1"/>
  <c r="I340" i="11"/>
  <c r="L343" i="11"/>
  <c r="L342" i="11"/>
  <c r="P342" i="5"/>
  <c r="N342" i="3" s="1"/>
  <c r="N342" i="5"/>
  <c r="L342" i="3" s="1"/>
  <c r="K340" i="11"/>
  <c r="F344" i="10"/>
  <c r="F344" i="11" s="1"/>
  <c r="I341" i="10"/>
  <c r="I341" i="11" s="1"/>
  <c r="H344" i="10"/>
  <c r="Q342" i="5"/>
  <c r="O342" i="3" s="1"/>
  <c r="S342" i="5"/>
  <c r="Q342" i="3" s="1"/>
  <c r="J343" i="10"/>
  <c r="D343" i="11"/>
  <c r="V343" i="20"/>
  <c r="M343" i="20"/>
  <c r="K342" i="19"/>
  <c r="J343" i="20"/>
  <c r="P343" i="20"/>
  <c r="T342" i="19"/>
  <c r="G343" i="20"/>
  <c r="H343" i="20"/>
  <c r="F342" i="19"/>
  <c r="E342" i="21"/>
  <c r="D344" i="21"/>
  <c r="D343" i="19"/>
  <c r="R342" i="19"/>
  <c r="T343" i="20"/>
  <c r="M343" i="19"/>
  <c r="S343" i="19"/>
  <c r="M342" i="21"/>
  <c r="O342" i="19"/>
  <c r="I343" i="19"/>
  <c r="P343" i="19"/>
  <c r="C342" i="19"/>
  <c r="L342" i="19"/>
  <c r="G343" i="21"/>
  <c r="K342" i="21"/>
  <c r="J343" i="19"/>
  <c r="K344" i="20"/>
  <c r="E343" i="20"/>
  <c r="N343" i="20"/>
  <c r="L344" i="10"/>
  <c r="J343" i="5" l="1"/>
  <c r="J344" i="21"/>
  <c r="I343" i="21"/>
  <c r="G344" i="21"/>
  <c r="Q344" i="20"/>
  <c r="M343" i="5"/>
  <c r="K343" i="3" s="1"/>
  <c r="G344" i="19"/>
  <c r="S344" i="20"/>
  <c r="Q344" i="19" s="1"/>
  <c r="E343" i="19"/>
  <c r="F345" i="20"/>
  <c r="D344" i="3"/>
  <c r="O345" i="20"/>
  <c r="J345" i="21" s="1"/>
  <c r="M344" i="3"/>
  <c r="N344" i="21"/>
  <c r="S344" i="3"/>
  <c r="T343" i="19"/>
  <c r="H343" i="19"/>
  <c r="H343" i="3"/>
  <c r="R345" i="20"/>
  <c r="P344" i="3"/>
  <c r="V344" i="20"/>
  <c r="T344" i="19" s="1"/>
  <c r="I345" i="20"/>
  <c r="G344" i="3"/>
  <c r="F344" i="21"/>
  <c r="L345" i="20"/>
  <c r="J344" i="3"/>
  <c r="N344" i="11"/>
  <c r="G343" i="5"/>
  <c r="E343" i="3" s="1"/>
  <c r="H344" i="11"/>
  <c r="L344" i="11"/>
  <c r="J344" i="11"/>
  <c r="J343" i="11"/>
  <c r="E343" i="5"/>
  <c r="C343" i="3" s="1"/>
  <c r="C342" i="10"/>
  <c r="C342" i="11" s="1"/>
  <c r="H343" i="5"/>
  <c r="J344" i="5" s="1"/>
  <c r="H345" i="10"/>
  <c r="P343" i="5"/>
  <c r="N343" i="3" s="1"/>
  <c r="N343" i="5"/>
  <c r="L343" i="3" s="1"/>
  <c r="T343" i="5"/>
  <c r="R343" i="3" s="1"/>
  <c r="V343" i="5"/>
  <c r="T343" i="3" s="1"/>
  <c r="E342" i="10"/>
  <c r="E342" i="11" s="1"/>
  <c r="N345" i="10"/>
  <c r="N345" i="11" s="1"/>
  <c r="I342" i="10"/>
  <c r="M342" i="10"/>
  <c r="Q343" i="5"/>
  <c r="O343" i="3" s="1"/>
  <c r="S343" i="5"/>
  <c r="Q343" i="3" s="1"/>
  <c r="F345" i="10"/>
  <c r="F345" i="11" s="1"/>
  <c r="K343" i="5"/>
  <c r="E341" i="11"/>
  <c r="K342" i="10"/>
  <c r="D344" i="10"/>
  <c r="G342" i="10"/>
  <c r="J345" i="10"/>
  <c r="J345" i="11" s="1"/>
  <c r="G344" i="20"/>
  <c r="P344" i="20"/>
  <c r="J344" i="20"/>
  <c r="N343" i="19"/>
  <c r="M344" i="20"/>
  <c r="K343" i="19"/>
  <c r="E343" i="21"/>
  <c r="H344" i="20"/>
  <c r="F343" i="19"/>
  <c r="H345" i="21"/>
  <c r="J344" i="19"/>
  <c r="R343" i="19"/>
  <c r="T344" i="20"/>
  <c r="M343" i="21"/>
  <c r="S344" i="19"/>
  <c r="O343" i="19"/>
  <c r="C343" i="19"/>
  <c r="K343" i="21"/>
  <c r="L343" i="19"/>
  <c r="P344" i="19"/>
  <c r="M344" i="19"/>
  <c r="I344" i="19"/>
  <c r="C343" i="21"/>
  <c r="D345" i="21"/>
  <c r="D344" i="19"/>
  <c r="K345" i="20"/>
  <c r="N344" i="20"/>
  <c r="E344" i="20"/>
  <c r="D345" i="10"/>
  <c r="F343" i="3" l="1"/>
  <c r="M344" i="5"/>
  <c r="I343" i="3"/>
  <c r="Q345" i="20"/>
  <c r="K344" i="21"/>
  <c r="I344" i="21"/>
  <c r="M344" i="21"/>
  <c r="K344" i="3"/>
  <c r="H344" i="19"/>
  <c r="H344" i="3"/>
  <c r="O346" i="20"/>
  <c r="M345" i="3"/>
  <c r="E344" i="19"/>
  <c r="R346" i="20"/>
  <c r="L346" i="21" s="1"/>
  <c r="P345" i="3"/>
  <c r="F346" i="20"/>
  <c r="D345" i="3"/>
  <c r="N344" i="19"/>
  <c r="S345" i="3"/>
  <c r="L346" i="20"/>
  <c r="J345" i="3"/>
  <c r="I346" i="20"/>
  <c r="G346" i="19" s="1"/>
  <c r="G345" i="3"/>
  <c r="F345" i="21"/>
  <c r="G345" i="19"/>
  <c r="S345" i="20"/>
  <c r="G344" i="5"/>
  <c r="E344" i="3" s="1"/>
  <c r="G345" i="20"/>
  <c r="E345" i="19" s="1"/>
  <c r="N344" i="5"/>
  <c r="L344" i="3" s="1"/>
  <c r="P344" i="5"/>
  <c r="N344" i="3" s="1"/>
  <c r="D345" i="11"/>
  <c r="D344" i="11"/>
  <c r="K344" i="5"/>
  <c r="G342" i="11"/>
  <c r="K342" i="11"/>
  <c r="G343" i="10"/>
  <c r="I343" i="10"/>
  <c r="I342" i="11"/>
  <c r="F346" i="10"/>
  <c r="N346" i="10"/>
  <c r="N346" i="11" s="1"/>
  <c r="Q344" i="5"/>
  <c r="O344" i="3" s="1"/>
  <c r="S344" i="5"/>
  <c r="Q344" i="3" s="1"/>
  <c r="H346" i="10"/>
  <c r="K343" i="10"/>
  <c r="H344" i="5"/>
  <c r="J345" i="5" s="1"/>
  <c r="L345" i="10"/>
  <c r="T344" i="5"/>
  <c r="M344" i="10" s="1"/>
  <c r="V344" i="5"/>
  <c r="T344" i="3" s="1"/>
  <c r="E343" i="10"/>
  <c r="E343" i="11" s="1"/>
  <c r="E344" i="5"/>
  <c r="C344" i="3" s="1"/>
  <c r="M342" i="11"/>
  <c r="M343" i="10"/>
  <c r="M343" i="11" s="1"/>
  <c r="C343" i="10"/>
  <c r="C343" i="11" s="1"/>
  <c r="H345" i="11"/>
  <c r="M345" i="20"/>
  <c r="K344" i="19"/>
  <c r="J345" i="20"/>
  <c r="P345" i="20"/>
  <c r="V345" i="20"/>
  <c r="E344" i="21"/>
  <c r="F344" i="19"/>
  <c r="H345" i="20"/>
  <c r="S345" i="19"/>
  <c r="C344" i="19"/>
  <c r="C344" i="21"/>
  <c r="P345" i="19"/>
  <c r="D345" i="19"/>
  <c r="I345" i="19"/>
  <c r="M345" i="19"/>
  <c r="L344" i="19"/>
  <c r="R344" i="19"/>
  <c r="T345" i="20"/>
  <c r="O344" i="19"/>
  <c r="G345" i="21"/>
  <c r="L345" i="21"/>
  <c r="N345" i="21"/>
  <c r="J345" i="19"/>
  <c r="E345" i="20"/>
  <c r="N345" i="20"/>
  <c r="Q345" i="19"/>
  <c r="K346" i="20"/>
  <c r="D346" i="10"/>
  <c r="L346" i="10"/>
  <c r="M345" i="5" l="1"/>
  <c r="I344" i="3"/>
  <c r="F344" i="3"/>
  <c r="R344" i="3"/>
  <c r="K345" i="3"/>
  <c r="I345" i="21"/>
  <c r="J346" i="21"/>
  <c r="H346" i="21"/>
  <c r="C345" i="21"/>
  <c r="Q346" i="20"/>
  <c r="M345" i="21"/>
  <c r="F347" i="20"/>
  <c r="D346" i="3"/>
  <c r="I347" i="20"/>
  <c r="G346" i="3"/>
  <c r="F346" i="21"/>
  <c r="R347" i="20"/>
  <c r="P346" i="3"/>
  <c r="L347" i="20"/>
  <c r="J346" i="3"/>
  <c r="T345" i="19"/>
  <c r="N346" i="21"/>
  <c r="S346" i="3"/>
  <c r="S346" i="20"/>
  <c r="Q346" i="19" s="1"/>
  <c r="O347" i="20"/>
  <c r="M346" i="3"/>
  <c r="D346" i="21"/>
  <c r="H345" i="19"/>
  <c r="H345" i="3"/>
  <c r="G345" i="5"/>
  <c r="E345" i="3" s="1"/>
  <c r="H346" i="11"/>
  <c r="D346" i="11"/>
  <c r="J347" i="10"/>
  <c r="F347" i="10"/>
  <c r="H347" i="10"/>
  <c r="M344" i="11"/>
  <c r="F346" i="11"/>
  <c r="K343" i="11"/>
  <c r="I343" i="11"/>
  <c r="G343" i="11"/>
  <c r="E345" i="5"/>
  <c r="C345" i="3" s="1"/>
  <c r="L346" i="11"/>
  <c r="L345" i="11"/>
  <c r="H345" i="5"/>
  <c r="J346" i="5" s="1"/>
  <c r="Q345" i="5"/>
  <c r="O345" i="3" s="1"/>
  <c r="S345" i="5"/>
  <c r="Q345" i="3" s="1"/>
  <c r="C344" i="10"/>
  <c r="K344" i="10"/>
  <c r="K345" i="5"/>
  <c r="I345" i="3" s="1"/>
  <c r="V345" i="5"/>
  <c r="T345" i="3" s="1"/>
  <c r="T345" i="5"/>
  <c r="R345" i="3" s="1"/>
  <c r="E344" i="10"/>
  <c r="E344" i="11" s="1"/>
  <c r="P345" i="5"/>
  <c r="N345" i="3" s="1"/>
  <c r="N345" i="5"/>
  <c r="L345" i="3" s="1"/>
  <c r="J346" i="10"/>
  <c r="G344" i="10"/>
  <c r="G344" i="11" s="1"/>
  <c r="I344" i="10"/>
  <c r="V346" i="20"/>
  <c r="T346" i="19" s="1"/>
  <c r="P346" i="20"/>
  <c r="J346" i="20"/>
  <c r="M346" i="20"/>
  <c r="K345" i="19"/>
  <c r="N345" i="19"/>
  <c r="G346" i="20"/>
  <c r="H346" i="20"/>
  <c r="E345" i="21"/>
  <c r="F345" i="19"/>
  <c r="I346" i="19"/>
  <c r="L347" i="21"/>
  <c r="P346" i="19"/>
  <c r="D347" i="21"/>
  <c r="D346" i="19"/>
  <c r="L345" i="19"/>
  <c r="G346" i="21"/>
  <c r="O345" i="19"/>
  <c r="C345" i="19"/>
  <c r="K345" i="21"/>
  <c r="J346" i="19"/>
  <c r="J347" i="21"/>
  <c r="M346" i="19"/>
  <c r="R345" i="19"/>
  <c r="T346" i="20"/>
  <c r="S346" i="19"/>
  <c r="K347" i="20"/>
  <c r="N346" i="20"/>
  <c r="E346" i="20"/>
  <c r="L347" i="10"/>
  <c r="D347" i="10"/>
  <c r="F345" i="3" l="1"/>
  <c r="I346" i="21"/>
  <c r="E346" i="21"/>
  <c r="G347" i="19"/>
  <c r="Q347" i="20"/>
  <c r="M346" i="21"/>
  <c r="L348" i="20"/>
  <c r="H348" i="21" s="1"/>
  <c r="J347" i="3"/>
  <c r="O348" i="20"/>
  <c r="J348" i="21" s="1"/>
  <c r="M347" i="3"/>
  <c r="R348" i="20"/>
  <c r="L348" i="21" s="1"/>
  <c r="P347" i="3"/>
  <c r="S347" i="20"/>
  <c r="N347" i="21"/>
  <c r="S347" i="3"/>
  <c r="H347" i="21"/>
  <c r="I348" i="20"/>
  <c r="G347" i="3"/>
  <c r="F347" i="21"/>
  <c r="H346" i="19"/>
  <c r="H346" i="3"/>
  <c r="N346" i="19"/>
  <c r="F348" i="20"/>
  <c r="D347" i="3"/>
  <c r="G345" i="10"/>
  <c r="G345" i="11" s="1"/>
  <c r="M346" i="5"/>
  <c r="K346" i="3" s="1"/>
  <c r="G346" i="5"/>
  <c r="E346" i="3" s="1"/>
  <c r="G347" i="20"/>
  <c r="H346" i="5"/>
  <c r="J347" i="5" s="1"/>
  <c r="P346" i="5"/>
  <c r="N346" i="3" s="1"/>
  <c r="N346" i="5"/>
  <c r="L346" i="3" s="1"/>
  <c r="J348" i="10"/>
  <c r="E345" i="10"/>
  <c r="E345" i="11" s="1"/>
  <c r="I345" i="10"/>
  <c r="I345" i="11" s="1"/>
  <c r="F348" i="10"/>
  <c r="V346" i="5"/>
  <c r="T346" i="3" s="1"/>
  <c r="T346" i="5"/>
  <c r="R346" i="3" s="1"/>
  <c r="L347" i="11"/>
  <c r="J347" i="11"/>
  <c r="J346" i="11"/>
  <c r="M345" i="10"/>
  <c r="Q346" i="5"/>
  <c r="O346" i="3" s="1"/>
  <c r="S346" i="5"/>
  <c r="Q346" i="3" s="1"/>
  <c r="E346" i="5"/>
  <c r="C346" i="10" s="1"/>
  <c r="K345" i="10"/>
  <c r="C345" i="10"/>
  <c r="D347" i="11"/>
  <c r="C344" i="11"/>
  <c r="N348" i="10"/>
  <c r="I344" i="11"/>
  <c r="H347" i="11"/>
  <c r="N347" i="10"/>
  <c r="K346" i="5"/>
  <c r="I346" i="3" s="1"/>
  <c r="K344" i="11"/>
  <c r="F347" i="11"/>
  <c r="M347" i="20"/>
  <c r="K346" i="19"/>
  <c r="E346" i="19"/>
  <c r="J347" i="20"/>
  <c r="P347" i="20"/>
  <c r="V347" i="20"/>
  <c r="H347" i="20"/>
  <c r="F346" i="19"/>
  <c r="M347" i="19"/>
  <c r="O346" i="19"/>
  <c r="P347" i="19"/>
  <c r="C346" i="19"/>
  <c r="D347" i="19"/>
  <c r="C346" i="21"/>
  <c r="S347" i="19"/>
  <c r="L346" i="19"/>
  <c r="J347" i="19"/>
  <c r="K346" i="21"/>
  <c r="R346" i="19"/>
  <c r="T347" i="20"/>
  <c r="I347" i="19"/>
  <c r="G347" i="21"/>
  <c r="E347" i="19"/>
  <c r="E347" i="20"/>
  <c r="K348" i="20"/>
  <c r="K347" i="21"/>
  <c r="N347" i="20"/>
  <c r="D348" i="10"/>
  <c r="F346" i="3" l="1"/>
  <c r="C346" i="3"/>
  <c r="G348" i="19"/>
  <c r="I347" i="21"/>
  <c r="C347" i="21"/>
  <c r="Q348" i="20"/>
  <c r="D348" i="21"/>
  <c r="M347" i="5"/>
  <c r="K347" i="3" s="1"/>
  <c r="S348" i="20"/>
  <c r="Q348" i="19" s="1"/>
  <c r="R349" i="20"/>
  <c r="P348" i="3"/>
  <c r="I349" i="20"/>
  <c r="G348" i="3"/>
  <c r="F348" i="21"/>
  <c r="O349" i="20"/>
  <c r="M348" i="3"/>
  <c r="H347" i="19"/>
  <c r="H347" i="3"/>
  <c r="N348" i="21"/>
  <c r="S348" i="3"/>
  <c r="Q347" i="19"/>
  <c r="F349" i="20"/>
  <c r="D348" i="3"/>
  <c r="L349" i="20"/>
  <c r="J348" i="3"/>
  <c r="G347" i="5"/>
  <c r="E347" i="3" s="1"/>
  <c r="V348" i="20"/>
  <c r="T348" i="19" s="1"/>
  <c r="D348" i="11"/>
  <c r="H349" i="10"/>
  <c r="Q347" i="5"/>
  <c r="O347" i="3" s="1"/>
  <c r="S347" i="5"/>
  <c r="Q347" i="3" s="1"/>
  <c r="C346" i="11"/>
  <c r="K346" i="10"/>
  <c r="C345" i="11"/>
  <c r="M345" i="11"/>
  <c r="K345" i="11"/>
  <c r="P347" i="5"/>
  <c r="N347" i="3" s="1"/>
  <c r="N347" i="5"/>
  <c r="I347" i="10" s="1"/>
  <c r="V347" i="5"/>
  <c r="T347" i="3" s="1"/>
  <c r="T347" i="5"/>
  <c r="R347" i="3" s="1"/>
  <c r="K347" i="5"/>
  <c r="J349" i="10"/>
  <c r="J349" i="11" s="1"/>
  <c r="I346" i="10"/>
  <c r="I346" i="11" s="1"/>
  <c r="M346" i="10"/>
  <c r="J348" i="11"/>
  <c r="G346" i="10"/>
  <c r="F348" i="11"/>
  <c r="N348" i="11"/>
  <c r="N347" i="11"/>
  <c r="H347" i="5"/>
  <c r="J348" i="5" s="1"/>
  <c r="L348" i="10"/>
  <c r="E347" i="5"/>
  <c r="C347" i="3" s="1"/>
  <c r="H348" i="10"/>
  <c r="E346" i="10"/>
  <c r="E346" i="11" s="1"/>
  <c r="P348" i="20"/>
  <c r="J348" i="20"/>
  <c r="T347" i="19"/>
  <c r="N347" i="19"/>
  <c r="M348" i="20"/>
  <c r="K347" i="19"/>
  <c r="G348" i="20"/>
  <c r="H348" i="20"/>
  <c r="F347" i="19"/>
  <c r="E347" i="21"/>
  <c r="I348" i="19"/>
  <c r="L349" i="21"/>
  <c r="P348" i="19"/>
  <c r="R347" i="19"/>
  <c r="T348" i="20"/>
  <c r="O347" i="19"/>
  <c r="J348" i="19"/>
  <c r="C347" i="19"/>
  <c r="S348" i="19"/>
  <c r="D348" i="19"/>
  <c r="M347" i="21"/>
  <c r="L347" i="19"/>
  <c r="G348" i="21"/>
  <c r="M348" i="19"/>
  <c r="N348" i="20"/>
  <c r="E348" i="20"/>
  <c r="K349" i="20"/>
  <c r="D349" i="10"/>
  <c r="L349" i="10"/>
  <c r="F347" i="3" l="1"/>
  <c r="L347" i="3"/>
  <c r="M348" i="5"/>
  <c r="I347" i="3"/>
  <c r="G349" i="19"/>
  <c r="I348" i="21"/>
  <c r="D349" i="21"/>
  <c r="C348" i="21"/>
  <c r="Q349" i="20"/>
  <c r="K349" i="21" s="1"/>
  <c r="V349" i="20"/>
  <c r="T349" i="19" s="1"/>
  <c r="K348" i="3"/>
  <c r="O350" i="20"/>
  <c r="M349" i="3"/>
  <c r="F350" i="20"/>
  <c r="D349" i="3"/>
  <c r="L350" i="20"/>
  <c r="H350" i="21" s="1"/>
  <c r="J349" i="3"/>
  <c r="H348" i="19"/>
  <c r="H348" i="3"/>
  <c r="N349" i="21"/>
  <c r="S349" i="3"/>
  <c r="I350" i="20"/>
  <c r="G350" i="19" s="1"/>
  <c r="G349" i="3"/>
  <c r="F349" i="21"/>
  <c r="H349" i="21"/>
  <c r="R350" i="20"/>
  <c r="L350" i="21" s="1"/>
  <c r="P349" i="3"/>
  <c r="N348" i="19"/>
  <c r="J349" i="21"/>
  <c r="S349" i="20"/>
  <c r="G348" i="5"/>
  <c r="E348" i="3" s="1"/>
  <c r="N349" i="10"/>
  <c r="N349" i="11" s="1"/>
  <c r="C347" i="10"/>
  <c r="C347" i="11" s="1"/>
  <c r="D349" i="11"/>
  <c r="G346" i="11"/>
  <c r="K348" i="5"/>
  <c r="F350" i="10"/>
  <c r="G347" i="10"/>
  <c r="G347" i="11" s="1"/>
  <c r="M346" i="11"/>
  <c r="K346" i="11"/>
  <c r="T348" i="5"/>
  <c r="R348" i="3" s="1"/>
  <c r="V348" i="5"/>
  <c r="T348" i="3" s="1"/>
  <c r="L349" i="11"/>
  <c r="L348" i="11"/>
  <c r="M347" i="10"/>
  <c r="M347" i="11" s="1"/>
  <c r="H348" i="5"/>
  <c r="J349" i="5" s="1"/>
  <c r="I347" i="11"/>
  <c r="Q348" i="5"/>
  <c r="O348" i="3" s="1"/>
  <c r="S348" i="5"/>
  <c r="Q348" i="3" s="1"/>
  <c r="H349" i="11"/>
  <c r="H348" i="11"/>
  <c r="K347" i="10"/>
  <c r="E347" i="10"/>
  <c r="E347" i="11" s="1"/>
  <c r="J350" i="10"/>
  <c r="P348" i="5"/>
  <c r="N348" i="3" s="1"/>
  <c r="N348" i="5"/>
  <c r="L348" i="3" s="1"/>
  <c r="E348" i="5"/>
  <c r="C348" i="3" s="1"/>
  <c r="F349" i="10"/>
  <c r="H350" i="10"/>
  <c r="G349" i="20"/>
  <c r="M349" i="20"/>
  <c r="K348" i="19"/>
  <c r="J349" i="20"/>
  <c r="P349" i="20"/>
  <c r="E348" i="19"/>
  <c r="E348" i="21"/>
  <c r="F348" i="19"/>
  <c r="H349" i="20"/>
  <c r="R348" i="19"/>
  <c r="T349" i="20"/>
  <c r="S349" i="19"/>
  <c r="L348" i="19"/>
  <c r="J350" i="21"/>
  <c r="M349" i="19"/>
  <c r="C348" i="19"/>
  <c r="J349" i="19"/>
  <c r="P349" i="19"/>
  <c r="D349" i="19"/>
  <c r="I349" i="19"/>
  <c r="O348" i="19"/>
  <c r="M348" i="21"/>
  <c r="K348" i="21"/>
  <c r="G349" i="21"/>
  <c r="Q349" i="19"/>
  <c r="K350" i="20"/>
  <c r="E349" i="20"/>
  <c r="N349" i="20"/>
  <c r="L350" i="10"/>
  <c r="D350" i="10"/>
  <c r="M349" i="5" l="1"/>
  <c r="I348" i="3"/>
  <c r="F348" i="3"/>
  <c r="G350" i="21"/>
  <c r="D350" i="21"/>
  <c r="I349" i="21"/>
  <c r="E349" i="21"/>
  <c r="Q350" i="20"/>
  <c r="C349" i="21"/>
  <c r="V350" i="20"/>
  <c r="T350" i="19" s="1"/>
  <c r="K349" i="3"/>
  <c r="R351" i="20"/>
  <c r="P350" i="3"/>
  <c r="L351" i="20"/>
  <c r="J350" i="3"/>
  <c r="H349" i="19"/>
  <c r="H349" i="3"/>
  <c r="S350" i="20"/>
  <c r="Q350" i="19" s="1"/>
  <c r="F351" i="20"/>
  <c r="D350" i="3"/>
  <c r="I351" i="20"/>
  <c r="G351" i="19" s="1"/>
  <c r="G350" i="3"/>
  <c r="F350" i="21"/>
  <c r="N350" i="21"/>
  <c r="S350" i="3"/>
  <c r="E349" i="19"/>
  <c r="O351" i="20"/>
  <c r="M350" i="3"/>
  <c r="G349" i="5"/>
  <c r="E349" i="3" s="1"/>
  <c r="N350" i="10"/>
  <c r="N350" i="11" s="1"/>
  <c r="C348" i="10"/>
  <c r="C348" i="11" s="1"/>
  <c r="D350" i="11"/>
  <c r="L350" i="11"/>
  <c r="P349" i="5"/>
  <c r="N349" i="3" s="1"/>
  <c r="N349" i="5"/>
  <c r="L349" i="3" s="1"/>
  <c r="H351" i="10"/>
  <c r="I348" i="10"/>
  <c r="H349" i="5"/>
  <c r="J350" i="5" s="1"/>
  <c r="E349" i="5"/>
  <c r="C349" i="3" s="1"/>
  <c r="J351" i="10"/>
  <c r="Q349" i="5"/>
  <c r="O349" i="3" s="1"/>
  <c r="S349" i="5"/>
  <c r="Q349" i="3" s="1"/>
  <c r="E348" i="10"/>
  <c r="E348" i="11" s="1"/>
  <c r="K348" i="10"/>
  <c r="F351" i="10"/>
  <c r="F351" i="11" s="1"/>
  <c r="H350" i="11"/>
  <c r="K349" i="5"/>
  <c r="N351" i="10"/>
  <c r="T349" i="5"/>
  <c r="M349" i="10" s="1"/>
  <c r="V349" i="5"/>
  <c r="T349" i="3" s="1"/>
  <c r="F350" i="11"/>
  <c r="F349" i="11"/>
  <c r="J350" i="11"/>
  <c r="M348" i="10"/>
  <c r="G348" i="10"/>
  <c r="K347" i="11"/>
  <c r="P350" i="20"/>
  <c r="N349" i="19"/>
  <c r="J350" i="20"/>
  <c r="G350" i="20"/>
  <c r="M350" i="20"/>
  <c r="K349" i="19"/>
  <c r="F349" i="19"/>
  <c r="H350" i="20"/>
  <c r="S350" i="19"/>
  <c r="I350" i="19"/>
  <c r="R349" i="19"/>
  <c r="T350" i="20"/>
  <c r="H351" i="21"/>
  <c r="J350" i="19"/>
  <c r="O349" i="19"/>
  <c r="D350" i="19"/>
  <c r="L349" i="19"/>
  <c r="P350" i="19"/>
  <c r="C349" i="19"/>
  <c r="M350" i="19"/>
  <c r="M349" i="21"/>
  <c r="N350" i="20"/>
  <c r="E350" i="20"/>
  <c r="K351" i="20"/>
  <c r="D351" i="10"/>
  <c r="F349" i="3" l="1"/>
  <c r="R349" i="3"/>
  <c r="M350" i="5"/>
  <c r="K350" i="3" s="1"/>
  <c r="I349" i="3"/>
  <c r="K350" i="21"/>
  <c r="L351" i="21"/>
  <c r="Q351" i="20"/>
  <c r="V351" i="20"/>
  <c r="T351" i="19" s="1"/>
  <c r="F352" i="20"/>
  <c r="D352" i="21" s="1"/>
  <c r="D351" i="3"/>
  <c r="S351" i="20"/>
  <c r="Q351" i="19" s="1"/>
  <c r="N351" i="21"/>
  <c r="S351" i="3"/>
  <c r="E350" i="19"/>
  <c r="H350" i="19"/>
  <c r="H350" i="3"/>
  <c r="L352" i="20"/>
  <c r="H352" i="21" s="1"/>
  <c r="J351" i="3"/>
  <c r="O352" i="20"/>
  <c r="J352" i="21" s="1"/>
  <c r="M351" i="3"/>
  <c r="D351" i="21"/>
  <c r="N350" i="19"/>
  <c r="I352" i="20"/>
  <c r="G351" i="3"/>
  <c r="F351" i="21"/>
  <c r="J351" i="21"/>
  <c r="R352" i="20"/>
  <c r="L352" i="21" s="1"/>
  <c r="P351" i="3"/>
  <c r="G350" i="5"/>
  <c r="E350" i="3" s="1"/>
  <c r="D351" i="11"/>
  <c r="N351" i="11"/>
  <c r="Q350" i="5"/>
  <c r="O350" i="3" s="1"/>
  <c r="S350" i="5"/>
  <c r="Q350" i="3" s="1"/>
  <c r="K349" i="10"/>
  <c r="P350" i="5"/>
  <c r="N350" i="3" s="1"/>
  <c r="N350" i="5"/>
  <c r="L350" i="3" s="1"/>
  <c r="I348" i="11"/>
  <c r="M349" i="11"/>
  <c r="J352" i="10"/>
  <c r="J352" i="11" s="1"/>
  <c r="I349" i="10"/>
  <c r="M348" i="11"/>
  <c r="E350" i="5"/>
  <c r="C350" i="3" s="1"/>
  <c r="K348" i="11"/>
  <c r="K350" i="5"/>
  <c r="F352" i="10"/>
  <c r="F352" i="11" s="1"/>
  <c r="C349" i="10"/>
  <c r="J351" i="11"/>
  <c r="H352" i="10"/>
  <c r="G349" i="10"/>
  <c r="H351" i="11"/>
  <c r="G348" i="11"/>
  <c r="H350" i="5"/>
  <c r="J351" i="5" s="1"/>
  <c r="L351" i="10"/>
  <c r="T350" i="5"/>
  <c r="M350" i="10" s="1"/>
  <c r="M350" i="11" s="1"/>
  <c r="V350" i="5"/>
  <c r="T350" i="3" s="1"/>
  <c r="E349" i="10"/>
  <c r="E349" i="11" s="1"/>
  <c r="M351" i="20"/>
  <c r="K350" i="19"/>
  <c r="G351" i="20"/>
  <c r="J351" i="20"/>
  <c r="P351" i="20"/>
  <c r="F350" i="19"/>
  <c r="H351" i="20"/>
  <c r="E350" i="21"/>
  <c r="L350" i="19"/>
  <c r="I350" i="21"/>
  <c r="D351" i="19"/>
  <c r="R350" i="19"/>
  <c r="T351" i="20"/>
  <c r="C350" i="19"/>
  <c r="M351" i="19"/>
  <c r="C350" i="21"/>
  <c r="S351" i="19"/>
  <c r="P351" i="19"/>
  <c r="O350" i="19"/>
  <c r="I351" i="19"/>
  <c r="G351" i="21"/>
  <c r="M350" i="21"/>
  <c r="J351" i="19"/>
  <c r="E351" i="20"/>
  <c r="N351" i="20"/>
  <c r="K352" i="20"/>
  <c r="D352" i="10"/>
  <c r="F350" i="3" l="1"/>
  <c r="M351" i="5"/>
  <c r="I350" i="3"/>
  <c r="R350" i="3"/>
  <c r="K351" i="3"/>
  <c r="Q352" i="20"/>
  <c r="V352" i="20"/>
  <c r="T352" i="19" s="1"/>
  <c r="I353" i="20"/>
  <c r="F353" i="21" s="1"/>
  <c r="G352" i="3"/>
  <c r="F352" i="21"/>
  <c r="R353" i="20"/>
  <c r="L353" i="21" s="1"/>
  <c r="P352" i="3"/>
  <c r="N351" i="19"/>
  <c r="O353" i="20"/>
  <c r="M352" i="3"/>
  <c r="G352" i="19"/>
  <c r="H351" i="19"/>
  <c r="H351" i="3"/>
  <c r="S352" i="20"/>
  <c r="Q352" i="19" s="1"/>
  <c r="E351" i="19"/>
  <c r="E351" i="3"/>
  <c r="N352" i="21"/>
  <c r="S352" i="3"/>
  <c r="L353" i="20"/>
  <c r="J352" i="3"/>
  <c r="F353" i="20"/>
  <c r="D353" i="21" s="1"/>
  <c r="D352" i="3"/>
  <c r="G351" i="5"/>
  <c r="D352" i="11"/>
  <c r="E351" i="5"/>
  <c r="C351" i="3" s="1"/>
  <c r="N353" i="10"/>
  <c r="C350" i="10"/>
  <c r="C350" i="11" s="1"/>
  <c r="H351" i="5"/>
  <c r="J352" i="5" s="1"/>
  <c r="H353" i="10"/>
  <c r="H353" i="11" s="1"/>
  <c r="N351" i="5"/>
  <c r="L351" i="3" s="1"/>
  <c r="P351" i="5"/>
  <c r="N351" i="3" s="1"/>
  <c r="K349" i="11"/>
  <c r="I349" i="11"/>
  <c r="Q351" i="5"/>
  <c r="O351" i="3" s="1"/>
  <c r="S351" i="5"/>
  <c r="Q351" i="3" s="1"/>
  <c r="E350" i="10"/>
  <c r="E350" i="11" s="1"/>
  <c r="C349" i="11"/>
  <c r="I350" i="10"/>
  <c r="K350" i="10"/>
  <c r="F353" i="10"/>
  <c r="J353" i="10"/>
  <c r="V351" i="5"/>
  <c r="T351" i="3" s="1"/>
  <c r="T351" i="5"/>
  <c r="R351" i="3" s="1"/>
  <c r="K351" i="5"/>
  <c r="H352" i="11"/>
  <c r="L351" i="11"/>
  <c r="L352" i="10"/>
  <c r="G350" i="10"/>
  <c r="G349" i="11"/>
  <c r="N352" i="10"/>
  <c r="P352" i="20"/>
  <c r="J352" i="20"/>
  <c r="G352" i="20"/>
  <c r="M352" i="20"/>
  <c r="K351" i="19"/>
  <c r="E351" i="21"/>
  <c r="F351" i="19"/>
  <c r="H352" i="20"/>
  <c r="R351" i="19"/>
  <c r="T352" i="20"/>
  <c r="J352" i="19"/>
  <c r="M351" i="21"/>
  <c r="D352" i="19"/>
  <c r="I352" i="19"/>
  <c r="C351" i="19"/>
  <c r="G352" i="21"/>
  <c r="M352" i="19"/>
  <c r="O351" i="19"/>
  <c r="P352" i="19"/>
  <c r="S352" i="19"/>
  <c r="G353" i="19"/>
  <c r="L351" i="19"/>
  <c r="K351" i="21"/>
  <c r="C351" i="21"/>
  <c r="I351" i="21"/>
  <c r="K352" i="21"/>
  <c r="N352" i="20"/>
  <c r="E352" i="20"/>
  <c r="K353" i="20"/>
  <c r="L353" i="10"/>
  <c r="F351" i="3" l="1"/>
  <c r="M352" i="5"/>
  <c r="I351" i="3"/>
  <c r="K352" i="3"/>
  <c r="G353" i="21"/>
  <c r="I352" i="21"/>
  <c r="Q353" i="20"/>
  <c r="V353" i="20"/>
  <c r="T353" i="19" s="1"/>
  <c r="H353" i="21"/>
  <c r="O354" i="20"/>
  <c r="J354" i="21" s="1"/>
  <c r="M353" i="3"/>
  <c r="N353" i="21"/>
  <c r="S353" i="3"/>
  <c r="N352" i="19"/>
  <c r="R354" i="20"/>
  <c r="P353" i="3"/>
  <c r="S353" i="20"/>
  <c r="F354" i="20"/>
  <c r="D354" i="21" s="1"/>
  <c r="D353" i="3"/>
  <c r="J353" i="21"/>
  <c r="H352" i="19"/>
  <c r="H352" i="3"/>
  <c r="E352" i="19"/>
  <c r="L354" i="20"/>
  <c r="J353" i="3"/>
  <c r="I354" i="20"/>
  <c r="G353" i="3"/>
  <c r="G352" i="5"/>
  <c r="E352" i="3" s="1"/>
  <c r="Q352" i="5"/>
  <c r="O352" i="3" s="1"/>
  <c r="S352" i="5"/>
  <c r="Q352" i="3" s="1"/>
  <c r="K351" i="10"/>
  <c r="K351" i="11" s="1"/>
  <c r="N354" i="10"/>
  <c r="N354" i="11" s="1"/>
  <c r="L353" i="11"/>
  <c r="J354" i="10"/>
  <c r="E352" i="5"/>
  <c r="C352" i="3" s="1"/>
  <c r="L352" i="11"/>
  <c r="F354" i="10"/>
  <c r="C351" i="10"/>
  <c r="C351" i="11" s="1"/>
  <c r="N352" i="5"/>
  <c r="L352" i="3" s="1"/>
  <c r="P352" i="5"/>
  <c r="N352" i="3" s="1"/>
  <c r="K352" i="5"/>
  <c r="I351" i="10"/>
  <c r="G351" i="10"/>
  <c r="I350" i="11"/>
  <c r="V352" i="5"/>
  <c r="T352" i="3" s="1"/>
  <c r="T352" i="5"/>
  <c r="R352" i="3" s="1"/>
  <c r="H354" i="10"/>
  <c r="K350" i="11"/>
  <c r="J353" i="11"/>
  <c r="D353" i="10"/>
  <c r="M351" i="10"/>
  <c r="H352" i="5"/>
  <c r="J353" i="5" s="1"/>
  <c r="N353" i="11"/>
  <c r="N352" i="11"/>
  <c r="F353" i="11"/>
  <c r="E351" i="10"/>
  <c r="G350" i="11"/>
  <c r="M353" i="20"/>
  <c r="K352" i="19"/>
  <c r="G353" i="20"/>
  <c r="J353" i="20"/>
  <c r="P353" i="20"/>
  <c r="H353" i="20"/>
  <c r="F352" i="19"/>
  <c r="E352" i="21"/>
  <c r="C352" i="19"/>
  <c r="D353" i="19"/>
  <c r="M353" i="19"/>
  <c r="J353" i="19"/>
  <c r="G354" i="19"/>
  <c r="O352" i="19"/>
  <c r="R352" i="19"/>
  <c r="T353" i="20"/>
  <c r="L352" i="19"/>
  <c r="C352" i="21"/>
  <c r="I353" i="19"/>
  <c r="L354" i="21"/>
  <c r="P353" i="19"/>
  <c r="S353" i="19"/>
  <c r="M352" i="21"/>
  <c r="K354" i="20"/>
  <c r="E353" i="20"/>
  <c r="N353" i="20"/>
  <c r="L354" i="10"/>
  <c r="F352" i="3" l="1"/>
  <c r="M353" i="5"/>
  <c r="I352" i="3"/>
  <c r="G354" i="21"/>
  <c r="Q354" i="20"/>
  <c r="M353" i="21"/>
  <c r="K353" i="3"/>
  <c r="S354" i="20"/>
  <c r="Q354" i="19" s="1"/>
  <c r="R355" i="20"/>
  <c r="P354" i="3"/>
  <c r="L355" i="20"/>
  <c r="J354" i="3"/>
  <c r="N353" i="19"/>
  <c r="H353" i="19"/>
  <c r="H353" i="3"/>
  <c r="E353" i="19"/>
  <c r="I355" i="20"/>
  <c r="G354" i="3"/>
  <c r="F354" i="21"/>
  <c r="N354" i="21"/>
  <c r="S354" i="3"/>
  <c r="H354" i="21"/>
  <c r="F355" i="20"/>
  <c r="D354" i="3"/>
  <c r="Q353" i="19"/>
  <c r="O355" i="20"/>
  <c r="M354" i="3"/>
  <c r="G353" i="5"/>
  <c r="E353" i="3" s="1"/>
  <c r="L354" i="11"/>
  <c r="H354" i="11"/>
  <c r="H353" i="5"/>
  <c r="J354" i="5" s="1"/>
  <c r="E352" i="10"/>
  <c r="E352" i="11" s="1"/>
  <c r="P353" i="5"/>
  <c r="N353" i="3" s="1"/>
  <c r="N353" i="5"/>
  <c r="I353" i="10" s="1"/>
  <c r="E353" i="5"/>
  <c r="C353" i="3" s="1"/>
  <c r="I351" i="11"/>
  <c r="I352" i="10"/>
  <c r="I352" i="11" s="1"/>
  <c r="C352" i="10"/>
  <c r="C352" i="11" s="1"/>
  <c r="J355" i="10"/>
  <c r="Q353" i="5"/>
  <c r="O353" i="3" s="1"/>
  <c r="S353" i="5"/>
  <c r="Q353" i="3" s="1"/>
  <c r="E351" i="11"/>
  <c r="V353" i="5"/>
  <c r="T353" i="3" s="1"/>
  <c r="T353" i="5"/>
  <c r="M353" i="10" s="1"/>
  <c r="K353" i="5"/>
  <c r="K352" i="10"/>
  <c r="K352" i="11" s="1"/>
  <c r="M351" i="11"/>
  <c r="G352" i="10"/>
  <c r="F355" i="10"/>
  <c r="D353" i="11"/>
  <c r="M352" i="10"/>
  <c r="M352" i="11" s="1"/>
  <c r="D354" i="10"/>
  <c r="D354" i="11" s="1"/>
  <c r="F354" i="11"/>
  <c r="J354" i="11"/>
  <c r="G351" i="11"/>
  <c r="P354" i="20"/>
  <c r="J354" i="20"/>
  <c r="G354" i="20"/>
  <c r="M354" i="20"/>
  <c r="K353" i="19"/>
  <c r="V354" i="20"/>
  <c r="H354" i="20"/>
  <c r="F353" i="19"/>
  <c r="E353" i="21"/>
  <c r="L353" i="19"/>
  <c r="I353" i="21"/>
  <c r="O353" i="19"/>
  <c r="R353" i="19"/>
  <c r="T354" i="20"/>
  <c r="G355" i="19"/>
  <c r="J355" i="21"/>
  <c r="M354" i="19"/>
  <c r="K353" i="21"/>
  <c r="D354" i="19"/>
  <c r="S354" i="19"/>
  <c r="I354" i="19"/>
  <c r="L355" i="21"/>
  <c r="P354" i="19"/>
  <c r="H355" i="21"/>
  <c r="J354" i="19"/>
  <c r="C353" i="19"/>
  <c r="F355" i="21"/>
  <c r="C353" i="21"/>
  <c r="N354" i="20"/>
  <c r="K355" i="20"/>
  <c r="E354" i="20"/>
  <c r="D355" i="10"/>
  <c r="L355" i="10"/>
  <c r="R353" i="3" l="1"/>
  <c r="M354" i="5"/>
  <c r="I353" i="3"/>
  <c r="L353" i="3"/>
  <c r="F353" i="3"/>
  <c r="Q355" i="20"/>
  <c r="C354" i="21"/>
  <c r="K354" i="21"/>
  <c r="E354" i="21"/>
  <c r="K354" i="3"/>
  <c r="E354" i="19"/>
  <c r="H354" i="19"/>
  <c r="H354" i="3"/>
  <c r="L356" i="20"/>
  <c r="J355" i="3"/>
  <c r="N355" i="21"/>
  <c r="S355" i="3"/>
  <c r="O356" i="20"/>
  <c r="M355" i="3"/>
  <c r="F356" i="20"/>
  <c r="D356" i="21" s="1"/>
  <c r="D355" i="3"/>
  <c r="N354" i="19"/>
  <c r="I356" i="20"/>
  <c r="G355" i="3"/>
  <c r="R356" i="20"/>
  <c r="P355" i="3"/>
  <c r="S355" i="20"/>
  <c r="Q355" i="19" s="1"/>
  <c r="G354" i="5"/>
  <c r="E354" i="3" s="1"/>
  <c r="N355" i="10"/>
  <c r="N355" i="11" s="1"/>
  <c r="P355" i="20"/>
  <c r="N355" i="19" s="1"/>
  <c r="L355" i="11"/>
  <c r="H356" i="10"/>
  <c r="F356" i="10"/>
  <c r="Q354" i="5"/>
  <c r="O354" i="3" s="1"/>
  <c r="S354" i="5"/>
  <c r="Q354" i="3" s="1"/>
  <c r="K353" i="10"/>
  <c r="J356" i="10"/>
  <c r="J356" i="11" s="1"/>
  <c r="J355" i="11"/>
  <c r="G352" i="11"/>
  <c r="F355" i="11"/>
  <c r="D355" i="11"/>
  <c r="N356" i="10"/>
  <c r="K354" i="5"/>
  <c r="E354" i="5"/>
  <c r="C354" i="10" s="1"/>
  <c r="C353" i="10"/>
  <c r="G353" i="10"/>
  <c r="G353" i="11" s="1"/>
  <c r="P354" i="5"/>
  <c r="N354" i="3" s="1"/>
  <c r="N354" i="5"/>
  <c r="L354" i="3" s="1"/>
  <c r="H354" i="5"/>
  <c r="F354" i="3" s="1"/>
  <c r="M353" i="11"/>
  <c r="V354" i="5"/>
  <c r="T354" i="3" s="1"/>
  <c r="T354" i="5"/>
  <c r="R354" i="3" s="1"/>
  <c r="H355" i="10"/>
  <c r="I353" i="11"/>
  <c r="E353" i="10"/>
  <c r="E353" i="11" s="1"/>
  <c r="V355" i="20"/>
  <c r="T354" i="19"/>
  <c r="M355" i="20"/>
  <c r="K354" i="19"/>
  <c r="G355" i="20"/>
  <c r="J355" i="20"/>
  <c r="H355" i="20"/>
  <c r="F354" i="19"/>
  <c r="D355" i="19"/>
  <c r="R354" i="19"/>
  <c r="T355" i="20"/>
  <c r="M354" i="21"/>
  <c r="D355" i="21"/>
  <c r="P355" i="19"/>
  <c r="S355" i="19"/>
  <c r="O354" i="19"/>
  <c r="L354" i="19"/>
  <c r="M355" i="19"/>
  <c r="I354" i="21"/>
  <c r="I355" i="19"/>
  <c r="G355" i="21"/>
  <c r="J355" i="19"/>
  <c r="C354" i="19"/>
  <c r="E355" i="20"/>
  <c r="K355" i="21"/>
  <c r="N355" i="20"/>
  <c r="K356" i="20"/>
  <c r="L356" i="10"/>
  <c r="C354" i="3" l="1"/>
  <c r="M355" i="5"/>
  <c r="K355" i="3" s="1"/>
  <c r="I354" i="3"/>
  <c r="P356" i="20"/>
  <c r="C355" i="21"/>
  <c r="F356" i="21"/>
  <c r="H356" i="21"/>
  <c r="G356" i="19"/>
  <c r="G356" i="21"/>
  <c r="Q356" i="20"/>
  <c r="K356" i="21" s="1"/>
  <c r="M355" i="21"/>
  <c r="O357" i="20"/>
  <c r="M356" i="3"/>
  <c r="R357" i="20"/>
  <c r="P356" i="3"/>
  <c r="J356" i="21"/>
  <c r="I357" i="20"/>
  <c r="G357" i="19" s="1"/>
  <c r="G356" i="3"/>
  <c r="H355" i="19"/>
  <c r="E355" i="19"/>
  <c r="L357" i="20"/>
  <c r="J356" i="3"/>
  <c r="N356" i="21"/>
  <c r="S356" i="3"/>
  <c r="S356" i="20"/>
  <c r="Q356" i="19" s="1"/>
  <c r="F357" i="20"/>
  <c r="D357" i="21" s="1"/>
  <c r="D356" i="3"/>
  <c r="T355" i="19"/>
  <c r="E354" i="10"/>
  <c r="E354" i="11" s="1"/>
  <c r="J355" i="5"/>
  <c r="H355" i="3" s="1"/>
  <c r="G355" i="5"/>
  <c r="E355" i="3" s="1"/>
  <c r="N356" i="11"/>
  <c r="T355" i="5"/>
  <c r="R355" i="3" s="1"/>
  <c r="V355" i="5"/>
  <c r="T355" i="3" s="1"/>
  <c r="K355" i="5"/>
  <c r="I355" i="3" s="1"/>
  <c r="Q355" i="5"/>
  <c r="O355" i="3" s="1"/>
  <c r="S355" i="5"/>
  <c r="Q355" i="3" s="1"/>
  <c r="H355" i="5"/>
  <c r="F355" i="3" s="1"/>
  <c r="G354" i="10"/>
  <c r="G354" i="11" s="1"/>
  <c r="K354" i="10"/>
  <c r="M354" i="10"/>
  <c r="C354" i="11"/>
  <c r="H356" i="11"/>
  <c r="H355" i="11"/>
  <c r="F357" i="10"/>
  <c r="N355" i="5"/>
  <c r="I355" i="10" s="1"/>
  <c r="P355" i="5"/>
  <c r="N355" i="3" s="1"/>
  <c r="D356" i="10"/>
  <c r="F356" i="11"/>
  <c r="I354" i="10"/>
  <c r="J357" i="10"/>
  <c r="C353" i="11"/>
  <c r="E355" i="5"/>
  <c r="C355" i="3" s="1"/>
  <c r="K353" i="11"/>
  <c r="L356" i="11"/>
  <c r="G356" i="20"/>
  <c r="J356" i="20"/>
  <c r="M356" i="20"/>
  <c r="K355" i="19"/>
  <c r="V356" i="20"/>
  <c r="E355" i="21"/>
  <c r="H356" i="20"/>
  <c r="F355" i="19"/>
  <c r="L355" i="19"/>
  <c r="I355" i="21"/>
  <c r="L357" i="21"/>
  <c r="P356" i="19"/>
  <c r="O355" i="19"/>
  <c r="M356" i="19"/>
  <c r="C355" i="19"/>
  <c r="S356" i="19"/>
  <c r="R355" i="19"/>
  <c r="T356" i="20"/>
  <c r="I356" i="19"/>
  <c r="H357" i="21"/>
  <c r="J356" i="19"/>
  <c r="L356" i="21"/>
  <c r="D356" i="19"/>
  <c r="N356" i="19"/>
  <c r="N356" i="20"/>
  <c r="E356" i="20"/>
  <c r="K357" i="20"/>
  <c r="L357" i="10"/>
  <c r="L355" i="3" l="1"/>
  <c r="J356" i="5"/>
  <c r="G357" i="21"/>
  <c r="P357" i="20"/>
  <c r="Q357" i="20"/>
  <c r="I358" i="20"/>
  <c r="G357" i="3"/>
  <c r="F357" i="21"/>
  <c r="F358" i="20"/>
  <c r="D357" i="3"/>
  <c r="R358" i="20"/>
  <c r="L358" i="21" s="1"/>
  <c r="P357" i="3"/>
  <c r="T356" i="19"/>
  <c r="L358" i="20"/>
  <c r="J357" i="3"/>
  <c r="H356" i="19"/>
  <c r="H356" i="3"/>
  <c r="S357" i="20"/>
  <c r="N357" i="21"/>
  <c r="S357" i="3"/>
  <c r="E356" i="19"/>
  <c r="O358" i="20"/>
  <c r="M357" i="3"/>
  <c r="G355" i="10"/>
  <c r="G355" i="11" s="1"/>
  <c r="M356" i="5"/>
  <c r="K356" i="3" s="1"/>
  <c r="G356" i="5"/>
  <c r="E356" i="3" s="1"/>
  <c r="N357" i="10"/>
  <c r="N357" i="11" s="1"/>
  <c r="L357" i="11"/>
  <c r="J357" i="11"/>
  <c r="H358" i="10"/>
  <c r="J358" i="10"/>
  <c r="Q356" i="5"/>
  <c r="O356" i="3" s="1"/>
  <c r="S356" i="5"/>
  <c r="Q356" i="3" s="1"/>
  <c r="F358" i="10"/>
  <c r="K355" i="10"/>
  <c r="N358" i="10"/>
  <c r="K354" i="11"/>
  <c r="N356" i="5"/>
  <c r="L356" i="3" s="1"/>
  <c r="P356" i="5"/>
  <c r="N356" i="3" s="1"/>
  <c r="K356" i="5"/>
  <c r="I356" i="3" s="1"/>
  <c r="M354" i="11"/>
  <c r="H356" i="5"/>
  <c r="J357" i="5" s="1"/>
  <c r="E356" i="5"/>
  <c r="C356" i="3" s="1"/>
  <c r="D357" i="10"/>
  <c r="D357" i="11" s="1"/>
  <c r="F357" i="11"/>
  <c r="E355" i="10"/>
  <c r="V356" i="5"/>
  <c r="T356" i="3" s="1"/>
  <c r="T356" i="5"/>
  <c r="R356" i="3" s="1"/>
  <c r="D356" i="11"/>
  <c r="C355" i="10"/>
  <c r="I355" i="11"/>
  <c r="I354" i="11"/>
  <c r="H357" i="10"/>
  <c r="M355" i="10"/>
  <c r="V357" i="20"/>
  <c r="M357" i="20"/>
  <c r="K356" i="19"/>
  <c r="J357" i="20"/>
  <c r="G357" i="20"/>
  <c r="H357" i="20"/>
  <c r="E356" i="21"/>
  <c r="F356" i="19"/>
  <c r="D358" i="21"/>
  <c r="D357" i="19"/>
  <c r="R356" i="19"/>
  <c r="T357" i="20"/>
  <c r="S357" i="19"/>
  <c r="C356" i="19"/>
  <c r="P357" i="19"/>
  <c r="O356" i="19"/>
  <c r="C356" i="21"/>
  <c r="I357" i="19"/>
  <c r="M356" i="21"/>
  <c r="G358" i="19"/>
  <c r="M357" i="19"/>
  <c r="J357" i="19"/>
  <c r="L356" i="19"/>
  <c r="J357" i="21"/>
  <c r="I356" i="21"/>
  <c r="K358" i="20"/>
  <c r="E357" i="20"/>
  <c r="N357" i="19"/>
  <c r="N357" i="20"/>
  <c r="Q357" i="19"/>
  <c r="L358" i="10"/>
  <c r="D358" i="10"/>
  <c r="F356" i="3" l="1"/>
  <c r="Q358" i="20"/>
  <c r="E357" i="21"/>
  <c r="I357" i="21"/>
  <c r="G358" i="21"/>
  <c r="J358" i="21"/>
  <c r="H358" i="21"/>
  <c r="M357" i="5"/>
  <c r="K357" i="3" s="1"/>
  <c r="R359" i="20"/>
  <c r="P358" i="3"/>
  <c r="S358" i="20"/>
  <c r="Q358" i="19" s="1"/>
  <c r="N358" i="21"/>
  <c r="S358" i="3"/>
  <c r="T357" i="19"/>
  <c r="F359" i="20"/>
  <c r="D358" i="3"/>
  <c r="O359" i="20"/>
  <c r="M358" i="3"/>
  <c r="E357" i="19"/>
  <c r="H357" i="19"/>
  <c r="H357" i="3"/>
  <c r="L359" i="20"/>
  <c r="H359" i="21" s="1"/>
  <c r="J358" i="3"/>
  <c r="I359" i="20"/>
  <c r="F359" i="21" s="1"/>
  <c r="G358" i="3"/>
  <c r="F358" i="21"/>
  <c r="G357" i="5"/>
  <c r="E357" i="3" s="1"/>
  <c r="F358" i="11"/>
  <c r="T357" i="5"/>
  <c r="R357" i="3" s="1"/>
  <c r="V357" i="5"/>
  <c r="T357" i="3" s="1"/>
  <c r="Q357" i="5"/>
  <c r="O357" i="3" s="1"/>
  <c r="S357" i="5"/>
  <c r="Q357" i="3" s="1"/>
  <c r="M356" i="10"/>
  <c r="M356" i="11" s="1"/>
  <c r="K356" i="10"/>
  <c r="H358" i="11"/>
  <c r="H357" i="11"/>
  <c r="E355" i="11"/>
  <c r="K355" i="11"/>
  <c r="E357" i="5"/>
  <c r="C357" i="10" s="1"/>
  <c r="K357" i="5"/>
  <c r="C356" i="10"/>
  <c r="C356" i="11" s="1"/>
  <c r="H357" i="5"/>
  <c r="J358" i="5" s="1"/>
  <c r="G356" i="10"/>
  <c r="C355" i="11"/>
  <c r="E356" i="10"/>
  <c r="N359" i="10"/>
  <c r="J359" i="10"/>
  <c r="H359" i="10"/>
  <c r="H359" i="11" s="1"/>
  <c r="J358" i="11"/>
  <c r="N358" i="11"/>
  <c r="P357" i="5"/>
  <c r="N357" i="3" s="1"/>
  <c r="N357" i="5"/>
  <c r="I357" i="10" s="1"/>
  <c r="D358" i="11"/>
  <c r="M355" i="11"/>
  <c r="I356" i="10"/>
  <c r="L358" i="11"/>
  <c r="G358" i="20"/>
  <c r="J358" i="20"/>
  <c r="M358" i="20"/>
  <c r="K357" i="19"/>
  <c r="V358" i="20"/>
  <c r="P358" i="20"/>
  <c r="F357" i="19"/>
  <c r="H358" i="20"/>
  <c r="O357" i="19"/>
  <c r="S358" i="19"/>
  <c r="R357" i="19"/>
  <c r="T358" i="20"/>
  <c r="C357" i="19"/>
  <c r="M357" i="21"/>
  <c r="K357" i="21"/>
  <c r="M358" i="19"/>
  <c r="P358" i="19"/>
  <c r="L357" i="19"/>
  <c r="I358" i="19"/>
  <c r="J358" i="19"/>
  <c r="C357" i="21"/>
  <c r="D358" i="19"/>
  <c r="N358" i="20"/>
  <c r="K359" i="20"/>
  <c r="E358" i="20"/>
  <c r="L359" i="10"/>
  <c r="L357" i="3" l="1"/>
  <c r="C357" i="3"/>
  <c r="F357" i="3"/>
  <c r="M358" i="5"/>
  <c r="K358" i="3" s="1"/>
  <c r="I357" i="3"/>
  <c r="L359" i="21"/>
  <c r="Q359" i="20"/>
  <c r="K359" i="21" s="1"/>
  <c r="H358" i="3"/>
  <c r="J359" i="21"/>
  <c r="N358" i="19"/>
  <c r="I360" i="20"/>
  <c r="F360" i="21" s="1"/>
  <c r="G359" i="3"/>
  <c r="F360" i="20"/>
  <c r="D360" i="21" s="1"/>
  <c r="D359" i="3"/>
  <c r="G359" i="19"/>
  <c r="L360" i="20"/>
  <c r="H360" i="21" s="1"/>
  <c r="J359" i="3"/>
  <c r="E358" i="19"/>
  <c r="N359" i="21"/>
  <c r="S359" i="3"/>
  <c r="G359" i="20"/>
  <c r="E359" i="19" s="1"/>
  <c r="S359" i="20"/>
  <c r="Q359" i="19" s="1"/>
  <c r="H358" i="19"/>
  <c r="T358" i="19"/>
  <c r="O360" i="20"/>
  <c r="M359" i="3"/>
  <c r="D359" i="21"/>
  <c r="R360" i="20"/>
  <c r="P359" i="3"/>
  <c r="G358" i="5"/>
  <c r="E358" i="3" s="1"/>
  <c r="N359" i="11"/>
  <c r="J359" i="11"/>
  <c r="L359" i="11"/>
  <c r="C357" i="11"/>
  <c r="F360" i="10"/>
  <c r="E358" i="5"/>
  <c r="C358" i="3" s="1"/>
  <c r="I357" i="11"/>
  <c r="I356" i="11"/>
  <c r="H360" i="10"/>
  <c r="J360" i="10"/>
  <c r="Q358" i="5"/>
  <c r="O358" i="3" s="1"/>
  <c r="S358" i="5"/>
  <c r="Q358" i="3" s="1"/>
  <c r="K358" i="5"/>
  <c r="I358" i="3" s="1"/>
  <c r="K357" i="10"/>
  <c r="D359" i="10"/>
  <c r="N360" i="10"/>
  <c r="G356" i="11"/>
  <c r="G357" i="10"/>
  <c r="V358" i="5"/>
  <c r="T358" i="3" s="1"/>
  <c r="T358" i="5"/>
  <c r="R358" i="3" s="1"/>
  <c r="H358" i="5"/>
  <c r="F358" i="3" s="1"/>
  <c r="M357" i="10"/>
  <c r="M357" i="11" s="1"/>
  <c r="P358" i="5"/>
  <c r="N358" i="3" s="1"/>
  <c r="N358" i="5"/>
  <c r="L358" i="3" s="1"/>
  <c r="E356" i="11"/>
  <c r="K356" i="11"/>
  <c r="E357" i="10"/>
  <c r="F359" i="10"/>
  <c r="P359" i="20"/>
  <c r="V359" i="20"/>
  <c r="M359" i="20"/>
  <c r="K358" i="19"/>
  <c r="J359" i="20"/>
  <c r="F358" i="19"/>
  <c r="H359" i="20"/>
  <c r="E358" i="21"/>
  <c r="D359" i="19"/>
  <c r="I359" i="19"/>
  <c r="R358" i="19"/>
  <c r="T359" i="20"/>
  <c r="J359" i="19"/>
  <c r="L360" i="21"/>
  <c r="P359" i="19"/>
  <c r="L358" i="19"/>
  <c r="G359" i="21"/>
  <c r="S359" i="19"/>
  <c r="C358" i="19"/>
  <c r="M359" i="19"/>
  <c r="O358" i="19"/>
  <c r="M358" i="21"/>
  <c r="I358" i="21"/>
  <c r="C358" i="21"/>
  <c r="K358" i="21"/>
  <c r="K360" i="20"/>
  <c r="N359" i="20"/>
  <c r="E359" i="20"/>
  <c r="L360" i="10"/>
  <c r="D360" i="10"/>
  <c r="G360" i="19" l="1"/>
  <c r="Q360" i="20"/>
  <c r="G360" i="21"/>
  <c r="C359" i="21"/>
  <c r="O361" i="20"/>
  <c r="M360" i="3"/>
  <c r="L361" i="20"/>
  <c r="J360" i="3"/>
  <c r="H359" i="19"/>
  <c r="N360" i="21"/>
  <c r="S360" i="3"/>
  <c r="R361" i="20"/>
  <c r="P360" i="3"/>
  <c r="S360" i="20"/>
  <c r="F361" i="20"/>
  <c r="D361" i="21" s="1"/>
  <c r="D360" i="3"/>
  <c r="T359" i="19"/>
  <c r="J360" i="21"/>
  <c r="N359" i="19"/>
  <c r="I361" i="20"/>
  <c r="G360" i="3"/>
  <c r="E358" i="10"/>
  <c r="E358" i="11" s="1"/>
  <c r="J359" i="5"/>
  <c r="H359" i="3" s="1"/>
  <c r="G358" i="10"/>
  <c r="G358" i="11" s="1"/>
  <c r="M359" i="5"/>
  <c r="K359" i="3" s="1"/>
  <c r="G359" i="5"/>
  <c r="E359" i="3" s="1"/>
  <c r="P359" i="5"/>
  <c r="N359" i="3" s="1"/>
  <c r="N359" i="5"/>
  <c r="L359" i="3" s="1"/>
  <c r="I358" i="10"/>
  <c r="G357" i="11"/>
  <c r="K359" i="5"/>
  <c r="I359" i="3" s="1"/>
  <c r="E357" i="11"/>
  <c r="H361" i="10"/>
  <c r="E359" i="5"/>
  <c r="C359" i="3" s="1"/>
  <c r="F361" i="10"/>
  <c r="F360" i="11"/>
  <c r="F359" i="11"/>
  <c r="V359" i="5"/>
  <c r="T359" i="3" s="1"/>
  <c r="T359" i="5"/>
  <c r="R359" i="3" s="1"/>
  <c r="D360" i="11"/>
  <c r="D359" i="11"/>
  <c r="C358" i="10"/>
  <c r="L360" i="11"/>
  <c r="M358" i="10"/>
  <c r="M358" i="11" s="1"/>
  <c r="J360" i="11"/>
  <c r="Q359" i="5"/>
  <c r="O359" i="3" s="1"/>
  <c r="S359" i="5"/>
  <c r="Q359" i="3" s="1"/>
  <c r="K358" i="10"/>
  <c r="N360" i="11"/>
  <c r="H359" i="5"/>
  <c r="F359" i="3" s="1"/>
  <c r="H360" i="11"/>
  <c r="K357" i="11"/>
  <c r="J360" i="20"/>
  <c r="M360" i="20"/>
  <c r="K359" i="19"/>
  <c r="V360" i="20"/>
  <c r="P360" i="20"/>
  <c r="G360" i="20"/>
  <c r="H360" i="20"/>
  <c r="F359" i="19"/>
  <c r="E359" i="21"/>
  <c r="R359" i="19"/>
  <c r="T360" i="20"/>
  <c r="L359" i="19"/>
  <c r="P360" i="19"/>
  <c r="O359" i="19"/>
  <c r="I360" i="19"/>
  <c r="C359" i="19"/>
  <c r="I359" i="21"/>
  <c r="M359" i="21"/>
  <c r="J361" i="21"/>
  <c r="M360" i="19"/>
  <c r="S360" i="19"/>
  <c r="H361" i="21"/>
  <c r="J360" i="19"/>
  <c r="D360" i="19"/>
  <c r="Q360" i="19"/>
  <c r="N360" i="20"/>
  <c r="K361" i="20"/>
  <c r="E360" i="20"/>
  <c r="I360" i="21" l="1"/>
  <c r="Q361" i="20"/>
  <c r="K361" i="21" s="1"/>
  <c r="G361" i="19"/>
  <c r="J360" i="5"/>
  <c r="H360" i="3" s="1"/>
  <c r="N360" i="19"/>
  <c r="R362" i="20"/>
  <c r="P361" i="3"/>
  <c r="H360" i="19"/>
  <c r="L361" i="21"/>
  <c r="F362" i="20"/>
  <c r="D362" i="21" s="1"/>
  <c r="D361" i="3"/>
  <c r="L362" i="20"/>
  <c r="J361" i="3"/>
  <c r="I362" i="20"/>
  <c r="G361" i="3"/>
  <c r="F361" i="21"/>
  <c r="S361" i="20"/>
  <c r="N361" i="21"/>
  <c r="S361" i="3"/>
  <c r="O362" i="20"/>
  <c r="M361" i="3"/>
  <c r="M360" i="5"/>
  <c r="K360" i="3" s="1"/>
  <c r="G360" i="5"/>
  <c r="E360" i="3" s="1"/>
  <c r="J362" i="10"/>
  <c r="N362" i="10"/>
  <c r="Q360" i="5"/>
  <c r="O360" i="3" s="1"/>
  <c r="S360" i="5"/>
  <c r="Q360" i="3" s="1"/>
  <c r="F362" i="10"/>
  <c r="K359" i="10"/>
  <c r="T360" i="5"/>
  <c r="M360" i="10" s="1"/>
  <c r="V360" i="5"/>
  <c r="T360" i="3" s="1"/>
  <c r="E360" i="5"/>
  <c r="C360" i="3" s="1"/>
  <c r="I358" i="11"/>
  <c r="C359" i="10"/>
  <c r="M359" i="10"/>
  <c r="M359" i="11" s="1"/>
  <c r="K358" i="11"/>
  <c r="N360" i="5"/>
  <c r="I360" i="10" s="1"/>
  <c r="P360" i="5"/>
  <c r="N360" i="3" s="1"/>
  <c r="C358" i="11"/>
  <c r="H362" i="10"/>
  <c r="F361" i="11"/>
  <c r="I359" i="10"/>
  <c r="H361" i="11"/>
  <c r="H360" i="5"/>
  <c r="J361" i="5" s="1"/>
  <c r="L361" i="10"/>
  <c r="K360" i="5"/>
  <c r="I360" i="3" s="1"/>
  <c r="E359" i="10"/>
  <c r="D361" i="10"/>
  <c r="G359" i="10"/>
  <c r="J361" i="10"/>
  <c r="N361" i="10"/>
  <c r="V361" i="20"/>
  <c r="G361" i="20"/>
  <c r="P361" i="20"/>
  <c r="T360" i="19"/>
  <c r="M361" i="20"/>
  <c r="K360" i="19"/>
  <c r="E360" i="19"/>
  <c r="J361" i="20"/>
  <c r="H361" i="20"/>
  <c r="F360" i="19"/>
  <c r="E360" i="21"/>
  <c r="C360" i="19"/>
  <c r="R360" i="19"/>
  <c r="T361" i="20"/>
  <c r="O360" i="19"/>
  <c r="D361" i="19"/>
  <c r="I361" i="19"/>
  <c r="M360" i="21"/>
  <c r="G361" i="21"/>
  <c r="M361" i="19"/>
  <c r="J361" i="19"/>
  <c r="L360" i="19"/>
  <c r="S361" i="19"/>
  <c r="L362" i="21"/>
  <c r="P361" i="19"/>
  <c r="C360" i="21"/>
  <c r="K360" i="21"/>
  <c r="G362" i="19"/>
  <c r="E361" i="20"/>
  <c r="K362" i="20"/>
  <c r="Q361" i="19"/>
  <c r="N361" i="20"/>
  <c r="L362" i="10"/>
  <c r="R360" i="3" l="1"/>
  <c r="F360" i="3"/>
  <c r="L360" i="3"/>
  <c r="I361" i="21"/>
  <c r="G362" i="21"/>
  <c r="Q362" i="20"/>
  <c r="V362" i="20"/>
  <c r="T362" i="19" s="1"/>
  <c r="H362" i="21"/>
  <c r="L363" i="20"/>
  <c r="H363" i="21" s="1"/>
  <c r="J362" i="3"/>
  <c r="O363" i="20"/>
  <c r="J363" i="21" s="1"/>
  <c r="M362" i="3"/>
  <c r="F363" i="20"/>
  <c r="D363" i="21" s="1"/>
  <c r="D362" i="3"/>
  <c r="E361" i="19"/>
  <c r="H361" i="19"/>
  <c r="H361" i="3"/>
  <c r="S362" i="20"/>
  <c r="Q362" i="19" s="1"/>
  <c r="J362" i="21"/>
  <c r="S362" i="3"/>
  <c r="T361" i="19"/>
  <c r="N361" i="19"/>
  <c r="I363" i="20"/>
  <c r="G363" i="19" s="1"/>
  <c r="G362" i="3"/>
  <c r="F362" i="21"/>
  <c r="R363" i="20"/>
  <c r="P362" i="3"/>
  <c r="G360" i="10"/>
  <c r="G360" i="11" s="1"/>
  <c r="M361" i="5"/>
  <c r="K361" i="3" s="1"/>
  <c r="G361" i="5"/>
  <c r="E361" i="3" s="1"/>
  <c r="I360" i="11"/>
  <c r="H362" i="11"/>
  <c r="I359" i="11"/>
  <c r="G359" i="11"/>
  <c r="F363" i="10"/>
  <c r="N363" i="10"/>
  <c r="N363" i="11" s="1"/>
  <c r="N361" i="5"/>
  <c r="L361" i="3" s="1"/>
  <c r="P361" i="5"/>
  <c r="N361" i="3" s="1"/>
  <c r="F362" i="11"/>
  <c r="D361" i="11"/>
  <c r="Q361" i="5"/>
  <c r="O361" i="3" s="1"/>
  <c r="S361" i="5"/>
  <c r="Q361" i="3" s="1"/>
  <c r="J362" i="11"/>
  <c r="J361" i="11"/>
  <c r="E359" i="11"/>
  <c r="K360" i="10"/>
  <c r="K360" i="11" s="1"/>
  <c r="J363" i="10"/>
  <c r="J363" i="11" s="1"/>
  <c r="H363" i="10"/>
  <c r="L362" i="11"/>
  <c r="L361" i="11"/>
  <c r="M360" i="11"/>
  <c r="E361" i="5"/>
  <c r="C361" i="3" s="1"/>
  <c r="H361" i="5"/>
  <c r="F361" i="3" s="1"/>
  <c r="C360" i="10"/>
  <c r="C359" i="11"/>
  <c r="D362" i="10"/>
  <c r="D362" i="11" s="1"/>
  <c r="G362" i="20"/>
  <c r="N362" i="11"/>
  <c r="N361" i="11"/>
  <c r="K361" i="5"/>
  <c r="I361" i="3" s="1"/>
  <c r="E360" i="10"/>
  <c r="T361" i="5"/>
  <c r="R361" i="3" s="1"/>
  <c r="V361" i="5"/>
  <c r="T361" i="3" s="1"/>
  <c r="K359" i="11"/>
  <c r="J362" i="20"/>
  <c r="M362" i="20"/>
  <c r="K361" i="19"/>
  <c r="P362" i="20"/>
  <c r="E361" i="21"/>
  <c r="F361" i="19"/>
  <c r="H362" i="20"/>
  <c r="S362" i="19"/>
  <c r="D362" i="19"/>
  <c r="R361" i="19"/>
  <c r="T362" i="20"/>
  <c r="I362" i="19"/>
  <c r="M362" i="19"/>
  <c r="P362" i="19"/>
  <c r="M361" i="21"/>
  <c r="C361" i="19"/>
  <c r="L361" i="19"/>
  <c r="O361" i="19"/>
  <c r="J362" i="19"/>
  <c r="N362" i="21"/>
  <c r="C361" i="21"/>
  <c r="N362" i="20"/>
  <c r="E362" i="20"/>
  <c r="K363" i="20"/>
  <c r="D363" i="10"/>
  <c r="L363" i="10"/>
  <c r="Q363" i="20" l="1"/>
  <c r="I362" i="21"/>
  <c r="E362" i="21"/>
  <c r="V363" i="20"/>
  <c r="L363" i="21"/>
  <c r="M362" i="5"/>
  <c r="K362" i="3" s="1"/>
  <c r="F364" i="20"/>
  <c r="D363" i="3"/>
  <c r="H362" i="19"/>
  <c r="I364" i="20"/>
  <c r="G363" i="3"/>
  <c r="F363" i="21"/>
  <c r="N362" i="19"/>
  <c r="O364" i="20"/>
  <c r="M363" i="3"/>
  <c r="R364" i="20"/>
  <c r="P363" i="3"/>
  <c r="E362" i="19"/>
  <c r="S363" i="20"/>
  <c r="Q363" i="19" s="1"/>
  <c r="N363" i="21"/>
  <c r="S363" i="3"/>
  <c r="L364" i="20"/>
  <c r="J363" i="3"/>
  <c r="G362" i="5"/>
  <c r="E362" i="3" s="1"/>
  <c r="E361" i="10"/>
  <c r="J362" i="5"/>
  <c r="H362" i="3" s="1"/>
  <c r="G363" i="20"/>
  <c r="E361" i="11"/>
  <c r="H363" i="11"/>
  <c r="L363" i="11"/>
  <c r="F363" i="11"/>
  <c r="K362" i="5"/>
  <c r="N362" i="5"/>
  <c r="L362" i="3" s="1"/>
  <c r="P362" i="5"/>
  <c r="N362" i="3" s="1"/>
  <c r="F364" i="10"/>
  <c r="F364" i="11" s="1"/>
  <c r="G361" i="10"/>
  <c r="J364" i="10"/>
  <c r="J364" i="11" s="1"/>
  <c r="Q362" i="5"/>
  <c r="O362" i="3" s="1"/>
  <c r="S362" i="5"/>
  <c r="Q362" i="3" s="1"/>
  <c r="I361" i="10"/>
  <c r="N364" i="10"/>
  <c r="E362" i="5"/>
  <c r="C362" i="3" s="1"/>
  <c r="H364" i="10"/>
  <c r="K361" i="10"/>
  <c r="H362" i="5"/>
  <c r="J363" i="5" s="1"/>
  <c r="C361" i="10"/>
  <c r="C360" i="11"/>
  <c r="D363" i="11"/>
  <c r="V362" i="5"/>
  <c r="T362" i="3" s="1"/>
  <c r="T362" i="5"/>
  <c r="R362" i="3" s="1"/>
  <c r="M361" i="10"/>
  <c r="E360" i="11"/>
  <c r="P363" i="20"/>
  <c r="M363" i="20"/>
  <c r="K362" i="19"/>
  <c r="J363" i="20"/>
  <c r="H363" i="20"/>
  <c r="F362" i="19"/>
  <c r="I363" i="19"/>
  <c r="P363" i="19"/>
  <c r="D363" i="19"/>
  <c r="G364" i="19"/>
  <c r="R362" i="19"/>
  <c r="T363" i="19"/>
  <c r="T363" i="20"/>
  <c r="M362" i="21"/>
  <c r="O362" i="19"/>
  <c r="M363" i="19"/>
  <c r="C362" i="19"/>
  <c r="G363" i="21"/>
  <c r="J363" i="19"/>
  <c r="K362" i="21"/>
  <c r="L362" i="19"/>
  <c r="C362" i="21"/>
  <c r="S363" i="19"/>
  <c r="K364" i="20"/>
  <c r="E363" i="20"/>
  <c r="N363" i="20"/>
  <c r="K363" i="21"/>
  <c r="D364" i="10"/>
  <c r="L364" i="10"/>
  <c r="F362" i="3" l="1"/>
  <c r="M363" i="5"/>
  <c r="I362" i="3"/>
  <c r="I363" i="21"/>
  <c r="C363" i="21"/>
  <c r="D364" i="21"/>
  <c r="Q364" i="20"/>
  <c r="F363" i="3"/>
  <c r="L364" i="21"/>
  <c r="M363" i="21"/>
  <c r="K363" i="3"/>
  <c r="H364" i="21"/>
  <c r="O365" i="20"/>
  <c r="J365" i="21" s="1"/>
  <c r="M364" i="3"/>
  <c r="S364" i="20"/>
  <c r="N364" i="21"/>
  <c r="S364" i="3"/>
  <c r="H363" i="19"/>
  <c r="H363" i="3"/>
  <c r="I365" i="20"/>
  <c r="G364" i="3"/>
  <c r="R365" i="20"/>
  <c r="L365" i="21" s="1"/>
  <c r="P364" i="3"/>
  <c r="E363" i="19"/>
  <c r="L365" i="20"/>
  <c r="J364" i="3"/>
  <c r="F364" i="21"/>
  <c r="J364" i="21"/>
  <c r="F365" i="20"/>
  <c r="D365" i="21" s="1"/>
  <c r="D364" i="3"/>
  <c r="G363" i="5"/>
  <c r="E363" i="3" s="1"/>
  <c r="C362" i="10"/>
  <c r="C362" i="11" s="1"/>
  <c r="L364" i="11"/>
  <c r="I361" i="11"/>
  <c r="P363" i="5"/>
  <c r="N363" i="3" s="1"/>
  <c r="N363" i="5"/>
  <c r="L363" i="3" s="1"/>
  <c r="I362" i="10"/>
  <c r="Q363" i="5"/>
  <c r="O363" i="3" s="1"/>
  <c r="S363" i="5"/>
  <c r="Q363" i="3" s="1"/>
  <c r="H363" i="5"/>
  <c r="J364" i="5" s="1"/>
  <c r="K362" i="10"/>
  <c r="K362" i="11" s="1"/>
  <c r="C361" i="11"/>
  <c r="D364" i="11"/>
  <c r="E362" i="10"/>
  <c r="G361" i="11"/>
  <c r="K361" i="11"/>
  <c r="V363" i="5"/>
  <c r="T363" i="3" s="1"/>
  <c r="T363" i="5"/>
  <c r="R363" i="3" s="1"/>
  <c r="F365" i="10"/>
  <c r="K363" i="5"/>
  <c r="M361" i="11"/>
  <c r="M362" i="10"/>
  <c r="N364" i="11"/>
  <c r="G362" i="10"/>
  <c r="G362" i="11" s="1"/>
  <c r="H364" i="11"/>
  <c r="E363" i="5"/>
  <c r="C363" i="3" s="1"/>
  <c r="N365" i="10"/>
  <c r="J364" i="20"/>
  <c r="M364" i="20"/>
  <c r="K363" i="19"/>
  <c r="P364" i="20"/>
  <c r="V364" i="20"/>
  <c r="N363" i="19"/>
  <c r="G364" i="20"/>
  <c r="F363" i="19"/>
  <c r="H364" i="20"/>
  <c r="E363" i="21"/>
  <c r="D364" i="19"/>
  <c r="S364" i="19"/>
  <c r="O363" i="19"/>
  <c r="M364" i="19"/>
  <c r="C363" i="19"/>
  <c r="I364" i="19"/>
  <c r="H365" i="21"/>
  <c r="J364" i="19"/>
  <c r="R363" i="19"/>
  <c r="T364" i="20"/>
  <c r="P364" i="19"/>
  <c r="L363" i="19"/>
  <c r="G364" i="21"/>
  <c r="Q364" i="19"/>
  <c r="K364" i="21"/>
  <c r="K365" i="20"/>
  <c r="N364" i="20"/>
  <c r="E364" i="20"/>
  <c r="L365" i="10"/>
  <c r="D365" i="10"/>
  <c r="M364" i="5" l="1"/>
  <c r="I363" i="3"/>
  <c r="Q365" i="20"/>
  <c r="C364" i="21"/>
  <c r="M364" i="21"/>
  <c r="K364" i="3"/>
  <c r="I366" i="20"/>
  <c r="G366" i="19" s="1"/>
  <c r="G365" i="3"/>
  <c r="F365" i="21"/>
  <c r="L366" i="20"/>
  <c r="J365" i="3"/>
  <c r="G365" i="19"/>
  <c r="N364" i="19"/>
  <c r="S365" i="20"/>
  <c r="Q365" i="19" s="1"/>
  <c r="N365" i="21"/>
  <c r="S365" i="3"/>
  <c r="H364" i="19"/>
  <c r="H364" i="3"/>
  <c r="R366" i="20"/>
  <c r="L366" i="21" s="1"/>
  <c r="P365" i="3"/>
  <c r="F366" i="21"/>
  <c r="F366" i="20"/>
  <c r="D365" i="3"/>
  <c r="O366" i="20"/>
  <c r="M365" i="3"/>
  <c r="G364" i="5"/>
  <c r="E364" i="3" s="1"/>
  <c r="N365" i="11"/>
  <c r="L365" i="11"/>
  <c r="D365" i="11"/>
  <c r="F365" i="11"/>
  <c r="H366" i="10"/>
  <c r="J366" i="10"/>
  <c r="E362" i="11"/>
  <c r="Q364" i="5"/>
  <c r="O364" i="3" s="1"/>
  <c r="S364" i="5"/>
  <c r="Q364" i="3" s="1"/>
  <c r="K363" i="10"/>
  <c r="K363" i="11" s="1"/>
  <c r="E364" i="5"/>
  <c r="C364" i="3" s="1"/>
  <c r="T364" i="5"/>
  <c r="R364" i="3" s="1"/>
  <c r="V364" i="5"/>
  <c r="T364" i="3" s="1"/>
  <c r="M363" i="10"/>
  <c r="K364" i="5"/>
  <c r="P364" i="5"/>
  <c r="N364" i="3" s="1"/>
  <c r="N364" i="5"/>
  <c r="L364" i="3" s="1"/>
  <c r="G363" i="10"/>
  <c r="H364" i="5"/>
  <c r="J365" i="5" s="1"/>
  <c r="M362" i="11"/>
  <c r="I363" i="10"/>
  <c r="I363" i="11" s="1"/>
  <c r="C363" i="10"/>
  <c r="N366" i="10"/>
  <c r="F366" i="10"/>
  <c r="E363" i="10"/>
  <c r="H365" i="10"/>
  <c r="J365" i="10"/>
  <c r="I362" i="11"/>
  <c r="G365" i="20"/>
  <c r="V365" i="20"/>
  <c r="P365" i="20"/>
  <c r="N365" i="19" s="1"/>
  <c r="E364" i="19"/>
  <c r="T364" i="19"/>
  <c r="M365" i="20"/>
  <c r="K364" i="19"/>
  <c r="J365" i="20"/>
  <c r="E364" i="21"/>
  <c r="H365" i="20"/>
  <c r="F364" i="19"/>
  <c r="L364" i="19"/>
  <c r="J365" i="19"/>
  <c r="I365" i="19"/>
  <c r="S365" i="19"/>
  <c r="C364" i="19"/>
  <c r="M365" i="19"/>
  <c r="I364" i="21"/>
  <c r="P365" i="19"/>
  <c r="G365" i="21"/>
  <c r="O364" i="19"/>
  <c r="R364" i="19"/>
  <c r="T365" i="20"/>
  <c r="D365" i="19"/>
  <c r="N365" i="20"/>
  <c r="K365" i="21"/>
  <c r="E365" i="20"/>
  <c r="K366" i="20"/>
  <c r="L366" i="10"/>
  <c r="D366" i="10"/>
  <c r="F364" i="3" l="1"/>
  <c r="M365" i="5"/>
  <c r="I364" i="3"/>
  <c r="K365" i="3"/>
  <c r="G366" i="21"/>
  <c r="H366" i="21"/>
  <c r="C365" i="21"/>
  <c r="Q366" i="20"/>
  <c r="J366" i="21"/>
  <c r="S366" i="20"/>
  <c r="Q366" i="19" s="1"/>
  <c r="F367" i="20"/>
  <c r="D367" i="21" s="1"/>
  <c r="D366" i="3"/>
  <c r="R367" i="20"/>
  <c r="P366" i="3"/>
  <c r="L367" i="20"/>
  <c r="J366" i="3"/>
  <c r="H365" i="19"/>
  <c r="H365" i="3"/>
  <c r="T365" i="19"/>
  <c r="D366" i="21"/>
  <c r="E365" i="19"/>
  <c r="E365" i="3"/>
  <c r="O367" i="20"/>
  <c r="M366" i="3"/>
  <c r="N366" i="21"/>
  <c r="S366" i="3"/>
  <c r="I367" i="20"/>
  <c r="G366" i="3"/>
  <c r="G365" i="5"/>
  <c r="D366" i="11"/>
  <c r="J366" i="11"/>
  <c r="J365" i="11"/>
  <c r="T365" i="5"/>
  <c r="R365" i="3" s="1"/>
  <c r="V365" i="5"/>
  <c r="T365" i="3" s="1"/>
  <c r="M364" i="10"/>
  <c r="M364" i="11" s="1"/>
  <c r="N365" i="5"/>
  <c r="L365" i="3" s="1"/>
  <c r="P365" i="5"/>
  <c r="N365" i="3" s="1"/>
  <c r="F367" i="10"/>
  <c r="H366" i="11"/>
  <c r="H365" i="11"/>
  <c r="I364" i="10"/>
  <c r="I364" i="11" s="1"/>
  <c r="G363" i="11"/>
  <c r="Q365" i="5"/>
  <c r="O365" i="3" s="1"/>
  <c r="S365" i="5"/>
  <c r="Q365" i="3" s="1"/>
  <c r="F366" i="11"/>
  <c r="K365" i="5"/>
  <c r="K364" i="10"/>
  <c r="K364" i="11" s="1"/>
  <c r="N367" i="10"/>
  <c r="G364" i="10"/>
  <c r="E365" i="5"/>
  <c r="C365" i="10" s="1"/>
  <c r="C363" i="11"/>
  <c r="H365" i="5"/>
  <c r="J366" i="5" s="1"/>
  <c r="M363" i="11"/>
  <c r="C364" i="10"/>
  <c r="L366" i="11"/>
  <c r="E364" i="10"/>
  <c r="E364" i="11" s="1"/>
  <c r="E363" i="11"/>
  <c r="J367" i="10"/>
  <c r="J367" i="11" s="1"/>
  <c r="N366" i="11"/>
  <c r="M366" i="20"/>
  <c r="K365" i="19"/>
  <c r="J366" i="20"/>
  <c r="P366" i="20"/>
  <c r="V366" i="20"/>
  <c r="G366" i="20"/>
  <c r="F365" i="19"/>
  <c r="E365" i="21"/>
  <c r="H366" i="20"/>
  <c r="D366" i="19"/>
  <c r="M366" i="19"/>
  <c r="J366" i="19"/>
  <c r="I366" i="19"/>
  <c r="P366" i="19"/>
  <c r="C365" i="19"/>
  <c r="R365" i="19"/>
  <c r="T366" i="20"/>
  <c r="O365" i="19"/>
  <c r="M365" i="21"/>
  <c r="L365" i="19"/>
  <c r="S366" i="19"/>
  <c r="I365" i="21"/>
  <c r="K367" i="20"/>
  <c r="E366" i="20"/>
  <c r="N366" i="20"/>
  <c r="L367" i="10"/>
  <c r="D367" i="10"/>
  <c r="C365" i="3" l="1"/>
  <c r="F365" i="3"/>
  <c r="M366" i="5"/>
  <c r="I365" i="3"/>
  <c r="G367" i="21"/>
  <c r="L367" i="21"/>
  <c r="C366" i="21"/>
  <c r="Q367" i="20"/>
  <c r="K367" i="21" s="1"/>
  <c r="M366" i="21"/>
  <c r="G367" i="19"/>
  <c r="K366" i="3"/>
  <c r="L368" i="20"/>
  <c r="J367" i="3"/>
  <c r="O368" i="20"/>
  <c r="M367" i="3"/>
  <c r="R368" i="20"/>
  <c r="L368" i="21" s="1"/>
  <c r="P367" i="3"/>
  <c r="E366" i="19"/>
  <c r="H367" i="21"/>
  <c r="N366" i="19"/>
  <c r="F368" i="20"/>
  <c r="D367" i="3"/>
  <c r="N367" i="21"/>
  <c r="S367" i="3"/>
  <c r="H366" i="19"/>
  <c r="H366" i="3"/>
  <c r="J367" i="21"/>
  <c r="I368" i="20"/>
  <c r="G367" i="3"/>
  <c r="F367" i="21"/>
  <c r="S367" i="20"/>
  <c r="Q367" i="19" s="1"/>
  <c r="G366" i="5"/>
  <c r="E366" i="3" s="1"/>
  <c r="V367" i="20"/>
  <c r="C365" i="11"/>
  <c r="L367" i="11"/>
  <c r="N367" i="11"/>
  <c r="H368" i="10"/>
  <c r="K366" i="5"/>
  <c r="G365" i="10"/>
  <c r="F368" i="10"/>
  <c r="H366" i="5"/>
  <c r="J367" i="5" s="1"/>
  <c r="N368" i="10"/>
  <c r="N368" i="11" s="1"/>
  <c r="E365" i="10"/>
  <c r="E365" i="11" s="1"/>
  <c r="N366" i="5"/>
  <c r="I366" i="10" s="1"/>
  <c r="P366" i="5"/>
  <c r="N366" i="3" s="1"/>
  <c r="I365" i="10"/>
  <c r="I365" i="11" s="1"/>
  <c r="T366" i="5"/>
  <c r="R366" i="3" s="1"/>
  <c r="V366" i="5"/>
  <c r="T366" i="3" s="1"/>
  <c r="C364" i="11"/>
  <c r="M365" i="10"/>
  <c r="F367" i="11"/>
  <c r="T366" i="19"/>
  <c r="Q366" i="5"/>
  <c r="O366" i="3" s="1"/>
  <c r="S366" i="5"/>
  <c r="Q366" i="3" s="1"/>
  <c r="J368" i="10"/>
  <c r="E366" i="5"/>
  <c r="C366" i="10" s="1"/>
  <c r="K365" i="10"/>
  <c r="K365" i="11" s="1"/>
  <c r="H367" i="10"/>
  <c r="G364" i="11"/>
  <c r="D367" i="11"/>
  <c r="G367" i="20"/>
  <c r="P367" i="20"/>
  <c r="J367" i="20"/>
  <c r="M367" i="20"/>
  <c r="K366" i="19"/>
  <c r="E366" i="21"/>
  <c r="F366" i="19"/>
  <c r="H367" i="20"/>
  <c r="J368" i="21"/>
  <c r="M367" i="19"/>
  <c r="O366" i="19"/>
  <c r="C366" i="19"/>
  <c r="L366" i="19"/>
  <c r="P367" i="19"/>
  <c r="K366" i="21"/>
  <c r="R366" i="19"/>
  <c r="T367" i="20"/>
  <c r="S367" i="19"/>
  <c r="I366" i="21"/>
  <c r="I367" i="19"/>
  <c r="H368" i="21"/>
  <c r="J367" i="19"/>
  <c r="D368" i="21"/>
  <c r="D367" i="19"/>
  <c r="N367" i="20"/>
  <c r="K368" i="20"/>
  <c r="E367" i="20"/>
  <c r="L368" i="10"/>
  <c r="D368" i="10"/>
  <c r="C366" i="3" l="1"/>
  <c r="L366" i="3"/>
  <c r="F366" i="3"/>
  <c r="M367" i="5"/>
  <c r="K367" i="3" s="1"/>
  <c r="I366" i="3"/>
  <c r="E367" i="21"/>
  <c r="C367" i="21"/>
  <c r="C367" i="3"/>
  <c r="I367" i="21"/>
  <c r="Q368" i="20"/>
  <c r="I369" i="20"/>
  <c r="G368" i="3"/>
  <c r="F368" i="21"/>
  <c r="F369" i="21"/>
  <c r="R369" i="20"/>
  <c r="P368" i="3"/>
  <c r="N367" i="19"/>
  <c r="H367" i="19"/>
  <c r="H367" i="3"/>
  <c r="N368" i="21"/>
  <c r="S368" i="3"/>
  <c r="S368" i="20"/>
  <c r="Q368" i="19" s="1"/>
  <c r="O369" i="20"/>
  <c r="J369" i="21" s="1"/>
  <c r="M368" i="3"/>
  <c r="G368" i="19"/>
  <c r="V368" i="20"/>
  <c r="F369" i="20"/>
  <c r="D368" i="3"/>
  <c r="E367" i="19"/>
  <c r="T367" i="19"/>
  <c r="L369" i="20"/>
  <c r="H369" i="21" s="1"/>
  <c r="J368" i="3"/>
  <c r="G367" i="5"/>
  <c r="E367" i="3" s="1"/>
  <c r="L368" i="11"/>
  <c r="C366" i="11"/>
  <c r="J368" i="11"/>
  <c r="D368" i="11"/>
  <c r="F368" i="11"/>
  <c r="J369" i="10"/>
  <c r="H368" i="11"/>
  <c r="H367" i="11"/>
  <c r="N367" i="5"/>
  <c r="L367" i="3" s="1"/>
  <c r="P367" i="5"/>
  <c r="N367" i="3" s="1"/>
  <c r="H369" i="10"/>
  <c r="H369" i="11" s="1"/>
  <c r="F369" i="10"/>
  <c r="K367" i="5"/>
  <c r="G366" i="10"/>
  <c r="G365" i="11"/>
  <c r="H367" i="5"/>
  <c r="J368" i="5" s="1"/>
  <c r="M365" i="11"/>
  <c r="E366" i="10"/>
  <c r="E366" i="11" s="1"/>
  <c r="E367" i="5"/>
  <c r="T367" i="5"/>
  <c r="R367" i="3" s="1"/>
  <c r="V367" i="5"/>
  <c r="T367" i="3" s="1"/>
  <c r="N369" i="10"/>
  <c r="N369" i="11" s="1"/>
  <c r="Q367" i="5"/>
  <c r="K367" i="10" s="1"/>
  <c r="S367" i="5"/>
  <c r="Q367" i="3" s="1"/>
  <c r="M366" i="10"/>
  <c r="M366" i="11" s="1"/>
  <c r="K366" i="10"/>
  <c r="I366" i="11"/>
  <c r="M368" i="20"/>
  <c r="K367" i="19"/>
  <c r="J368" i="20"/>
  <c r="P368" i="20"/>
  <c r="G368" i="20"/>
  <c r="H368" i="20"/>
  <c r="F367" i="19"/>
  <c r="G369" i="19"/>
  <c r="J368" i="19"/>
  <c r="S368" i="19"/>
  <c r="C367" i="19"/>
  <c r="I368" i="19"/>
  <c r="G368" i="21"/>
  <c r="L367" i="19"/>
  <c r="D368" i="19"/>
  <c r="O367" i="19"/>
  <c r="R367" i="19"/>
  <c r="T368" i="20"/>
  <c r="M367" i="21"/>
  <c r="P368" i="19"/>
  <c r="M368" i="19"/>
  <c r="N368" i="20"/>
  <c r="E368" i="20"/>
  <c r="K369" i="20"/>
  <c r="L369" i="10"/>
  <c r="D369" i="10"/>
  <c r="F367" i="3" l="1"/>
  <c r="O367" i="3"/>
  <c r="M368" i="5"/>
  <c r="I367" i="3"/>
  <c r="K368" i="3"/>
  <c r="L369" i="21"/>
  <c r="C368" i="21"/>
  <c r="I368" i="21"/>
  <c r="Q369" i="20"/>
  <c r="V369" i="20"/>
  <c r="T369" i="19" s="1"/>
  <c r="T368" i="19"/>
  <c r="F370" i="20"/>
  <c r="D369" i="3"/>
  <c r="N369" i="21"/>
  <c r="S369" i="3"/>
  <c r="D369" i="21"/>
  <c r="L370" i="20"/>
  <c r="H370" i="21" s="1"/>
  <c r="J369" i="3"/>
  <c r="O370" i="20"/>
  <c r="M369" i="3"/>
  <c r="R370" i="20"/>
  <c r="L370" i="21" s="1"/>
  <c r="P369" i="3"/>
  <c r="E368" i="19"/>
  <c r="N368" i="19"/>
  <c r="S369" i="20"/>
  <c r="H368" i="19"/>
  <c r="H368" i="3"/>
  <c r="I370" i="20"/>
  <c r="G370" i="19" s="1"/>
  <c r="G369" i="3"/>
  <c r="G368" i="5"/>
  <c r="E368" i="3" s="1"/>
  <c r="K367" i="11"/>
  <c r="D369" i="11"/>
  <c r="L369" i="11"/>
  <c r="K368" i="5"/>
  <c r="E368" i="5"/>
  <c r="C368" i="3" s="1"/>
  <c r="G367" i="10"/>
  <c r="C367" i="10"/>
  <c r="Q368" i="5"/>
  <c r="O368" i="3" s="1"/>
  <c r="S368" i="5"/>
  <c r="Q368" i="3" s="1"/>
  <c r="K366" i="11"/>
  <c r="F370" i="10"/>
  <c r="F369" i="11"/>
  <c r="T368" i="5"/>
  <c r="R368" i="3" s="1"/>
  <c r="V368" i="5"/>
  <c r="T368" i="3" s="1"/>
  <c r="M367" i="10"/>
  <c r="H368" i="5"/>
  <c r="J369" i="5" s="1"/>
  <c r="G366" i="11"/>
  <c r="J370" i="10"/>
  <c r="E367" i="10"/>
  <c r="E367" i="11" s="1"/>
  <c r="J369" i="11"/>
  <c r="H370" i="10"/>
  <c r="H370" i="11" s="1"/>
  <c r="P368" i="5"/>
  <c r="N368" i="3" s="1"/>
  <c r="N368" i="5"/>
  <c r="L368" i="3" s="1"/>
  <c r="I367" i="10"/>
  <c r="G369" i="20"/>
  <c r="P369" i="20"/>
  <c r="J369" i="20"/>
  <c r="M369" i="20"/>
  <c r="K368" i="19"/>
  <c r="H369" i="20"/>
  <c r="F368" i="19"/>
  <c r="E368" i="21"/>
  <c r="O368" i="19"/>
  <c r="M369" i="19"/>
  <c r="D370" i="21"/>
  <c r="D369" i="19"/>
  <c r="J369" i="19"/>
  <c r="I369" i="19"/>
  <c r="R368" i="19"/>
  <c r="T369" i="20"/>
  <c r="K368" i="21"/>
  <c r="S369" i="19"/>
  <c r="G369" i="21"/>
  <c r="C368" i="19"/>
  <c r="P369" i="19"/>
  <c r="L368" i="19"/>
  <c r="M368" i="21"/>
  <c r="K370" i="20"/>
  <c r="E369" i="20"/>
  <c r="N369" i="20"/>
  <c r="D370" i="10"/>
  <c r="F368" i="3" l="1"/>
  <c r="M369" i="5"/>
  <c r="I368" i="3"/>
  <c r="Q370" i="20"/>
  <c r="I369" i="21"/>
  <c r="C369" i="21"/>
  <c r="G370" i="21"/>
  <c r="V370" i="20"/>
  <c r="T370" i="19" s="1"/>
  <c r="K369" i="3"/>
  <c r="O371" i="20"/>
  <c r="M370" i="3"/>
  <c r="S370" i="20"/>
  <c r="Q370" i="19" s="1"/>
  <c r="L371" i="20"/>
  <c r="J370" i="3"/>
  <c r="E369" i="19"/>
  <c r="J370" i="21"/>
  <c r="H369" i="19"/>
  <c r="H369" i="3"/>
  <c r="Q369" i="19"/>
  <c r="I371" i="20"/>
  <c r="G371" i="19" s="1"/>
  <c r="G370" i="3"/>
  <c r="F370" i="21"/>
  <c r="N369" i="19"/>
  <c r="R371" i="20"/>
  <c r="L371" i="21" s="1"/>
  <c r="P370" i="3"/>
  <c r="S370" i="3"/>
  <c r="F371" i="20"/>
  <c r="D370" i="3"/>
  <c r="G369" i="5"/>
  <c r="E369" i="3" s="1"/>
  <c r="N370" i="10"/>
  <c r="N370" i="11" s="1"/>
  <c r="D370" i="11"/>
  <c r="F370" i="11"/>
  <c r="H369" i="5"/>
  <c r="J370" i="5" s="1"/>
  <c r="V369" i="5"/>
  <c r="T369" i="3" s="1"/>
  <c r="T369" i="5"/>
  <c r="R369" i="3" s="1"/>
  <c r="Q369" i="5"/>
  <c r="K369" i="10" s="1"/>
  <c r="S369" i="5"/>
  <c r="Q369" i="3" s="1"/>
  <c r="K369" i="5"/>
  <c r="M368" i="10"/>
  <c r="M368" i="11" s="1"/>
  <c r="K368" i="10"/>
  <c r="E368" i="10"/>
  <c r="E368" i="11" s="1"/>
  <c r="G368" i="10"/>
  <c r="G368" i="11" s="1"/>
  <c r="P369" i="5"/>
  <c r="N369" i="3" s="1"/>
  <c r="N369" i="5"/>
  <c r="L369" i="3" s="1"/>
  <c r="N371" i="10"/>
  <c r="I368" i="10"/>
  <c r="I367" i="11"/>
  <c r="M367" i="11"/>
  <c r="J370" i="11"/>
  <c r="F371" i="10"/>
  <c r="C367" i="11"/>
  <c r="E369" i="5"/>
  <c r="C369" i="3" s="1"/>
  <c r="L370" i="10"/>
  <c r="H371" i="10"/>
  <c r="J371" i="10"/>
  <c r="G367" i="11"/>
  <c r="C368" i="10"/>
  <c r="C368" i="11" s="1"/>
  <c r="M370" i="20"/>
  <c r="K369" i="19"/>
  <c r="J370" i="20"/>
  <c r="P370" i="20"/>
  <c r="G370" i="20"/>
  <c r="H370" i="20"/>
  <c r="E369" i="21"/>
  <c r="F369" i="19"/>
  <c r="D371" i="21"/>
  <c r="D370" i="19"/>
  <c r="O369" i="19"/>
  <c r="R369" i="19"/>
  <c r="T370" i="20"/>
  <c r="S370" i="19"/>
  <c r="L369" i="19"/>
  <c r="J370" i="19"/>
  <c r="J371" i="21"/>
  <c r="M370" i="19"/>
  <c r="P370" i="19"/>
  <c r="I370" i="19"/>
  <c r="M369" i="21"/>
  <c r="C369" i="19"/>
  <c r="N370" i="21"/>
  <c r="K369" i="21"/>
  <c r="N370" i="20"/>
  <c r="K371" i="20"/>
  <c r="E370" i="20"/>
  <c r="K370" i="21"/>
  <c r="L371" i="10"/>
  <c r="M370" i="5" l="1"/>
  <c r="I369" i="3"/>
  <c r="O369" i="3"/>
  <c r="F369" i="3"/>
  <c r="I370" i="21"/>
  <c r="Q371" i="20"/>
  <c r="C370" i="21"/>
  <c r="H371" i="21"/>
  <c r="M370" i="21"/>
  <c r="K370" i="3"/>
  <c r="L372" i="20"/>
  <c r="H372" i="21" s="1"/>
  <c r="J371" i="3"/>
  <c r="S371" i="20"/>
  <c r="Q371" i="19" s="1"/>
  <c r="R372" i="20"/>
  <c r="P371" i="3"/>
  <c r="H370" i="19"/>
  <c r="H370" i="3"/>
  <c r="F372" i="20"/>
  <c r="D372" i="21" s="1"/>
  <c r="D371" i="3"/>
  <c r="I372" i="20"/>
  <c r="G372" i="19" s="1"/>
  <c r="G371" i="3"/>
  <c r="F371" i="21"/>
  <c r="N370" i="19"/>
  <c r="N370" i="3"/>
  <c r="N371" i="21"/>
  <c r="S371" i="3"/>
  <c r="O372" i="20"/>
  <c r="M371" i="3"/>
  <c r="G370" i="5"/>
  <c r="E370" i="3" s="1"/>
  <c r="T370" i="5"/>
  <c r="R370" i="3" s="1"/>
  <c r="V370" i="5"/>
  <c r="T370" i="3" s="1"/>
  <c r="E370" i="5"/>
  <c r="C370" i="3" s="1"/>
  <c r="K369" i="11"/>
  <c r="K368" i="11"/>
  <c r="M369" i="10"/>
  <c r="M369" i="11" s="1"/>
  <c r="H372" i="10"/>
  <c r="C369" i="10"/>
  <c r="N372" i="10"/>
  <c r="N371" i="11"/>
  <c r="H370" i="5"/>
  <c r="J371" i="5" s="1"/>
  <c r="I368" i="11"/>
  <c r="N370" i="5"/>
  <c r="L370" i="3" s="1"/>
  <c r="P370" i="5"/>
  <c r="L371" i="11"/>
  <c r="L370" i="11"/>
  <c r="E369" i="10"/>
  <c r="I369" i="10"/>
  <c r="K370" i="5"/>
  <c r="I370" i="3" s="1"/>
  <c r="F372" i="10"/>
  <c r="F371" i="11"/>
  <c r="G369" i="10"/>
  <c r="G369" i="11" s="1"/>
  <c r="J371" i="11"/>
  <c r="J372" i="10"/>
  <c r="D371" i="10"/>
  <c r="H371" i="11"/>
  <c r="Q370" i="5"/>
  <c r="O370" i="3" s="1"/>
  <c r="S370" i="5"/>
  <c r="Q370" i="3" s="1"/>
  <c r="G371" i="20"/>
  <c r="P371" i="20"/>
  <c r="J371" i="20"/>
  <c r="M371" i="20"/>
  <c r="K370" i="19"/>
  <c r="E370" i="19"/>
  <c r="V371" i="20"/>
  <c r="E370" i="21"/>
  <c r="F370" i="19"/>
  <c r="H371" i="20"/>
  <c r="I371" i="19"/>
  <c r="O370" i="19"/>
  <c r="J371" i="19"/>
  <c r="C370" i="19"/>
  <c r="M371" i="19"/>
  <c r="L370" i="19"/>
  <c r="S371" i="19"/>
  <c r="R370" i="19"/>
  <c r="T371" i="20"/>
  <c r="P371" i="19"/>
  <c r="G371" i="21"/>
  <c r="D371" i="19"/>
  <c r="E371" i="20"/>
  <c r="K372" i="20"/>
  <c r="N371" i="20"/>
  <c r="D372" i="10"/>
  <c r="L372" i="10"/>
  <c r="F370" i="3" l="1"/>
  <c r="Q372" i="20"/>
  <c r="L372" i="21"/>
  <c r="I371" i="21"/>
  <c r="C371" i="21"/>
  <c r="M371" i="21"/>
  <c r="O373" i="20"/>
  <c r="J373" i="21" s="1"/>
  <c r="M372" i="3"/>
  <c r="F373" i="20"/>
  <c r="D373" i="21" s="1"/>
  <c r="D372" i="3"/>
  <c r="H371" i="19"/>
  <c r="H371" i="3"/>
  <c r="R373" i="20"/>
  <c r="L373" i="21" s="1"/>
  <c r="P372" i="3"/>
  <c r="E371" i="19"/>
  <c r="N372" i="21"/>
  <c r="S372" i="3"/>
  <c r="S372" i="20"/>
  <c r="N371" i="19"/>
  <c r="I373" i="20"/>
  <c r="G372" i="3"/>
  <c r="F372" i="21"/>
  <c r="J372" i="21"/>
  <c r="L373" i="20"/>
  <c r="J372" i="3"/>
  <c r="G370" i="10"/>
  <c r="G370" i="11" s="1"/>
  <c r="M371" i="5"/>
  <c r="K371" i="3" s="1"/>
  <c r="G371" i="5"/>
  <c r="E371" i="3" s="1"/>
  <c r="V372" i="20"/>
  <c r="F372" i="11"/>
  <c r="N371" i="5"/>
  <c r="L371" i="3" s="1"/>
  <c r="P371" i="5"/>
  <c r="N371" i="3" s="1"/>
  <c r="J373" i="10"/>
  <c r="I370" i="10"/>
  <c r="I370" i="11" s="1"/>
  <c r="V371" i="5"/>
  <c r="T371" i="3" s="1"/>
  <c r="T371" i="5"/>
  <c r="R371" i="3" s="1"/>
  <c r="N373" i="10"/>
  <c r="M370" i="10"/>
  <c r="M370" i="11" s="1"/>
  <c r="N372" i="11"/>
  <c r="I369" i="11"/>
  <c r="D372" i="11"/>
  <c r="D371" i="11"/>
  <c r="H373" i="10"/>
  <c r="J372" i="11"/>
  <c r="F373" i="10"/>
  <c r="E371" i="5"/>
  <c r="C371" i="3" s="1"/>
  <c r="Q371" i="5"/>
  <c r="O371" i="3" s="1"/>
  <c r="S371" i="5"/>
  <c r="Q371" i="3" s="1"/>
  <c r="C369" i="11"/>
  <c r="C370" i="10"/>
  <c r="C370" i="11" s="1"/>
  <c r="K370" i="10"/>
  <c r="H371" i="5"/>
  <c r="J372" i="5" s="1"/>
  <c r="H372" i="11"/>
  <c r="L372" i="11"/>
  <c r="K371" i="5"/>
  <c r="I371" i="3" s="1"/>
  <c r="E369" i="11"/>
  <c r="E370" i="10"/>
  <c r="M372" i="20"/>
  <c r="K371" i="19"/>
  <c r="J372" i="20"/>
  <c r="T371" i="19"/>
  <c r="P372" i="20"/>
  <c r="G372" i="20"/>
  <c r="E371" i="21"/>
  <c r="H372" i="20"/>
  <c r="F371" i="19"/>
  <c r="D372" i="19"/>
  <c r="S372" i="19"/>
  <c r="I372" i="19"/>
  <c r="J372" i="19"/>
  <c r="O371" i="19"/>
  <c r="L371" i="19"/>
  <c r="K371" i="21"/>
  <c r="C371" i="19"/>
  <c r="R371" i="19"/>
  <c r="T372" i="20"/>
  <c r="P372" i="19"/>
  <c r="M372" i="19"/>
  <c r="G372" i="21"/>
  <c r="N372" i="20"/>
  <c r="E372" i="20"/>
  <c r="K373" i="20"/>
  <c r="Q372" i="19"/>
  <c r="D373" i="10"/>
  <c r="L373" i="10"/>
  <c r="F371" i="3" l="1"/>
  <c r="C372" i="21"/>
  <c r="G373" i="21"/>
  <c r="Q373" i="20"/>
  <c r="K373" i="21" s="1"/>
  <c r="M372" i="21"/>
  <c r="H373" i="21"/>
  <c r="I374" i="20"/>
  <c r="G373" i="3"/>
  <c r="F373" i="21"/>
  <c r="R374" i="20"/>
  <c r="P373" i="3"/>
  <c r="G373" i="19"/>
  <c r="H372" i="19"/>
  <c r="H372" i="3"/>
  <c r="S373" i="20"/>
  <c r="E372" i="19"/>
  <c r="L374" i="20"/>
  <c r="J373" i="3"/>
  <c r="F374" i="20"/>
  <c r="D374" i="21" s="1"/>
  <c r="D373" i="3"/>
  <c r="N373" i="21"/>
  <c r="S373" i="3"/>
  <c r="T372" i="19"/>
  <c r="N372" i="19"/>
  <c r="O374" i="20"/>
  <c r="M373" i="3"/>
  <c r="G371" i="10"/>
  <c r="G371" i="11" s="1"/>
  <c r="M372" i="5"/>
  <c r="K372" i="3" s="1"/>
  <c r="G372" i="5"/>
  <c r="E372" i="3" s="1"/>
  <c r="H373" i="11"/>
  <c r="L373" i="11"/>
  <c r="Q372" i="5"/>
  <c r="O372" i="3" s="1"/>
  <c r="S372" i="5"/>
  <c r="Q372" i="3" s="1"/>
  <c r="V372" i="5"/>
  <c r="T372" i="3" s="1"/>
  <c r="T372" i="5"/>
  <c r="R372" i="3" s="1"/>
  <c r="N372" i="5"/>
  <c r="I372" i="10" s="1"/>
  <c r="P372" i="5"/>
  <c r="N372" i="3" s="1"/>
  <c r="K371" i="10"/>
  <c r="K371" i="11" s="1"/>
  <c r="I371" i="10"/>
  <c r="I371" i="11" s="1"/>
  <c r="M371" i="10"/>
  <c r="M371" i="11" s="1"/>
  <c r="E372" i="5"/>
  <c r="C372" i="10" s="1"/>
  <c r="N374" i="10"/>
  <c r="N373" i="11"/>
  <c r="C371" i="10"/>
  <c r="H372" i="5"/>
  <c r="J373" i="5" s="1"/>
  <c r="K370" i="11"/>
  <c r="J374" i="10"/>
  <c r="K372" i="5"/>
  <c r="E371" i="10"/>
  <c r="H374" i="10"/>
  <c r="H374" i="11" s="1"/>
  <c r="E370" i="11"/>
  <c r="J373" i="11"/>
  <c r="F374" i="10"/>
  <c r="D373" i="11"/>
  <c r="F373" i="11"/>
  <c r="G373" i="20"/>
  <c r="P373" i="20"/>
  <c r="J373" i="20"/>
  <c r="M373" i="20"/>
  <c r="K372" i="19"/>
  <c r="V373" i="20"/>
  <c r="F372" i="19"/>
  <c r="H373" i="20"/>
  <c r="E372" i="21"/>
  <c r="L372" i="19"/>
  <c r="O372" i="19"/>
  <c r="I372" i="21"/>
  <c r="S373" i="19"/>
  <c r="M373" i="19"/>
  <c r="I373" i="19"/>
  <c r="R372" i="19"/>
  <c r="T373" i="20"/>
  <c r="K372" i="21"/>
  <c r="G374" i="19"/>
  <c r="J373" i="19"/>
  <c r="C372" i="19"/>
  <c r="P373" i="19"/>
  <c r="F374" i="21"/>
  <c r="D373" i="19"/>
  <c r="N373" i="20"/>
  <c r="K374" i="20"/>
  <c r="E373" i="20"/>
  <c r="D374" i="10"/>
  <c r="L374" i="10"/>
  <c r="F372" i="3" l="1"/>
  <c r="L372" i="3"/>
  <c r="M373" i="5"/>
  <c r="I372" i="3"/>
  <c r="C372" i="3"/>
  <c r="Q374" i="20"/>
  <c r="L374" i="21"/>
  <c r="J374" i="21"/>
  <c r="K373" i="3"/>
  <c r="S374" i="20"/>
  <c r="Q374" i="19" s="1"/>
  <c r="T373" i="19"/>
  <c r="Q373" i="19"/>
  <c r="F375" i="20"/>
  <c r="D375" i="21" s="1"/>
  <c r="D374" i="3"/>
  <c r="H373" i="19"/>
  <c r="H373" i="3"/>
  <c r="R375" i="20"/>
  <c r="P374" i="3"/>
  <c r="N373" i="19"/>
  <c r="N374" i="21"/>
  <c r="S374" i="3"/>
  <c r="E373" i="19"/>
  <c r="O375" i="20"/>
  <c r="J375" i="21" s="1"/>
  <c r="M374" i="3"/>
  <c r="L375" i="20"/>
  <c r="H375" i="21" s="1"/>
  <c r="J374" i="3"/>
  <c r="I375" i="20"/>
  <c r="G375" i="19" s="1"/>
  <c r="G374" i="3"/>
  <c r="G373" i="5"/>
  <c r="E373" i="3" s="1"/>
  <c r="N374" i="11"/>
  <c r="L374" i="11"/>
  <c r="J374" i="11"/>
  <c r="H373" i="5"/>
  <c r="J374" i="5" s="1"/>
  <c r="C372" i="11"/>
  <c r="V373" i="5"/>
  <c r="T373" i="3" s="1"/>
  <c r="T373" i="5"/>
  <c r="R373" i="3" s="1"/>
  <c r="D374" i="11"/>
  <c r="J375" i="10"/>
  <c r="J375" i="11" s="1"/>
  <c r="F375" i="10"/>
  <c r="E372" i="10"/>
  <c r="E371" i="11"/>
  <c r="M372" i="10"/>
  <c r="N375" i="10"/>
  <c r="I372" i="11"/>
  <c r="K373" i="5"/>
  <c r="I373" i="3" s="1"/>
  <c r="G372" i="10"/>
  <c r="P373" i="5"/>
  <c r="N373" i="3" s="1"/>
  <c r="N373" i="5"/>
  <c r="I373" i="10" s="1"/>
  <c r="H375" i="10"/>
  <c r="Q373" i="5"/>
  <c r="K373" i="10" s="1"/>
  <c r="S373" i="5"/>
  <c r="Q373" i="3" s="1"/>
  <c r="F374" i="11"/>
  <c r="C371" i="11"/>
  <c r="E373" i="5"/>
  <c r="C373" i="3" s="1"/>
  <c r="K372" i="10"/>
  <c r="K372" i="11" s="1"/>
  <c r="V374" i="20"/>
  <c r="M374" i="20"/>
  <c r="K373" i="19"/>
  <c r="J374" i="20"/>
  <c r="P374" i="20"/>
  <c r="G374" i="20"/>
  <c r="E373" i="21"/>
  <c r="H374" i="20"/>
  <c r="F373" i="19"/>
  <c r="D374" i="19"/>
  <c r="I374" i="19"/>
  <c r="J374" i="19"/>
  <c r="S374" i="19"/>
  <c r="R373" i="19"/>
  <c r="T374" i="20"/>
  <c r="M373" i="21"/>
  <c r="C373" i="19"/>
  <c r="L373" i="19"/>
  <c r="C373" i="21"/>
  <c r="I373" i="21"/>
  <c r="M374" i="19"/>
  <c r="O373" i="19"/>
  <c r="G374" i="21"/>
  <c r="P374" i="19"/>
  <c r="H374" i="21"/>
  <c r="E374" i="20"/>
  <c r="K375" i="20"/>
  <c r="N374" i="20"/>
  <c r="F373" i="3" l="1"/>
  <c r="L373" i="3"/>
  <c r="O373" i="3"/>
  <c r="Q375" i="20"/>
  <c r="G375" i="21"/>
  <c r="C374" i="21"/>
  <c r="H374" i="3"/>
  <c r="H374" i="19"/>
  <c r="R376" i="20"/>
  <c r="L376" i="21" s="1"/>
  <c r="P375" i="3"/>
  <c r="O376" i="20"/>
  <c r="J376" i="21" s="1"/>
  <c r="M375" i="3"/>
  <c r="F376" i="20"/>
  <c r="D376" i="21" s="1"/>
  <c r="D375" i="3"/>
  <c r="T374" i="19"/>
  <c r="L375" i="21"/>
  <c r="S375" i="3"/>
  <c r="E374" i="19"/>
  <c r="I376" i="20"/>
  <c r="G375" i="3"/>
  <c r="F375" i="21"/>
  <c r="L376" i="20"/>
  <c r="J375" i="3"/>
  <c r="N374" i="19"/>
  <c r="S375" i="20"/>
  <c r="Q375" i="19" s="1"/>
  <c r="G373" i="10"/>
  <c r="G373" i="11" s="1"/>
  <c r="M374" i="5"/>
  <c r="K374" i="3" s="1"/>
  <c r="G374" i="5"/>
  <c r="E374" i="3" s="1"/>
  <c r="I373" i="11"/>
  <c r="N375" i="11"/>
  <c r="H376" i="10"/>
  <c r="T374" i="5"/>
  <c r="R374" i="3" s="1"/>
  <c r="V374" i="5"/>
  <c r="T374" i="3" s="1"/>
  <c r="H375" i="11"/>
  <c r="F376" i="10"/>
  <c r="P374" i="5"/>
  <c r="N374" i="3" s="1"/>
  <c r="N374" i="5"/>
  <c r="L374" i="3" s="1"/>
  <c r="G372" i="11"/>
  <c r="M373" i="10"/>
  <c r="F375" i="11"/>
  <c r="J376" i="10"/>
  <c r="M372" i="11"/>
  <c r="H374" i="5"/>
  <c r="J375" i="5" s="1"/>
  <c r="K373" i="11"/>
  <c r="E374" i="5"/>
  <c r="C374" i="3" s="1"/>
  <c r="K374" i="5"/>
  <c r="I374" i="3" s="1"/>
  <c r="L375" i="10"/>
  <c r="E372" i="11"/>
  <c r="E373" i="10"/>
  <c r="C373" i="10"/>
  <c r="Q374" i="5"/>
  <c r="K374" i="10" s="1"/>
  <c r="K374" i="11" s="1"/>
  <c r="S374" i="5"/>
  <c r="Q374" i="3" s="1"/>
  <c r="D375" i="10"/>
  <c r="G375" i="20"/>
  <c r="P375" i="20"/>
  <c r="J375" i="20"/>
  <c r="M375" i="20"/>
  <c r="K374" i="19"/>
  <c r="V375" i="20"/>
  <c r="H375" i="20"/>
  <c r="E374" i="21"/>
  <c r="F374" i="19"/>
  <c r="J375" i="19"/>
  <c r="L374" i="19"/>
  <c r="R374" i="19"/>
  <c r="T375" i="20"/>
  <c r="S375" i="19"/>
  <c r="O374" i="19"/>
  <c r="C374" i="19"/>
  <c r="M375" i="19"/>
  <c r="I374" i="21"/>
  <c r="M374" i="21"/>
  <c r="I375" i="19"/>
  <c r="P375" i="19"/>
  <c r="K374" i="21"/>
  <c r="N375" i="21"/>
  <c r="D375" i="19"/>
  <c r="K375" i="21"/>
  <c r="K376" i="20"/>
  <c r="N375" i="20"/>
  <c r="E375" i="20"/>
  <c r="L376" i="10"/>
  <c r="D376" i="10"/>
  <c r="F374" i="3" l="1"/>
  <c r="O374" i="3"/>
  <c r="I375" i="21"/>
  <c r="G376" i="19"/>
  <c r="Q376" i="20"/>
  <c r="M375" i="21"/>
  <c r="M375" i="5"/>
  <c r="K375" i="3" s="1"/>
  <c r="L377" i="20"/>
  <c r="J376" i="3"/>
  <c r="H375" i="19"/>
  <c r="H375" i="3"/>
  <c r="F377" i="20"/>
  <c r="D376" i="3"/>
  <c r="H376" i="21"/>
  <c r="I377" i="20"/>
  <c r="G376" i="3"/>
  <c r="F376" i="21"/>
  <c r="S376" i="20"/>
  <c r="O377" i="20"/>
  <c r="J377" i="21" s="1"/>
  <c r="M376" i="3"/>
  <c r="E375" i="19"/>
  <c r="N376" i="21"/>
  <c r="S376" i="3"/>
  <c r="N375" i="19"/>
  <c r="R377" i="20"/>
  <c r="P376" i="3"/>
  <c r="G375" i="5"/>
  <c r="E375" i="3" s="1"/>
  <c r="N376" i="10"/>
  <c r="N376" i="11" s="1"/>
  <c r="J376" i="11"/>
  <c r="H376" i="11"/>
  <c r="H375" i="5"/>
  <c r="J376" i="5" s="1"/>
  <c r="H377" i="10"/>
  <c r="F377" i="10"/>
  <c r="T375" i="5"/>
  <c r="R375" i="3" s="1"/>
  <c r="V375" i="5"/>
  <c r="T375" i="3" s="1"/>
  <c r="D376" i="11"/>
  <c r="D375" i="11"/>
  <c r="C373" i="11"/>
  <c r="L376" i="11"/>
  <c r="L375" i="11"/>
  <c r="N377" i="10"/>
  <c r="E374" i="10"/>
  <c r="E374" i="11" s="1"/>
  <c r="P375" i="5"/>
  <c r="N375" i="3" s="1"/>
  <c r="N375" i="5"/>
  <c r="I375" i="10" s="1"/>
  <c r="M374" i="10"/>
  <c r="M374" i="11" s="1"/>
  <c r="F376" i="11"/>
  <c r="K375" i="5"/>
  <c r="E375" i="5"/>
  <c r="C375" i="3" s="1"/>
  <c r="I374" i="10"/>
  <c r="G374" i="10"/>
  <c r="C374" i="10"/>
  <c r="C374" i="11" s="1"/>
  <c r="J377" i="10"/>
  <c r="Q375" i="5"/>
  <c r="K375" i="10" s="1"/>
  <c r="S375" i="5"/>
  <c r="Q375" i="3" s="1"/>
  <c r="M373" i="11"/>
  <c r="E373" i="11"/>
  <c r="V376" i="20"/>
  <c r="T375" i="19"/>
  <c r="M376" i="20"/>
  <c r="K375" i="19"/>
  <c r="J376" i="20"/>
  <c r="P376" i="20"/>
  <c r="G376" i="20"/>
  <c r="F375" i="19"/>
  <c r="H376" i="20"/>
  <c r="E375" i="21"/>
  <c r="R375" i="19"/>
  <c r="T376" i="20"/>
  <c r="D376" i="19"/>
  <c r="C375" i="19"/>
  <c r="M376" i="19"/>
  <c r="P376" i="19"/>
  <c r="C375" i="21"/>
  <c r="I376" i="19"/>
  <c r="O375" i="19"/>
  <c r="L375" i="19"/>
  <c r="G376" i="21"/>
  <c r="S376" i="19"/>
  <c r="J376" i="19"/>
  <c r="K377" i="20"/>
  <c r="E376" i="20"/>
  <c r="N376" i="20"/>
  <c r="Q376" i="19"/>
  <c r="L377" i="10"/>
  <c r="O375" i="3" l="1"/>
  <c r="L375" i="3"/>
  <c r="F375" i="3"/>
  <c r="M376" i="5"/>
  <c r="K376" i="3" s="1"/>
  <c r="I375" i="3"/>
  <c r="Q377" i="20"/>
  <c r="K376" i="21"/>
  <c r="E376" i="21"/>
  <c r="G377" i="21"/>
  <c r="D377" i="21"/>
  <c r="L377" i="21"/>
  <c r="N377" i="11"/>
  <c r="I378" i="20"/>
  <c r="F378" i="21" s="1"/>
  <c r="G377" i="3"/>
  <c r="F377" i="21"/>
  <c r="G377" i="19"/>
  <c r="F378" i="20"/>
  <c r="D377" i="3"/>
  <c r="H376" i="19"/>
  <c r="H376" i="3"/>
  <c r="O378" i="20"/>
  <c r="M377" i="3"/>
  <c r="T376" i="19"/>
  <c r="R378" i="20"/>
  <c r="P377" i="3"/>
  <c r="S377" i="3"/>
  <c r="S377" i="20"/>
  <c r="E376" i="19"/>
  <c r="L378" i="20"/>
  <c r="J377" i="3"/>
  <c r="G376" i="5"/>
  <c r="E376" i="3" s="1"/>
  <c r="C375" i="10"/>
  <c r="C375" i="11" s="1"/>
  <c r="H377" i="11"/>
  <c r="L377" i="11"/>
  <c r="I375" i="11"/>
  <c r="I374" i="11"/>
  <c r="P376" i="5"/>
  <c r="N376" i="3" s="1"/>
  <c r="N376" i="5"/>
  <c r="L376" i="3" s="1"/>
  <c r="Q376" i="5"/>
  <c r="O376" i="3" s="1"/>
  <c r="S376" i="5"/>
  <c r="Q376" i="3" s="1"/>
  <c r="E376" i="5"/>
  <c r="C376" i="10" s="1"/>
  <c r="V376" i="5"/>
  <c r="T376" i="3" s="1"/>
  <c r="T376" i="5"/>
  <c r="R376" i="3" s="1"/>
  <c r="J378" i="10"/>
  <c r="J378" i="11" s="1"/>
  <c r="M375" i="10"/>
  <c r="M375" i="11" s="1"/>
  <c r="H378" i="10"/>
  <c r="K376" i="5"/>
  <c r="F377" i="11"/>
  <c r="G374" i="11"/>
  <c r="G375" i="10"/>
  <c r="G375" i="11" s="1"/>
  <c r="K375" i="11"/>
  <c r="N378" i="10"/>
  <c r="F378" i="10"/>
  <c r="H376" i="5"/>
  <c r="J377" i="5" s="1"/>
  <c r="D377" i="10"/>
  <c r="J377" i="11"/>
  <c r="E375" i="10"/>
  <c r="E375" i="11" s="1"/>
  <c r="G377" i="20"/>
  <c r="P377" i="20"/>
  <c r="J377" i="20"/>
  <c r="M377" i="20"/>
  <c r="K376" i="19"/>
  <c r="N376" i="19"/>
  <c r="V377" i="20"/>
  <c r="H377" i="20"/>
  <c r="F376" i="19"/>
  <c r="J377" i="19"/>
  <c r="L376" i="19"/>
  <c r="G378" i="19"/>
  <c r="O376" i="19"/>
  <c r="S377" i="19"/>
  <c r="D378" i="21"/>
  <c r="D377" i="19"/>
  <c r="R376" i="19"/>
  <c r="T377" i="20"/>
  <c r="P377" i="19"/>
  <c r="M377" i="19"/>
  <c r="H377" i="21"/>
  <c r="C376" i="19"/>
  <c r="I377" i="19"/>
  <c r="I376" i="21"/>
  <c r="N377" i="21"/>
  <c r="C376" i="21"/>
  <c r="M376" i="21"/>
  <c r="K378" i="20"/>
  <c r="N377" i="20"/>
  <c r="E377" i="20"/>
  <c r="D378" i="10"/>
  <c r="L378" i="10"/>
  <c r="C376" i="3" l="1"/>
  <c r="M377" i="5"/>
  <c r="I376" i="3"/>
  <c r="F376" i="3"/>
  <c r="C377" i="21"/>
  <c r="G378" i="21"/>
  <c r="E377" i="21"/>
  <c r="Q378" i="20"/>
  <c r="M377" i="21"/>
  <c r="K377" i="3"/>
  <c r="H378" i="21"/>
  <c r="N378" i="21"/>
  <c r="S378" i="3"/>
  <c r="O379" i="20"/>
  <c r="M378" i="3"/>
  <c r="S378" i="20"/>
  <c r="Q378" i="19" s="1"/>
  <c r="H377" i="19"/>
  <c r="H377" i="3"/>
  <c r="E377" i="19"/>
  <c r="N377" i="19"/>
  <c r="F379" i="20"/>
  <c r="D378" i="3"/>
  <c r="J378" i="21"/>
  <c r="R379" i="20"/>
  <c r="P378" i="3"/>
  <c r="Q377" i="19"/>
  <c r="T377" i="19"/>
  <c r="L379" i="20"/>
  <c r="J378" i="3"/>
  <c r="I379" i="20"/>
  <c r="G378" i="3"/>
  <c r="G377" i="5"/>
  <c r="E377" i="3" s="1"/>
  <c r="N378" i="11"/>
  <c r="F378" i="11"/>
  <c r="C376" i="11"/>
  <c r="P378" i="20"/>
  <c r="D378" i="11"/>
  <c r="D377" i="11"/>
  <c r="H379" i="10"/>
  <c r="H377" i="5"/>
  <c r="J378" i="5" s="1"/>
  <c r="P377" i="5"/>
  <c r="N377" i="3" s="1"/>
  <c r="N377" i="5"/>
  <c r="I377" i="10" s="1"/>
  <c r="E376" i="10"/>
  <c r="J379" i="10"/>
  <c r="J379" i="11" s="1"/>
  <c r="I376" i="10"/>
  <c r="F379" i="10"/>
  <c r="F379" i="11" s="1"/>
  <c r="K377" i="5"/>
  <c r="Q377" i="5"/>
  <c r="O377" i="3" s="1"/>
  <c r="S377" i="5"/>
  <c r="Q377" i="3" s="1"/>
  <c r="E377" i="5"/>
  <c r="C377" i="10" s="1"/>
  <c r="C377" i="11" s="1"/>
  <c r="K376" i="10"/>
  <c r="L378" i="11"/>
  <c r="N379" i="10"/>
  <c r="G376" i="10"/>
  <c r="G376" i="11" s="1"/>
  <c r="V377" i="5"/>
  <c r="T377" i="3" s="1"/>
  <c r="T377" i="5"/>
  <c r="M377" i="10" s="1"/>
  <c r="H378" i="11"/>
  <c r="M376" i="10"/>
  <c r="V378" i="20"/>
  <c r="M378" i="20"/>
  <c r="K377" i="19"/>
  <c r="J378" i="20"/>
  <c r="G378" i="20"/>
  <c r="F377" i="19"/>
  <c r="H378" i="20"/>
  <c r="O377" i="19"/>
  <c r="L377" i="19"/>
  <c r="K377" i="21"/>
  <c r="I377" i="21"/>
  <c r="M378" i="19"/>
  <c r="P378" i="19"/>
  <c r="R377" i="19"/>
  <c r="T378" i="20"/>
  <c r="I378" i="19"/>
  <c r="C377" i="19"/>
  <c r="D379" i="21"/>
  <c r="D378" i="19"/>
  <c r="S378" i="19"/>
  <c r="L378" i="21"/>
  <c r="J378" i="19"/>
  <c r="K379" i="20"/>
  <c r="E378" i="20"/>
  <c r="N378" i="20"/>
  <c r="L379" i="10"/>
  <c r="L379" i="11" s="1"/>
  <c r="D379" i="10"/>
  <c r="L377" i="3" l="1"/>
  <c r="F377" i="3"/>
  <c r="M378" i="5"/>
  <c r="I377" i="3"/>
  <c r="R377" i="3"/>
  <c r="C377" i="3"/>
  <c r="K378" i="3"/>
  <c r="G379" i="21"/>
  <c r="Q379" i="20"/>
  <c r="O378" i="3"/>
  <c r="C378" i="21"/>
  <c r="H379" i="21"/>
  <c r="R380" i="20"/>
  <c r="P379" i="3"/>
  <c r="S379" i="20"/>
  <c r="Q379" i="19" s="1"/>
  <c r="H378" i="19"/>
  <c r="H378" i="3"/>
  <c r="I380" i="20"/>
  <c r="G380" i="19" s="1"/>
  <c r="G379" i="3"/>
  <c r="F379" i="21"/>
  <c r="N378" i="19"/>
  <c r="F380" i="20"/>
  <c r="D380" i="21" s="1"/>
  <c r="D379" i="3"/>
  <c r="O380" i="20"/>
  <c r="J380" i="21" s="1"/>
  <c r="M379" i="3"/>
  <c r="T378" i="19"/>
  <c r="L379" i="21"/>
  <c r="L380" i="20"/>
  <c r="J379" i="3"/>
  <c r="E378" i="19"/>
  <c r="N379" i="21"/>
  <c r="S379" i="3"/>
  <c r="G379" i="19"/>
  <c r="G378" i="5"/>
  <c r="E378" i="3" s="1"/>
  <c r="H379" i="11"/>
  <c r="D379" i="11"/>
  <c r="F380" i="10"/>
  <c r="F380" i="11" s="1"/>
  <c r="V378" i="5"/>
  <c r="T378" i="3" s="1"/>
  <c r="T378" i="5"/>
  <c r="R378" i="3" s="1"/>
  <c r="J380" i="10"/>
  <c r="N380" i="10"/>
  <c r="N380" i="11" s="1"/>
  <c r="M377" i="11"/>
  <c r="Q378" i="5"/>
  <c r="K378" i="10" s="1"/>
  <c r="S378" i="5"/>
  <c r="Q378" i="3" s="1"/>
  <c r="H378" i="5"/>
  <c r="F378" i="3" s="1"/>
  <c r="K377" i="10"/>
  <c r="K377" i="11" s="1"/>
  <c r="I377" i="11"/>
  <c r="I376" i="11"/>
  <c r="M376" i="11"/>
  <c r="K378" i="5"/>
  <c r="E377" i="10"/>
  <c r="E377" i="11" s="1"/>
  <c r="H380" i="10"/>
  <c r="E376" i="11"/>
  <c r="P378" i="5"/>
  <c r="N378" i="3" s="1"/>
  <c r="N378" i="5"/>
  <c r="I378" i="10" s="1"/>
  <c r="N379" i="11"/>
  <c r="K376" i="11"/>
  <c r="P379" i="20"/>
  <c r="E378" i="5"/>
  <c r="C378" i="10" s="1"/>
  <c r="G377" i="10"/>
  <c r="G377" i="11" s="1"/>
  <c r="G379" i="20"/>
  <c r="J379" i="20"/>
  <c r="M379" i="20"/>
  <c r="K378" i="19"/>
  <c r="V379" i="20"/>
  <c r="H379" i="20"/>
  <c r="F378" i="19"/>
  <c r="E378" i="21"/>
  <c r="O378" i="19"/>
  <c r="R378" i="19"/>
  <c r="T379" i="20"/>
  <c r="S379" i="19"/>
  <c r="J379" i="19"/>
  <c r="C378" i="19"/>
  <c r="L378" i="19"/>
  <c r="L380" i="21"/>
  <c r="P379" i="19"/>
  <c r="I378" i="21"/>
  <c r="M379" i="19"/>
  <c r="M378" i="21"/>
  <c r="I379" i="19"/>
  <c r="D379" i="19"/>
  <c r="J379" i="21"/>
  <c r="K378" i="21"/>
  <c r="N379" i="20"/>
  <c r="E379" i="20"/>
  <c r="K380" i="20"/>
  <c r="D380" i="10"/>
  <c r="L378" i="3" l="1"/>
  <c r="M379" i="5"/>
  <c r="I378" i="3"/>
  <c r="C378" i="3"/>
  <c r="Q380" i="20"/>
  <c r="I379" i="21"/>
  <c r="C379" i="21"/>
  <c r="K379" i="3"/>
  <c r="H379" i="19"/>
  <c r="I381" i="20"/>
  <c r="G381" i="19" s="1"/>
  <c r="G380" i="3"/>
  <c r="F380" i="21"/>
  <c r="N379" i="19"/>
  <c r="O381" i="20"/>
  <c r="J381" i="21" s="1"/>
  <c r="M380" i="3"/>
  <c r="L381" i="20"/>
  <c r="J380" i="3"/>
  <c r="S380" i="20"/>
  <c r="Q380" i="19" s="1"/>
  <c r="N380" i="21"/>
  <c r="S380" i="3"/>
  <c r="H380" i="21"/>
  <c r="F381" i="20"/>
  <c r="D380" i="3"/>
  <c r="E379" i="19"/>
  <c r="R381" i="20"/>
  <c r="P380" i="3"/>
  <c r="G379" i="5"/>
  <c r="E379" i="3" s="1"/>
  <c r="E378" i="10"/>
  <c r="E378" i="11" s="1"/>
  <c r="J379" i="5"/>
  <c r="H379" i="3" s="1"/>
  <c r="K378" i="11"/>
  <c r="I378" i="11"/>
  <c r="D380" i="11"/>
  <c r="H379" i="5"/>
  <c r="F379" i="3" s="1"/>
  <c r="F381" i="10"/>
  <c r="J381" i="10"/>
  <c r="J381" i="11" s="1"/>
  <c r="L380" i="10"/>
  <c r="P379" i="5"/>
  <c r="N379" i="3" s="1"/>
  <c r="N379" i="5"/>
  <c r="L379" i="3" s="1"/>
  <c r="C378" i="11"/>
  <c r="Q379" i="5"/>
  <c r="O379" i="3" s="1"/>
  <c r="S379" i="5"/>
  <c r="Q379" i="3" s="1"/>
  <c r="T379" i="5"/>
  <c r="M379" i="10" s="1"/>
  <c r="V379" i="5"/>
  <c r="T379" i="3" s="1"/>
  <c r="K379" i="5"/>
  <c r="H381" i="10"/>
  <c r="G378" i="10"/>
  <c r="N381" i="10"/>
  <c r="M378" i="10"/>
  <c r="E379" i="5"/>
  <c r="C379" i="10" s="1"/>
  <c r="J380" i="11"/>
  <c r="H380" i="11"/>
  <c r="V380" i="20"/>
  <c r="T379" i="19"/>
  <c r="M380" i="20"/>
  <c r="K379" i="19"/>
  <c r="J380" i="20"/>
  <c r="G380" i="20"/>
  <c r="P380" i="20"/>
  <c r="H380" i="20"/>
  <c r="F379" i="19"/>
  <c r="E379" i="21"/>
  <c r="O379" i="19"/>
  <c r="R379" i="19"/>
  <c r="T380" i="20"/>
  <c r="M379" i="21"/>
  <c r="S380" i="19"/>
  <c r="I380" i="19"/>
  <c r="L379" i="19"/>
  <c r="K379" i="21"/>
  <c r="C379" i="19"/>
  <c r="M380" i="19"/>
  <c r="P380" i="19"/>
  <c r="D380" i="19"/>
  <c r="G380" i="21"/>
  <c r="J380" i="19"/>
  <c r="K381" i="20"/>
  <c r="N380" i="20"/>
  <c r="E380" i="20"/>
  <c r="D381" i="10"/>
  <c r="C379" i="3" l="1"/>
  <c r="R379" i="3"/>
  <c r="M380" i="5"/>
  <c r="I379" i="3"/>
  <c r="G381" i="21"/>
  <c r="Q381" i="20"/>
  <c r="K380" i="3"/>
  <c r="L381" i="21"/>
  <c r="L382" i="20"/>
  <c r="H382" i="21" s="1"/>
  <c r="J381" i="3"/>
  <c r="F382" i="20"/>
  <c r="D382" i="21" s="1"/>
  <c r="D381" i="3"/>
  <c r="O382" i="20"/>
  <c r="J382" i="21" s="1"/>
  <c r="M381" i="3"/>
  <c r="V381" i="20"/>
  <c r="H380" i="19"/>
  <c r="T380" i="19"/>
  <c r="H381" i="21"/>
  <c r="N381" i="21"/>
  <c r="S381" i="3"/>
  <c r="R382" i="20"/>
  <c r="L382" i="21" s="1"/>
  <c r="P381" i="3"/>
  <c r="S381" i="20"/>
  <c r="Q381" i="19" s="1"/>
  <c r="I382" i="20"/>
  <c r="G381" i="3"/>
  <c r="F381" i="21"/>
  <c r="J380" i="5"/>
  <c r="H380" i="3" s="1"/>
  <c r="G380" i="5"/>
  <c r="E380" i="3" s="1"/>
  <c r="N381" i="11"/>
  <c r="H381" i="11"/>
  <c r="D381" i="11"/>
  <c r="L380" i="11"/>
  <c r="Q380" i="5"/>
  <c r="O380" i="3" s="1"/>
  <c r="S380" i="5"/>
  <c r="Q380" i="3" s="1"/>
  <c r="F382" i="10"/>
  <c r="F382" i="11" s="1"/>
  <c r="H380" i="5"/>
  <c r="F380" i="3" s="1"/>
  <c r="K379" i="10"/>
  <c r="E379" i="10"/>
  <c r="E380" i="5"/>
  <c r="C380" i="3" s="1"/>
  <c r="J382" i="10"/>
  <c r="F381" i="11"/>
  <c r="K380" i="5"/>
  <c r="P380" i="5"/>
  <c r="N380" i="3" s="1"/>
  <c r="N380" i="5"/>
  <c r="L380" i="3" s="1"/>
  <c r="N382" i="10"/>
  <c r="G379" i="10"/>
  <c r="H382" i="10"/>
  <c r="I379" i="10"/>
  <c r="C379" i="11"/>
  <c r="G378" i="11"/>
  <c r="L381" i="10"/>
  <c r="L381" i="11" s="1"/>
  <c r="M379" i="11"/>
  <c r="M378" i="11"/>
  <c r="V380" i="5"/>
  <c r="T380" i="3" s="1"/>
  <c r="T380" i="5"/>
  <c r="M380" i="10" s="1"/>
  <c r="M380" i="11" s="1"/>
  <c r="P381" i="20"/>
  <c r="G381" i="20"/>
  <c r="J381" i="20"/>
  <c r="E380" i="19"/>
  <c r="M381" i="20"/>
  <c r="K380" i="19"/>
  <c r="N380" i="19"/>
  <c r="E380" i="21"/>
  <c r="H381" i="20"/>
  <c r="F380" i="19"/>
  <c r="S381" i="19"/>
  <c r="P381" i="19"/>
  <c r="R380" i="19"/>
  <c r="T381" i="20"/>
  <c r="C380" i="19"/>
  <c r="C380" i="21"/>
  <c r="I381" i="19"/>
  <c r="M380" i="21"/>
  <c r="D381" i="19"/>
  <c r="L380" i="19"/>
  <c r="M381" i="19"/>
  <c r="J381" i="19"/>
  <c r="O380" i="19"/>
  <c r="D381" i="21"/>
  <c r="I380" i="21"/>
  <c r="K380" i="21"/>
  <c r="E381" i="20"/>
  <c r="K381" i="21"/>
  <c r="N381" i="20"/>
  <c r="K382" i="20"/>
  <c r="D382" i="10"/>
  <c r="L382" i="10"/>
  <c r="M381" i="5" l="1"/>
  <c r="I380" i="3"/>
  <c r="R380" i="3"/>
  <c r="Q382" i="20"/>
  <c r="E381" i="21"/>
  <c r="I381" i="21"/>
  <c r="G382" i="21"/>
  <c r="K381" i="3"/>
  <c r="J381" i="5"/>
  <c r="H381" i="3" s="1"/>
  <c r="I383" i="20"/>
  <c r="G383" i="19" s="1"/>
  <c r="G382" i="3"/>
  <c r="F382" i="21"/>
  <c r="N382" i="21"/>
  <c r="S382" i="3"/>
  <c r="R383" i="20"/>
  <c r="P382" i="3"/>
  <c r="O383" i="20"/>
  <c r="M382" i="3"/>
  <c r="G382" i="19"/>
  <c r="E381" i="19"/>
  <c r="F383" i="20"/>
  <c r="D382" i="3"/>
  <c r="N381" i="19"/>
  <c r="T381" i="19"/>
  <c r="S382" i="20"/>
  <c r="Q382" i="19" s="1"/>
  <c r="V382" i="20"/>
  <c r="T382" i="19" s="1"/>
  <c r="L383" i="20"/>
  <c r="J382" i="3"/>
  <c r="G381" i="5"/>
  <c r="E381" i="3" s="1"/>
  <c r="G382" i="20"/>
  <c r="N382" i="11"/>
  <c r="H382" i="11"/>
  <c r="K379" i="11"/>
  <c r="L382" i="11"/>
  <c r="P381" i="5"/>
  <c r="N381" i="3" s="1"/>
  <c r="N381" i="5"/>
  <c r="I381" i="10" s="1"/>
  <c r="F383" i="10"/>
  <c r="F383" i="11" s="1"/>
  <c r="I379" i="11"/>
  <c r="T381" i="5"/>
  <c r="R381" i="3" s="1"/>
  <c r="V381" i="5"/>
  <c r="T381" i="3" s="1"/>
  <c r="J383" i="10"/>
  <c r="J383" i="11" s="1"/>
  <c r="D382" i="11"/>
  <c r="H383" i="10"/>
  <c r="H383" i="11" s="1"/>
  <c r="I380" i="10"/>
  <c r="I380" i="11" s="1"/>
  <c r="Q381" i="5"/>
  <c r="K381" i="10" s="1"/>
  <c r="S381" i="5"/>
  <c r="Q381" i="3" s="1"/>
  <c r="E381" i="5"/>
  <c r="C381" i="10" s="1"/>
  <c r="E379" i="11"/>
  <c r="K380" i="10"/>
  <c r="K380" i="11" s="1"/>
  <c r="K381" i="5"/>
  <c r="C380" i="10"/>
  <c r="H381" i="5"/>
  <c r="G380" i="10"/>
  <c r="G379" i="11"/>
  <c r="J382" i="11"/>
  <c r="E380" i="10"/>
  <c r="E380" i="11" s="1"/>
  <c r="M382" i="20"/>
  <c r="K381" i="19"/>
  <c r="J382" i="20"/>
  <c r="P382" i="20"/>
  <c r="H381" i="19"/>
  <c r="F381" i="19"/>
  <c r="H382" i="20"/>
  <c r="D382" i="19"/>
  <c r="P382" i="19"/>
  <c r="R381" i="19"/>
  <c r="T382" i="20"/>
  <c r="O381" i="19"/>
  <c r="M381" i="21"/>
  <c r="H383" i="21"/>
  <c r="J382" i="19"/>
  <c r="S382" i="19"/>
  <c r="M382" i="19"/>
  <c r="I382" i="19"/>
  <c r="L381" i="19"/>
  <c r="C381" i="19"/>
  <c r="C381" i="21"/>
  <c r="N382" i="20"/>
  <c r="E382" i="20"/>
  <c r="K383" i="20"/>
  <c r="K382" i="21"/>
  <c r="D383" i="10"/>
  <c r="J382" i="5" l="1"/>
  <c r="C381" i="3"/>
  <c r="F383" i="21"/>
  <c r="L381" i="3"/>
  <c r="F381" i="3"/>
  <c r="O381" i="3"/>
  <c r="M382" i="5"/>
  <c r="I381" i="3"/>
  <c r="C382" i="21"/>
  <c r="Q383" i="20"/>
  <c r="M382" i="21"/>
  <c r="K382" i="3"/>
  <c r="E382" i="19"/>
  <c r="O384" i="20"/>
  <c r="M383" i="3"/>
  <c r="N382" i="19"/>
  <c r="H382" i="19"/>
  <c r="H382" i="3"/>
  <c r="R384" i="20"/>
  <c r="P383" i="3"/>
  <c r="F384" i="20"/>
  <c r="D383" i="3"/>
  <c r="L384" i="20"/>
  <c r="H384" i="21" s="1"/>
  <c r="J383" i="3"/>
  <c r="J383" i="21"/>
  <c r="L383" i="21"/>
  <c r="N383" i="21"/>
  <c r="S383" i="3"/>
  <c r="S383" i="20"/>
  <c r="D383" i="21"/>
  <c r="I384" i="20"/>
  <c r="G384" i="19" s="1"/>
  <c r="G383" i="3"/>
  <c r="G382" i="5"/>
  <c r="E382" i="3" s="1"/>
  <c r="D383" i="11"/>
  <c r="C381" i="11"/>
  <c r="C380" i="11"/>
  <c r="K382" i="5"/>
  <c r="T382" i="5"/>
  <c r="R382" i="3" s="1"/>
  <c r="V382" i="5"/>
  <c r="T382" i="3" s="1"/>
  <c r="M381" i="10"/>
  <c r="G381" i="10"/>
  <c r="G380" i="11"/>
  <c r="E382" i="5"/>
  <c r="C382" i="3" s="1"/>
  <c r="N383" i="10"/>
  <c r="N384" i="10"/>
  <c r="F384" i="10"/>
  <c r="F384" i="11" s="1"/>
  <c r="H382" i="5"/>
  <c r="J383" i="5" s="1"/>
  <c r="L383" i="10"/>
  <c r="I381" i="11"/>
  <c r="N382" i="5"/>
  <c r="L382" i="3" s="1"/>
  <c r="P382" i="5"/>
  <c r="N382" i="3" s="1"/>
  <c r="E381" i="10"/>
  <c r="K381" i="11"/>
  <c r="Q382" i="5"/>
  <c r="O382" i="3" s="1"/>
  <c r="S382" i="5"/>
  <c r="Q382" i="3" s="1"/>
  <c r="H384" i="10"/>
  <c r="J384" i="10"/>
  <c r="J384" i="11" s="1"/>
  <c r="P383" i="20"/>
  <c r="J383" i="20"/>
  <c r="M383" i="20"/>
  <c r="K382" i="19"/>
  <c r="V383" i="20"/>
  <c r="G383" i="20"/>
  <c r="E383" i="19" s="1"/>
  <c r="E382" i="21"/>
  <c r="H383" i="20"/>
  <c r="F382" i="19"/>
  <c r="J384" i="21"/>
  <c r="M383" i="19"/>
  <c r="J383" i="19"/>
  <c r="L384" i="21"/>
  <c r="P383" i="19"/>
  <c r="I383" i="19"/>
  <c r="S383" i="19"/>
  <c r="L382" i="19"/>
  <c r="C382" i="19"/>
  <c r="G383" i="21"/>
  <c r="O382" i="19"/>
  <c r="I382" i="21"/>
  <c r="R382" i="19"/>
  <c r="T383" i="20"/>
  <c r="D383" i="19"/>
  <c r="E383" i="20"/>
  <c r="K384" i="20"/>
  <c r="N383" i="20"/>
  <c r="L384" i="10"/>
  <c r="M383" i="5" l="1"/>
  <c r="I382" i="3"/>
  <c r="F382" i="3"/>
  <c r="Q384" i="20"/>
  <c r="I383" i="21"/>
  <c r="C383" i="21"/>
  <c r="M383" i="21"/>
  <c r="K383" i="3"/>
  <c r="R385" i="20"/>
  <c r="P384" i="3"/>
  <c r="H383" i="19"/>
  <c r="H383" i="3"/>
  <c r="S384" i="20"/>
  <c r="N384" i="21"/>
  <c r="S384" i="3"/>
  <c r="F385" i="20"/>
  <c r="D385" i="21" s="1"/>
  <c r="D384" i="3"/>
  <c r="N383" i="19"/>
  <c r="Q383" i="19"/>
  <c r="T383" i="19"/>
  <c r="I385" i="20"/>
  <c r="G384" i="3"/>
  <c r="F384" i="21"/>
  <c r="L385" i="20"/>
  <c r="J384" i="3"/>
  <c r="D384" i="21"/>
  <c r="O385" i="20"/>
  <c r="M384" i="3"/>
  <c r="G383" i="5"/>
  <c r="E383" i="3" s="1"/>
  <c r="N384" i="11"/>
  <c r="N383" i="11"/>
  <c r="K383" i="5"/>
  <c r="I383" i="3" s="1"/>
  <c r="J385" i="10"/>
  <c r="M381" i="11"/>
  <c r="G382" i="10"/>
  <c r="G382" i="11" s="1"/>
  <c r="H385" i="10"/>
  <c r="H385" i="11" s="1"/>
  <c r="P383" i="5"/>
  <c r="N383" i="3" s="1"/>
  <c r="N383" i="5"/>
  <c r="L383" i="3" s="1"/>
  <c r="E383" i="5"/>
  <c r="C383" i="3" s="1"/>
  <c r="I382" i="10"/>
  <c r="C382" i="10"/>
  <c r="Q383" i="5"/>
  <c r="O383" i="3" s="1"/>
  <c r="S383" i="5"/>
  <c r="Q383" i="3" s="1"/>
  <c r="K382" i="10"/>
  <c r="H384" i="11"/>
  <c r="L384" i="11"/>
  <c r="L383" i="11"/>
  <c r="T383" i="5"/>
  <c r="R383" i="3" s="1"/>
  <c r="V383" i="5"/>
  <c r="T383" i="3" s="1"/>
  <c r="E381" i="11"/>
  <c r="H383" i="5"/>
  <c r="J384" i="5" s="1"/>
  <c r="G381" i="11"/>
  <c r="M382" i="10"/>
  <c r="M382" i="11" s="1"/>
  <c r="F385" i="10"/>
  <c r="F385" i="11" s="1"/>
  <c r="D384" i="10"/>
  <c r="E382" i="10"/>
  <c r="G384" i="20"/>
  <c r="V384" i="20"/>
  <c r="M384" i="20"/>
  <c r="K383" i="19"/>
  <c r="J384" i="20"/>
  <c r="P384" i="20"/>
  <c r="H384" i="20"/>
  <c r="F383" i="19"/>
  <c r="E383" i="21"/>
  <c r="O383" i="19"/>
  <c r="D384" i="19"/>
  <c r="I384" i="19"/>
  <c r="M384" i="19"/>
  <c r="L383" i="19"/>
  <c r="S384" i="19"/>
  <c r="J384" i="19"/>
  <c r="C383" i="19"/>
  <c r="L385" i="21"/>
  <c r="P384" i="19"/>
  <c r="R383" i="19"/>
  <c r="T384" i="20"/>
  <c r="K383" i="21"/>
  <c r="G384" i="21"/>
  <c r="Q384" i="19"/>
  <c r="N384" i="20"/>
  <c r="K385" i="20"/>
  <c r="E384" i="20"/>
  <c r="D385" i="10"/>
  <c r="L385" i="10"/>
  <c r="F383" i="3" l="1"/>
  <c r="E384" i="21"/>
  <c r="G385" i="21"/>
  <c r="Q385" i="20"/>
  <c r="M384" i="21"/>
  <c r="J385" i="21"/>
  <c r="F386" i="20"/>
  <c r="D385" i="3"/>
  <c r="L386" i="20"/>
  <c r="H386" i="21" s="1"/>
  <c r="J385" i="3"/>
  <c r="T384" i="19"/>
  <c r="I386" i="20"/>
  <c r="G386" i="19" s="1"/>
  <c r="G385" i="3"/>
  <c r="F385" i="21"/>
  <c r="S385" i="20"/>
  <c r="Q385" i="19" s="1"/>
  <c r="H385" i="21"/>
  <c r="E384" i="19"/>
  <c r="G385" i="19"/>
  <c r="N384" i="19"/>
  <c r="O386" i="20"/>
  <c r="M385" i="3"/>
  <c r="N385" i="21"/>
  <c r="S385" i="3"/>
  <c r="H384" i="19"/>
  <c r="H384" i="3"/>
  <c r="R386" i="20"/>
  <c r="P385" i="3"/>
  <c r="G383" i="10"/>
  <c r="G383" i="11" s="1"/>
  <c r="M384" i="5"/>
  <c r="K384" i="3" s="1"/>
  <c r="G384" i="5"/>
  <c r="E384" i="3" s="1"/>
  <c r="N385" i="10"/>
  <c r="N385" i="11" s="1"/>
  <c r="D385" i="11"/>
  <c r="D384" i="11"/>
  <c r="Q384" i="5"/>
  <c r="O384" i="3" s="1"/>
  <c r="S384" i="5"/>
  <c r="Q384" i="3" s="1"/>
  <c r="J386" i="10"/>
  <c r="F386" i="10"/>
  <c r="N386" i="10"/>
  <c r="K383" i="10"/>
  <c r="K383" i="11" s="1"/>
  <c r="H384" i="5"/>
  <c r="J385" i="5" s="1"/>
  <c r="E384" i="5"/>
  <c r="C384" i="3" s="1"/>
  <c r="I382" i="11"/>
  <c r="C383" i="10"/>
  <c r="K384" i="5"/>
  <c r="I384" i="3" s="1"/>
  <c r="E383" i="10"/>
  <c r="E383" i="11" s="1"/>
  <c r="K382" i="11"/>
  <c r="P384" i="5"/>
  <c r="N384" i="3" s="1"/>
  <c r="N384" i="5"/>
  <c r="I384" i="10" s="1"/>
  <c r="C382" i="11"/>
  <c r="I383" i="10"/>
  <c r="T384" i="5"/>
  <c r="M384" i="10" s="1"/>
  <c r="V384" i="5"/>
  <c r="T384" i="3" s="1"/>
  <c r="M383" i="10"/>
  <c r="E382" i="11"/>
  <c r="H386" i="10"/>
  <c r="H386" i="11" s="1"/>
  <c r="L385" i="11"/>
  <c r="J385" i="11"/>
  <c r="P385" i="20"/>
  <c r="J385" i="20"/>
  <c r="M385" i="20"/>
  <c r="K384" i="19"/>
  <c r="V385" i="20"/>
  <c r="G385" i="20"/>
  <c r="H385" i="20"/>
  <c r="F384" i="19"/>
  <c r="M385" i="19"/>
  <c r="L386" i="21"/>
  <c r="P385" i="19"/>
  <c r="O384" i="19"/>
  <c r="I385" i="19"/>
  <c r="S385" i="19"/>
  <c r="D386" i="21"/>
  <c r="D385" i="19"/>
  <c r="L384" i="19"/>
  <c r="R384" i="19"/>
  <c r="T385" i="20"/>
  <c r="C384" i="19"/>
  <c r="C384" i="21"/>
  <c r="J385" i="19"/>
  <c r="I384" i="21"/>
  <c r="K384" i="21"/>
  <c r="E385" i="20"/>
  <c r="K386" i="20"/>
  <c r="N385" i="20"/>
  <c r="L386" i="10"/>
  <c r="D386" i="10"/>
  <c r="R384" i="3" l="1"/>
  <c r="L384" i="3"/>
  <c r="F384" i="3"/>
  <c r="Q386" i="20"/>
  <c r="K385" i="21"/>
  <c r="C385" i="21"/>
  <c r="I385" i="21"/>
  <c r="G386" i="21"/>
  <c r="M385" i="21"/>
  <c r="O387" i="20"/>
  <c r="M386" i="3"/>
  <c r="I387" i="20"/>
  <c r="G386" i="3"/>
  <c r="F386" i="21"/>
  <c r="N386" i="21"/>
  <c r="S386" i="3"/>
  <c r="J386" i="21"/>
  <c r="R387" i="20"/>
  <c r="P386" i="3"/>
  <c r="H385" i="19"/>
  <c r="H385" i="3"/>
  <c r="L387" i="20"/>
  <c r="J386" i="3"/>
  <c r="S386" i="20"/>
  <c r="Q386" i="19" s="1"/>
  <c r="N385" i="19"/>
  <c r="E385" i="19"/>
  <c r="F387" i="20"/>
  <c r="D387" i="21" s="1"/>
  <c r="D386" i="3"/>
  <c r="G384" i="10"/>
  <c r="G384" i="11" s="1"/>
  <c r="M385" i="5"/>
  <c r="K385" i="3" s="1"/>
  <c r="G385" i="5"/>
  <c r="E385" i="3" s="1"/>
  <c r="D386" i="11"/>
  <c r="F386" i="11"/>
  <c r="L386" i="11"/>
  <c r="H387" i="10"/>
  <c r="H387" i="11" s="1"/>
  <c r="C384" i="10"/>
  <c r="Q385" i="5"/>
  <c r="O385" i="3" s="1"/>
  <c r="S385" i="5"/>
  <c r="Q385" i="3" s="1"/>
  <c r="N385" i="5"/>
  <c r="I385" i="10" s="1"/>
  <c r="P385" i="5"/>
  <c r="N385" i="3" s="1"/>
  <c r="K385" i="5"/>
  <c r="K384" i="10"/>
  <c r="N386" i="11"/>
  <c r="M384" i="11"/>
  <c r="I384" i="11"/>
  <c r="C383" i="11"/>
  <c r="I383" i="11"/>
  <c r="H385" i="5"/>
  <c r="J386" i="5" s="1"/>
  <c r="F387" i="10"/>
  <c r="E385" i="5"/>
  <c r="C385" i="3" s="1"/>
  <c r="E384" i="10"/>
  <c r="J387" i="10"/>
  <c r="V385" i="5"/>
  <c r="T385" i="3" s="1"/>
  <c r="T385" i="5"/>
  <c r="M385" i="10" s="1"/>
  <c r="M383" i="11"/>
  <c r="J386" i="11"/>
  <c r="V386" i="20"/>
  <c r="G386" i="20"/>
  <c r="E386" i="19" s="1"/>
  <c r="M386" i="20"/>
  <c r="K385" i="19"/>
  <c r="T385" i="19"/>
  <c r="J386" i="20"/>
  <c r="P386" i="20"/>
  <c r="F385" i="19"/>
  <c r="E385" i="21"/>
  <c r="H386" i="20"/>
  <c r="D386" i="19"/>
  <c r="O385" i="19"/>
  <c r="S386" i="19"/>
  <c r="J387" i="21"/>
  <c r="M386" i="19"/>
  <c r="J386" i="19"/>
  <c r="I386" i="19"/>
  <c r="R385" i="19"/>
  <c r="T386" i="20"/>
  <c r="P386" i="19"/>
  <c r="L385" i="19"/>
  <c r="C385" i="19"/>
  <c r="E386" i="20"/>
  <c r="N386" i="20"/>
  <c r="K387" i="20"/>
  <c r="L385" i="3" l="1"/>
  <c r="M386" i="5"/>
  <c r="K386" i="3" s="1"/>
  <c r="I385" i="3"/>
  <c r="F385" i="3"/>
  <c r="R385" i="3"/>
  <c r="C386" i="21"/>
  <c r="G387" i="19"/>
  <c r="Q387" i="20"/>
  <c r="K387" i="21" s="1"/>
  <c r="N386" i="19"/>
  <c r="S387" i="20"/>
  <c r="Q387" i="19" s="1"/>
  <c r="R388" i="20"/>
  <c r="P387" i="3"/>
  <c r="H386" i="19"/>
  <c r="H386" i="3"/>
  <c r="L388" i="20"/>
  <c r="H388" i="21" s="1"/>
  <c r="J387" i="3"/>
  <c r="I388" i="20"/>
  <c r="G387" i="3"/>
  <c r="F387" i="21"/>
  <c r="N387" i="21"/>
  <c r="S387" i="3"/>
  <c r="F388" i="20"/>
  <c r="D388" i="21" s="1"/>
  <c r="D387" i="3"/>
  <c r="T386" i="19"/>
  <c r="O388" i="20"/>
  <c r="M387" i="3"/>
  <c r="G386" i="5"/>
  <c r="E386" i="3" s="1"/>
  <c r="N387" i="10"/>
  <c r="N387" i="11" s="1"/>
  <c r="P386" i="5"/>
  <c r="N386" i="3" s="1"/>
  <c r="N386" i="5"/>
  <c r="L386" i="3" s="1"/>
  <c r="M385" i="11"/>
  <c r="Q386" i="5"/>
  <c r="O386" i="3" s="1"/>
  <c r="S386" i="5"/>
  <c r="Q386" i="3" s="1"/>
  <c r="J388" i="10"/>
  <c r="F388" i="10"/>
  <c r="K385" i="10"/>
  <c r="K385" i="11" s="1"/>
  <c r="H386" i="5"/>
  <c r="J387" i="5" s="1"/>
  <c r="I385" i="11"/>
  <c r="L387" i="10"/>
  <c r="E385" i="10"/>
  <c r="E385" i="11" s="1"/>
  <c r="K384" i="11"/>
  <c r="E386" i="5"/>
  <c r="C386" i="3" s="1"/>
  <c r="K386" i="5"/>
  <c r="C385" i="10"/>
  <c r="F387" i="11"/>
  <c r="V387" i="20"/>
  <c r="E384" i="11"/>
  <c r="D387" i="10"/>
  <c r="N388" i="10"/>
  <c r="G385" i="10"/>
  <c r="V386" i="5"/>
  <c r="T386" i="3" s="1"/>
  <c r="T386" i="5"/>
  <c r="R386" i="3" s="1"/>
  <c r="J387" i="11"/>
  <c r="C384" i="11"/>
  <c r="H388" i="10"/>
  <c r="H388" i="11" s="1"/>
  <c r="P387" i="20"/>
  <c r="J387" i="20"/>
  <c r="M387" i="20"/>
  <c r="K386" i="19"/>
  <c r="G387" i="20"/>
  <c r="H387" i="20"/>
  <c r="F386" i="19"/>
  <c r="E386" i="21"/>
  <c r="L388" i="21"/>
  <c r="P387" i="19"/>
  <c r="O386" i="19"/>
  <c r="S387" i="19"/>
  <c r="I387" i="19"/>
  <c r="R386" i="19"/>
  <c r="T387" i="20"/>
  <c r="K386" i="21"/>
  <c r="M386" i="21"/>
  <c r="C386" i="19"/>
  <c r="G387" i="21"/>
  <c r="J387" i="19"/>
  <c r="L386" i="19"/>
  <c r="I386" i="21"/>
  <c r="L387" i="21"/>
  <c r="M387" i="19"/>
  <c r="H387" i="21"/>
  <c r="D387" i="19"/>
  <c r="K388" i="20"/>
  <c r="N387" i="20"/>
  <c r="E387" i="20"/>
  <c r="D388" i="10"/>
  <c r="F386" i="3" l="1"/>
  <c r="M387" i="5"/>
  <c r="I386" i="3"/>
  <c r="G388" i="21"/>
  <c r="Q388" i="20"/>
  <c r="G388" i="19"/>
  <c r="J388" i="21"/>
  <c r="K387" i="3"/>
  <c r="L389" i="20"/>
  <c r="H389" i="21" s="1"/>
  <c r="J388" i="3"/>
  <c r="F389" i="20"/>
  <c r="D389" i="21" s="1"/>
  <c r="D388" i="3"/>
  <c r="N387" i="19"/>
  <c r="H387" i="19"/>
  <c r="H387" i="3"/>
  <c r="R389" i="20"/>
  <c r="L389" i="21" s="1"/>
  <c r="P388" i="3"/>
  <c r="T387" i="19"/>
  <c r="E387" i="19"/>
  <c r="S388" i="20"/>
  <c r="Q388" i="19" s="1"/>
  <c r="O389" i="20"/>
  <c r="M388" i="3"/>
  <c r="N388" i="21"/>
  <c r="S388" i="3"/>
  <c r="I389" i="20"/>
  <c r="G389" i="19" s="1"/>
  <c r="G388" i="3"/>
  <c r="F388" i="21"/>
  <c r="G387" i="5"/>
  <c r="E387" i="3" s="1"/>
  <c r="V388" i="20"/>
  <c r="T388" i="19" s="1"/>
  <c r="T387" i="5"/>
  <c r="R387" i="3" s="1"/>
  <c r="V387" i="5"/>
  <c r="T387" i="3" s="1"/>
  <c r="D388" i="11"/>
  <c r="D387" i="11"/>
  <c r="F389" i="10"/>
  <c r="F389" i="11" s="1"/>
  <c r="M386" i="10"/>
  <c r="H387" i="5"/>
  <c r="J388" i="5" s="1"/>
  <c r="H389" i="10"/>
  <c r="J389" i="10"/>
  <c r="E387" i="5"/>
  <c r="C387" i="3" s="1"/>
  <c r="F388" i="11"/>
  <c r="G385" i="11"/>
  <c r="C386" i="10"/>
  <c r="C386" i="11" s="1"/>
  <c r="E386" i="10"/>
  <c r="J388" i="11"/>
  <c r="Q387" i="5"/>
  <c r="O387" i="3" s="1"/>
  <c r="S387" i="5"/>
  <c r="Q387" i="3" s="1"/>
  <c r="L387" i="11"/>
  <c r="K386" i="10"/>
  <c r="N387" i="5"/>
  <c r="L387" i="3" s="1"/>
  <c r="P387" i="5"/>
  <c r="N387" i="3" s="1"/>
  <c r="K387" i="5"/>
  <c r="I387" i="3" s="1"/>
  <c r="L388" i="10"/>
  <c r="I386" i="10"/>
  <c r="N388" i="11"/>
  <c r="G386" i="10"/>
  <c r="G386" i="11" s="1"/>
  <c r="C385" i="11"/>
  <c r="G388" i="20"/>
  <c r="M388" i="20"/>
  <c r="K387" i="19"/>
  <c r="J388" i="20"/>
  <c r="P388" i="20"/>
  <c r="E387" i="21"/>
  <c r="H388" i="20"/>
  <c r="F387" i="19"/>
  <c r="J388" i="19"/>
  <c r="C387" i="19"/>
  <c r="C387" i="21"/>
  <c r="I388" i="19"/>
  <c r="M388" i="19"/>
  <c r="R387" i="19"/>
  <c r="T388" i="20"/>
  <c r="P388" i="19"/>
  <c r="L387" i="19"/>
  <c r="I387" i="21"/>
  <c r="M387" i="21"/>
  <c r="S388" i="19"/>
  <c r="O387" i="19"/>
  <c r="D388" i="19"/>
  <c r="K389" i="20"/>
  <c r="E388" i="20"/>
  <c r="N388" i="20"/>
  <c r="L389" i="10"/>
  <c r="F387" i="3" l="1"/>
  <c r="Q389" i="20"/>
  <c r="I388" i="21"/>
  <c r="C388" i="21"/>
  <c r="G389" i="21"/>
  <c r="M388" i="21"/>
  <c r="R390" i="20"/>
  <c r="L390" i="21" s="1"/>
  <c r="P389" i="3"/>
  <c r="O390" i="20"/>
  <c r="M389" i="3"/>
  <c r="S389" i="20"/>
  <c r="Q389" i="19" s="1"/>
  <c r="H388" i="19"/>
  <c r="H388" i="3"/>
  <c r="F390" i="20"/>
  <c r="D389" i="3"/>
  <c r="N389" i="21"/>
  <c r="S389" i="3"/>
  <c r="J389" i="21"/>
  <c r="E388" i="19"/>
  <c r="I390" i="20"/>
  <c r="G389" i="3"/>
  <c r="F389" i="21"/>
  <c r="L390" i="20"/>
  <c r="J389" i="3"/>
  <c r="G387" i="10"/>
  <c r="G387" i="11" s="1"/>
  <c r="M388" i="5"/>
  <c r="K388" i="3" s="1"/>
  <c r="G388" i="5"/>
  <c r="E388" i="3" s="1"/>
  <c r="L389" i="11"/>
  <c r="L388" i="11"/>
  <c r="H389" i="11"/>
  <c r="Q388" i="5"/>
  <c r="K388" i="10" s="1"/>
  <c r="S388" i="5"/>
  <c r="Q388" i="3" s="1"/>
  <c r="H390" i="10"/>
  <c r="K387" i="10"/>
  <c r="K387" i="11" s="1"/>
  <c r="H388" i="5"/>
  <c r="J389" i="5" s="1"/>
  <c r="M386" i="11"/>
  <c r="P388" i="5"/>
  <c r="N388" i="3" s="1"/>
  <c r="N388" i="5"/>
  <c r="L388" i="3" s="1"/>
  <c r="E386" i="11"/>
  <c r="J390" i="10"/>
  <c r="K388" i="5"/>
  <c r="I388" i="3" s="1"/>
  <c r="D389" i="10"/>
  <c r="I387" i="10"/>
  <c r="N389" i="10"/>
  <c r="E387" i="10"/>
  <c r="E387" i="11" s="1"/>
  <c r="I386" i="11"/>
  <c r="N390" i="10"/>
  <c r="E388" i="5"/>
  <c r="C388" i="10" s="1"/>
  <c r="J389" i="11"/>
  <c r="V388" i="5"/>
  <c r="T388" i="3" s="1"/>
  <c r="T388" i="5"/>
  <c r="R388" i="3" s="1"/>
  <c r="F390" i="10"/>
  <c r="C387" i="10"/>
  <c r="C387" i="11" s="1"/>
  <c r="M387" i="10"/>
  <c r="M387" i="11" s="1"/>
  <c r="K386" i="11"/>
  <c r="P389" i="20"/>
  <c r="J389" i="20"/>
  <c r="N388" i="19"/>
  <c r="M389" i="20"/>
  <c r="K388" i="19"/>
  <c r="G389" i="20"/>
  <c r="V389" i="20"/>
  <c r="E388" i="21"/>
  <c r="H389" i="20"/>
  <c r="F388" i="19"/>
  <c r="P389" i="19"/>
  <c r="I389" i="19"/>
  <c r="R388" i="19"/>
  <c r="T389" i="20"/>
  <c r="L388" i="19"/>
  <c r="C388" i="19"/>
  <c r="D389" i="19"/>
  <c r="O388" i="19"/>
  <c r="K388" i="21"/>
  <c r="J390" i="21"/>
  <c r="M389" i="19"/>
  <c r="G390" i="19"/>
  <c r="S389" i="19"/>
  <c r="J389" i="19"/>
  <c r="K389" i="21"/>
  <c r="N389" i="20"/>
  <c r="E389" i="20"/>
  <c r="K390" i="20"/>
  <c r="D390" i="10"/>
  <c r="C388" i="3" l="1"/>
  <c r="F388" i="3"/>
  <c r="O388" i="3"/>
  <c r="I389" i="21"/>
  <c r="C389" i="21"/>
  <c r="E389" i="21"/>
  <c r="Q390" i="20"/>
  <c r="H390" i="21"/>
  <c r="M389" i="5"/>
  <c r="K389" i="3" s="1"/>
  <c r="F391" i="20"/>
  <c r="D390" i="3"/>
  <c r="I391" i="20"/>
  <c r="G390" i="3"/>
  <c r="F390" i="21"/>
  <c r="N389" i="19"/>
  <c r="S390" i="20"/>
  <c r="O391" i="20"/>
  <c r="M390" i="3"/>
  <c r="L391" i="20"/>
  <c r="J390" i="3"/>
  <c r="D390" i="21"/>
  <c r="N390" i="21"/>
  <c r="S390" i="3"/>
  <c r="H389" i="19"/>
  <c r="H389" i="3"/>
  <c r="R391" i="20"/>
  <c r="P390" i="3"/>
  <c r="G389" i="5"/>
  <c r="E389" i="3" s="1"/>
  <c r="V390" i="20"/>
  <c r="F390" i="11"/>
  <c r="K389" i="5"/>
  <c r="I389" i="3" s="1"/>
  <c r="G388" i="10"/>
  <c r="Q389" i="5"/>
  <c r="O389" i="3" s="1"/>
  <c r="S389" i="5"/>
  <c r="Q389" i="3" s="1"/>
  <c r="N390" i="11"/>
  <c r="N389" i="11"/>
  <c r="H389" i="5"/>
  <c r="F389" i="3" s="1"/>
  <c r="F391" i="10"/>
  <c r="H391" i="10"/>
  <c r="D390" i="11"/>
  <c r="D389" i="11"/>
  <c r="J391" i="10"/>
  <c r="J391" i="11" s="1"/>
  <c r="E388" i="10"/>
  <c r="E389" i="5"/>
  <c r="C389" i="3" s="1"/>
  <c r="V389" i="5"/>
  <c r="T389" i="3" s="1"/>
  <c r="T389" i="5"/>
  <c r="M389" i="10" s="1"/>
  <c r="J390" i="11"/>
  <c r="C388" i="11"/>
  <c r="I387" i="11"/>
  <c r="P389" i="5"/>
  <c r="N389" i="3" s="1"/>
  <c r="N389" i="5"/>
  <c r="L389" i="3" s="1"/>
  <c r="H390" i="11"/>
  <c r="M388" i="10"/>
  <c r="M388" i="11" s="1"/>
  <c r="I388" i="10"/>
  <c r="I388" i="11" s="1"/>
  <c r="L390" i="10"/>
  <c r="K388" i="11"/>
  <c r="G390" i="20"/>
  <c r="M390" i="20"/>
  <c r="K389" i="19"/>
  <c r="J390" i="20"/>
  <c r="T389" i="19"/>
  <c r="E389" i="19"/>
  <c r="P390" i="20"/>
  <c r="F389" i="19"/>
  <c r="H390" i="20"/>
  <c r="I390" i="19"/>
  <c r="R389" i="19"/>
  <c r="T390" i="20"/>
  <c r="M389" i="21"/>
  <c r="G390" i="21"/>
  <c r="C389" i="19"/>
  <c r="O389" i="19"/>
  <c r="D391" i="21"/>
  <c r="D390" i="19"/>
  <c r="M390" i="19"/>
  <c r="H391" i="21"/>
  <c r="J390" i="19"/>
  <c r="S390" i="19"/>
  <c r="L389" i="19"/>
  <c r="P390" i="19"/>
  <c r="N390" i="20"/>
  <c r="K391" i="20"/>
  <c r="E390" i="20"/>
  <c r="K390" i="21"/>
  <c r="D391" i="10"/>
  <c r="R389" i="3" l="1"/>
  <c r="E390" i="21"/>
  <c r="G391" i="19"/>
  <c r="Q391" i="20"/>
  <c r="V391" i="20"/>
  <c r="T391" i="19" s="1"/>
  <c r="O392" i="20"/>
  <c r="M391" i="3"/>
  <c r="S391" i="20"/>
  <c r="Q391" i="19" s="1"/>
  <c r="Q390" i="19"/>
  <c r="H390" i="19"/>
  <c r="I392" i="20"/>
  <c r="G391" i="3"/>
  <c r="F391" i="21"/>
  <c r="J391" i="21"/>
  <c r="L392" i="20"/>
  <c r="J391" i="3"/>
  <c r="S391" i="3"/>
  <c r="T390" i="19"/>
  <c r="N390" i="19"/>
  <c r="E390" i="19"/>
  <c r="R392" i="20"/>
  <c r="L392" i="21" s="1"/>
  <c r="P391" i="3"/>
  <c r="F392" i="20"/>
  <c r="D391" i="3"/>
  <c r="E389" i="10"/>
  <c r="E389" i="11" s="1"/>
  <c r="J390" i="5"/>
  <c r="H390" i="3" s="1"/>
  <c r="G389" i="10"/>
  <c r="G389" i="11" s="1"/>
  <c r="M390" i="5"/>
  <c r="K390" i="3" s="1"/>
  <c r="G390" i="5"/>
  <c r="E390" i="3" s="1"/>
  <c r="N391" i="10"/>
  <c r="N391" i="11" s="1"/>
  <c r="E390" i="5"/>
  <c r="C390" i="3" s="1"/>
  <c r="C389" i="10"/>
  <c r="H392" i="10"/>
  <c r="H392" i="11" s="1"/>
  <c r="P390" i="5"/>
  <c r="N390" i="3" s="1"/>
  <c r="N390" i="5"/>
  <c r="L390" i="3" s="1"/>
  <c r="L391" i="10"/>
  <c r="L391" i="11" s="1"/>
  <c r="L390" i="11"/>
  <c r="J392" i="10"/>
  <c r="J392" i="11" s="1"/>
  <c r="I389" i="10"/>
  <c r="H391" i="11"/>
  <c r="Q390" i="5"/>
  <c r="O390" i="3" s="1"/>
  <c r="S390" i="5"/>
  <c r="Q390" i="3" s="1"/>
  <c r="F391" i="11"/>
  <c r="E388" i="11"/>
  <c r="T390" i="5"/>
  <c r="M390" i="10" s="1"/>
  <c r="M390" i="11" s="1"/>
  <c r="V390" i="5"/>
  <c r="T390" i="3" s="1"/>
  <c r="K389" i="10"/>
  <c r="G388" i="11"/>
  <c r="G391" i="20"/>
  <c r="M389" i="11"/>
  <c r="D391" i="11"/>
  <c r="H390" i="5"/>
  <c r="F390" i="3" s="1"/>
  <c r="K390" i="5"/>
  <c r="I390" i="3" s="1"/>
  <c r="C390" i="21"/>
  <c r="J391" i="20"/>
  <c r="M391" i="20"/>
  <c r="K390" i="19"/>
  <c r="P391" i="20"/>
  <c r="H391" i="20"/>
  <c r="F390" i="19"/>
  <c r="P391" i="19"/>
  <c r="R390" i="19"/>
  <c r="T391" i="20"/>
  <c r="L390" i="19"/>
  <c r="J392" i="21"/>
  <c r="M391" i="19"/>
  <c r="O390" i="19"/>
  <c r="J391" i="19"/>
  <c r="I390" i="21"/>
  <c r="M390" i="21"/>
  <c r="S391" i="19"/>
  <c r="L391" i="21"/>
  <c r="C390" i="19"/>
  <c r="I391" i="19"/>
  <c r="N391" i="21"/>
  <c r="D391" i="19"/>
  <c r="G391" i="21"/>
  <c r="K392" i="20"/>
  <c r="E391" i="20"/>
  <c r="N391" i="20"/>
  <c r="L392" i="10"/>
  <c r="D392" i="10"/>
  <c r="R390" i="3" l="1"/>
  <c r="I391" i="21"/>
  <c r="C391" i="21"/>
  <c r="Q392" i="20"/>
  <c r="V392" i="20"/>
  <c r="H392" i="21"/>
  <c r="J391" i="5"/>
  <c r="H391" i="3" s="1"/>
  <c r="I393" i="20"/>
  <c r="F393" i="21" s="1"/>
  <c r="G392" i="3"/>
  <c r="F392" i="21"/>
  <c r="F393" i="20"/>
  <c r="D392" i="3"/>
  <c r="E391" i="19"/>
  <c r="S392" i="20"/>
  <c r="Q392" i="19" s="1"/>
  <c r="N392" i="21"/>
  <c r="S392" i="3"/>
  <c r="G392" i="19"/>
  <c r="H391" i="19"/>
  <c r="R393" i="20"/>
  <c r="L393" i="21" s="1"/>
  <c r="P392" i="3"/>
  <c r="L393" i="20"/>
  <c r="H393" i="21" s="1"/>
  <c r="J392" i="3"/>
  <c r="O393" i="20"/>
  <c r="J393" i="21" s="1"/>
  <c r="M392" i="3"/>
  <c r="G391" i="5"/>
  <c r="E391" i="3" s="1"/>
  <c r="G390" i="10"/>
  <c r="G390" i="11" s="1"/>
  <c r="M391" i="5"/>
  <c r="K391" i="3" s="1"/>
  <c r="N392" i="10"/>
  <c r="N392" i="11" s="1"/>
  <c r="D392" i="11"/>
  <c r="H391" i="5"/>
  <c r="F391" i="3" s="1"/>
  <c r="Q391" i="5"/>
  <c r="K391" i="10" s="1"/>
  <c r="S391" i="5"/>
  <c r="Q391" i="3" s="1"/>
  <c r="E390" i="10"/>
  <c r="K390" i="10"/>
  <c r="K390" i="11" s="1"/>
  <c r="I389" i="11"/>
  <c r="L392" i="11"/>
  <c r="F393" i="10"/>
  <c r="K389" i="11"/>
  <c r="C389" i="11"/>
  <c r="P391" i="5"/>
  <c r="N391" i="3" s="1"/>
  <c r="N391" i="5"/>
  <c r="L391" i="3" s="1"/>
  <c r="E391" i="5"/>
  <c r="C391" i="3" s="1"/>
  <c r="J393" i="10"/>
  <c r="C390" i="10"/>
  <c r="I390" i="10"/>
  <c r="I390" i="11" s="1"/>
  <c r="K391" i="5"/>
  <c r="I391" i="3" s="1"/>
  <c r="T391" i="5"/>
  <c r="M391" i="10" s="1"/>
  <c r="M391" i="11" s="1"/>
  <c r="V391" i="5"/>
  <c r="T391" i="3" s="1"/>
  <c r="F392" i="10"/>
  <c r="H393" i="10"/>
  <c r="H393" i="11" s="1"/>
  <c r="P392" i="20"/>
  <c r="N391" i="19"/>
  <c r="M392" i="20"/>
  <c r="K391" i="19"/>
  <c r="J392" i="20"/>
  <c r="G392" i="20"/>
  <c r="E391" i="21"/>
  <c r="F391" i="19"/>
  <c r="H392" i="20"/>
  <c r="C391" i="19"/>
  <c r="M392" i="19"/>
  <c r="R391" i="19"/>
  <c r="T392" i="20"/>
  <c r="T392" i="19"/>
  <c r="D392" i="19"/>
  <c r="L391" i="19"/>
  <c r="M391" i="21"/>
  <c r="D392" i="21"/>
  <c r="J392" i="19"/>
  <c r="I392" i="19"/>
  <c r="S392" i="19"/>
  <c r="G392" i="21"/>
  <c r="G393" i="19"/>
  <c r="O391" i="19"/>
  <c r="K391" i="21"/>
  <c r="P392" i="19"/>
  <c r="E392" i="20"/>
  <c r="K393" i="20"/>
  <c r="N392" i="20"/>
  <c r="D393" i="10"/>
  <c r="R391" i="3" l="1"/>
  <c r="O391" i="3"/>
  <c r="Q393" i="20"/>
  <c r="D393" i="21"/>
  <c r="G393" i="21"/>
  <c r="M392" i="21"/>
  <c r="J392" i="5"/>
  <c r="H392" i="3" s="1"/>
  <c r="S393" i="20"/>
  <c r="Q393" i="19" s="1"/>
  <c r="L394" i="20"/>
  <c r="H394" i="21" s="1"/>
  <c r="J393" i="3"/>
  <c r="N393" i="21"/>
  <c r="S393" i="3"/>
  <c r="R394" i="20"/>
  <c r="P393" i="3"/>
  <c r="E392" i="19"/>
  <c r="F394" i="20"/>
  <c r="D393" i="3"/>
  <c r="H392" i="19"/>
  <c r="N392" i="19"/>
  <c r="P393" i="20"/>
  <c r="N393" i="19" s="1"/>
  <c r="O394" i="20"/>
  <c r="M393" i="3"/>
  <c r="I394" i="20"/>
  <c r="G393" i="3"/>
  <c r="G391" i="10"/>
  <c r="G391" i="11" s="1"/>
  <c r="M392" i="5"/>
  <c r="K392" i="3" s="1"/>
  <c r="G392" i="5"/>
  <c r="E392" i="3" s="1"/>
  <c r="N393" i="10"/>
  <c r="N393" i="11" s="1"/>
  <c r="D393" i="11"/>
  <c r="K391" i="11"/>
  <c r="F393" i="11"/>
  <c r="F392" i="11"/>
  <c r="H392" i="5"/>
  <c r="E392" i="5"/>
  <c r="C392" i="3" s="1"/>
  <c r="E390" i="11"/>
  <c r="E391" i="10"/>
  <c r="V392" i="5"/>
  <c r="T392" i="3" s="1"/>
  <c r="T392" i="5"/>
  <c r="M392" i="10" s="1"/>
  <c r="C391" i="10"/>
  <c r="C391" i="11" s="1"/>
  <c r="N392" i="5"/>
  <c r="I392" i="10" s="1"/>
  <c r="P392" i="5"/>
  <c r="N392" i="3" s="1"/>
  <c r="L393" i="10"/>
  <c r="J394" i="10"/>
  <c r="C390" i="11"/>
  <c r="I391" i="10"/>
  <c r="H394" i="10"/>
  <c r="K392" i="5"/>
  <c r="N394" i="10"/>
  <c r="J393" i="11"/>
  <c r="Q392" i="5"/>
  <c r="O392" i="3" s="1"/>
  <c r="S392" i="5"/>
  <c r="Q392" i="3" s="1"/>
  <c r="V393" i="20"/>
  <c r="G393" i="20"/>
  <c r="J393" i="20"/>
  <c r="M393" i="20"/>
  <c r="K392" i="19"/>
  <c r="H393" i="20"/>
  <c r="F392" i="19"/>
  <c r="E392" i="21"/>
  <c r="S393" i="19"/>
  <c r="O392" i="19"/>
  <c r="D394" i="21"/>
  <c r="D393" i="19"/>
  <c r="K392" i="21"/>
  <c r="I393" i="19"/>
  <c r="M393" i="19"/>
  <c r="P393" i="19"/>
  <c r="J393" i="19"/>
  <c r="L392" i="19"/>
  <c r="R392" i="19"/>
  <c r="T393" i="20"/>
  <c r="C392" i="19"/>
  <c r="I392" i="21"/>
  <c r="C392" i="21"/>
  <c r="N393" i="20"/>
  <c r="K394" i="20"/>
  <c r="E393" i="20"/>
  <c r="L394" i="10"/>
  <c r="D394" i="10"/>
  <c r="J393" i="5" l="1"/>
  <c r="L392" i="3"/>
  <c r="F392" i="3"/>
  <c r="R392" i="3"/>
  <c r="M393" i="5"/>
  <c r="K393" i="3" s="1"/>
  <c r="I392" i="3"/>
  <c r="Q394" i="20"/>
  <c r="K394" i="21" s="1"/>
  <c r="J394" i="21"/>
  <c r="G394" i="19"/>
  <c r="V394" i="20"/>
  <c r="T394" i="19" s="1"/>
  <c r="R395" i="20"/>
  <c r="P394" i="3"/>
  <c r="T393" i="19"/>
  <c r="N394" i="21"/>
  <c r="S394" i="3"/>
  <c r="L395" i="20"/>
  <c r="J394" i="3"/>
  <c r="O395" i="20"/>
  <c r="M394" i="3"/>
  <c r="E393" i="19"/>
  <c r="L394" i="21"/>
  <c r="F395" i="20"/>
  <c r="D394" i="3"/>
  <c r="H393" i="19"/>
  <c r="H393" i="3"/>
  <c r="P394" i="20"/>
  <c r="I395" i="20"/>
  <c r="G394" i="3"/>
  <c r="F394" i="21"/>
  <c r="S394" i="20"/>
  <c r="Q394" i="19" s="1"/>
  <c r="G393" i="5"/>
  <c r="E393" i="3" s="1"/>
  <c r="I392" i="11"/>
  <c r="N394" i="11"/>
  <c r="D394" i="11"/>
  <c r="H393" i="5"/>
  <c r="J394" i="5" s="1"/>
  <c r="E393" i="5"/>
  <c r="C393" i="3" s="1"/>
  <c r="E391" i="11"/>
  <c r="C392" i="10"/>
  <c r="C392" i="11" s="1"/>
  <c r="E392" i="10"/>
  <c r="E392" i="11" s="1"/>
  <c r="Q393" i="5"/>
  <c r="O393" i="3" s="1"/>
  <c r="S393" i="5"/>
  <c r="Q393" i="3" s="1"/>
  <c r="M392" i="11"/>
  <c r="K392" i="10"/>
  <c r="K393" i="5"/>
  <c r="G392" i="10"/>
  <c r="J395" i="10"/>
  <c r="J395" i="11" s="1"/>
  <c r="P393" i="5"/>
  <c r="N393" i="3" s="1"/>
  <c r="N393" i="5"/>
  <c r="L393" i="3" s="1"/>
  <c r="H394" i="11"/>
  <c r="L394" i="11"/>
  <c r="L393" i="11"/>
  <c r="H395" i="10"/>
  <c r="J394" i="11"/>
  <c r="T393" i="5"/>
  <c r="R393" i="3" s="1"/>
  <c r="V393" i="5"/>
  <c r="T393" i="3" s="1"/>
  <c r="I391" i="11"/>
  <c r="F394" i="10"/>
  <c r="M394" i="20"/>
  <c r="K393" i="19"/>
  <c r="J394" i="20"/>
  <c r="G394" i="20"/>
  <c r="H394" i="20"/>
  <c r="F393" i="19"/>
  <c r="E393" i="21"/>
  <c r="I394" i="19"/>
  <c r="D395" i="21"/>
  <c r="D394" i="19"/>
  <c r="J394" i="19"/>
  <c r="O393" i="19"/>
  <c r="K393" i="21"/>
  <c r="C393" i="19"/>
  <c r="C393" i="21"/>
  <c r="R393" i="19"/>
  <c r="T394" i="20"/>
  <c r="L393" i="19"/>
  <c r="M394" i="19"/>
  <c r="I393" i="21"/>
  <c r="L395" i="21"/>
  <c r="P394" i="19"/>
  <c r="M393" i="21"/>
  <c r="G394" i="21"/>
  <c r="S394" i="19"/>
  <c r="K395" i="20"/>
  <c r="E394" i="20"/>
  <c r="N394" i="20"/>
  <c r="D395" i="10"/>
  <c r="L395" i="10"/>
  <c r="F393" i="3" l="1"/>
  <c r="M394" i="5"/>
  <c r="I393" i="3"/>
  <c r="Q395" i="20"/>
  <c r="I394" i="21"/>
  <c r="V395" i="20"/>
  <c r="T395" i="19" s="1"/>
  <c r="H395" i="21"/>
  <c r="K394" i="3"/>
  <c r="O396" i="20"/>
  <c r="M395" i="3"/>
  <c r="L396" i="20"/>
  <c r="J395" i="3"/>
  <c r="F396" i="20"/>
  <c r="D396" i="21" s="1"/>
  <c r="D395" i="3"/>
  <c r="S395" i="3"/>
  <c r="H394" i="19"/>
  <c r="H394" i="3"/>
  <c r="S395" i="20"/>
  <c r="Q395" i="19" s="1"/>
  <c r="I396" i="20"/>
  <c r="G396" i="19" s="1"/>
  <c r="G395" i="3"/>
  <c r="F395" i="21"/>
  <c r="J395" i="21"/>
  <c r="N394" i="19"/>
  <c r="G395" i="19"/>
  <c r="R396" i="20"/>
  <c r="P395" i="3"/>
  <c r="G394" i="5"/>
  <c r="E394" i="3" s="1"/>
  <c r="L395" i="11"/>
  <c r="D395" i="11"/>
  <c r="G392" i="11"/>
  <c r="V394" i="5"/>
  <c r="T394" i="3" s="1"/>
  <c r="T394" i="5"/>
  <c r="R394" i="3" s="1"/>
  <c r="K394" i="5"/>
  <c r="Q394" i="5"/>
  <c r="K394" i="10" s="1"/>
  <c r="S394" i="5"/>
  <c r="Q394" i="3" s="1"/>
  <c r="H394" i="5"/>
  <c r="J395" i="5" s="1"/>
  <c r="M393" i="10"/>
  <c r="N394" i="5"/>
  <c r="L394" i="3" s="1"/>
  <c r="P394" i="5"/>
  <c r="N394" i="3" s="1"/>
  <c r="G393" i="10"/>
  <c r="G393" i="11" s="1"/>
  <c r="K393" i="10"/>
  <c r="K393" i="11" s="1"/>
  <c r="K392" i="11"/>
  <c r="E393" i="10"/>
  <c r="E393" i="11" s="1"/>
  <c r="I393" i="10"/>
  <c r="E394" i="5"/>
  <c r="C394" i="10" s="1"/>
  <c r="H396" i="10"/>
  <c r="C393" i="10"/>
  <c r="C393" i="11" s="1"/>
  <c r="J396" i="10"/>
  <c r="F394" i="11"/>
  <c r="H395" i="11"/>
  <c r="F396" i="10"/>
  <c r="N395" i="10"/>
  <c r="F395" i="10"/>
  <c r="G395" i="20"/>
  <c r="J395" i="20"/>
  <c r="M395" i="20"/>
  <c r="K394" i="19"/>
  <c r="E394" i="19"/>
  <c r="P395" i="20"/>
  <c r="E394" i="21"/>
  <c r="F394" i="19"/>
  <c r="H395" i="20"/>
  <c r="L394" i="19"/>
  <c r="O394" i="19"/>
  <c r="R394" i="19"/>
  <c r="T395" i="20"/>
  <c r="J395" i="19"/>
  <c r="M395" i="19"/>
  <c r="M394" i="21"/>
  <c r="D395" i="19"/>
  <c r="S395" i="19"/>
  <c r="P395" i="19"/>
  <c r="C394" i="19"/>
  <c r="I395" i="19"/>
  <c r="G395" i="21"/>
  <c r="C394" i="21"/>
  <c r="N395" i="21"/>
  <c r="K395" i="21"/>
  <c r="N395" i="20"/>
  <c r="E395" i="20"/>
  <c r="K396" i="20"/>
  <c r="D396" i="10"/>
  <c r="L396" i="10"/>
  <c r="M395" i="5" l="1"/>
  <c r="I394" i="3"/>
  <c r="C394" i="3"/>
  <c r="F394" i="3"/>
  <c r="O394" i="3"/>
  <c r="K395" i="3"/>
  <c r="H396" i="21"/>
  <c r="Q396" i="20"/>
  <c r="M395" i="21"/>
  <c r="L396" i="21"/>
  <c r="N396" i="21"/>
  <c r="S396" i="3"/>
  <c r="F397" i="20"/>
  <c r="D397" i="21" s="1"/>
  <c r="D396" i="3"/>
  <c r="I397" i="20"/>
  <c r="G396" i="3"/>
  <c r="L397" i="20"/>
  <c r="J396" i="3"/>
  <c r="N395" i="19"/>
  <c r="H395" i="19"/>
  <c r="H395" i="3"/>
  <c r="E395" i="19"/>
  <c r="R397" i="20"/>
  <c r="L397" i="21" s="1"/>
  <c r="P396" i="3"/>
  <c r="S396" i="20"/>
  <c r="F396" i="21"/>
  <c r="O397" i="20"/>
  <c r="M396" i="3"/>
  <c r="G395" i="5"/>
  <c r="E395" i="3" s="1"/>
  <c r="F396" i="11"/>
  <c r="H396" i="11"/>
  <c r="V395" i="5"/>
  <c r="T395" i="3" s="1"/>
  <c r="T395" i="5"/>
  <c r="R395" i="3" s="1"/>
  <c r="I393" i="11"/>
  <c r="N395" i="5"/>
  <c r="I395" i="10" s="1"/>
  <c r="P395" i="5"/>
  <c r="N395" i="3" s="1"/>
  <c r="N397" i="10"/>
  <c r="I394" i="10"/>
  <c r="I394" i="11" s="1"/>
  <c r="M394" i="10"/>
  <c r="M394" i="11" s="1"/>
  <c r="Q395" i="5"/>
  <c r="K395" i="10" s="1"/>
  <c r="S395" i="5"/>
  <c r="Q395" i="3" s="1"/>
  <c r="J396" i="11"/>
  <c r="J397" i="10"/>
  <c r="K395" i="5"/>
  <c r="I395" i="3" s="1"/>
  <c r="N395" i="11"/>
  <c r="H397" i="10"/>
  <c r="K394" i="11"/>
  <c r="M393" i="11"/>
  <c r="G394" i="10"/>
  <c r="D396" i="11"/>
  <c r="H395" i="5"/>
  <c r="F395" i="3" s="1"/>
  <c r="F395" i="11"/>
  <c r="N396" i="10"/>
  <c r="C394" i="11"/>
  <c r="E395" i="5"/>
  <c r="C395" i="10" s="1"/>
  <c r="C395" i="11" s="1"/>
  <c r="E394" i="10"/>
  <c r="E394" i="11" s="1"/>
  <c r="L396" i="11"/>
  <c r="G396" i="20"/>
  <c r="P396" i="20"/>
  <c r="M396" i="20"/>
  <c r="K395" i="19"/>
  <c r="J396" i="20"/>
  <c r="V396" i="20"/>
  <c r="H396" i="20"/>
  <c r="F395" i="19"/>
  <c r="E395" i="21"/>
  <c r="L395" i="19"/>
  <c r="I396" i="19"/>
  <c r="P396" i="19"/>
  <c r="J396" i="19"/>
  <c r="D396" i="19"/>
  <c r="R395" i="19"/>
  <c r="T396" i="20"/>
  <c r="G396" i="21"/>
  <c r="M396" i="19"/>
  <c r="C395" i="19"/>
  <c r="S396" i="19"/>
  <c r="O395" i="19"/>
  <c r="C395" i="21"/>
  <c r="J396" i="21"/>
  <c r="I395" i="21"/>
  <c r="K397" i="20"/>
  <c r="E396" i="20"/>
  <c r="N396" i="20"/>
  <c r="L395" i="3" l="1"/>
  <c r="C395" i="3"/>
  <c r="O395" i="3"/>
  <c r="Q397" i="20"/>
  <c r="G397" i="19"/>
  <c r="G397" i="21"/>
  <c r="K396" i="21"/>
  <c r="J397" i="21"/>
  <c r="S397" i="20"/>
  <c r="Q397" i="19" s="1"/>
  <c r="L398" i="20"/>
  <c r="J397" i="3"/>
  <c r="S397" i="3"/>
  <c r="R398" i="20"/>
  <c r="P397" i="3"/>
  <c r="I398" i="20"/>
  <c r="G397" i="3"/>
  <c r="F397" i="21"/>
  <c r="T396" i="19"/>
  <c r="Q396" i="19"/>
  <c r="H396" i="19"/>
  <c r="F398" i="20"/>
  <c r="D397" i="3"/>
  <c r="H397" i="21"/>
  <c r="N396" i="19"/>
  <c r="E396" i="19"/>
  <c r="O398" i="20"/>
  <c r="M397" i="3"/>
  <c r="E395" i="10"/>
  <c r="E395" i="11" s="1"/>
  <c r="J396" i="5"/>
  <c r="H396" i="3" s="1"/>
  <c r="G395" i="10"/>
  <c r="G395" i="11" s="1"/>
  <c r="M396" i="5"/>
  <c r="K396" i="3" s="1"/>
  <c r="G396" i="5"/>
  <c r="E396" i="3" s="1"/>
  <c r="N397" i="11"/>
  <c r="N396" i="11"/>
  <c r="P397" i="20"/>
  <c r="N397" i="19" s="1"/>
  <c r="G397" i="20"/>
  <c r="E396" i="5"/>
  <c r="C396" i="3" s="1"/>
  <c r="H396" i="5"/>
  <c r="F396" i="3" s="1"/>
  <c r="V396" i="5"/>
  <c r="T396" i="3" s="1"/>
  <c r="T396" i="5"/>
  <c r="M396" i="10" s="1"/>
  <c r="K396" i="5"/>
  <c r="I396" i="3" s="1"/>
  <c r="H398" i="10"/>
  <c r="J398" i="10"/>
  <c r="J398" i="11" s="1"/>
  <c r="M395" i="10"/>
  <c r="M395" i="11" s="1"/>
  <c r="G394" i="11"/>
  <c r="Q396" i="5"/>
  <c r="O396" i="3" s="1"/>
  <c r="S396" i="5"/>
  <c r="Q396" i="3" s="1"/>
  <c r="F398" i="10"/>
  <c r="D397" i="10"/>
  <c r="K395" i="11"/>
  <c r="I395" i="11"/>
  <c r="H397" i="11"/>
  <c r="L397" i="10"/>
  <c r="F397" i="10"/>
  <c r="J397" i="11"/>
  <c r="P396" i="5"/>
  <c r="N396" i="3" s="1"/>
  <c r="N396" i="5"/>
  <c r="L396" i="3" s="1"/>
  <c r="V397" i="20"/>
  <c r="J397" i="20"/>
  <c r="M397" i="20"/>
  <c r="K396" i="19"/>
  <c r="C396" i="21"/>
  <c r="H397" i="20"/>
  <c r="F396" i="19"/>
  <c r="E396" i="21"/>
  <c r="C396" i="19"/>
  <c r="R396" i="19"/>
  <c r="T397" i="20"/>
  <c r="L398" i="21"/>
  <c r="P397" i="19"/>
  <c r="D397" i="19"/>
  <c r="H398" i="21"/>
  <c r="J397" i="19"/>
  <c r="L396" i="19"/>
  <c r="M397" i="19"/>
  <c r="I397" i="19"/>
  <c r="M396" i="21"/>
  <c r="S397" i="19"/>
  <c r="O396" i="19"/>
  <c r="N397" i="21"/>
  <c r="I396" i="21"/>
  <c r="N397" i="20"/>
  <c r="E397" i="20"/>
  <c r="K398" i="20"/>
  <c r="K397" i="21"/>
  <c r="L398" i="10"/>
  <c r="D398" i="10"/>
  <c r="R396" i="3" l="1"/>
  <c r="E397" i="21"/>
  <c r="C397" i="21"/>
  <c r="G398" i="21"/>
  <c r="I397" i="21"/>
  <c r="Q398" i="20"/>
  <c r="J398" i="21"/>
  <c r="I399" i="20"/>
  <c r="F399" i="21" s="1"/>
  <c r="G398" i="3"/>
  <c r="F398" i="21"/>
  <c r="H397" i="19"/>
  <c r="F399" i="20"/>
  <c r="D398" i="3"/>
  <c r="R399" i="20"/>
  <c r="L399" i="21" s="1"/>
  <c r="P398" i="3"/>
  <c r="O399" i="20"/>
  <c r="M398" i="3"/>
  <c r="T397" i="19"/>
  <c r="N398" i="21"/>
  <c r="S398" i="3"/>
  <c r="L399" i="20"/>
  <c r="J398" i="3"/>
  <c r="G398" i="19"/>
  <c r="E397" i="19"/>
  <c r="S398" i="20"/>
  <c r="Q398" i="19" s="1"/>
  <c r="M397" i="5"/>
  <c r="K397" i="3" s="1"/>
  <c r="E396" i="10"/>
  <c r="E396" i="11" s="1"/>
  <c r="J397" i="5"/>
  <c r="H397" i="3" s="1"/>
  <c r="G397" i="5"/>
  <c r="E397" i="3" s="1"/>
  <c r="N398" i="10"/>
  <c r="N398" i="11" s="1"/>
  <c r="Q397" i="5"/>
  <c r="O397" i="3" s="1"/>
  <c r="S397" i="5"/>
  <c r="Q397" i="3" s="1"/>
  <c r="E397" i="5"/>
  <c r="C397" i="3" s="1"/>
  <c r="K396" i="10"/>
  <c r="H399" i="10"/>
  <c r="C396" i="10"/>
  <c r="D398" i="11"/>
  <c r="D397" i="11"/>
  <c r="K397" i="5"/>
  <c r="I397" i="3" s="1"/>
  <c r="G396" i="10"/>
  <c r="L398" i="11"/>
  <c r="L397" i="11"/>
  <c r="F398" i="11"/>
  <c r="F397" i="11"/>
  <c r="N399" i="10"/>
  <c r="H398" i="11"/>
  <c r="P397" i="5"/>
  <c r="N397" i="3" s="1"/>
  <c r="N397" i="5"/>
  <c r="L397" i="3" s="1"/>
  <c r="M396" i="11"/>
  <c r="V397" i="5"/>
  <c r="T397" i="3" s="1"/>
  <c r="T397" i="5"/>
  <c r="R397" i="3" s="1"/>
  <c r="H397" i="5"/>
  <c r="J398" i="5" s="1"/>
  <c r="I396" i="10"/>
  <c r="F399" i="10"/>
  <c r="F399" i="11" s="1"/>
  <c r="J399" i="10"/>
  <c r="M398" i="20"/>
  <c r="K397" i="19"/>
  <c r="J398" i="20"/>
  <c r="V398" i="20"/>
  <c r="P398" i="20"/>
  <c r="N398" i="19" s="1"/>
  <c r="G398" i="20"/>
  <c r="H398" i="20"/>
  <c r="F397" i="19"/>
  <c r="P398" i="19"/>
  <c r="R397" i="19"/>
  <c r="T398" i="20"/>
  <c r="M398" i="19"/>
  <c r="M397" i="21"/>
  <c r="D398" i="19"/>
  <c r="O397" i="19"/>
  <c r="S398" i="19"/>
  <c r="J398" i="19"/>
  <c r="I398" i="19"/>
  <c r="G399" i="19"/>
  <c r="L397" i="19"/>
  <c r="C397" i="19"/>
  <c r="D398" i="21"/>
  <c r="K399" i="20"/>
  <c r="E398" i="20"/>
  <c r="N398" i="20"/>
  <c r="D399" i="10"/>
  <c r="F397" i="3" l="1"/>
  <c r="Q399" i="20"/>
  <c r="C398" i="21"/>
  <c r="M398" i="21"/>
  <c r="M398" i="5"/>
  <c r="K398" i="3" s="1"/>
  <c r="R400" i="20"/>
  <c r="P399" i="3"/>
  <c r="L400" i="20"/>
  <c r="J399" i="3"/>
  <c r="F400" i="20"/>
  <c r="D400" i="21" s="1"/>
  <c r="D399" i="3"/>
  <c r="N399" i="21"/>
  <c r="S399" i="3"/>
  <c r="V399" i="20"/>
  <c r="E398" i="19"/>
  <c r="H398" i="19"/>
  <c r="H398" i="3"/>
  <c r="S399" i="20"/>
  <c r="Q399" i="19" s="1"/>
  <c r="O400" i="20"/>
  <c r="M399" i="3"/>
  <c r="I400" i="20"/>
  <c r="G399" i="3"/>
  <c r="G398" i="5"/>
  <c r="E398" i="3" s="1"/>
  <c r="N399" i="11"/>
  <c r="J399" i="11"/>
  <c r="D399" i="11"/>
  <c r="E398" i="5"/>
  <c r="C398" i="3" s="1"/>
  <c r="C396" i="11"/>
  <c r="C397" i="10"/>
  <c r="K398" i="5"/>
  <c r="H400" i="10"/>
  <c r="I396" i="11"/>
  <c r="J400" i="10"/>
  <c r="H398" i="5"/>
  <c r="J399" i="5" s="1"/>
  <c r="K396" i="11"/>
  <c r="H399" i="11"/>
  <c r="G397" i="10"/>
  <c r="E397" i="10"/>
  <c r="Q398" i="5"/>
  <c r="K398" i="10" s="1"/>
  <c r="S398" i="5"/>
  <c r="Q398" i="3" s="1"/>
  <c r="V398" i="5"/>
  <c r="T398" i="3" s="1"/>
  <c r="T398" i="5"/>
  <c r="R398" i="3" s="1"/>
  <c r="N398" i="5"/>
  <c r="L398" i="3" s="1"/>
  <c r="P398" i="5"/>
  <c r="N398" i="3" s="1"/>
  <c r="K397" i="10"/>
  <c r="K397" i="11" s="1"/>
  <c r="M397" i="10"/>
  <c r="I397" i="10"/>
  <c r="I397" i="11" s="1"/>
  <c r="G396" i="11"/>
  <c r="L399" i="10"/>
  <c r="G399" i="20"/>
  <c r="P399" i="20"/>
  <c r="J399" i="20"/>
  <c r="T398" i="19"/>
  <c r="M399" i="20"/>
  <c r="K398" i="19"/>
  <c r="E398" i="21"/>
  <c r="H399" i="20"/>
  <c r="F398" i="19"/>
  <c r="M399" i="19"/>
  <c r="C398" i="19"/>
  <c r="H400" i="21"/>
  <c r="J399" i="19"/>
  <c r="H399" i="21"/>
  <c r="O398" i="19"/>
  <c r="K398" i="21"/>
  <c r="L398" i="19"/>
  <c r="S399" i="19"/>
  <c r="D399" i="19"/>
  <c r="J399" i="21"/>
  <c r="R398" i="19"/>
  <c r="T399" i="19"/>
  <c r="T399" i="20"/>
  <c r="I398" i="21"/>
  <c r="I399" i="19"/>
  <c r="G399" i="21"/>
  <c r="D399" i="21"/>
  <c r="P399" i="19"/>
  <c r="N399" i="20"/>
  <c r="K399" i="21"/>
  <c r="K400" i="20"/>
  <c r="E399" i="20"/>
  <c r="L400" i="10"/>
  <c r="D400" i="10"/>
  <c r="O398" i="3" l="1"/>
  <c r="M399" i="5"/>
  <c r="I398" i="3"/>
  <c r="F398" i="3"/>
  <c r="Q400" i="20"/>
  <c r="I399" i="21"/>
  <c r="C399" i="21"/>
  <c r="V400" i="20"/>
  <c r="T400" i="19" s="1"/>
  <c r="K399" i="3"/>
  <c r="N399" i="19"/>
  <c r="O401" i="20"/>
  <c r="M400" i="3"/>
  <c r="E399" i="19"/>
  <c r="J400" i="21"/>
  <c r="S400" i="20"/>
  <c r="F401" i="20"/>
  <c r="D401" i="21" s="1"/>
  <c r="D400" i="3"/>
  <c r="H399" i="19"/>
  <c r="H399" i="3"/>
  <c r="I401" i="20"/>
  <c r="G401" i="19" s="1"/>
  <c r="G400" i="3"/>
  <c r="F400" i="21"/>
  <c r="L401" i="20"/>
  <c r="J400" i="3"/>
  <c r="N400" i="21"/>
  <c r="S400" i="3"/>
  <c r="G400" i="19"/>
  <c r="R401" i="20"/>
  <c r="L401" i="21" s="1"/>
  <c r="P400" i="3"/>
  <c r="G399" i="5"/>
  <c r="E399" i="3" s="1"/>
  <c r="N400" i="10"/>
  <c r="N400" i="11" s="1"/>
  <c r="K398" i="11"/>
  <c r="J400" i="11"/>
  <c r="D400" i="11"/>
  <c r="F401" i="10"/>
  <c r="P399" i="5"/>
  <c r="N399" i="3" s="1"/>
  <c r="N399" i="5"/>
  <c r="L399" i="3" s="1"/>
  <c r="H401" i="10"/>
  <c r="I398" i="10"/>
  <c r="K399" i="5"/>
  <c r="G397" i="11"/>
  <c r="V399" i="5"/>
  <c r="T399" i="3" s="1"/>
  <c r="T399" i="5"/>
  <c r="R399" i="3" s="1"/>
  <c r="E399" i="5"/>
  <c r="C399" i="3" s="1"/>
  <c r="N401" i="10"/>
  <c r="G398" i="10"/>
  <c r="C398" i="10"/>
  <c r="C398" i="11" s="1"/>
  <c r="M398" i="10"/>
  <c r="M398" i="11" s="1"/>
  <c r="H399" i="5"/>
  <c r="F399" i="3" s="1"/>
  <c r="C397" i="11"/>
  <c r="E398" i="10"/>
  <c r="Q399" i="5"/>
  <c r="O399" i="3" s="1"/>
  <c r="S399" i="5"/>
  <c r="Q399" i="3" s="1"/>
  <c r="H400" i="11"/>
  <c r="L400" i="11"/>
  <c r="L399" i="11"/>
  <c r="M397" i="11"/>
  <c r="E397" i="11"/>
  <c r="J401" i="10"/>
  <c r="F400" i="10"/>
  <c r="M400" i="20"/>
  <c r="K399" i="19"/>
  <c r="J400" i="20"/>
  <c r="P400" i="20"/>
  <c r="G400" i="20"/>
  <c r="H400" i="20"/>
  <c r="E399" i="21"/>
  <c r="F399" i="19"/>
  <c r="P400" i="19"/>
  <c r="I400" i="19"/>
  <c r="G400" i="21"/>
  <c r="R399" i="19"/>
  <c r="T400" i="20"/>
  <c r="H401" i="21"/>
  <c r="J400" i="19"/>
  <c r="S400" i="19"/>
  <c r="D400" i="19"/>
  <c r="L399" i="19"/>
  <c r="M399" i="21"/>
  <c r="O399" i="19"/>
  <c r="C399" i="19"/>
  <c r="L400" i="21"/>
  <c r="J401" i="21"/>
  <c r="M400" i="19"/>
  <c r="K401" i="20"/>
  <c r="E400" i="20"/>
  <c r="N400" i="20"/>
  <c r="D401" i="10"/>
  <c r="L401" i="10"/>
  <c r="M400" i="5" l="1"/>
  <c r="I399" i="3"/>
  <c r="G401" i="21"/>
  <c r="E400" i="21"/>
  <c r="I400" i="21"/>
  <c r="Q401" i="20"/>
  <c r="V401" i="20"/>
  <c r="T401" i="19" s="1"/>
  <c r="K400" i="3"/>
  <c r="F402" i="20"/>
  <c r="D402" i="21" s="1"/>
  <c r="D401" i="3"/>
  <c r="S401" i="20"/>
  <c r="L402" i="20"/>
  <c r="J401" i="3"/>
  <c r="R402" i="20"/>
  <c r="P401" i="3"/>
  <c r="I402" i="20"/>
  <c r="G401" i="3"/>
  <c r="H400" i="19"/>
  <c r="F401" i="21"/>
  <c r="O402" i="20"/>
  <c r="M401" i="3"/>
  <c r="N400" i="19"/>
  <c r="N401" i="21"/>
  <c r="S401" i="3"/>
  <c r="Q400" i="19"/>
  <c r="E399" i="10"/>
  <c r="J400" i="5"/>
  <c r="H400" i="3" s="1"/>
  <c r="G400" i="5"/>
  <c r="E400" i="3" s="1"/>
  <c r="E399" i="11"/>
  <c r="D401" i="11"/>
  <c r="N401" i="11"/>
  <c r="J402" i="10"/>
  <c r="F402" i="10"/>
  <c r="F402" i="11" s="1"/>
  <c r="N402" i="10"/>
  <c r="E398" i="11"/>
  <c r="Q400" i="5"/>
  <c r="O400" i="3" s="1"/>
  <c r="S400" i="5"/>
  <c r="Q400" i="3" s="1"/>
  <c r="H402" i="10"/>
  <c r="H402" i="11" s="1"/>
  <c r="K399" i="10"/>
  <c r="E400" i="5"/>
  <c r="C400" i="3" s="1"/>
  <c r="N400" i="5"/>
  <c r="L400" i="3" s="1"/>
  <c r="P400" i="5"/>
  <c r="N400" i="3" s="1"/>
  <c r="I398" i="11"/>
  <c r="C399" i="10"/>
  <c r="K400" i="5"/>
  <c r="I399" i="10"/>
  <c r="L401" i="11"/>
  <c r="V400" i="5"/>
  <c r="T400" i="3" s="1"/>
  <c r="T400" i="5"/>
  <c r="R400" i="3" s="1"/>
  <c r="G399" i="10"/>
  <c r="G399" i="11" s="1"/>
  <c r="M399" i="10"/>
  <c r="M399" i="11" s="1"/>
  <c r="H401" i="11"/>
  <c r="F401" i="11"/>
  <c r="F400" i="11"/>
  <c r="H400" i="5"/>
  <c r="J401" i="5" s="1"/>
  <c r="G398" i="11"/>
  <c r="J401" i="11"/>
  <c r="G401" i="20"/>
  <c r="P401" i="20"/>
  <c r="J401" i="20"/>
  <c r="M401" i="20"/>
  <c r="K400" i="19"/>
  <c r="E400" i="19"/>
  <c r="H401" i="20"/>
  <c r="F400" i="19"/>
  <c r="R400" i="19"/>
  <c r="T401" i="20"/>
  <c r="M401" i="19"/>
  <c r="S401" i="19"/>
  <c r="D401" i="19"/>
  <c r="C400" i="19"/>
  <c r="C400" i="21"/>
  <c r="M400" i="21"/>
  <c r="L400" i="19"/>
  <c r="O400" i="19"/>
  <c r="I401" i="19"/>
  <c r="K400" i="21"/>
  <c r="H402" i="21"/>
  <c r="J401" i="19"/>
  <c r="P401" i="19"/>
  <c r="E401" i="20"/>
  <c r="N401" i="20"/>
  <c r="K402" i="20"/>
  <c r="Q401" i="19"/>
  <c r="L402" i="10"/>
  <c r="F400" i="3" l="1"/>
  <c r="M401" i="5"/>
  <c r="K401" i="3" s="1"/>
  <c r="I400" i="3"/>
  <c r="C401" i="21"/>
  <c r="J402" i="21"/>
  <c r="I401" i="21"/>
  <c r="Q402" i="20"/>
  <c r="E401" i="21"/>
  <c r="V402" i="20"/>
  <c r="T402" i="19" s="1"/>
  <c r="I403" i="20"/>
  <c r="G402" i="3"/>
  <c r="F402" i="21"/>
  <c r="R403" i="20"/>
  <c r="P402" i="3"/>
  <c r="L402" i="21"/>
  <c r="O403" i="20"/>
  <c r="J403" i="21" s="1"/>
  <c r="M402" i="3"/>
  <c r="L403" i="20"/>
  <c r="J402" i="3"/>
  <c r="H401" i="19"/>
  <c r="H401" i="3"/>
  <c r="S402" i="20"/>
  <c r="Q402" i="19" s="1"/>
  <c r="N401" i="19"/>
  <c r="G402" i="19"/>
  <c r="E401" i="19"/>
  <c r="N402" i="21"/>
  <c r="S402" i="3"/>
  <c r="F403" i="21"/>
  <c r="F403" i="20"/>
  <c r="D402" i="3"/>
  <c r="G401" i="5"/>
  <c r="E401" i="3" s="1"/>
  <c r="H401" i="5"/>
  <c r="J402" i="5" s="1"/>
  <c r="J403" i="10"/>
  <c r="N403" i="10"/>
  <c r="I399" i="11"/>
  <c r="E400" i="10"/>
  <c r="H403" i="10"/>
  <c r="V401" i="5"/>
  <c r="T401" i="3" s="1"/>
  <c r="T401" i="5"/>
  <c r="R401" i="3" s="1"/>
  <c r="P401" i="5"/>
  <c r="N401" i="3" s="1"/>
  <c r="N401" i="5"/>
  <c r="L401" i="3" s="1"/>
  <c r="I400" i="10"/>
  <c r="I400" i="11" s="1"/>
  <c r="Q401" i="5"/>
  <c r="O401" i="3" s="1"/>
  <c r="S401" i="5"/>
  <c r="Q401" i="3" s="1"/>
  <c r="L402" i="11"/>
  <c r="M400" i="10"/>
  <c r="M400" i="11" s="1"/>
  <c r="K401" i="5"/>
  <c r="K400" i="10"/>
  <c r="N402" i="11"/>
  <c r="C399" i="11"/>
  <c r="E401" i="5"/>
  <c r="C401" i="10" s="1"/>
  <c r="D402" i="10"/>
  <c r="G400" i="10"/>
  <c r="C400" i="10"/>
  <c r="K399" i="11"/>
  <c r="F403" i="10"/>
  <c r="J402" i="11"/>
  <c r="M402" i="20"/>
  <c r="K401" i="19"/>
  <c r="J402" i="20"/>
  <c r="P402" i="20"/>
  <c r="G402" i="20"/>
  <c r="F401" i="19"/>
  <c r="H402" i="20"/>
  <c r="L403" i="21"/>
  <c r="P402" i="19"/>
  <c r="I402" i="19"/>
  <c r="C401" i="19"/>
  <c r="G402" i="21"/>
  <c r="R401" i="19"/>
  <c r="T402" i="20"/>
  <c r="O401" i="19"/>
  <c r="M402" i="19"/>
  <c r="L401" i="19"/>
  <c r="J402" i="19"/>
  <c r="D402" i="19"/>
  <c r="K401" i="21"/>
  <c r="S402" i="19"/>
  <c r="M401" i="21"/>
  <c r="K403" i="20"/>
  <c r="N402" i="20"/>
  <c r="E402" i="20"/>
  <c r="L403" i="10"/>
  <c r="C401" i="3" l="1"/>
  <c r="F401" i="3"/>
  <c r="M402" i="5"/>
  <c r="K402" i="3" s="1"/>
  <c r="I401" i="3"/>
  <c r="Q403" i="20"/>
  <c r="K403" i="21" s="1"/>
  <c r="C402" i="21"/>
  <c r="I402" i="21"/>
  <c r="D403" i="21"/>
  <c r="K402" i="21"/>
  <c r="G403" i="19"/>
  <c r="G403" i="21"/>
  <c r="M402" i="21"/>
  <c r="L404" i="20"/>
  <c r="J403" i="3"/>
  <c r="O404" i="20"/>
  <c r="M403" i="3"/>
  <c r="H402" i="19"/>
  <c r="H402" i="3"/>
  <c r="F404" i="20"/>
  <c r="D403" i="3"/>
  <c r="S403" i="20"/>
  <c r="R404" i="20"/>
  <c r="P403" i="3"/>
  <c r="S403" i="3"/>
  <c r="H403" i="21"/>
  <c r="I404" i="20"/>
  <c r="G404" i="19" s="1"/>
  <c r="G403" i="3"/>
  <c r="G402" i="5"/>
  <c r="E402" i="3" s="1"/>
  <c r="C401" i="11"/>
  <c r="L403" i="11"/>
  <c r="K402" i="5"/>
  <c r="H402" i="5"/>
  <c r="J403" i="5" s="1"/>
  <c r="E402" i="5"/>
  <c r="C402" i="3" s="1"/>
  <c r="G401" i="10"/>
  <c r="G401" i="11" s="1"/>
  <c r="Q402" i="5"/>
  <c r="O402" i="3" s="1"/>
  <c r="S402" i="5"/>
  <c r="Q402" i="3" s="1"/>
  <c r="N402" i="5"/>
  <c r="I402" i="10" s="1"/>
  <c r="P402" i="5"/>
  <c r="N402" i="3" s="1"/>
  <c r="E401" i="10"/>
  <c r="E401" i="11" s="1"/>
  <c r="K401" i="10"/>
  <c r="K401" i="11" s="1"/>
  <c r="J403" i="11"/>
  <c r="I401" i="10"/>
  <c r="D402" i="11"/>
  <c r="F404" i="10"/>
  <c r="V402" i="5"/>
  <c r="T402" i="3" s="1"/>
  <c r="T402" i="5"/>
  <c r="R402" i="3" s="1"/>
  <c r="H403" i="11"/>
  <c r="N403" i="11"/>
  <c r="F403" i="11"/>
  <c r="G400" i="11"/>
  <c r="M401" i="10"/>
  <c r="K400" i="11"/>
  <c r="D403" i="10"/>
  <c r="E400" i="11"/>
  <c r="C400" i="11"/>
  <c r="G403" i="20"/>
  <c r="P403" i="20"/>
  <c r="J403" i="20"/>
  <c r="E402" i="19"/>
  <c r="M403" i="20"/>
  <c r="K402" i="19"/>
  <c r="N402" i="19"/>
  <c r="V403" i="20"/>
  <c r="E402" i="21"/>
  <c r="H403" i="20"/>
  <c r="F402" i="19"/>
  <c r="S403" i="19"/>
  <c r="N403" i="21"/>
  <c r="P403" i="19"/>
  <c r="O402" i="19"/>
  <c r="J403" i="19"/>
  <c r="J404" i="21"/>
  <c r="M403" i="19"/>
  <c r="L402" i="19"/>
  <c r="R402" i="19"/>
  <c r="T403" i="20"/>
  <c r="C402" i="19"/>
  <c r="D403" i="19"/>
  <c r="I403" i="19"/>
  <c r="N403" i="20"/>
  <c r="E403" i="20"/>
  <c r="K404" i="20"/>
  <c r="L404" i="10"/>
  <c r="D404" i="10"/>
  <c r="F402" i="3" l="1"/>
  <c r="M403" i="5"/>
  <c r="I402" i="3"/>
  <c r="K403" i="3"/>
  <c r="L402" i="3"/>
  <c r="L404" i="21"/>
  <c r="Q404" i="20"/>
  <c r="K404" i="21" s="1"/>
  <c r="S404" i="20"/>
  <c r="Q404" i="19" s="1"/>
  <c r="I405" i="20"/>
  <c r="G404" i="3"/>
  <c r="F404" i="21"/>
  <c r="F405" i="20"/>
  <c r="D405" i="21" s="1"/>
  <c r="D404" i="3"/>
  <c r="H403" i="19"/>
  <c r="H403" i="3"/>
  <c r="N403" i="19"/>
  <c r="E403" i="19"/>
  <c r="O405" i="20"/>
  <c r="M404" i="3"/>
  <c r="N404" i="21"/>
  <c r="S404" i="3"/>
  <c r="R405" i="20"/>
  <c r="P404" i="3"/>
  <c r="Q403" i="19"/>
  <c r="D404" i="21"/>
  <c r="L405" i="20"/>
  <c r="J404" i="3"/>
  <c r="G403" i="5"/>
  <c r="E403" i="3" s="1"/>
  <c r="N404" i="10"/>
  <c r="N404" i="11" s="1"/>
  <c r="I402" i="11"/>
  <c r="L404" i="11"/>
  <c r="F404" i="11"/>
  <c r="H405" i="10"/>
  <c r="J405" i="10"/>
  <c r="I401" i="11"/>
  <c r="Q403" i="5"/>
  <c r="O403" i="3" s="1"/>
  <c r="S403" i="5"/>
  <c r="Q403" i="3" s="1"/>
  <c r="D404" i="11"/>
  <c r="K402" i="10"/>
  <c r="K402" i="11" s="1"/>
  <c r="K403" i="5"/>
  <c r="V403" i="5"/>
  <c r="T403" i="3" s="1"/>
  <c r="T403" i="5"/>
  <c r="R403" i="3" s="1"/>
  <c r="M401" i="11"/>
  <c r="G402" i="10"/>
  <c r="M402" i="10"/>
  <c r="E403" i="5"/>
  <c r="C403" i="3" s="1"/>
  <c r="G404" i="20"/>
  <c r="C402" i="10"/>
  <c r="V404" i="20"/>
  <c r="H403" i="5"/>
  <c r="J404" i="5" s="1"/>
  <c r="E402" i="10"/>
  <c r="D403" i="11"/>
  <c r="P403" i="5"/>
  <c r="N403" i="3" s="1"/>
  <c r="N403" i="5"/>
  <c r="I403" i="10" s="1"/>
  <c r="H404" i="10"/>
  <c r="J404" i="10"/>
  <c r="M404" i="20"/>
  <c r="K403" i="19"/>
  <c r="J404" i="20"/>
  <c r="T403" i="19"/>
  <c r="P404" i="20"/>
  <c r="E403" i="21"/>
  <c r="H404" i="20"/>
  <c r="F403" i="19"/>
  <c r="L403" i="19"/>
  <c r="P404" i="19"/>
  <c r="I403" i="21"/>
  <c r="R403" i="19"/>
  <c r="T404" i="20"/>
  <c r="G405" i="19"/>
  <c r="J404" i="19"/>
  <c r="F405" i="21"/>
  <c r="D404" i="19"/>
  <c r="J405" i="21"/>
  <c r="M404" i="19"/>
  <c r="M403" i="21"/>
  <c r="C403" i="19"/>
  <c r="I404" i="19"/>
  <c r="G404" i="21"/>
  <c r="O403" i="19"/>
  <c r="C403" i="21"/>
  <c r="H404" i="21"/>
  <c r="S404" i="19"/>
  <c r="K405" i="20"/>
  <c r="E404" i="20"/>
  <c r="N404" i="20"/>
  <c r="L405" i="10"/>
  <c r="M404" i="5" l="1"/>
  <c r="K404" i="3" s="1"/>
  <c r="I403" i="3"/>
  <c r="L403" i="3"/>
  <c r="F403" i="3"/>
  <c r="Q405" i="20"/>
  <c r="G405" i="21"/>
  <c r="F404" i="3"/>
  <c r="M404" i="21"/>
  <c r="H405" i="21"/>
  <c r="R406" i="20"/>
  <c r="L406" i="21" s="1"/>
  <c r="P405" i="3"/>
  <c r="F406" i="20"/>
  <c r="D405" i="3"/>
  <c r="S405" i="3"/>
  <c r="H404" i="19"/>
  <c r="H404" i="3"/>
  <c r="T404" i="19"/>
  <c r="O406" i="20"/>
  <c r="M405" i="3"/>
  <c r="E404" i="19"/>
  <c r="L406" i="20"/>
  <c r="H406" i="21" s="1"/>
  <c r="J405" i="3"/>
  <c r="I406" i="20"/>
  <c r="G405" i="3"/>
  <c r="L405" i="21"/>
  <c r="S405" i="20"/>
  <c r="Q405" i="19" s="1"/>
  <c r="G404" i="5"/>
  <c r="E404" i="3" s="1"/>
  <c r="N405" i="10"/>
  <c r="N405" i="11" s="1"/>
  <c r="L405" i="11"/>
  <c r="J405" i="11"/>
  <c r="J404" i="11"/>
  <c r="F406" i="10"/>
  <c r="H405" i="11"/>
  <c r="H404" i="11"/>
  <c r="N404" i="5"/>
  <c r="L404" i="3" s="1"/>
  <c r="P404" i="5"/>
  <c r="N404" i="3" s="1"/>
  <c r="E404" i="5"/>
  <c r="C404" i="3" s="1"/>
  <c r="K404" i="5"/>
  <c r="C403" i="10"/>
  <c r="G403" i="10"/>
  <c r="G403" i="11" s="1"/>
  <c r="Q404" i="5"/>
  <c r="O404" i="3" s="1"/>
  <c r="S404" i="5"/>
  <c r="Q404" i="3" s="1"/>
  <c r="K403" i="10"/>
  <c r="K403" i="11" s="1"/>
  <c r="N406" i="10"/>
  <c r="G402" i="11"/>
  <c r="M402" i="11"/>
  <c r="V404" i="5"/>
  <c r="T404" i="3" s="1"/>
  <c r="T404" i="5"/>
  <c r="R404" i="3" s="1"/>
  <c r="J406" i="10"/>
  <c r="J406" i="11" s="1"/>
  <c r="G405" i="20"/>
  <c r="H404" i="5"/>
  <c r="J405" i="5" s="1"/>
  <c r="E402" i="11"/>
  <c r="M403" i="10"/>
  <c r="M403" i="11" s="1"/>
  <c r="H406" i="10"/>
  <c r="D405" i="10"/>
  <c r="E403" i="10"/>
  <c r="E403" i="11" s="1"/>
  <c r="F405" i="10"/>
  <c r="C402" i="11"/>
  <c r="I403" i="11"/>
  <c r="P405" i="20"/>
  <c r="N404" i="19"/>
  <c r="J405" i="20"/>
  <c r="V405" i="20"/>
  <c r="M405" i="20"/>
  <c r="K404" i="19"/>
  <c r="H405" i="20"/>
  <c r="E404" i="21"/>
  <c r="F404" i="19"/>
  <c r="L404" i="19"/>
  <c r="D405" i="19"/>
  <c r="S405" i="19"/>
  <c r="C404" i="19"/>
  <c r="P405" i="19"/>
  <c r="M405" i="19"/>
  <c r="I405" i="19"/>
  <c r="O404" i="19"/>
  <c r="J405" i="19"/>
  <c r="R404" i="19"/>
  <c r="T405" i="20"/>
  <c r="N405" i="21"/>
  <c r="C404" i="21"/>
  <c r="I404" i="21"/>
  <c r="K405" i="21"/>
  <c r="E405" i="20"/>
  <c r="K406" i="20"/>
  <c r="N405" i="20"/>
  <c r="L406" i="10"/>
  <c r="D406" i="10"/>
  <c r="M405" i="5" l="1"/>
  <c r="I404" i="3"/>
  <c r="D406" i="21"/>
  <c r="C405" i="21"/>
  <c r="Q406" i="20"/>
  <c r="M405" i="21"/>
  <c r="K405" i="3"/>
  <c r="J406" i="21"/>
  <c r="H405" i="19"/>
  <c r="H405" i="3"/>
  <c r="I407" i="20"/>
  <c r="F407" i="21" s="1"/>
  <c r="G406" i="3"/>
  <c r="F406" i="21"/>
  <c r="G406" i="19"/>
  <c r="E405" i="19"/>
  <c r="L407" i="20"/>
  <c r="J406" i="3"/>
  <c r="T405" i="19"/>
  <c r="F407" i="20"/>
  <c r="D406" i="3"/>
  <c r="N405" i="19"/>
  <c r="N406" i="21"/>
  <c r="S406" i="3"/>
  <c r="S406" i="20"/>
  <c r="O407" i="20"/>
  <c r="M406" i="3"/>
  <c r="R407" i="20"/>
  <c r="P406" i="3"/>
  <c r="G405" i="5"/>
  <c r="E405" i="3" s="1"/>
  <c r="H405" i="5"/>
  <c r="J406" i="5" s="1"/>
  <c r="N407" i="10"/>
  <c r="N407" i="11" s="1"/>
  <c r="N406" i="11"/>
  <c r="E404" i="10"/>
  <c r="E404" i="11" s="1"/>
  <c r="K405" i="5"/>
  <c r="G404" i="10"/>
  <c r="G404" i="11" s="1"/>
  <c r="J407" i="10"/>
  <c r="J407" i="11" s="1"/>
  <c r="C403" i="11"/>
  <c r="V405" i="5"/>
  <c r="T405" i="3" s="1"/>
  <c r="T405" i="5"/>
  <c r="R405" i="3" s="1"/>
  <c r="E405" i="5"/>
  <c r="C405" i="3" s="1"/>
  <c r="F407" i="10"/>
  <c r="F407" i="11" s="1"/>
  <c r="F406" i="11"/>
  <c r="F405" i="11"/>
  <c r="H407" i="10"/>
  <c r="H407" i="11" s="1"/>
  <c r="C404" i="10"/>
  <c r="H406" i="11"/>
  <c r="M404" i="10"/>
  <c r="M404" i="11" s="1"/>
  <c r="Q405" i="5"/>
  <c r="O405" i="3" s="1"/>
  <c r="S405" i="5"/>
  <c r="Q405" i="3" s="1"/>
  <c r="P406" i="20"/>
  <c r="D406" i="11"/>
  <c r="D405" i="11"/>
  <c r="K404" i="10"/>
  <c r="K404" i="11" s="1"/>
  <c r="N405" i="5"/>
  <c r="L405" i="3" s="1"/>
  <c r="P405" i="5"/>
  <c r="N405" i="3" s="1"/>
  <c r="I404" i="10"/>
  <c r="L406" i="11"/>
  <c r="M406" i="20"/>
  <c r="K405" i="19"/>
  <c r="V406" i="20"/>
  <c r="J406" i="20"/>
  <c r="G406" i="20"/>
  <c r="E405" i="21"/>
  <c r="F405" i="19"/>
  <c r="H406" i="20"/>
  <c r="I406" i="19"/>
  <c r="J406" i="19"/>
  <c r="S406" i="19"/>
  <c r="G406" i="21"/>
  <c r="L407" i="21"/>
  <c r="P406" i="19"/>
  <c r="L405" i="19"/>
  <c r="D407" i="21"/>
  <c r="D406" i="19"/>
  <c r="M406" i="19"/>
  <c r="R405" i="19"/>
  <c r="T406" i="20"/>
  <c r="C405" i="19"/>
  <c r="O405" i="19"/>
  <c r="I405" i="21"/>
  <c r="N406" i="20"/>
  <c r="K407" i="20"/>
  <c r="E406" i="20"/>
  <c r="D407" i="10"/>
  <c r="L407" i="10"/>
  <c r="F405" i="3" l="1"/>
  <c r="M406" i="5"/>
  <c r="K406" i="3" s="1"/>
  <c r="I405" i="3"/>
  <c r="Q407" i="20"/>
  <c r="K407" i="21" s="1"/>
  <c r="G407" i="19"/>
  <c r="M406" i="21"/>
  <c r="J407" i="21"/>
  <c r="L408" i="20"/>
  <c r="H408" i="21" s="1"/>
  <c r="J407" i="3"/>
  <c r="S407" i="20"/>
  <c r="Q407" i="19" s="1"/>
  <c r="T406" i="19"/>
  <c r="N407" i="21"/>
  <c r="S407" i="3"/>
  <c r="R408" i="20"/>
  <c r="L408" i="21" s="1"/>
  <c r="P407" i="3"/>
  <c r="H407" i="21"/>
  <c r="F408" i="20"/>
  <c r="D407" i="3"/>
  <c r="I408" i="20"/>
  <c r="G408" i="19" s="1"/>
  <c r="G407" i="3"/>
  <c r="E406" i="19"/>
  <c r="H406" i="19"/>
  <c r="H406" i="3"/>
  <c r="Q406" i="19"/>
  <c r="O408" i="20"/>
  <c r="J408" i="21" s="1"/>
  <c r="M407" i="3"/>
  <c r="N406" i="19"/>
  <c r="G406" i="5"/>
  <c r="E406" i="3" s="1"/>
  <c r="P407" i="20"/>
  <c r="N407" i="19" s="1"/>
  <c r="E406" i="5"/>
  <c r="C406" i="3" s="1"/>
  <c r="V406" i="5"/>
  <c r="T406" i="3" s="1"/>
  <c r="T406" i="5"/>
  <c r="R406" i="3" s="1"/>
  <c r="K406" i="5"/>
  <c r="C405" i="10"/>
  <c r="M405" i="10"/>
  <c r="M405" i="11" s="1"/>
  <c r="G405" i="10"/>
  <c r="G405" i="11" s="1"/>
  <c r="H406" i="5"/>
  <c r="J407" i="5" s="1"/>
  <c r="Q406" i="5"/>
  <c r="O406" i="3" s="1"/>
  <c r="S406" i="5"/>
  <c r="Q406" i="3" s="1"/>
  <c r="E405" i="10"/>
  <c r="E405" i="11" s="1"/>
  <c r="K405" i="10"/>
  <c r="K405" i="11" s="1"/>
  <c r="C404" i="11"/>
  <c r="H408" i="10"/>
  <c r="H408" i="11" s="1"/>
  <c r="P406" i="5"/>
  <c r="N406" i="3" s="1"/>
  <c r="N406" i="5"/>
  <c r="L406" i="3" s="1"/>
  <c r="D407" i="11"/>
  <c r="I404" i="11"/>
  <c r="I405" i="10"/>
  <c r="J408" i="10"/>
  <c r="L407" i="11"/>
  <c r="G407" i="20"/>
  <c r="J407" i="20"/>
  <c r="V407" i="20"/>
  <c r="M407" i="20"/>
  <c r="K406" i="19"/>
  <c r="E406" i="21"/>
  <c r="H407" i="20"/>
  <c r="F406" i="19"/>
  <c r="C406" i="19"/>
  <c r="L406" i="19"/>
  <c r="O406" i="19"/>
  <c r="S407" i="19"/>
  <c r="M407" i="19"/>
  <c r="I407" i="19"/>
  <c r="D407" i="19"/>
  <c r="J407" i="19"/>
  <c r="P407" i="19"/>
  <c r="K406" i="21"/>
  <c r="C406" i="21"/>
  <c r="R406" i="19"/>
  <c r="T407" i="20"/>
  <c r="I406" i="21"/>
  <c r="G407" i="21"/>
  <c r="E407" i="20"/>
  <c r="K408" i="20"/>
  <c r="N407" i="20"/>
  <c r="D408" i="10"/>
  <c r="L408" i="10"/>
  <c r="F406" i="3" l="1"/>
  <c r="M407" i="5"/>
  <c r="K407" i="3" s="1"/>
  <c r="I406" i="3"/>
  <c r="E407" i="21"/>
  <c r="Q408" i="20"/>
  <c r="D408" i="21"/>
  <c r="R409" i="20"/>
  <c r="L409" i="21" s="1"/>
  <c r="P408" i="3"/>
  <c r="I409" i="20"/>
  <c r="G408" i="3"/>
  <c r="F408" i="21"/>
  <c r="T407" i="19"/>
  <c r="S408" i="20"/>
  <c r="Q408" i="19" s="1"/>
  <c r="H407" i="19"/>
  <c r="H407" i="3"/>
  <c r="F409" i="20"/>
  <c r="D408" i="3"/>
  <c r="E407" i="19"/>
  <c r="O409" i="20"/>
  <c r="J409" i="21" s="1"/>
  <c r="M408" i="3"/>
  <c r="P408" i="20"/>
  <c r="N408" i="21"/>
  <c r="S408" i="3"/>
  <c r="L409" i="20"/>
  <c r="H409" i="21" s="1"/>
  <c r="J408" i="3"/>
  <c r="G407" i="5"/>
  <c r="E407" i="3" s="1"/>
  <c r="G408" i="20"/>
  <c r="L408" i="11"/>
  <c r="F409" i="10"/>
  <c r="N409" i="10"/>
  <c r="K407" i="5"/>
  <c r="Q407" i="5"/>
  <c r="O407" i="3" s="1"/>
  <c r="S407" i="5"/>
  <c r="Q407" i="3" s="1"/>
  <c r="G406" i="10"/>
  <c r="G406" i="11" s="1"/>
  <c r="P407" i="5"/>
  <c r="N407" i="3" s="1"/>
  <c r="N407" i="5"/>
  <c r="L407" i="3" s="1"/>
  <c r="K406" i="10"/>
  <c r="H407" i="5"/>
  <c r="J408" i="5" s="1"/>
  <c r="V407" i="5"/>
  <c r="T407" i="3" s="1"/>
  <c r="T407" i="5"/>
  <c r="R407" i="3" s="1"/>
  <c r="I406" i="10"/>
  <c r="H409" i="10"/>
  <c r="I405" i="11"/>
  <c r="E406" i="10"/>
  <c r="M406" i="10"/>
  <c r="M406" i="11" s="1"/>
  <c r="D408" i="11"/>
  <c r="J409" i="10"/>
  <c r="E407" i="5"/>
  <c r="C407" i="3" s="1"/>
  <c r="C406" i="10"/>
  <c r="C406" i="11" s="1"/>
  <c r="F408" i="10"/>
  <c r="J408" i="11"/>
  <c r="N408" i="10"/>
  <c r="C405" i="11"/>
  <c r="M408" i="20"/>
  <c r="K407" i="19"/>
  <c r="V408" i="20"/>
  <c r="J408" i="20"/>
  <c r="H408" i="20"/>
  <c r="F407" i="19"/>
  <c r="L407" i="19"/>
  <c r="J408" i="19"/>
  <c r="S408" i="19"/>
  <c r="R407" i="19"/>
  <c r="T408" i="20"/>
  <c r="I408" i="19"/>
  <c r="G408" i="21"/>
  <c r="M408" i="19"/>
  <c r="I407" i="21"/>
  <c r="D409" i="21"/>
  <c r="D408" i="19"/>
  <c r="O407" i="19"/>
  <c r="P408" i="19"/>
  <c r="M407" i="21"/>
  <c r="C407" i="19"/>
  <c r="C407" i="21"/>
  <c r="N408" i="20"/>
  <c r="K409" i="20"/>
  <c r="E408" i="20"/>
  <c r="L409" i="10"/>
  <c r="F407" i="3" l="1"/>
  <c r="M408" i="5"/>
  <c r="K408" i="3" s="1"/>
  <c r="I407" i="3"/>
  <c r="C408" i="21"/>
  <c r="Q409" i="20"/>
  <c r="G409" i="19"/>
  <c r="E408" i="19"/>
  <c r="S409" i="20"/>
  <c r="Q409" i="19" s="1"/>
  <c r="O410" i="20"/>
  <c r="J410" i="21" s="1"/>
  <c r="M409" i="3"/>
  <c r="N409" i="21"/>
  <c r="S409" i="3"/>
  <c r="P409" i="20"/>
  <c r="H408" i="19"/>
  <c r="H408" i="3"/>
  <c r="I410" i="20"/>
  <c r="G409" i="3"/>
  <c r="F409" i="21"/>
  <c r="L410" i="20"/>
  <c r="H410" i="21" s="1"/>
  <c r="J409" i="3"/>
  <c r="F410" i="20"/>
  <c r="D410" i="21" s="1"/>
  <c r="D409" i="3"/>
  <c r="N408" i="19"/>
  <c r="R410" i="20"/>
  <c r="P409" i="3"/>
  <c r="G408" i="5"/>
  <c r="E408" i="3" s="1"/>
  <c r="J409" i="11"/>
  <c r="E408" i="5"/>
  <c r="C408" i="3" s="1"/>
  <c r="C407" i="10"/>
  <c r="C407" i="11" s="1"/>
  <c r="N410" i="10"/>
  <c r="N409" i="11"/>
  <c r="N408" i="11"/>
  <c r="E406" i="11"/>
  <c r="J410" i="10"/>
  <c r="H408" i="5"/>
  <c r="J409" i="5" s="1"/>
  <c r="H410" i="10"/>
  <c r="E407" i="10"/>
  <c r="N408" i="5"/>
  <c r="L408" i="3" s="1"/>
  <c r="P408" i="5"/>
  <c r="N408" i="3" s="1"/>
  <c r="H409" i="11"/>
  <c r="I406" i="11"/>
  <c r="I407" i="10"/>
  <c r="I407" i="11" s="1"/>
  <c r="K408" i="5"/>
  <c r="V408" i="5"/>
  <c r="T408" i="3" s="1"/>
  <c r="T408" i="5"/>
  <c r="R408" i="3" s="1"/>
  <c r="G407" i="10"/>
  <c r="G407" i="11" s="1"/>
  <c r="F410" i="10"/>
  <c r="M407" i="10"/>
  <c r="M407" i="11" s="1"/>
  <c r="Q408" i="5"/>
  <c r="O408" i="3" s="1"/>
  <c r="S408" i="5"/>
  <c r="Q408" i="3" s="1"/>
  <c r="F409" i="11"/>
  <c r="F408" i="11"/>
  <c r="K407" i="10"/>
  <c r="L409" i="11"/>
  <c r="D409" i="10"/>
  <c r="K406" i="11"/>
  <c r="J409" i="20"/>
  <c r="V409" i="20"/>
  <c r="T409" i="19" s="1"/>
  <c r="T408" i="19"/>
  <c r="M409" i="20"/>
  <c r="K408" i="19"/>
  <c r="G409" i="20"/>
  <c r="F408" i="19"/>
  <c r="H409" i="20"/>
  <c r="E408" i="21"/>
  <c r="O408" i="19"/>
  <c r="D409" i="19"/>
  <c r="L408" i="19"/>
  <c r="S409" i="19"/>
  <c r="M409" i="19"/>
  <c r="K408" i="21"/>
  <c r="I409" i="19"/>
  <c r="J409" i="19"/>
  <c r="R408" i="19"/>
  <c r="T409" i="20"/>
  <c r="C408" i="19"/>
  <c r="M408" i="21"/>
  <c r="P409" i="19"/>
  <c r="G409" i="21"/>
  <c r="I408" i="21"/>
  <c r="E409" i="20"/>
  <c r="K410" i="20"/>
  <c r="N409" i="20"/>
  <c r="D410" i="10"/>
  <c r="L410" i="10"/>
  <c r="F408" i="3" l="1"/>
  <c r="M409" i="5"/>
  <c r="I408" i="3"/>
  <c r="G410" i="21"/>
  <c r="Q410" i="20"/>
  <c r="K409" i="3"/>
  <c r="R411" i="20"/>
  <c r="P410" i="3"/>
  <c r="I411" i="20"/>
  <c r="F411" i="21" s="1"/>
  <c r="G410" i="3"/>
  <c r="F410" i="21"/>
  <c r="G410" i="19"/>
  <c r="F411" i="20"/>
  <c r="D410" i="3"/>
  <c r="L410" i="21"/>
  <c r="P410" i="20"/>
  <c r="H409" i="19"/>
  <c r="H409" i="3"/>
  <c r="L411" i="20"/>
  <c r="H411" i="21" s="1"/>
  <c r="J410" i="3"/>
  <c r="N409" i="19"/>
  <c r="O411" i="20"/>
  <c r="M410" i="3"/>
  <c r="N410" i="21"/>
  <c r="S410" i="3"/>
  <c r="S410" i="20"/>
  <c r="Q410" i="19" s="1"/>
  <c r="G409" i="5"/>
  <c r="E409" i="3" s="1"/>
  <c r="J410" i="11"/>
  <c r="P409" i="5"/>
  <c r="N409" i="3" s="1"/>
  <c r="N409" i="5"/>
  <c r="L409" i="3" s="1"/>
  <c r="K407" i="11"/>
  <c r="T409" i="5"/>
  <c r="R409" i="3" s="1"/>
  <c r="V409" i="5"/>
  <c r="T409" i="3" s="1"/>
  <c r="I408" i="10"/>
  <c r="I408" i="11" s="1"/>
  <c r="H409" i="5"/>
  <c r="J410" i="5" s="1"/>
  <c r="N411" i="10"/>
  <c r="E407" i="11"/>
  <c r="F411" i="10"/>
  <c r="M408" i="10"/>
  <c r="E408" i="10"/>
  <c r="Q409" i="5"/>
  <c r="K409" i="10" s="1"/>
  <c r="S409" i="5"/>
  <c r="Q409" i="3" s="1"/>
  <c r="H411" i="10"/>
  <c r="H410" i="11"/>
  <c r="E409" i="5"/>
  <c r="C409" i="3" s="1"/>
  <c r="K408" i="10"/>
  <c r="C408" i="10"/>
  <c r="C408" i="11" s="1"/>
  <c r="D410" i="11"/>
  <c r="D409" i="11"/>
  <c r="K409" i="5"/>
  <c r="J411" i="10"/>
  <c r="G408" i="10"/>
  <c r="G408" i="11" s="1"/>
  <c r="N410" i="11"/>
  <c r="L410" i="11"/>
  <c r="F410" i="11"/>
  <c r="G410" i="20"/>
  <c r="M410" i="20"/>
  <c r="K409" i="19"/>
  <c r="V410" i="20"/>
  <c r="J410" i="20"/>
  <c r="E409" i="19"/>
  <c r="F409" i="19"/>
  <c r="H410" i="20"/>
  <c r="E409" i="21"/>
  <c r="L409" i="19"/>
  <c r="L411" i="21"/>
  <c r="P410" i="19"/>
  <c r="I409" i="21"/>
  <c r="S410" i="19"/>
  <c r="C409" i="19"/>
  <c r="J410" i="19"/>
  <c r="D410" i="19"/>
  <c r="C409" i="21"/>
  <c r="O409" i="19"/>
  <c r="M410" i="19"/>
  <c r="I410" i="19"/>
  <c r="R409" i="19"/>
  <c r="T410" i="20"/>
  <c r="M409" i="21"/>
  <c r="K409" i="21"/>
  <c r="N410" i="19"/>
  <c r="N410" i="20"/>
  <c r="K410" i="21"/>
  <c r="K411" i="20"/>
  <c r="E410" i="20"/>
  <c r="L411" i="10"/>
  <c r="D411" i="10"/>
  <c r="O409" i="3" l="1"/>
  <c r="M410" i="5"/>
  <c r="K410" i="3" s="1"/>
  <c r="I409" i="3"/>
  <c r="F409" i="3"/>
  <c r="Q411" i="20"/>
  <c r="C410" i="21"/>
  <c r="G411" i="21"/>
  <c r="P411" i="20"/>
  <c r="N411" i="19" s="1"/>
  <c r="G411" i="19"/>
  <c r="O412" i="20"/>
  <c r="J412" i="21" s="1"/>
  <c r="M411" i="3"/>
  <c r="F412" i="20"/>
  <c r="D411" i="3"/>
  <c r="H410" i="19"/>
  <c r="H410" i="3"/>
  <c r="E410" i="19"/>
  <c r="T410" i="19"/>
  <c r="S411" i="20"/>
  <c r="L412" i="20"/>
  <c r="J411" i="3"/>
  <c r="N411" i="21"/>
  <c r="S411" i="3"/>
  <c r="J411" i="21"/>
  <c r="I412" i="20"/>
  <c r="G411" i="3"/>
  <c r="D411" i="21"/>
  <c r="R412" i="20"/>
  <c r="P411" i="3"/>
  <c r="G410" i="5"/>
  <c r="E410" i="3" s="1"/>
  <c r="K409" i="11"/>
  <c r="D411" i="11"/>
  <c r="T410" i="5"/>
  <c r="R410" i="3" s="1"/>
  <c r="V410" i="5"/>
  <c r="T410" i="3" s="1"/>
  <c r="J412" i="10"/>
  <c r="N412" i="10"/>
  <c r="N412" i="11" s="1"/>
  <c r="M409" i="10"/>
  <c r="M409" i="11" s="1"/>
  <c r="K410" i="5"/>
  <c r="H412" i="10"/>
  <c r="F412" i="10"/>
  <c r="F412" i="11" s="1"/>
  <c r="H410" i="5"/>
  <c r="J411" i="5" s="1"/>
  <c r="N411" i="11"/>
  <c r="G409" i="10"/>
  <c r="G409" i="11" s="1"/>
  <c r="Q410" i="5"/>
  <c r="O410" i="3" s="1"/>
  <c r="S410" i="5"/>
  <c r="Q410" i="3" s="1"/>
  <c r="L411" i="11"/>
  <c r="E409" i="10"/>
  <c r="H411" i="11"/>
  <c r="M408" i="11"/>
  <c r="P410" i="5"/>
  <c r="N410" i="3" s="1"/>
  <c r="N410" i="5"/>
  <c r="L410" i="3" s="1"/>
  <c r="K408" i="11"/>
  <c r="E410" i="5"/>
  <c r="C410" i="10" s="1"/>
  <c r="C409" i="10"/>
  <c r="C409" i="11" s="1"/>
  <c r="E408" i="11"/>
  <c r="I409" i="10"/>
  <c r="I409" i="11" s="1"/>
  <c r="F411" i="11"/>
  <c r="J411" i="11"/>
  <c r="J411" i="20"/>
  <c r="V411" i="20"/>
  <c r="M411" i="20"/>
  <c r="K410" i="19"/>
  <c r="G411" i="20"/>
  <c r="H411" i="20"/>
  <c r="F410" i="19"/>
  <c r="E410" i="21"/>
  <c r="G412" i="19"/>
  <c r="R410" i="19"/>
  <c r="T411" i="20"/>
  <c r="S411" i="19"/>
  <c r="O410" i="19"/>
  <c r="H412" i="21"/>
  <c r="J411" i="19"/>
  <c r="I411" i="19"/>
  <c r="P411" i="19"/>
  <c r="D411" i="19"/>
  <c r="M410" i="21"/>
  <c r="L410" i="19"/>
  <c r="M411" i="19"/>
  <c r="C410" i="19"/>
  <c r="I410" i="21"/>
  <c r="N411" i="20"/>
  <c r="E411" i="20"/>
  <c r="K412" i="20"/>
  <c r="K411" i="21"/>
  <c r="L412" i="10"/>
  <c r="D412" i="10"/>
  <c r="C410" i="3" l="1"/>
  <c r="M411" i="5"/>
  <c r="K411" i="3" s="1"/>
  <c r="I410" i="3"/>
  <c r="F410" i="3"/>
  <c r="E411" i="21"/>
  <c r="C411" i="21"/>
  <c r="P412" i="20"/>
  <c r="N412" i="19" s="1"/>
  <c r="Q412" i="20"/>
  <c r="K412" i="21" s="1"/>
  <c r="R411" i="3"/>
  <c r="L412" i="21"/>
  <c r="I413" i="20"/>
  <c r="G413" i="19" s="1"/>
  <c r="G412" i="3"/>
  <c r="E411" i="19"/>
  <c r="S412" i="20"/>
  <c r="F412" i="21"/>
  <c r="F413" i="20"/>
  <c r="D412" i="3"/>
  <c r="T411" i="19"/>
  <c r="N412" i="21"/>
  <c r="S412" i="3"/>
  <c r="H411" i="19"/>
  <c r="H411" i="3"/>
  <c r="R413" i="20"/>
  <c r="P412" i="3"/>
  <c r="L413" i="20"/>
  <c r="J412" i="3"/>
  <c r="Q411" i="19"/>
  <c r="O413" i="20"/>
  <c r="J413" i="21" s="1"/>
  <c r="M412" i="3"/>
  <c r="G411" i="5"/>
  <c r="E411" i="3" s="1"/>
  <c r="H412" i="11"/>
  <c r="D412" i="11"/>
  <c r="L412" i="11"/>
  <c r="H413" i="10"/>
  <c r="K411" i="5"/>
  <c r="J413" i="10"/>
  <c r="P411" i="5"/>
  <c r="N411" i="3" s="1"/>
  <c r="N411" i="5"/>
  <c r="I411" i="10" s="1"/>
  <c r="H411" i="5"/>
  <c r="J412" i="5" s="1"/>
  <c r="G410" i="10"/>
  <c r="G410" i="11" s="1"/>
  <c r="T411" i="5"/>
  <c r="V411" i="5"/>
  <c r="T411" i="3" s="1"/>
  <c r="I410" i="10"/>
  <c r="I410" i="11" s="1"/>
  <c r="M410" i="10"/>
  <c r="M410" i="11" s="1"/>
  <c r="E410" i="10"/>
  <c r="Q411" i="5"/>
  <c r="O411" i="3" s="1"/>
  <c r="S411" i="5"/>
  <c r="Q411" i="3" s="1"/>
  <c r="F413" i="10"/>
  <c r="F413" i="11" s="1"/>
  <c r="J412" i="11"/>
  <c r="E409" i="11"/>
  <c r="K410" i="10"/>
  <c r="C410" i="11"/>
  <c r="E411" i="5"/>
  <c r="C411" i="3" s="1"/>
  <c r="G412" i="20"/>
  <c r="M412" i="20"/>
  <c r="K411" i="19"/>
  <c r="V412" i="20"/>
  <c r="J412" i="20"/>
  <c r="F411" i="19"/>
  <c r="H412" i="20"/>
  <c r="R411" i="19"/>
  <c r="T412" i="20"/>
  <c r="I412" i="19"/>
  <c r="C411" i="19"/>
  <c r="M411" i="21"/>
  <c r="S412" i="19"/>
  <c r="M412" i="19"/>
  <c r="J412" i="19"/>
  <c r="D412" i="19"/>
  <c r="L413" i="21"/>
  <c r="P412" i="19"/>
  <c r="L411" i="19"/>
  <c r="O411" i="19"/>
  <c r="G412" i="21"/>
  <c r="I411" i="21"/>
  <c r="D412" i="21"/>
  <c r="Q412" i="19"/>
  <c r="K413" i="20"/>
  <c r="E412" i="20"/>
  <c r="N412" i="20"/>
  <c r="L413" i="10"/>
  <c r="D413" i="10"/>
  <c r="F411" i="3" l="1"/>
  <c r="H412" i="3"/>
  <c r="M412" i="5"/>
  <c r="K412" i="3" s="1"/>
  <c r="I411" i="3"/>
  <c r="L411" i="3"/>
  <c r="Q413" i="20"/>
  <c r="K413" i="21" s="1"/>
  <c r="P413" i="20"/>
  <c r="G413" i="21"/>
  <c r="F414" i="20"/>
  <c r="D413" i="3"/>
  <c r="E412" i="19"/>
  <c r="R414" i="20"/>
  <c r="L414" i="21" s="1"/>
  <c r="P413" i="3"/>
  <c r="L414" i="20"/>
  <c r="J413" i="3"/>
  <c r="S413" i="20"/>
  <c r="T412" i="19"/>
  <c r="D413" i="21"/>
  <c r="H412" i="19"/>
  <c r="N413" i="21"/>
  <c r="S413" i="3"/>
  <c r="O414" i="20"/>
  <c r="M413" i="3"/>
  <c r="H413" i="21"/>
  <c r="I414" i="20"/>
  <c r="G413" i="3"/>
  <c r="F413" i="21"/>
  <c r="G412" i="5"/>
  <c r="E412" i="3" s="1"/>
  <c r="N413" i="10"/>
  <c r="N413" i="11" s="1"/>
  <c r="H413" i="11"/>
  <c r="I411" i="11"/>
  <c r="J414" i="10"/>
  <c r="J413" i="11"/>
  <c r="K412" i="5"/>
  <c r="F414" i="10"/>
  <c r="V412" i="5"/>
  <c r="T412" i="3" s="1"/>
  <c r="T412" i="5"/>
  <c r="R412" i="3" s="1"/>
  <c r="H414" i="10"/>
  <c r="M411" i="10"/>
  <c r="G411" i="10"/>
  <c r="K410" i="11"/>
  <c r="Q412" i="5"/>
  <c r="K412" i="10" s="1"/>
  <c r="S412" i="5"/>
  <c r="Q412" i="3" s="1"/>
  <c r="K411" i="10"/>
  <c r="K411" i="11" s="1"/>
  <c r="L413" i="11"/>
  <c r="H412" i="5"/>
  <c r="J413" i="5" s="1"/>
  <c r="E412" i="5"/>
  <c r="C412" i="3" s="1"/>
  <c r="E410" i="11"/>
  <c r="E411" i="10"/>
  <c r="D413" i="11"/>
  <c r="N414" i="10"/>
  <c r="C411" i="10"/>
  <c r="N412" i="5"/>
  <c r="I412" i="10" s="1"/>
  <c r="I412" i="11" s="1"/>
  <c r="P412" i="5"/>
  <c r="N412" i="3" s="1"/>
  <c r="J413" i="20"/>
  <c r="V413" i="20"/>
  <c r="M413" i="20"/>
  <c r="K412" i="19"/>
  <c r="G413" i="20"/>
  <c r="E412" i="21"/>
  <c r="H413" i="20"/>
  <c r="F412" i="19"/>
  <c r="C412" i="19"/>
  <c r="D414" i="21"/>
  <c r="D413" i="19"/>
  <c r="S413" i="19"/>
  <c r="J413" i="19"/>
  <c r="R412" i="19"/>
  <c r="T413" i="20"/>
  <c r="I413" i="19"/>
  <c r="O412" i="19"/>
  <c r="P413" i="19"/>
  <c r="C412" i="21"/>
  <c r="L412" i="19"/>
  <c r="I412" i="21"/>
  <c r="M413" i="19"/>
  <c r="M412" i="21"/>
  <c r="K414" i="20"/>
  <c r="N413" i="19"/>
  <c r="N413" i="20"/>
  <c r="E413" i="20"/>
  <c r="D414" i="10"/>
  <c r="L414" i="10"/>
  <c r="O412" i="3" l="1"/>
  <c r="M413" i="5"/>
  <c r="K413" i="3" s="1"/>
  <c r="I412" i="3"/>
  <c r="L412" i="3"/>
  <c r="F412" i="3"/>
  <c r="P414" i="20"/>
  <c r="N414" i="19" s="1"/>
  <c r="Q414" i="20"/>
  <c r="G414" i="21"/>
  <c r="M413" i="21"/>
  <c r="G414" i="19"/>
  <c r="S414" i="20"/>
  <c r="Q414" i="19" s="1"/>
  <c r="O415" i="20"/>
  <c r="M414" i="3"/>
  <c r="L415" i="20"/>
  <c r="J414" i="3"/>
  <c r="R415" i="20"/>
  <c r="L415" i="21" s="1"/>
  <c r="P414" i="3"/>
  <c r="J414" i="21"/>
  <c r="H414" i="21"/>
  <c r="T413" i="19"/>
  <c r="Q413" i="19"/>
  <c r="H413" i="19"/>
  <c r="H413" i="3"/>
  <c r="N414" i="21"/>
  <c r="S414" i="3"/>
  <c r="I415" i="20"/>
  <c r="G414" i="3"/>
  <c r="F414" i="21"/>
  <c r="F415" i="20"/>
  <c r="D414" i="3"/>
  <c r="G413" i="5"/>
  <c r="E413" i="3" s="1"/>
  <c r="N414" i="11"/>
  <c r="E413" i="5"/>
  <c r="C413" i="3" s="1"/>
  <c r="C412" i="10"/>
  <c r="C412" i="11" s="1"/>
  <c r="V413" i="5"/>
  <c r="T413" i="3" s="1"/>
  <c r="T413" i="5"/>
  <c r="R413" i="3" s="1"/>
  <c r="J415" i="10"/>
  <c r="N415" i="10"/>
  <c r="M412" i="10"/>
  <c r="M412" i="11" s="1"/>
  <c r="K413" i="5"/>
  <c r="P413" i="5"/>
  <c r="N413" i="3" s="1"/>
  <c r="N413" i="5"/>
  <c r="L413" i="3" s="1"/>
  <c r="G412" i="10"/>
  <c r="G412" i="11" s="1"/>
  <c r="L414" i="11"/>
  <c r="H413" i="5"/>
  <c r="J414" i="5" s="1"/>
  <c r="E412" i="10"/>
  <c r="E412" i="11" s="1"/>
  <c r="M411" i="11"/>
  <c r="K412" i="11"/>
  <c r="G411" i="11"/>
  <c r="H415" i="10"/>
  <c r="F415" i="10"/>
  <c r="F414" i="11"/>
  <c r="J414" i="11"/>
  <c r="D414" i="11"/>
  <c r="E411" i="11"/>
  <c r="C411" i="11"/>
  <c r="Q413" i="5"/>
  <c r="K413" i="10" s="1"/>
  <c r="S413" i="5"/>
  <c r="Q413" i="3" s="1"/>
  <c r="H414" i="11"/>
  <c r="G414" i="20"/>
  <c r="M414" i="20"/>
  <c r="K413" i="19"/>
  <c r="E413" i="19"/>
  <c r="V414" i="20"/>
  <c r="J414" i="20"/>
  <c r="F413" i="19"/>
  <c r="H414" i="20"/>
  <c r="E413" i="21"/>
  <c r="S414" i="19"/>
  <c r="C413" i="19"/>
  <c r="I414" i="19"/>
  <c r="D415" i="21"/>
  <c r="D414" i="19"/>
  <c r="H415" i="21"/>
  <c r="J414" i="19"/>
  <c r="L413" i="19"/>
  <c r="O413" i="19"/>
  <c r="R413" i="19"/>
  <c r="T414" i="20"/>
  <c r="P414" i="19"/>
  <c r="M414" i="19"/>
  <c r="I413" i="21"/>
  <c r="C413" i="21"/>
  <c r="E414" i="20"/>
  <c r="N414" i="20"/>
  <c r="K415" i="20"/>
  <c r="D415" i="10"/>
  <c r="L415" i="10"/>
  <c r="O413" i="3" l="1"/>
  <c r="M414" i="5"/>
  <c r="K414" i="3" s="1"/>
  <c r="I413" i="3"/>
  <c r="F413" i="3"/>
  <c r="Q415" i="20"/>
  <c r="E414" i="21"/>
  <c r="C414" i="21"/>
  <c r="I414" i="21"/>
  <c r="J415" i="21"/>
  <c r="G415" i="21"/>
  <c r="M414" i="21"/>
  <c r="E414" i="19"/>
  <c r="I416" i="20"/>
  <c r="G415" i="3"/>
  <c r="F415" i="21"/>
  <c r="R416" i="20"/>
  <c r="P415" i="3"/>
  <c r="L416" i="20"/>
  <c r="H416" i="21" s="1"/>
  <c r="J415" i="3"/>
  <c r="H414" i="19"/>
  <c r="H414" i="3"/>
  <c r="N415" i="21"/>
  <c r="S415" i="3"/>
  <c r="O416" i="20"/>
  <c r="M415" i="3"/>
  <c r="F416" i="20"/>
  <c r="D415" i="3"/>
  <c r="G415" i="19"/>
  <c r="S415" i="20"/>
  <c r="Q415" i="19" s="1"/>
  <c r="G414" i="5"/>
  <c r="E414" i="3" s="1"/>
  <c r="L415" i="11"/>
  <c r="D415" i="11"/>
  <c r="H414" i="5"/>
  <c r="J415" i="5" s="1"/>
  <c r="K414" i="5"/>
  <c r="I414" i="3" s="1"/>
  <c r="E413" i="10"/>
  <c r="E413" i="11" s="1"/>
  <c r="G413" i="10"/>
  <c r="G413" i="11" s="1"/>
  <c r="J415" i="11"/>
  <c r="K413" i="11"/>
  <c r="F416" i="10"/>
  <c r="F416" i="11" s="1"/>
  <c r="F415" i="11"/>
  <c r="N416" i="10"/>
  <c r="E414" i="5"/>
  <c r="C414" i="3" s="1"/>
  <c r="H415" i="11"/>
  <c r="V414" i="5"/>
  <c r="T414" i="3" s="1"/>
  <c r="T414" i="5"/>
  <c r="R414" i="3" s="1"/>
  <c r="C413" i="10"/>
  <c r="H416" i="10"/>
  <c r="P414" i="5"/>
  <c r="N414" i="3" s="1"/>
  <c r="N414" i="5"/>
  <c r="L414" i="3" s="1"/>
  <c r="M413" i="10"/>
  <c r="M413" i="11" s="1"/>
  <c r="I413" i="10"/>
  <c r="Q414" i="5"/>
  <c r="O414" i="3" s="1"/>
  <c r="S414" i="5"/>
  <c r="Q414" i="3" s="1"/>
  <c r="N415" i="11"/>
  <c r="V415" i="20"/>
  <c r="J415" i="20"/>
  <c r="M415" i="20"/>
  <c r="K414" i="19"/>
  <c r="T414" i="19"/>
  <c r="G415" i="20"/>
  <c r="P415" i="20"/>
  <c r="H415" i="20"/>
  <c r="F414" i="19"/>
  <c r="O414" i="19"/>
  <c r="D415" i="19"/>
  <c r="I415" i="19"/>
  <c r="L414" i="19"/>
  <c r="K414" i="21"/>
  <c r="L416" i="21"/>
  <c r="P415" i="19"/>
  <c r="C414" i="19"/>
  <c r="G416" i="19"/>
  <c r="J416" i="21"/>
  <c r="M415" i="19"/>
  <c r="R414" i="19"/>
  <c r="T415" i="20"/>
  <c r="J415" i="19"/>
  <c r="S415" i="19"/>
  <c r="K416" i="20"/>
  <c r="E415" i="20"/>
  <c r="N415" i="20"/>
  <c r="D416" i="10"/>
  <c r="F414" i="3" l="1"/>
  <c r="I415" i="21"/>
  <c r="C415" i="21"/>
  <c r="E415" i="21"/>
  <c r="Q416" i="20"/>
  <c r="M415" i="21"/>
  <c r="L417" i="20"/>
  <c r="J416" i="3"/>
  <c r="F417" i="20"/>
  <c r="D417" i="21" s="1"/>
  <c r="D416" i="3"/>
  <c r="H415" i="19"/>
  <c r="H415" i="3"/>
  <c r="R417" i="20"/>
  <c r="P416" i="3"/>
  <c r="N416" i="21"/>
  <c r="S416" i="3"/>
  <c r="O417" i="20"/>
  <c r="M416" i="3"/>
  <c r="T415" i="19"/>
  <c r="D416" i="21"/>
  <c r="E415" i="19"/>
  <c r="I417" i="20"/>
  <c r="G416" i="3"/>
  <c r="F416" i="21"/>
  <c r="S416" i="20"/>
  <c r="G414" i="10"/>
  <c r="G414" i="11" s="1"/>
  <c r="M415" i="5"/>
  <c r="K415" i="3" s="1"/>
  <c r="G415" i="5"/>
  <c r="E415" i="3" s="1"/>
  <c r="D416" i="11"/>
  <c r="N416" i="11"/>
  <c r="J417" i="10"/>
  <c r="E415" i="5"/>
  <c r="C415" i="3" s="1"/>
  <c r="C414" i="10"/>
  <c r="C414" i="11" s="1"/>
  <c r="K415" i="5"/>
  <c r="I415" i="3" s="1"/>
  <c r="N415" i="5"/>
  <c r="L415" i="3" s="1"/>
  <c r="P415" i="5"/>
  <c r="N415" i="3" s="1"/>
  <c r="H417" i="10"/>
  <c r="H417" i="11" s="1"/>
  <c r="F417" i="10"/>
  <c r="F417" i="11" s="1"/>
  <c r="H415" i="5"/>
  <c r="F415" i="3" s="1"/>
  <c r="Q415" i="5"/>
  <c r="K415" i="10" s="1"/>
  <c r="S415" i="5"/>
  <c r="Q415" i="3" s="1"/>
  <c r="I414" i="10"/>
  <c r="I414" i="11" s="1"/>
  <c r="K414" i="10"/>
  <c r="E414" i="10"/>
  <c r="I413" i="11"/>
  <c r="T415" i="5"/>
  <c r="M415" i="10" s="1"/>
  <c r="V415" i="5"/>
  <c r="T415" i="3" s="1"/>
  <c r="H416" i="11"/>
  <c r="L416" i="10"/>
  <c r="M414" i="10"/>
  <c r="M414" i="11" s="1"/>
  <c r="C413" i="11"/>
  <c r="J416" i="10"/>
  <c r="P416" i="20"/>
  <c r="G416" i="20"/>
  <c r="M416" i="20"/>
  <c r="K415" i="19"/>
  <c r="V416" i="20"/>
  <c r="N415" i="19"/>
  <c r="J416" i="20"/>
  <c r="H416" i="20"/>
  <c r="F415" i="19"/>
  <c r="I416" i="19"/>
  <c r="J417" i="21"/>
  <c r="M416" i="19"/>
  <c r="S416" i="19"/>
  <c r="G416" i="21"/>
  <c r="C415" i="19"/>
  <c r="D416" i="19"/>
  <c r="O415" i="19"/>
  <c r="L415" i="19"/>
  <c r="J416" i="19"/>
  <c r="R415" i="19"/>
  <c r="T416" i="20"/>
  <c r="P416" i="19"/>
  <c r="K415" i="21"/>
  <c r="Q416" i="19"/>
  <c r="E416" i="20"/>
  <c r="K417" i="20"/>
  <c r="N416" i="20"/>
  <c r="R415" i="3" l="1"/>
  <c r="O415" i="3"/>
  <c r="Q417" i="20"/>
  <c r="K416" i="21"/>
  <c r="I416" i="21"/>
  <c r="C416" i="21"/>
  <c r="M416" i="21"/>
  <c r="I418" i="20"/>
  <c r="F418" i="21" s="1"/>
  <c r="G417" i="3"/>
  <c r="F417" i="21"/>
  <c r="R418" i="20"/>
  <c r="P417" i="3"/>
  <c r="N417" i="21"/>
  <c r="S417" i="3"/>
  <c r="N416" i="19"/>
  <c r="H416" i="19"/>
  <c r="S417" i="20"/>
  <c r="Q417" i="19" s="1"/>
  <c r="F418" i="20"/>
  <c r="D418" i="21" s="1"/>
  <c r="D417" i="3"/>
  <c r="G417" i="19"/>
  <c r="O418" i="20"/>
  <c r="M417" i="3"/>
  <c r="L417" i="21"/>
  <c r="E416" i="19"/>
  <c r="L418" i="20"/>
  <c r="H418" i="21" s="1"/>
  <c r="J417" i="3"/>
  <c r="E415" i="10"/>
  <c r="E415" i="11" s="1"/>
  <c r="J416" i="5"/>
  <c r="H416" i="3" s="1"/>
  <c r="G415" i="10"/>
  <c r="G415" i="11" s="1"/>
  <c r="M416" i="5"/>
  <c r="K416" i="3" s="1"/>
  <c r="G416" i="5"/>
  <c r="E416" i="3" s="1"/>
  <c r="V417" i="20"/>
  <c r="T417" i="19" s="1"/>
  <c r="N417" i="10"/>
  <c r="N417" i="11" s="1"/>
  <c r="K416" i="5"/>
  <c r="I416" i="3" s="1"/>
  <c r="M415" i="11"/>
  <c r="V416" i="5"/>
  <c r="T416" i="3" s="1"/>
  <c r="T416" i="5"/>
  <c r="R416" i="3" s="1"/>
  <c r="E416" i="5"/>
  <c r="C416" i="3" s="1"/>
  <c r="L416" i="11"/>
  <c r="D417" i="10"/>
  <c r="C415" i="10"/>
  <c r="K415" i="11"/>
  <c r="K414" i="11"/>
  <c r="P416" i="5"/>
  <c r="N416" i="3" s="1"/>
  <c r="N416" i="5"/>
  <c r="I416" i="10" s="1"/>
  <c r="I415" i="10"/>
  <c r="E414" i="11"/>
  <c r="H416" i="5"/>
  <c r="F416" i="3" s="1"/>
  <c r="J417" i="11"/>
  <c r="J416" i="11"/>
  <c r="Q416" i="5"/>
  <c r="K416" i="10" s="1"/>
  <c r="S416" i="5"/>
  <c r="Q416" i="3" s="1"/>
  <c r="F418" i="10"/>
  <c r="L417" i="10"/>
  <c r="L417" i="11" s="1"/>
  <c r="J418" i="10"/>
  <c r="J417" i="20"/>
  <c r="M417" i="20"/>
  <c r="K416" i="19"/>
  <c r="T416" i="19"/>
  <c r="G417" i="20"/>
  <c r="P417" i="20"/>
  <c r="F416" i="19"/>
  <c r="H417" i="20"/>
  <c r="E416" i="21"/>
  <c r="J417" i="19"/>
  <c r="D417" i="19"/>
  <c r="M417" i="19"/>
  <c r="I417" i="19"/>
  <c r="O416" i="19"/>
  <c r="S417" i="19"/>
  <c r="G417" i="21"/>
  <c r="L416" i="19"/>
  <c r="P417" i="19"/>
  <c r="C416" i="19"/>
  <c r="R416" i="19"/>
  <c r="T417" i="20"/>
  <c r="H417" i="21"/>
  <c r="K418" i="20"/>
  <c r="E417" i="20"/>
  <c r="N417" i="20"/>
  <c r="K417" i="21"/>
  <c r="L418" i="10"/>
  <c r="D418" i="10"/>
  <c r="L416" i="3" l="1"/>
  <c r="G418" i="19"/>
  <c r="O416" i="3"/>
  <c r="J418" i="21"/>
  <c r="E417" i="21"/>
  <c r="I417" i="21"/>
  <c r="G418" i="21"/>
  <c r="L418" i="21"/>
  <c r="C417" i="21"/>
  <c r="Q418" i="20"/>
  <c r="M417" i="21"/>
  <c r="M417" i="5"/>
  <c r="K417" i="3" s="1"/>
  <c r="J417" i="5"/>
  <c r="H417" i="3" s="1"/>
  <c r="O419" i="20"/>
  <c r="M418" i="3"/>
  <c r="L419" i="20"/>
  <c r="H419" i="21" s="1"/>
  <c r="J418" i="3"/>
  <c r="F419" i="20"/>
  <c r="D419" i="21" s="1"/>
  <c r="D418" i="3"/>
  <c r="R419" i="20"/>
  <c r="P418" i="3"/>
  <c r="H417" i="19"/>
  <c r="S418" i="20"/>
  <c r="Q418" i="19" s="1"/>
  <c r="N418" i="21"/>
  <c r="S418" i="3"/>
  <c r="I419" i="20"/>
  <c r="G418" i="3"/>
  <c r="G417" i="5"/>
  <c r="E417" i="3" s="1"/>
  <c r="K416" i="11"/>
  <c r="J419" i="10"/>
  <c r="L418" i="11"/>
  <c r="J418" i="11"/>
  <c r="H417" i="5"/>
  <c r="F417" i="3" s="1"/>
  <c r="F419" i="10"/>
  <c r="F419" i="11" s="1"/>
  <c r="E416" i="10"/>
  <c r="H419" i="10"/>
  <c r="E417" i="5"/>
  <c r="C417" i="3" s="1"/>
  <c r="V417" i="5"/>
  <c r="T417" i="3" s="1"/>
  <c r="T417" i="5"/>
  <c r="M417" i="10" s="1"/>
  <c r="K417" i="5"/>
  <c r="N419" i="10"/>
  <c r="I416" i="11"/>
  <c r="C416" i="10"/>
  <c r="C416" i="11" s="1"/>
  <c r="Q417" i="5"/>
  <c r="O417" i="3" s="1"/>
  <c r="S417" i="5"/>
  <c r="Q417" i="3" s="1"/>
  <c r="F418" i="11"/>
  <c r="I415" i="11"/>
  <c r="C415" i="11"/>
  <c r="M416" i="10"/>
  <c r="G416" i="10"/>
  <c r="N418" i="10"/>
  <c r="P417" i="5"/>
  <c r="N417" i="3" s="1"/>
  <c r="N417" i="5"/>
  <c r="L417" i="3" s="1"/>
  <c r="D418" i="11"/>
  <c r="D417" i="11"/>
  <c r="H418" i="10"/>
  <c r="P418" i="20"/>
  <c r="G418" i="20"/>
  <c r="N417" i="19"/>
  <c r="M418" i="20"/>
  <c r="K417" i="19"/>
  <c r="V418" i="20"/>
  <c r="E417" i="19"/>
  <c r="J418" i="20"/>
  <c r="F417" i="19"/>
  <c r="H418" i="20"/>
  <c r="O417" i="19"/>
  <c r="J419" i="21"/>
  <c r="M418" i="19"/>
  <c r="D418" i="19"/>
  <c r="L417" i="19"/>
  <c r="P418" i="19"/>
  <c r="S418" i="19"/>
  <c r="R417" i="19"/>
  <c r="T418" i="20"/>
  <c r="C417" i="19"/>
  <c r="I418" i="19"/>
  <c r="J418" i="19"/>
  <c r="N418" i="20"/>
  <c r="K419" i="20"/>
  <c r="E418" i="20"/>
  <c r="R417" i="3" l="1"/>
  <c r="M418" i="5"/>
  <c r="I417" i="3"/>
  <c r="J418" i="5"/>
  <c r="K418" i="3"/>
  <c r="C418" i="21"/>
  <c r="Q419" i="20"/>
  <c r="R420" i="20"/>
  <c r="P419" i="3"/>
  <c r="N419" i="21"/>
  <c r="S419" i="3"/>
  <c r="I420" i="20"/>
  <c r="G420" i="19" s="1"/>
  <c r="G419" i="3"/>
  <c r="F419" i="21"/>
  <c r="H418" i="19"/>
  <c r="H418" i="3"/>
  <c r="F420" i="20"/>
  <c r="D419" i="3"/>
  <c r="E418" i="19"/>
  <c r="T418" i="19"/>
  <c r="N418" i="19"/>
  <c r="L420" i="20"/>
  <c r="J419" i="3"/>
  <c r="S419" i="20"/>
  <c r="Q419" i="19" s="1"/>
  <c r="L419" i="21"/>
  <c r="G419" i="19"/>
  <c r="O420" i="20"/>
  <c r="M419" i="3"/>
  <c r="G418" i="5"/>
  <c r="E418" i="3" s="1"/>
  <c r="E416" i="11"/>
  <c r="N419" i="11"/>
  <c r="N418" i="11"/>
  <c r="E418" i="5"/>
  <c r="C418" i="3" s="1"/>
  <c r="J420" i="10"/>
  <c r="Q418" i="5"/>
  <c r="O418" i="3" s="1"/>
  <c r="S418" i="5"/>
  <c r="Q418" i="3" s="1"/>
  <c r="C417" i="10"/>
  <c r="C417" i="11" s="1"/>
  <c r="F420" i="10"/>
  <c r="K417" i="10"/>
  <c r="N420" i="10"/>
  <c r="D419" i="10"/>
  <c r="H420" i="10"/>
  <c r="N418" i="5"/>
  <c r="L418" i="3" s="1"/>
  <c r="P418" i="5"/>
  <c r="N418" i="3" s="1"/>
  <c r="G416" i="11"/>
  <c r="K418" i="5"/>
  <c r="L419" i="10"/>
  <c r="P419" i="20"/>
  <c r="I417" i="10"/>
  <c r="M417" i="11"/>
  <c r="M416" i="11"/>
  <c r="H418" i="5"/>
  <c r="J419" i="5" s="1"/>
  <c r="G417" i="10"/>
  <c r="J419" i="11"/>
  <c r="H419" i="11"/>
  <c r="H418" i="11"/>
  <c r="T418" i="5"/>
  <c r="R418" i="3" s="1"/>
  <c r="V418" i="5"/>
  <c r="T418" i="3" s="1"/>
  <c r="E417" i="10"/>
  <c r="V419" i="20"/>
  <c r="M419" i="20"/>
  <c r="K418" i="19"/>
  <c r="J419" i="20"/>
  <c r="G419" i="20"/>
  <c r="E418" i="21"/>
  <c r="H419" i="20"/>
  <c r="F418" i="19"/>
  <c r="L418" i="19"/>
  <c r="O418" i="19"/>
  <c r="D420" i="21"/>
  <c r="D419" i="19"/>
  <c r="R418" i="19"/>
  <c r="T419" i="20"/>
  <c r="C418" i="19"/>
  <c r="S419" i="19"/>
  <c r="J419" i="19"/>
  <c r="J420" i="21"/>
  <c r="M419" i="19"/>
  <c r="I418" i="21"/>
  <c r="M418" i="21"/>
  <c r="I419" i="19"/>
  <c r="G419" i="21"/>
  <c r="L420" i="21"/>
  <c r="P419" i="19"/>
  <c r="K418" i="21"/>
  <c r="K420" i="20"/>
  <c r="E419" i="20"/>
  <c r="N419" i="20"/>
  <c r="D420" i="10"/>
  <c r="F420" i="21" l="1"/>
  <c r="M419" i="5"/>
  <c r="I418" i="3"/>
  <c r="F418" i="3"/>
  <c r="G420" i="21"/>
  <c r="Q420" i="20"/>
  <c r="K420" i="21" s="1"/>
  <c r="C419" i="21"/>
  <c r="M419" i="21"/>
  <c r="K419" i="3"/>
  <c r="N419" i="19"/>
  <c r="P420" i="20"/>
  <c r="N420" i="19" s="1"/>
  <c r="O421" i="20"/>
  <c r="M420" i="3"/>
  <c r="I421" i="20"/>
  <c r="G420" i="3"/>
  <c r="T419" i="19"/>
  <c r="H420" i="21"/>
  <c r="S420" i="20"/>
  <c r="F421" i="20"/>
  <c r="D420" i="3"/>
  <c r="L421" i="20"/>
  <c r="J420" i="3"/>
  <c r="N420" i="21"/>
  <c r="S420" i="3"/>
  <c r="H419" i="19"/>
  <c r="H419" i="3"/>
  <c r="R421" i="20"/>
  <c r="L421" i="21" s="1"/>
  <c r="P420" i="3"/>
  <c r="G419" i="5"/>
  <c r="E419" i="3" s="1"/>
  <c r="N420" i="11"/>
  <c r="J421" i="10"/>
  <c r="J420" i="11"/>
  <c r="G417" i="11"/>
  <c r="N419" i="5"/>
  <c r="I419" i="10" s="1"/>
  <c r="P419" i="5"/>
  <c r="N419" i="3" s="1"/>
  <c r="F421" i="10"/>
  <c r="I418" i="10"/>
  <c r="I418" i="11" s="1"/>
  <c r="H419" i="5"/>
  <c r="J420" i="5" s="1"/>
  <c r="I417" i="11"/>
  <c r="F420" i="11"/>
  <c r="H421" i="10"/>
  <c r="H421" i="11" s="1"/>
  <c r="K417" i="11"/>
  <c r="E417" i="11"/>
  <c r="E418" i="10"/>
  <c r="L419" i="11"/>
  <c r="D420" i="11"/>
  <c r="D419" i="11"/>
  <c r="E419" i="5"/>
  <c r="C419" i="10" s="1"/>
  <c r="T419" i="5"/>
  <c r="M419" i="10" s="1"/>
  <c r="V419" i="5"/>
  <c r="T419" i="3" s="1"/>
  <c r="Q419" i="5"/>
  <c r="K419" i="10" s="1"/>
  <c r="S419" i="5"/>
  <c r="Q419" i="3" s="1"/>
  <c r="C418" i="10"/>
  <c r="C418" i="11" s="1"/>
  <c r="M418" i="10"/>
  <c r="K419" i="5"/>
  <c r="K418" i="10"/>
  <c r="G418" i="10"/>
  <c r="G418" i="11" s="1"/>
  <c r="L420" i="10"/>
  <c r="H420" i="11"/>
  <c r="G420" i="20"/>
  <c r="J420" i="20"/>
  <c r="M420" i="20"/>
  <c r="K419" i="19"/>
  <c r="V420" i="20"/>
  <c r="E419" i="19"/>
  <c r="H420" i="20"/>
  <c r="F419" i="19"/>
  <c r="E419" i="21"/>
  <c r="G421" i="19"/>
  <c r="D420" i="19"/>
  <c r="O419" i="19"/>
  <c r="K419" i="21"/>
  <c r="F421" i="21"/>
  <c r="S420" i="19"/>
  <c r="C419" i="19"/>
  <c r="H421" i="21"/>
  <c r="J420" i="19"/>
  <c r="J421" i="21"/>
  <c r="M420" i="19"/>
  <c r="R419" i="19"/>
  <c r="T420" i="20"/>
  <c r="P420" i="19"/>
  <c r="I420" i="19"/>
  <c r="L419" i="19"/>
  <c r="I419" i="21"/>
  <c r="N420" i="20"/>
  <c r="E420" i="20"/>
  <c r="K421" i="20"/>
  <c r="F419" i="3" l="1"/>
  <c r="L419" i="3"/>
  <c r="O419" i="3"/>
  <c r="R419" i="3"/>
  <c r="C419" i="3"/>
  <c r="M420" i="5"/>
  <c r="I419" i="3"/>
  <c r="Q421" i="20"/>
  <c r="C420" i="21"/>
  <c r="C420" i="3"/>
  <c r="I420" i="21"/>
  <c r="K420" i="3"/>
  <c r="F422" i="20"/>
  <c r="D421" i="3"/>
  <c r="D421" i="21"/>
  <c r="S421" i="20"/>
  <c r="E420" i="19"/>
  <c r="H420" i="19"/>
  <c r="H420" i="3"/>
  <c r="I422" i="20"/>
  <c r="G422" i="19" s="1"/>
  <c r="G421" i="3"/>
  <c r="R422" i="20"/>
  <c r="L422" i="21" s="1"/>
  <c r="P421" i="3"/>
  <c r="N421" i="21"/>
  <c r="S421" i="3"/>
  <c r="L422" i="20"/>
  <c r="J421" i="3"/>
  <c r="Q420" i="19"/>
  <c r="O422" i="20"/>
  <c r="M421" i="3"/>
  <c r="G420" i="5"/>
  <c r="E420" i="3" s="1"/>
  <c r="N421" i="10"/>
  <c r="N421" i="11" s="1"/>
  <c r="V421" i="20"/>
  <c r="T421" i="19" s="1"/>
  <c r="E418" i="11"/>
  <c r="K419" i="11"/>
  <c r="J422" i="10"/>
  <c r="J421" i="11"/>
  <c r="K420" i="5"/>
  <c r="G419" i="10"/>
  <c r="E420" i="5"/>
  <c r="K418" i="11"/>
  <c r="M419" i="11"/>
  <c r="M418" i="11"/>
  <c r="F422" i="10"/>
  <c r="F422" i="11" s="1"/>
  <c r="L421" i="10"/>
  <c r="C419" i="11"/>
  <c r="H422" i="10"/>
  <c r="H422" i="11" s="1"/>
  <c r="H420" i="5"/>
  <c r="J421" i="5" s="1"/>
  <c r="I419" i="11"/>
  <c r="Q420" i="5"/>
  <c r="O420" i="3" s="1"/>
  <c r="S420" i="5"/>
  <c r="Q420" i="3" s="1"/>
  <c r="V420" i="5"/>
  <c r="T420" i="3" s="1"/>
  <c r="T420" i="5"/>
  <c r="R420" i="3" s="1"/>
  <c r="L420" i="11"/>
  <c r="E419" i="10"/>
  <c r="E419" i="11" s="1"/>
  <c r="D421" i="10"/>
  <c r="N420" i="5"/>
  <c r="I420" i="10" s="1"/>
  <c r="I420" i="11" s="1"/>
  <c r="P420" i="5"/>
  <c r="N420" i="3" s="1"/>
  <c r="F421" i="11"/>
  <c r="T420" i="19"/>
  <c r="M421" i="20"/>
  <c r="K420" i="19"/>
  <c r="J421" i="20"/>
  <c r="G421" i="20"/>
  <c r="P421" i="20"/>
  <c r="H421" i="20"/>
  <c r="E420" i="21"/>
  <c r="F420" i="19"/>
  <c r="S421" i="19"/>
  <c r="I421" i="19"/>
  <c r="D422" i="21"/>
  <c r="D421" i="19"/>
  <c r="M421" i="19"/>
  <c r="R420" i="19"/>
  <c r="T421" i="20"/>
  <c r="C420" i="19"/>
  <c r="L420" i="19"/>
  <c r="G421" i="21"/>
  <c r="J421" i="19"/>
  <c r="P421" i="19"/>
  <c r="O420" i="19"/>
  <c r="M420" i="21"/>
  <c r="K421" i="21"/>
  <c r="Q421" i="19"/>
  <c r="K422" i="20"/>
  <c r="N421" i="20"/>
  <c r="E421" i="20"/>
  <c r="L422" i="10"/>
  <c r="F420" i="3" l="1"/>
  <c r="M421" i="5"/>
  <c r="I420" i="3"/>
  <c r="L420" i="3"/>
  <c r="G422" i="21"/>
  <c r="Q422" i="20"/>
  <c r="C421" i="21"/>
  <c r="V422" i="20"/>
  <c r="K421" i="3"/>
  <c r="J422" i="21"/>
  <c r="I423" i="20"/>
  <c r="F423" i="21" s="1"/>
  <c r="G422" i="3"/>
  <c r="F422" i="21"/>
  <c r="L423" i="20"/>
  <c r="J422" i="3"/>
  <c r="S422" i="20"/>
  <c r="Q422" i="19" s="1"/>
  <c r="H421" i="19"/>
  <c r="H421" i="3"/>
  <c r="N422" i="21"/>
  <c r="S422" i="3"/>
  <c r="O423" i="20"/>
  <c r="J423" i="21" s="1"/>
  <c r="M422" i="3"/>
  <c r="R423" i="20"/>
  <c r="L423" i="21" s="1"/>
  <c r="P422" i="3"/>
  <c r="F423" i="20"/>
  <c r="D422" i="3"/>
  <c r="G421" i="5"/>
  <c r="E421" i="3" s="1"/>
  <c r="J422" i="11"/>
  <c r="N423" i="10"/>
  <c r="K421" i="5"/>
  <c r="Q421" i="5"/>
  <c r="O421" i="3" s="1"/>
  <c r="S421" i="5"/>
  <c r="Q421" i="3" s="1"/>
  <c r="G420" i="10"/>
  <c r="K420" i="10"/>
  <c r="H421" i="5"/>
  <c r="J422" i="5" s="1"/>
  <c r="P421" i="5"/>
  <c r="N421" i="3" s="1"/>
  <c r="N421" i="5"/>
  <c r="L421" i="3" s="1"/>
  <c r="E420" i="10"/>
  <c r="E420" i="11" s="1"/>
  <c r="J423" i="10"/>
  <c r="D421" i="11"/>
  <c r="H423" i="10"/>
  <c r="H423" i="11" s="1"/>
  <c r="G419" i="11"/>
  <c r="D422" i="10"/>
  <c r="D422" i="11" s="1"/>
  <c r="V421" i="5"/>
  <c r="T421" i="3" s="1"/>
  <c r="T421" i="5"/>
  <c r="R421" i="3" s="1"/>
  <c r="L422" i="11"/>
  <c r="E421" i="5"/>
  <c r="C421" i="3" s="1"/>
  <c r="C420" i="10"/>
  <c r="L421" i="11"/>
  <c r="M420" i="10"/>
  <c r="F423" i="10"/>
  <c r="N422" i="10"/>
  <c r="G422" i="20"/>
  <c r="P422" i="20"/>
  <c r="J422" i="20"/>
  <c r="E421" i="19"/>
  <c r="M422" i="20"/>
  <c r="K421" i="19"/>
  <c r="N421" i="19"/>
  <c r="H422" i="20"/>
  <c r="F421" i="19"/>
  <c r="E421" i="21"/>
  <c r="M422" i="19"/>
  <c r="H423" i="21"/>
  <c r="J422" i="19"/>
  <c r="L421" i="19"/>
  <c r="D422" i="19"/>
  <c r="R421" i="19"/>
  <c r="T422" i="20"/>
  <c r="T422" i="19"/>
  <c r="P422" i="19"/>
  <c r="C421" i="19"/>
  <c r="I421" i="21"/>
  <c r="O421" i="19"/>
  <c r="M421" i="21"/>
  <c r="I422" i="19"/>
  <c r="H422" i="21"/>
  <c r="S422" i="19"/>
  <c r="E422" i="20"/>
  <c r="N422" i="20"/>
  <c r="K423" i="20"/>
  <c r="L423" i="10"/>
  <c r="G423" i="19" l="1"/>
  <c r="F421" i="3"/>
  <c r="M422" i="5"/>
  <c r="I421" i="3"/>
  <c r="Q423" i="20"/>
  <c r="G423" i="21"/>
  <c r="I422" i="21"/>
  <c r="C422" i="21"/>
  <c r="V423" i="20"/>
  <c r="T423" i="19" s="1"/>
  <c r="K422" i="3"/>
  <c r="F424" i="20"/>
  <c r="D424" i="21" s="1"/>
  <c r="D423" i="3"/>
  <c r="S423" i="20"/>
  <c r="Q423" i="19" s="1"/>
  <c r="R424" i="20"/>
  <c r="P423" i="3"/>
  <c r="N423" i="21"/>
  <c r="S423" i="3"/>
  <c r="L424" i="20"/>
  <c r="J423" i="3"/>
  <c r="H422" i="19"/>
  <c r="H422" i="3"/>
  <c r="O424" i="20"/>
  <c r="J424" i="21" s="1"/>
  <c r="M423" i="3"/>
  <c r="N422" i="19"/>
  <c r="E422" i="19"/>
  <c r="I424" i="20"/>
  <c r="G423" i="3"/>
  <c r="G422" i="5"/>
  <c r="E422" i="3" s="1"/>
  <c r="L423" i="11"/>
  <c r="C420" i="11"/>
  <c r="K420" i="11"/>
  <c r="Q422" i="5"/>
  <c r="O422" i="3" s="1"/>
  <c r="S422" i="5"/>
  <c r="Q422" i="3" s="1"/>
  <c r="F424" i="10"/>
  <c r="F424" i="11" s="1"/>
  <c r="K421" i="10"/>
  <c r="K421" i="11" s="1"/>
  <c r="M420" i="11"/>
  <c r="P422" i="5"/>
  <c r="N422" i="3" s="1"/>
  <c r="N422" i="5"/>
  <c r="L422" i="3" s="1"/>
  <c r="J424" i="10"/>
  <c r="I421" i="10"/>
  <c r="H422" i="5"/>
  <c r="J423" i="5" s="1"/>
  <c r="E422" i="5"/>
  <c r="C422" i="3" s="1"/>
  <c r="G420" i="11"/>
  <c r="E421" i="10"/>
  <c r="E421" i="11" s="1"/>
  <c r="C421" i="10"/>
  <c r="D423" i="10"/>
  <c r="N423" i="11"/>
  <c r="N422" i="11"/>
  <c r="F423" i="11"/>
  <c r="K422" i="5"/>
  <c r="I422" i="3" s="1"/>
  <c r="V422" i="5"/>
  <c r="T422" i="3" s="1"/>
  <c r="T422" i="5"/>
  <c r="M422" i="10" s="1"/>
  <c r="G421" i="10"/>
  <c r="J423" i="11"/>
  <c r="M421" i="10"/>
  <c r="H424" i="10"/>
  <c r="M423" i="20"/>
  <c r="K422" i="19"/>
  <c r="J423" i="20"/>
  <c r="G423" i="20"/>
  <c r="P423" i="20"/>
  <c r="H423" i="20"/>
  <c r="E422" i="21"/>
  <c r="F422" i="19"/>
  <c r="S423" i="19"/>
  <c r="P423" i="19"/>
  <c r="L422" i="19"/>
  <c r="R422" i="19"/>
  <c r="T423" i="20"/>
  <c r="J423" i="19"/>
  <c r="M422" i="21"/>
  <c r="D423" i="19"/>
  <c r="I423" i="19"/>
  <c r="O422" i="19"/>
  <c r="C422" i="19"/>
  <c r="K422" i="21"/>
  <c r="D423" i="21"/>
  <c r="M423" i="19"/>
  <c r="K423" i="21"/>
  <c r="K424" i="20"/>
  <c r="E423" i="20"/>
  <c r="N423" i="20"/>
  <c r="D424" i="10"/>
  <c r="L424" i="10"/>
  <c r="F422" i="3" l="1"/>
  <c r="R422" i="3"/>
  <c r="L424" i="21"/>
  <c r="I423" i="21"/>
  <c r="C423" i="21"/>
  <c r="Q424" i="20"/>
  <c r="V424" i="20"/>
  <c r="T424" i="19" s="1"/>
  <c r="G424" i="19"/>
  <c r="L425" i="20"/>
  <c r="H425" i="21" s="1"/>
  <c r="J424" i="3"/>
  <c r="H423" i="19"/>
  <c r="H423" i="3"/>
  <c r="R425" i="20"/>
  <c r="P424" i="3"/>
  <c r="N424" i="21"/>
  <c r="S424" i="3"/>
  <c r="O425" i="20"/>
  <c r="M424" i="3"/>
  <c r="S424" i="20"/>
  <c r="H424" i="21"/>
  <c r="I425" i="20"/>
  <c r="G425" i="19" s="1"/>
  <c r="G424" i="3"/>
  <c r="F424" i="21"/>
  <c r="N423" i="19"/>
  <c r="F425" i="20"/>
  <c r="D424" i="3"/>
  <c r="G422" i="10"/>
  <c r="G422" i="11" s="1"/>
  <c r="M423" i="5"/>
  <c r="K423" i="3" s="1"/>
  <c r="G423" i="5"/>
  <c r="E423" i="3" s="1"/>
  <c r="N424" i="10"/>
  <c r="N424" i="11" s="1"/>
  <c r="M422" i="11"/>
  <c r="L424" i="11"/>
  <c r="D424" i="11"/>
  <c r="I421" i="11"/>
  <c r="K423" i="5"/>
  <c r="I423" i="3" s="1"/>
  <c r="J425" i="10"/>
  <c r="N423" i="5"/>
  <c r="I423" i="10" s="1"/>
  <c r="P423" i="5"/>
  <c r="N423" i="3" s="1"/>
  <c r="E423" i="5"/>
  <c r="C423" i="3" s="1"/>
  <c r="C422" i="10"/>
  <c r="J424" i="11"/>
  <c r="I422" i="10"/>
  <c r="I422" i="11" s="1"/>
  <c r="C421" i="11"/>
  <c r="H424" i="11"/>
  <c r="H425" i="10"/>
  <c r="H425" i="11" s="1"/>
  <c r="M421" i="11"/>
  <c r="F425" i="10"/>
  <c r="F425" i="11" s="1"/>
  <c r="H423" i="5"/>
  <c r="J424" i="5" s="1"/>
  <c r="V423" i="5"/>
  <c r="T423" i="3" s="1"/>
  <c r="T423" i="5"/>
  <c r="R423" i="3" s="1"/>
  <c r="G421" i="11"/>
  <c r="Q423" i="5"/>
  <c r="K423" i="10" s="1"/>
  <c r="S423" i="5"/>
  <c r="Q423" i="3" s="1"/>
  <c r="D423" i="11"/>
  <c r="E422" i="10"/>
  <c r="E422" i="11" s="1"/>
  <c r="K422" i="10"/>
  <c r="G424" i="20"/>
  <c r="P424" i="20"/>
  <c r="J424" i="20"/>
  <c r="E423" i="19"/>
  <c r="M424" i="20"/>
  <c r="K423" i="19"/>
  <c r="E423" i="21"/>
  <c r="F423" i="19"/>
  <c r="H424" i="20"/>
  <c r="M424" i="19"/>
  <c r="D424" i="19"/>
  <c r="L425" i="21"/>
  <c r="P424" i="19"/>
  <c r="J424" i="19"/>
  <c r="R423" i="19"/>
  <c r="T424" i="20"/>
  <c r="L423" i="19"/>
  <c r="I424" i="19"/>
  <c r="G424" i="21"/>
  <c r="M423" i="21"/>
  <c r="C423" i="19"/>
  <c r="O423" i="19"/>
  <c r="S424" i="19"/>
  <c r="N424" i="20"/>
  <c r="E424" i="20"/>
  <c r="K425" i="20"/>
  <c r="Q424" i="19"/>
  <c r="F423" i="3" l="1"/>
  <c r="L423" i="3"/>
  <c r="O423" i="3"/>
  <c r="G425" i="21"/>
  <c r="I424" i="21"/>
  <c r="C424" i="21"/>
  <c r="Q425" i="20"/>
  <c r="V425" i="20"/>
  <c r="T425" i="19" s="1"/>
  <c r="M424" i="5"/>
  <c r="K424" i="3" s="1"/>
  <c r="D425" i="21"/>
  <c r="O426" i="20"/>
  <c r="J426" i="21" s="1"/>
  <c r="M425" i="3"/>
  <c r="N425" i="21"/>
  <c r="S425" i="3"/>
  <c r="H424" i="19"/>
  <c r="H424" i="3"/>
  <c r="I426" i="20"/>
  <c r="G425" i="3"/>
  <c r="F425" i="21"/>
  <c r="R426" i="20"/>
  <c r="L426" i="21" s="1"/>
  <c r="P425" i="3"/>
  <c r="N424" i="19"/>
  <c r="E424" i="19"/>
  <c r="S425" i="20"/>
  <c r="J425" i="21"/>
  <c r="F426" i="20"/>
  <c r="D425" i="3"/>
  <c r="L426" i="20"/>
  <c r="J425" i="3"/>
  <c r="G424" i="5"/>
  <c r="E424" i="3" s="1"/>
  <c r="N425" i="10"/>
  <c r="N425" i="11" s="1"/>
  <c r="K423" i="11"/>
  <c r="H424" i="5"/>
  <c r="J425" i="5" s="1"/>
  <c r="E424" i="5"/>
  <c r="C424" i="3" s="1"/>
  <c r="T424" i="5"/>
  <c r="R424" i="3" s="1"/>
  <c r="V424" i="5"/>
  <c r="T424" i="3" s="1"/>
  <c r="E423" i="10"/>
  <c r="E423" i="11" s="1"/>
  <c r="C423" i="10"/>
  <c r="C423" i="11" s="1"/>
  <c r="K422" i="11"/>
  <c r="M423" i="10"/>
  <c r="J426" i="10"/>
  <c r="D425" i="10"/>
  <c r="L425" i="10"/>
  <c r="K424" i="5"/>
  <c r="J425" i="11"/>
  <c r="I423" i="11"/>
  <c r="G423" i="10"/>
  <c r="C422" i="11"/>
  <c r="Q424" i="5"/>
  <c r="K424" i="10" s="1"/>
  <c r="S424" i="5"/>
  <c r="Q424" i="3" s="1"/>
  <c r="H426" i="10"/>
  <c r="H426" i="11" s="1"/>
  <c r="P424" i="5"/>
  <c r="N424" i="3" s="1"/>
  <c r="N424" i="5"/>
  <c r="L424" i="3" s="1"/>
  <c r="M425" i="20"/>
  <c r="K424" i="19"/>
  <c r="J425" i="20"/>
  <c r="G425" i="20"/>
  <c r="P425" i="20"/>
  <c r="H425" i="20"/>
  <c r="F424" i="19"/>
  <c r="E424" i="21"/>
  <c r="S425" i="19"/>
  <c r="R424" i="19"/>
  <c r="T425" i="20"/>
  <c r="P425" i="19"/>
  <c r="M424" i="21"/>
  <c r="I425" i="19"/>
  <c r="O424" i="19"/>
  <c r="K424" i="21"/>
  <c r="L424" i="19"/>
  <c r="D425" i="19"/>
  <c r="C424" i="19"/>
  <c r="J425" i="19"/>
  <c r="M425" i="19"/>
  <c r="K426" i="20"/>
  <c r="E425" i="20"/>
  <c r="N425" i="20"/>
  <c r="D426" i="10"/>
  <c r="L426" i="10"/>
  <c r="F424" i="3" l="1"/>
  <c r="M425" i="5"/>
  <c r="I424" i="3"/>
  <c r="O424" i="3"/>
  <c r="I425" i="21"/>
  <c r="Q426" i="20"/>
  <c r="K426" i="21" s="1"/>
  <c r="M425" i="21"/>
  <c r="K425" i="3"/>
  <c r="I427" i="20"/>
  <c r="F427" i="21" s="1"/>
  <c r="G426" i="3"/>
  <c r="F426" i="21"/>
  <c r="S426" i="20"/>
  <c r="Q426" i="19" s="1"/>
  <c r="G426" i="19"/>
  <c r="N425" i="19"/>
  <c r="E425" i="19"/>
  <c r="Q425" i="19"/>
  <c r="H425" i="19"/>
  <c r="H425" i="3"/>
  <c r="L427" i="20"/>
  <c r="J426" i="3"/>
  <c r="N426" i="21"/>
  <c r="S426" i="3"/>
  <c r="F427" i="20"/>
  <c r="D426" i="3"/>
  <c r="R427" i="20"/>
  <c r="P426" i="3"/>
  <c r="O427" i="20"/>
  <c r="M426" i="3"/>
  <c r="G425" i="5"/>
  <c r="E425" i="3" s="1"/>
  <c r="N426" i="10"/>
  <c r="N426" i="11" s="1"/>
  <c r="K424" i="11"/>
  <c r="F427" i="10"/>
  <c r="K425" i="5"/>
  <c r="E425" i="5"/>
  <c r="C425" i="3" s="1"/>
  <c r="G424" i="10"/>
  <c r="G424" i="11" s="1"/>
  <c r="M423" i="11"/>
  <c r="C424" i="10"/>
  <c r="C424" i="11" s="1"/>
  <c r="J427" i="10"/>
  <c r="J427" i="11" s="1"/>
  <c r="V425" i="5"/>
  <c r="T425" i="3" s="1"/>
  <c r="T425" i="5"/>
  <c r="M425" i="10" s="1"/>
  <c r="N425" i="5"/>
  <c r="L425" i="3" s="1"/>
  <c r="P425" i="5"/>
  <c r="N425" i="3" s="1"/>
  <c r="G423" i="11"/>
  <c r="D426" i="11"/>
  <c r="D425" i="11"/>
  <c r="M424" i="10"/>
  <c r="M424" i="11" s="1"/>
  <c r="I424" i="10"/>
  <c r="Q425" i="5"/>
  <c r="K425" i="10" s="1"/>
  <c r="S425" i="5"/>
  <c r="Q425" i="3" s="1"/>
  <c r="H425" i="5"/>
  <c r="J426" i="5" s="1"/>
  <c r="J426" i="11"/>
  <c r="E424" i="10"/>
  <c r="H427" i="10"/>
  <c r="H427" i="11" s="1"/>
  <c r="L426" i="11"/>
  <c r="L425" i="11"/>
  <c r="F426" i="10"/>
  <c r="P426" i="20"/>
  <c r="G426" i="20"/>
  <c r="J426" i="20"/>
  <c r="M426" i="20"/>
  <c r="K425" i="19"/>
  <c r="V426" i="20"/>
  <c r="E425" i="21"/>
  <c r="F425" i="19"/>
  <c r="H426" i="20"/>
  <c r="G427" i="19"/>
  <c r="D426" i="19"/>
  <c r="H427" i="21"/>
  <c r="J426" i="19"/>
  <c r="C425" i="19"/>
  <c r="I426" i="19"/>
  <c r="J427" i="21"/>
  <c r="M426" i="19"/>
  <c r="R425" i="19"/>
  <c r="T426" i="20"/>
  <c r="C425" i="21"/>
  <c r="G426" i="21"/>
  <c r="L425" i="19"/>
  <c r="P426" i="19"/>
  <c r="H426" i="21"/>
  <c r="O425" i="19"/>
  <c r="K425" i="21"/>
  <c r="D426" i="21"/>
  <c r="S426" i="19"/>
  <c r="N426" i="20"/>
  <c r="E426" i="20"/>
  <c r="K427" i="20"/>
  <c r="L427" i="10"/>
  <c r="O425" i="3" l="1"/>
  <c r="M426" i="5"/>
  <c r="K426" i="3" s="1"/>
  <c r="I425" i="3"/>
  <c r="F425" i="3"/>
  <c r="R425" i="3"/>
  <c r="Q427" i="20"/>
  <c r="G427" i="21"/>
  <c r="C426" i="21"/>
  <c r="I426" i="21"/>
  <c r="T426" i="19"/>
  <c r="R428" i="20"/>
  <c r="L428" i="21" s="1"/>
  <c r="P427" i="3"/>
  <c r="L427" i="21"/>
  <c r="F428" i="20"/>
  <c r="D427" i="3"/>
  <c r="N426" i="19"/>
  <c r="E426" i="19"/>
  <c r="N427" i="21"/>
  <c r="S427" i="3"/>
  <c r="S427" i="20"/>
  <c r="Q427" i="19" s="1"/>
  <c r="D427" i="21"/>
  <c r="O428" i="20"/>
  <c r="J428" i="21" s="1"/>
  <c r="M427" i="3"/>
  <c r="L428" i="20"/>
  <c r="J427" i="3"/>
  <c r="H426" i="19"/>
  <c r="H426" i="3"/>
  <c r="I428" i="20"/>
  <c r="G428" i="19" s="1"/>
  <c r="G427" i="3"/>
  <c r="G426" i="5"/>
  <c r="E426" i="3" s="1"/>
  <c r="N427" i="10"/>
  <c r="N427" i="11" s="1"/>
  <c r="L427" i="11"/>
  <c r="H428" i="10"/>
  <c r="H428" i="11" s="1"/>
  <c r="E424" i="11"/>
  <c r="K426" i="5"/>
  <c r="I426" i="3" s="1"/>
  <c r="N428" i="10"/>
  <c r="H426" i="5"/>
  <c r="J427" i="5" s="1"/>
  <c r="G425" i="10"/>
  <c r="F427" i="11"/>
  <c r="F426" i="11"/>
  <c r="E425" i="10"/>
  <c r="I424" i="11"/>
  <c r="F428" i="10"/>
  <c r="M425" i="11"/>
  <c r="G425" i="11"/>
  <c r="P426" i="5"/>
  <c r="N426" i="3" s="1"/>
  <c r="N426" i="5"/>
  <c r="L426" i="3" s="1"/>
  <c r="I425" i="10"/>
  <c r="D427" i="10"/>
  <c r="E426" i="5"/>
  <c r="C426" i="3" s="1"/>
  <c r="C425" i="10"/>
  <c r="C425" i="11" s="1"/>
  <c r="Q426" i="5"/>
  <c r="O426" i="3" s="1"/>
  <c r="S426" i="5"/>
  <c r="Q426" i="3" s="1"/>
  <c r="V426" i="5"/>
  <c r="T426" i="3" s="1"/>
  <c r="T426" i="5"/>
  <c r="R426" i="3" s="1"/>
  <c r="K425" i="11"/>
  <c r="V427" i="20"/>
  <c r="M427" i="20"/>
  <c r="K426" i="19"/>
  <c r="J427" i="20"/>
  <c r="H427" i="19" s="1"/>
  <c r="G427" i="20"/>
  <c r="E427" i="19" s="1"/>
  <c r="P427" i="20"/>
  <c r="E426" i="21"/>
  <c r="F426" i="19"/>
  <c r="H427" i="20"/>
  <c r="H428" i="21"/>
  <c r="J427" i="19"/>
  <c r="L426" i="19"/>
  <c r="R426" i="19"/>
  <c r="T427" i="20"/>
  <c r="M426" i="21"/>
  <c r="D427" i="19"/>
  <c r="I427" i="19"/>
  <c r="O426" i="19"/>
  <c r="M427" i="19"/>
  <c r="C426" i="19"/>
  <c r="S427" i="19"/>
  <c r="P427" i="19"/>
  <c r="K428" i="20"/>
  <c r="E427" i="20"/>
  <c r="K427" i="21"/>
  <c r="N427" i="20"/>
  <c r="D428" i="10"/>
  <c r="L428" i="10"/>
  <c r="F426" i="3" l="1"/>
  <c r="C427" i="21"/>
  <c r="D428" i="21"/>
  <c r="I427" i="21"/>
  <c r="G428" i="21"/>
  <c r="Q428" i="20"/>
  <c r="K428" i="21" s="1"/>
  <c r="M427" i="21"/>
  <c r="H427" i="3"/>
  <c r="L429" i="20"/>
  <c r="J428" i="3"/>
  <c r="O429" i="20"/>
  <c r="M428" i="3"/>
  <c r="F429" i="20"/>
  <c r="D428" i="3"/>
  <c r="N428" i="21"/>
  <c r="S428" i="3"/>
  <c r="I429" i="20"/>
  <c r="G428" i="3"/>
  <c r="F428" i="21"/>
  <c r="S428" i="20"/>
  <c r="Q428" i="19" s="1"/>
  <c r="T427" i="19"/>
  <c r="R429" i="20"/>
  <c r="L429" i="21" s="1"/>
  <c r="P428" i="3"/>
  <c r="G426" i="10"/>
  <c r="G426" i="11" s="1"/>
  <c r="M427" i="5"/>
  <c r="K427" i="3" s="1"/>
  <c r="G427" i="5"/>
  <c r="E427" i="3" s="1"/>
  <c r="F428" i="11"/>
  <c r="T427" i="5"/>
  <c r="R427" i="3" s="1"/>
  <c r="V427" i="5"/>
  <c r="T427" i="3" s="1"/>
  <c r="E427" i="5"/>
  <c r="C427" i="3" s="1"/>
  <c r="C426" i="10"/>
  <c r="M426" i="10"/>
  <c r="D428" i="11"/>
  <c r="D427" i="11"/>
  <c r="J429" i="10"/>
  <c r="P427" i="5"/>
  <c r="N427" i="3" s="1"/>
  <c r="N427" i="5"/>
  <c r="L427" i="3" s="1"/>
  <c r="H429" i="10"/>
  <c r="Q427" i="5"/>
  <c r="O427" i="3" s="1"/>
  <c r="S427" i="5"/>
  <c r="Q427" i="3" s="1"/>
  <c r="I426" i="10"/>
  <c r="I426" i="11" s="1"/>
  <c r="H427" i="5"/>
  <c r="J428" i="5" s="1"/>
  <c r="J428" i="10"/>
  <c r="K426" i="10"/>
  <c r="I425" i="11"/>
  <c r="E426" i="10"/>
  <c r="F429" i="10"/>
  <c r="E425" i="11"/>
  <c r="L428" i="11"/>
  <c r="N429" i="10"/>
  <c r="N428" i="11"/>
  <c r="K427" i="5"/>
  <c r="I427" i="3" s="1"/>
  <c r="P428" i="20"/>
  <c r="G428" i="20"/>
  <c r="J428" i="20"/>
  <c r="N427" i="19"/>
  <c r="M428" i="20"/>
  <c r="K427" i="19"/>
  <c r="V428" i="20"/>
  <c r="H428" i="20"/>
  <c r="F427" i="19"/>
  <c r="E427" i="21"/>
  <c r="R427" i="19"/>
  <c r="T428" i="20"/>
  <c r="P428" i="19"/>
  <c r="I428" i="19"/>
  <c r="G429" i="19"/>
  <c r="O427" i="19"/>
  <c r="M428" i="19"/>
  <c r="L427" i="19"/>
  <c r="C427" i="19"/>
  <c r="S428" i="19"/>
  <c r="D429" i="21"/>
  <c r="D428" i="19"/>
  <c r="H429" i="21"/>
  <c r="J428" i="19"/>
  <c r="K429" i="20"/>
  <c r="N428" i="20"/>
  <c r="E428" i="20"/>
  <c r="L429" i="10"/>
  <c r="D429" i="10"/>
  <c r="F427" i="3" l="1"/>
  <c r="I428" i="21"/>
  <c r="G429" i="21"/>
  <c r="Q429" i="20"/>
  <c r="J429" i="21"/>
  <c r="H428" i="19"/>
  <c r="H428" i="3"/>
  <c r="E428" i="19"/>
  <c r="F430" i="20"/>
  <c r="D429" i="3"/>
  <c r="N429" i="21"/>
  <c r="S429" i="3"/>
  <c r="S429" i="20"/>
  <c r="O430" i="20"/>
  <c r="M429" i="3"/>
  <c r="R430" i="20"/>
  <c r="P429" i="3"/>
  <c r="N428" i="19"/>
  <c r="I430" i="20"/>
  <c r="G429" i="3"/>
  <c r="F429" i="21"/>
  <c r="L430" i="20"/>
  <c r="J429" i="3"/>
  <c r="G427" i="10"/>
  <c r="G427" i="11" s="1"/>
  <c r="M428" i="5"/>
  <c r="K428" i="3" s="1"/>
  <c r="G428" i="5"/>
  <c r="E428" i="3" s="1"/>
  <c r="N429" i="11"/>
  <c r="D429" i="11"/>
  <c r="H429" i="11"/>
  <c r="F429" i="11"/>
  <c r="L429" i="11"/>
  <c r="J430" i="10"/>
  <c r="J430" i="11" s="1"/>
  <c r="E426" i="11"/>
  <c r="K426" i="11"/>
  <c r="Q428" i="5"/>
  <c r="O428" i="3" s="1"/>
  <c r="S428" i="5"/>
  <c r="Q428" i="3" s="1"/>
  <c r="N430" i="10"/>
  <c r="F430" i="10"/>
  <c r="F430" i="11" s="1"/>
  <c r="J429" i="11"/>
  <c r="J428" i="11"/>
  <c r="K427" i="10"/>
  <c r="H430" i="10"/>
  <c r="P428" i="5"/>
  <c r="N428" i="3" s="1"/>
  <c r="N428" i="5"/>
  <c r="I428" i="10" s="1"/>
  <c r="V429" i="20"/>
  <c r="E428" i="5"/>
  <c r="C428" i="3" s="1"/>
  <c r="H428" i="5"/>
  <c r="J429" i="5" s="1"/>
  <c r="I427" i="10"/>
  <c r="C427" i="10"/>
  <c r="C427" i="11" s="1"/>
  <c r="E427" i="10"/>
  <c r="K428" i="5"/>
  <c r="I428" i="3" s="1"/>
  <c r="C426" i="11"/>
  <c r="V428" i="5"/>
  <c r="T428" i="3" s="1"/>
  <c r="T428" i="5"/>
  <c r="R428" i="3" s="1"/>
  <c r="M426" i="11"/>
  <c r="M427" i="10"/>
  <c r="M427" i="11" s="1"/>
  <c r="M429" i="20"/>
  <c r="K428" i="19"/>
  <c r="J429" i="20"/>
  <c r="G429" i="20"/>
  <c r="T428" i="19"/>
  <c r="P429" i="20"/>
  <c r="E428" i="21"/>
  <c r="F428" i="19"/>
  <c r="H429" i="20"/>
  <c r="L430" i="21"/>
  <c r="P429" i="19"/>
  <c r="C428" i="19"/>
  <c r="L428" i="19"/>
  <c r="R428" i="19"/>
  <c r="T429" i="20"/>
  <c r="M429" i="19"/>
  <c r="I429" i="19"/>
  <c r="O428" i="19"/>
  <c r="C428" i="21"/>
  <c r="J429" i="19"/>
  <c r="D429" i="19"/>
  <c r="S429" i="19"/>
  <c r="M428" i="21"/>
  <c r="E429" i="20"/>
  <c r="N429" i="20"/>
  <c r="K430" i="20"/>
  <c r="K429" i="21"/>
  <c r="L430" i="10"/>
  <c r="F428" i="3" l="1"/>
  <c r="L428" i="3"/>
  <c r="G430" i="21"/>
  <c r="D430" i="21"/>
  <c r="I429" i="21"/>
  <c r="C429" i="21"/>
  <c r="Q430" i="20"/>
  <c r="M429" i="21"/>
  <c r="H430" i="21"/>
  <c r="J430" i="21"/>
  <c r="M429" i="5"/>
  <c r="K429" i="3" s="1"/>
  <c r="S430" i="20"/>
  <c r="Q430" i="19" s="1"/>
  <c r="I431" i="20"/>
  <c r="F431" i="21" s="1"/>
  <c r="G430" i="3"/>
  <c r="F430" i="21"/>
  <c r="N429" i="19"/>
  <c r="F431" i="20"/>
  <c r="D430" i="3"/>
  <c r="G430" i="19"/>
  <c r="E429" i="19"/>
  <c r="R431" i="20"/>
  <c r="L431" i="21" s="1"/>
  <c r="P430" i="3"/>
  <c r="H429" i="19"/>
  <c r="H429" i="3"/>
  <c r="Q429" i="19"/>
  <c r="N430" i="21"/>
  <c r="S430" i="3"/>
  <c r="T429" i="19"/>
  <c r="L431" i="20"/>
  <c r="J430" i="3"/>
  <c r="O431" i="20"/>
  <c r="M430" i="3"/>
  <c r="G429" i="5"/>
  <c r="E429" i="3" s="1"/>
  <c r="I428" i="11"/>
  <c r="K429" i="5"/>
  <c r="H429" i="5"/>
  <c r="J430" i="5" s="1"/>
  <c r="G428" i="10"/>
  <c r="E428" i="10"/>
  <c r="E428" i="11" s="1"/>
  <c r="L430" i="11"/>
  <c r="Q429" i="5"/>
  <c r="O429" i="3" s="1"/>
  <c r="S429" i="5"/>
  <c r="Q429" i="3" s="1"/>
  <c r="D430" i="10"/>
  <c r="K428" i="10"/>
  <c r="K428" i="11" s="1"/>
  <c r="V429" i="5"/>
  <c r="T429" i="3" s="1"/>
  <c r="T429" i="5"/>
  <c r="R429" i="3" s="1"/>
  <c r="E429" i="5"/>
  <c r="C429" i="3" s="1"/>
  <c r="F431" i="10"/>
  <c r="K427" i="11"/>
  <c r="J431" i="10"/>
  <c r="H430" i="11"/>
  <c r="I427" i="11"/>
  <c r="C428" i="10"/>
  <c r="C428" i="11" s="1"/>
  <c r="E427" i="11"/>
  <c r="M428" i="10"/>
  <c r="P429" i="5"/>
  <c r="N429" i="3" s="1"/>
  <c r="N429" i="5"/>
  <c r="L429" i="3" s="1"/>
  <c r="N430" i="11"/>
  <c r="P430" i="20"/>
  <c r="G430" i="20"/>
  <c r="J430" i="20"/>
  <c r="M430" i="20"/>
  <c r="K429" i="19"/>
  <c r="V430" i="20"/>
  <c r="H430" i="20"/>
  <c r="E429" i="21"/>
  <c r="F429" i="19"/>
  <c r="S430" i="19"/>
  <c r="C429" i="19"/>
  <c r="H431" i="21"/>
  <c r="J430" i="19"/>
  <c r="R429" i="19"/>
  <c r="T430" i="20"/>
  <c r="L429" i="19"/>
  <c r="M430" i="19"/>
  <c r="O429" i="19"/>
  <c r="I430" i="19"/>
  <c r="D430" i="19"/>
  <c r="P430" i="19"/>
  <c r="N430" i="20"/>
  <c r="K431" i="20"/>
  <c r="E430" i="20"/>
  <c r="K430" i="21"/>
  <c r="L431" i="10"/>
  <c r="L431" i="11" s="1"/>
  <c r="M430" i="5" l="1"/>
  <c r="K430" i="3" s="1"/>
  <c r="I429" i="3"/>
  <c r="F429" i="3"/>
  <c r="J431" i="21"/>
  <c r="G431" i="19"/>
  <c r="Q431" i="20"/>
  <c r="C430" i="21"/>
  <c r="M430" i="21"/>
  <c r="F432" i="20"/>
  <c r="D432" i="21" s="1"/>
  <c r="D431" i="3"/>
  <c r="H430" i="19"/>
  <c r="H430" i="3"/>
  <c r="E430" i="19"/>
  <c r="O432" i="20"/>
  <c r="J432" i="21" s="1"/>
  <c r="M431" i="3"/>
  <c r="N430" i="19"/>
  <c r="T430" i="19"/>
  <c r="D431" i="21"/>
  <c r="L432" i="20"/>
  <c r="J431" i="3"/>
  <c r="R432" i="20"/>
  <c r="L432" i="21" s="1"/>
  <c r="P431" i="3"/>
  <c r="I432" i="20"/>
  <c r="G431" i="3"/>
  <c r="N431" i="21"/>
  <c r="S431" i="3"/>
  <c r="S431" i="20"/>
  <c r="Q431" i="19" s="1"/>
  <c r="G430" i="5"/>
  <c r="E430" i="3" s="1"/>
  <c r="F431" i="11"/>
  <c r="N431" i="10"/>
  <c r="Q430" i="5"/>
  <c r="O430" i="3" s="1"/>
  <c r="S430" i="5"/>
  <c r="Q430" i="3" s="1"/>
  <c r="H432" i="10"/>
  <c r="D430" i="11"/>
  <c r="K429" i="10"/>
  <c r="K429" i="11" s="1"/>
  <c r="G428" i="11"/>
  <c r="K430" i="5"/>
  <c r="N430" i="5"/>
  <c r="L430" i="3" s="1"/>
  <c r="P430" i="5"/>
  <c r="N430" i="3" s="1"/>
  <c r="J432" i="10"/>
  <c r="G429" i="10"/>
  <c r="G429" i="11" s="1"/>
  <c r="I429" i="10"/>
  <c r="F432" i="10"/>
  <c r="J431" i="11"/>
  <c r="E430" i="5"/>
  <c r="C430" i="3" s="1"/>
  <c r="M428" i="11"/>
  <c r="C429" i="10"/>
  <c r="D431" i="10"/>
  <c r="T430" i="5"/>
  <c r="R430" i="3" s="1"/>
  <c r="V430" i="5"/>
  <c r="T430" i="3" s="1"/>
  <c r="H430" i="5"/>
  <c r="F430" i="3" s="1"/>
  <c r="N432" i="10"/>
  <c r="M429" i="10"/>
  <c r="M429" i="11" s="1"/>
  <c r="H431" i="10"/>
  <c r="E429" i="10"/>
  <c r="V431" i="20"/>
  <c r="M431" i="20"/>
  <c r="K430" i="19"/>
  <c r="J431" i="20"/>
  <c r="G431" i="20"/>
  <c r="P431" i="20"/>
  <c r="E430" i="21"/>
  <c r="F430" i="19"/>
  <c r="H431" i="20"/>
  <c r="L430" i="19"/>
  <c r="M431" i="19"/>
  <c r="P431" i="19"/>
  <c r="C430" i="19"/>
  <c r="D431" i="19"/>
  <c r="S431" i="19"/>
  <c r="O430" i="19"/>
  <c r="J431" i="19"/>
  <c r="I430" i="21"/>
  <c r="I431" i="19"/>
  <c r="G431" i="21"/>
  <c r="R430" i="19"/>
  <c r="T431" i="20"/>
  <c r="E431" i="20"/>
  <c r="N431" i="20"/>
  <c r="K431" i="21"/>
  <c r="K432" i="20"/>
  <c r="M431" i="5" l="1"/>
  <c r="K431" i="3" s="1"/>
  <c r="I430" i="3"/>
  <c r="Q432" i="20"/>
  <c r="G432" i="21"/>
  <c r="C431" i="21"/>
  <c r="O433" i="20"/>
  <c r="M432" i="3"/>
  <c r="R433" i="20"/>
  <c r="L433" i="21" s="1"/>
  <c r="P432" i="3"/>
  <c r="I433" i="20"/>
  <c r="G432" i="3"/>
  <c r="F432" i="21"/>
  <c r="N432" i="21"/>
  <c r="S432" i="3"/>
  <c r="G432" i="19"/>
  <c r="N431" i="19"/>
  <c r="S432" i="20"/>
  <c r="Q432" i="19" s="1"/>
  <c r="L433" i="20"/>
  <c r="H433" i="21" s="1"/>
  <c r="J432" i="3"/>
  <c r="T431" i="19"/>
  <c r="E431" i="19"/>
  <c r="H431" i="19"/>
  <c r="F433" i="20"/>
  <c r="D432" i="3"/>
  <c r="E430" i="10"/>
  <c r="J431" i="5"/>
  <c r="H431" i="3" s="1"/>
  <c r="G431" i="5"/>
  <c r="E431" i="3" s="1"/>
  <c r="E430" i="11"/>
  <c r="P431" i="5"/>
  <c r="N431" i="3" s="1"/>
  <c r="N431" i="5"/>
  <c r="L431" i="3" s="1"/>
  <c r="N433" i="10"/>
  <c r="T431" i="5"/>
  <c r="R431" i="3" s="1"/>
  <c r="V431" i="5"/>
  <c r="T431" i="3" s="1"/>
  <c r="I430" i="10"/>
  <c r="I430" i="11" s="1"/>
  <c r="M430" i="10"/>
  <c r="M430" i="11" s="1"/>
  <c r="H433" i="10"/>
  <c r="H432" i="11"/>
  <c r="H431" i="11"/>
  <c r="E429" i="11"/>
  <c r="K431" i="5"/>
  <c r="Q431" i="5"/>
  <c r="O431" i="3" s="1"/>
  <c r="S431" i="5"/>
  <c r="Q431" i="3" s="1"/>
  <c r="G430" i="10"/>
  <c r="G430" i="11" s="1"/>
  <c r="K430" i="10"/>
  <c r="H431" i="5"/>
  <c r="F431" i="3" s="1"/>
  <c r="C429" i="11"/>
  <c r="N432" i="11"/>
  <c r="N431" i="11"/>
  <c r="E431" i="5"/>
  <c r="C431" i="3" s="1"/>
  <c r="C430" i="10"/>
  <c r="C430" i="11" s="1"/>
  <c r="F433" i="10"/>
  <c r="I429" i="11"/>
  <c r="J433" i="10"/>
  <c r="J433" i="11" s="1"/>
  <c r="D431" i="11"/>
  <c r="F432" i="11"/>
  <c r="L432" i="10"/>
  <c r="D432" i="10"/>
  <c r="D432" i="11" s="1"/>
  <c r="J432" i="11"/>
  <c r="P432" i="20"/>
  <c r="G432" i="20"/>
  <c r="J432" i="20"/>
  <c r="M432" i="20"/>
  <c r="K431" i="19"/>
  <c r="V432" i="20"/>
  <c r="H432" i="20"/>
  <c r="F431" i="19"/>
  <c r="E431" i="21"/>
  <c r="R431" i="19"/>
  <c r="T432" i="20"/>
  <c r="O431" i="19"/>
  <c r="P432" i="19"/>
  <c r="L431" i="19"/>
  <c r="S432" i="19"/>
  <c r="C431" i="19"/>
  <c r="J433" i="21"/>
  <c r="M432" i="19"/>
  <c r="J432" i="19"/>
  <c r="I432" i="19"/>
  <c r="M431" i="21"/>
  <c r="H432" i="21"/>
  <c r="D433" i="21"/>
  <c r="D432" i="19"/>
  <c r="I431" i="21"/>
  <c r="K433" i="20"/>
  <c r="K432" i="21"/>
  <c r="N432" i="20"/>
  <c r="E432" i="20"/>
  <c r="L433" i="10"/>
  <c r="M432" i="5" l="1"/>
  <c r="I431" i="3"/>
  <c r="C432" i="21"/>
  <c r="G433" i="19"/>
  <c r="G433" i="21"/>
  <c r="Q433" i="20"/>
  <c r="K433" i="21" s="1"/>
  <c r="J432" i="5"/>
  <c r="H432" i="3" s="1"/>
  <c r="K432" i="3"/>
  <c r="N432" i="19"/>
  <c r="L434" i="20"/>
  <c r="H434" i="21" s="1"/>
  <c r="J433" i="3"/>
  <c r="I434" i="20"/>
  <c r="G433" i="3"/>
  <c r="F434" i="20"/>
  <c r="D433" i="3"/>
  <c r="S433" i="20"/>
  <c r="V433" i="20"/>
  <c r="T433" i="19" s="1"/>
  <c r="R434" i="20"/>
  <c r="L434" i="21" s="1"/>
  <c r="P433" i="3"/>
  <c r="N433" i="21"/>
  <c r="S433" i="3"/>
  <c r="F433" i="21"/>
  <c r="H432" i="19"/>
  <c r="E432" i="19"/>
  <c r="O434" i="20"/>
  <c r="J434" i="21" s="1"/>
  <c r="M433" i="3"/>
  <c r="G432" i="5"/>
  <c r="E432" i="3" s="1"/>
  <c r="K432" i="5"/>
  <c r="G431" i="10"/>
  <c r="G431" i="11" s="1"/>
  <c r="L433" i="11"/>
  <c r="L432" i="11"/>
  <c r="F434" i="10"/>
  <c r="H434" i="10"/>
  <c r="V432" i="5"/>
  <c r="T432" i="3" s="1"/>
  <c r="T432" i="5"/>
  <c r="M432" i="10" s="1"/>
  <c r="M431" i="10"/>
  <c r="F433" i="11"/>
  <c r="N434" i="10"/>
  <c r="P432" i="5"/>
  <c r="N432" i="3" s="1"/>
  <c r="N432" i="5"/>
  <c r="L432" i="3" s="1"/>
  <c r="E432" i="5"/>
  <c r="C432" i="3" s="1"/>
  <c r="T432" i="19"/>
  <c r="C431" i="10"/>
  <c r="H432" i="5"/>
  <c r="H433" i="11"/>
  <c r="I431" i="10"/>
  <c r="I431" i="11" s="1"/>
  <c r="D433" i="10"/>
  <c r="Q432" i="5"/>
  <c r="K432" i="10" s="1"/>
  <c r="S432" i="5"/>
  <c r="Q432" i="3" s="1"/>
  <c r="N433" i="11"/>
  <c r="J434" i="10"/>
  <c r="E431" i="10"/>
  <c r="K431" i="10"/>
  <c r="K431" i="11" s="1"/>
  <c r="K430" i="11"/>
  <c r="M433" i="20"/>
  <c r="K432" i="19"/>
  <c r="J433" i="20"/>
  <c r="G433" i="20"/>
  <c r="P433" i="20"/>
  <c r="F432" i="19"/>
  <c r="H433" i="20"/>
  <c r="E432" i="21"/>
  <c r="M433" i="19"/>
  <c r="P433" i="19"/>
  <c r="L432" i="19"/>
  <c r="C432" i="19"/>
  <c r="R432" i="19"/>
  <c r="T433" i="20"/>
  <c r="G434" i="19"/>
  <c r="S433" i="19"/>
  <c r="I433" i="19"/>
  <c r="J433" i="19"/>
  <c r="D433" i="19"/>
  <c r="O432" i="19"/>
  <c r="I432" i="21"/>
  <c r="M432" i="21"/>
  <c r="N433" i="20"/>
  <c r="E433" i="20"/>
  <c r="K434" i="20"/>
  <c r="J433" i="5" l="1"/>
  <c r="F432" i="3"/>
  <c r="R432" i="3"/>
  <c r="M433" i="5"/>
  <c r="K433" i="3" s="1"/>
  <c r="I432" i="3"/>
  <c r="O432" i="3"/>
  <c r="G434" i="21"/>
  <c r="C433" i="21"/>
  <c r="I433" i="21"/>
  <c r="Q434" i="20"/>
  <c r="M433" i="21"/>
  <c r="S434" i="20"/>
  <c r="Q434" i="19" s="1"/>
  <c r="Q433" i="19"/>
  <c r="F435" i="20"/>
  <c r="D435" i="21" s="1"/>
  <c r="D434" i="3"/>
  <c r="N434" i="21"/>
  <c r="S434" i="3"/>
  <c r="N433" i="19"/>
  <c r="E433" i="19"/>
  <c r="H433" i="19"/>
  <c r="H433" i="3"/>
  <c r="I435" i="20"/>
  <c r="G435" i="19" s="1"/>
  <c r="G434" i="3"/>
  <c r="F434" i="21"/>
  <c r="O435" i="20"/>
  <c r="M434" i="3"/>
  <c r="R435" i="20"/>
  <c r="L435" i="21" s="1"/>
  <c r="P434" i="3"/>
  <c r="L435" i="20"/>
  <c r="J434" i="3"/>
  <c r="D434" i="21"/>
  <c r="G433" i="5"/>
  <c r="E433" i="3" s="1"/>
  <c r="M432" i="11"/>
  <c r="J434" i="11"/>
  <c r="P433" i="5"/>
  <c r="N433" i="3" s="1"/>
  <c r="N433" i="5"/>
  <c r="L433" i="3" s="1"/>
  <c r="E431" i="11"/>
  <c r="H433" i="5"/>
  <c r="J434" i="5" s="1"/>
  <c r="I432" i="10"/>
  <c r="I432" i="11" s="1"/>
  <c r="E432" i="10"/>
  <c r="E432" i="11" s="1"/>
  <c r="M431" i="11"/>
  <c r="H435" i="10"/>
  <c r="H435" i="11" s="1"/>
  <c r="K433" i="5"/>
  <c r="K432" i="11"/>
  <c r="H434" i="11"/>
  <c r="G432" i="10"/>
  <c r="G432" i="11" s="1"/>
  <c r="L434" i="10"/>
  <c r="Q433" i="5"/>
  <c r="K433" i="10" s="1"/>
  <c r="S433" i="5"/>
  <c r="Q433" i="3" s="1"/>
  <c r="D433" i="11"/>
  <c r="E433" i="5"/>
  <c r="C433" i="10" s="1"/>
  <c r="C432" i="10"/>
  <c r="F435" i="10"/>
  <c r="F435" i="11" s="1"/>
  <c r="F434" i="11"/>
  <c r="C431" i="11"/>
  <c r="D434" i="10"/>
  <c r="N434" i="11"/>
  <c r="V433" i="5"/>
  <c r="T433" i="3" s="1"/>
  <c r="T433" i="5"/>
  <c r="R433" i="3" s="1"/>
  <c r="G434" i="20"/>
  <c r="P434" i="20"/>
  <c r="J434" i="20"/>
  <c r="M434" i="20"/>
  <c r="K433" i="19"/>
  <c r="V434" i="20"/>
  <c r="E433" i="21"/>
  <c r="H434" i="20"/>
  <c r="F433" i="19"/>
  <c r="P434" i="19"/>
  <c r="L433" i="19"/>
  <c r="S434" i="19"/>
  <c r="O433" i="19"/>
  <c r="C433" i="19"/>
  <c r="I434" i="19"/>
  <c r="D434" i="19"/>
  <c r="J434" i="19"/>
  <c r="R433" i="19"/>
  <c r="T434" i="20"/>
  <c r="M434" i="19"/>
  <c r="N434" i="20"/>
  <c r="K435" i="20"/>
  <c r="E434" i="20"/>
  <c r="L435" i="10"/>
  <c r="M434" i="5" l="1"/>
  <c r="I433" i="3"/>
  <c r="C433" i="3"/>
  <c r="K434" i="3"/>
  <c r="F433" i="3"/>
  <c r="O433" i="3"/>
  <c r="Q435" i="20"/>
  <c r="J435" i="21"/>
  <c r="E434" i="21"/>
  <c r="G435" i="21"/>
  <c r="K434" i="21"/>
  <c r="H435" i="21"/>
  <c r="N434" i="19"/>
  <c r="O436" i="20"/>
  <c r="M435" i="3"/>
  <c r="E434" i="19"/>
  <c r="I436" i="20"/>
  <c r="G435" i="3"/>
  <c r="F435" i="21"/>
  <c r="F436" i="20"/>
  <c r="D435" i="3"/>
  <c r="L436" i="20"/>
  <c r="J435" i="3"/>
  <c r="R436" i="20"/>
  <c r="P435" i="3"/>
  <c r="N435" i="21"/>
  <c r="S435" i="3"/>
  <c r="H434" i="19"/>
  <c r="H434" i="3"/>
  <c r="S435" i="20"/>
  <c r="Q435" i="19" s="1"/>
  <c r="G434" i="5"/>
  <c r="E434" i="3" s="1"/>
  <c r="N436" i="10"/>
  <c r="J436" i="10"/>
  <c r="H434" i="5"/>
  <c r="J435" i="5" s="1"/>
  <c r="L435" i="11"/>
  <c r="L434" i="11"/>
  <c r="E433" i="10"/>
  <c r="E433" i="11" s="1"/>
  <c r="V434" i="5"/>
  <c r="T434" i="3" s="1"/>
  <c r="T434" i="5"/>
  <c r="M434" i="10" s="1"/>
  <c r="E434" i="5"/>
  <c r="C434" i="3" s="1"/>
  <c r="K434" i="5"/>
  <c r="I434" i="3" s="1"/>
  <c r="G433" i="10"/>
  <c r="G433" i="11" s="1"/>
  <c r="P434" i="5"/>
  <c r="N434" i="3" s="1"/>
  <c r="N434" i="5"/>
  <c r="L434" i="3" s="1"/>
  <c r="D435" i="10"/>
  <c r="C433" i="11"/>
  <c r="M433" i="10"/>
  <c r="V435" i="20"/>
  <c r="I433" i="10"/>
  <c r="I433" i="11" s="1"/>
  <c r="G435" i="20"/>
  <c r="C432" i="11"/>
  <c r="D434" i="11"/>
  <c r="N435" i="10"/>
  <c r="Q434" i="5"/>
  <c r="O434" i="3" s="1"/>
  <c r="S434" i="5"/>
  <c r="Q434" i="3" s="1"/>
  <c r="J435" i="10"/>
  <c r="H436" i="10"/>
  <c r="H436" i="11" s="1"/>
  <c r="K433" i="11"/>
  <c r="M435" i="20"/>
  <c r="K434" i="19"/>
  <c r="T434" i="19"/>
  <c r="J435" i="20"/>
  <c r="P435" i="20"/>
  <c r="F434" i="19"/>
  <c r="H435" i="20"/>
  <c r="G436" i="19"/>
  <c r="C434" i="19"/>
  <c r="R434" i="19"/>
  <c r="T435" i="20"/>
  <c r="H436" i="21"/>
  <c r="J435" i="19"/>
  <c r="D435" i="19"/>
  <c r="L434" i="19"/>
  <c r="I434" i="21"/>
  <c r="M435" i="19"/>
  <c r="S435" i="19"/>
  <c r="O434" i="19"/>
  <c r="M434" i="21"/>
  <c r="C434" i="21"/>
  <c r="I435" i="19"/>
  <c r="L436" i="21"/>
  <c r="P435" i="19"/>
  <c r="E435" i="20"/>
  <c r="K436" i="20"/>
  <c r="N435" i="20"/>
  <c r="L436" i="10"/>
  <c r="D436" i="10"/>
  <c r="F434" i="3" l="1"/>
  <c r="R434" i="3"/>
  <c r="C435" i="21"/>
  <c r="G436" i="21"/>
  <c r="J436" i="21"/>
  <c r="Q436" i="20"/>
  <c r="M435" i="21"/>
  <c r="F437" i="20"/>
  <c r="D436" i="3"/>
  <c r="E435" i="19"/>
  <c r="I437" i="20"/>
  <c r="G436" i="3"/>
  <c r="F436" i="21"/>
  <c r="T435" i="19"/>
  <c r="D436" i="21"/>
  <c r="R437" i="20"/>
  <c r="P436" i="3"/>
  <c r="S436" i="3"/>
  <c r="H435" i="19"/>
  <c r="H435" i="3"/>
  <c r="S436" i="20"/>
  <c r="L437" i="20"/>
  <c r="J436" i="3"/>
  <c r="O437" i="20"/>
  <c r="M436" i="3"/>
  <c r="G434" i="10"/>
  <c r="M435" i="5"/>
  <c r="K435" i="3" s="1"/>
  <c r="G435" i="5"/>
  <c r="E435" i="3" s="1"/>
  <c r="D436" i="11"/>
  <c r="Q435" i="5"/>
  <c r="O435" i="3" s="1"/>
  <c r="S435" i="5"/>
  <c r="Q435" i="3" s="1"/>
  <c r="F437" i="10"/>
  <c r="K434" i="10"/>
  <c r="E435" i="5"/>
  <c r="C435" i="3" s="1"/>
  <c r="N436" i="11"/>
  <c r="N435" i="11"/>
  <c r="D435" i="11"/>
  <c r="C434" i="10"/>
  <c r="H435" i="5"/>
  <c r="J436" i="5" s="1"/>
  <c r="P435" i="5"/>
  <c r="N435" i="3" s="1"/>
  <c r="N435" i="5"/>
  <c r="I435" i="10" s="1"/>
  <c r="E434" i="10"/>
  <c r="I434" i="10"/>
  <c r="J437" i="10"/>
  <c r="J436" i="11"/>
  <c r="J435" i="11"/>
  <c r="G434" i="11"/>
  <c r="M434" i="11"/>
  <c r="M433" i="11"/>
  <c r="K435" i="5"/>
  <c r="I435" i="3" s="1"/>
  <c r="V435" i="5"/>
  <c r="T435" i="3" s="1"/>
  <c r="T435" i="5"/>
  <c r="R435" i="3" s="1"/>
  <c r="N437" i="10"/>
  <c r="N437" i="11" s="1"/>
  <c r="H437" i="10"/>
  <c r="H437" i="11" s="1"/>
  <c r="F436" i="10"/>
  <c r="L436" i="11"/>
  <c r="P436" i="20"/>
  <c r="J436" i="20"/>
  <c r="M436" i="20"/>
  <c r="K435" i="19"/>
  <c r="V436" i="20"/>
  <c r="N435" i="19"/>
  <c r="G436" i="20"/>
  <c r="F435" i="19"/>
  <c r="H436" i="20"/>
  <c r="E435" i="21"/>
  <c r="L435" i="19"/>
  <c r="S436" i="19"/>
  <c r="O435" i="19"/>
  <c r="J436" i="19"/>
  <c r="I435" i="21"/>
  <c r="P436" i="19"/>
  <c r="K435" i="21"/>
  <c r="R435" i="19"/>
  <c r="T436" i="20"/>
  <c r="M436" i="19"/>
  <c r="I436" i="19"/>
  <c r="C435" i="19"/>
  <c r="N436" i="21"/>
  <c r="D437" i="21"/>
  <c r="D436" i="19"/>
  <c r="K437" i="20"/>
  <c r="N436" i="20"/>
  <c r="E436" i="20"/>
  <c r="K436" i="21"/>
  <c r="L437" i="10"/>
  <c r="L435" i="3" l="1"/>
  <c r="F435" i="3"/>
  <c r="G437" i="19"/>
  <c r="Q437" i="20"/>
  <c r="L437" i="21"/>
  <c r="J437" i="21"/>
  <c r="L438" i="20"/>
  <c r="J437" i="3"/>
  <c r="H437" i="21"/>
  <c r="S437" i="20"/>
  <c r="Q437" i="19" s="1"/>
  <c r="N436" i="19"/>
  <c r="I438" i="20"/>
  <c r="G438" i="19" s="1"/>
  <c r="G437" i="3"/>
  <c r="F437" i="21"/>
  <c r="Q436" i="19"/>
  <c r="H436" i="19"/>
  <c r="H436" i="3"/>
  <c r="T436" i="19"/>
  <c r="N437" i="21"/>
  <c r="S437" i="3"/>
  <c r="O438" i="20"/>
  <c r="J438" i="21" s="1"/>
  <c r="M437" i="3"/>
  <c r="R438" i="20"/>
  <c r="P437" i="3"/>
  <c r="F438" i="20"/>
  <c r="D437" i="3"/>
  <c r="G435" i="10"/>
  <c r="G435" i="11" s="1"/>
  <c r="M436" i="5"/>
  <c r="K436" i="3" s="1"/>
  <c r="G436" i="5"/>
  <c r="E436" i="3" s="1"/>
  <c r="I435" i="11"/>
  <c r="P437" i="20"/>
  <c r="L437" i="11"/>
  <c r="H436" i="5"/>
  <c r="J437" i="5" s="1"/>
  <c r="F438" i="10"/>
  <c r="V436" i="5"/>
  <c r="T436" i="3" s="1"/>
  <c r="T436" i="5"/>
  <c r="R436" i="3" s="1"/>
  <c r="E435" i="10"/>
  <c r="E435" i="11" s="1"/>
  <c r="E436" i="5"/>
  <c r="C436" i="3" s="1"/>
  <c r="K434" i="11"/>
  <c r="C434" i="11"/>
  <c r="C435" i="10"/>
  <c r="I434" i="11"/>
  <c r="M435" i="10"/>
  <c r="Q436" i="5"/>
  <c r="K436" i="10" s="1"/>
  <c r="S436" i="5"/>
  <c r="Q436" i="3" s="1"/>
  <c r="E434" i="11"/>
  <c r="K435" i="10"/>
  <c r="K435" i="11" s="1"/>
  <c r="F437" i="11"/>
  <c r="F436" i="11"/>
  <c r="K436" i="5"/>
  <c r="D437" i="10"/>
  <c r="J438" i="10"/>
  <c r="J438" i="11" s="1"/>
  <c r="H438" i="10"/>
  <c r="H438" i="11" s="1"/>
  <c r="J437" i="11"/>
  <c r="P436" i="5"/>
  <c r="N436" i="3" s="1"/>
  <c r="N436" i="5"/>
  <c r="I436" i="10" s="1"/>
  <c r="G437" i="20"/>
  <c r="V437" i="20"/>
  <c r="M437" i="20"/>
  <c r="K436" i="19"/>
  <c r="E436" i="19"/>
  <c r="J437" i="20"/>
  <c r="E436" i="21"/>
  <c r="H437" i="20"/>
  <c r="F436" i="19"/>
  <c r="R436" i="19"/>
  <c r="T437" i="20"/>
  <c r="C436" i="19"/>
  <c r="J437" i="19"/>
  <c r="O436" i="19"/>
  <c r="L436" i="19"/>
  <c r="C436" i="21"/>
  <c r="S437" i="19"/>
  <c r="M437" i="19"/>
  <c r="D437" i="19"/>
  <c r="P437" i="19"/>
  <c r="M436" i="21"/>
  <c r="I437" i="19"/>
  <c r="G437" i="21"/>
  <c r="I436" i="21"/>
  <c r="K438" i="20"/>
  <c r="E437" i="20"/>
  <c r="N437" i="20"/>
  <c r="L438" i="10"/>
  <c r="D438" i="10"/>
  <c r="O436" i="3" l="1"/>
  <c r="F436" i="3"/>
  <c r="L436" i="3"/>
  <c r="M437" i="5"/>
  <c r="K437" i="3" s="1"/>
  <c r="I436" i="3"/>
  <c r="Q438" i="20"/>
  <c r="I437" i="21"/>
  <c r="C437" i="21"/>
  <c r="G438" i="21"/>
  <c r="M437" i="21"/>
  <c r="D438" i="21"/>
  <c r="I439" i="20"/>
  <c r="G438" i="3"/>
  <c r="F438" i="21"/>
  <c r="R439" i="20"/>
  <c r="P438" i="3"/>
  <c r="O439" i="20"/>
  <c r="M438" i="3"/>
  <c r="N438" i="21"/>
  <c r="S438" i="3"/>
  <c r="H437" i="19"/>
  <c r="H437" i="3"/>
  <c r="S438" i="20"/>
  <c r="Q438" i="19" s="1"/>
  <c r="N437" i="19"/>
  <c r="T437" i="19"/>
  <c r="F439" i="20"/>
  <c r="D438" i="3"/>
  <c r="L438" i="21"/>
  <c r="E437" i="19"/>
  <c r="L439" i="20"/>
  <c r="J438" i="3"/>
  <c r="G437" i="5"/>
  <c r="E437" i="3" s="1"/>
  <c r="N438" i="10"/>
  <c r="N438" i="11" s="1"/>
  <c r="F438" i="11"/>
  <c r="L438" i="11"/>
  <c r="I436" i="11"/>
  <c r="K437" i="5"/>
  <c r="N439" i="10"/>
  <c r="D438" i="11"/>
  <c r="D437" i="11"/>
  <c r="G436" i="10"/>
  <c r="V437" i="5"/>
  <c r="T437" i="3" s="1"/>
  <c r="T437" i="5"/>
  <c r="R437" i="3" s="1"/>
  <c r="Q437" i="5"/>
  <c r="O437" i="3" s="1"/>
  <c r="S437" i="5"/>
  <c r="Q437" i="3" s="1"/>
  <c r="M436" i="10"/>
  <c r="C435" i="11"/>
  <c r="M435" i="11"/>
  <c r="F439" i="10"/>
  <c r="E437" i="5"/>
  <c r="C437" i="10" s="1"/>
  <c r="H437" i="5"/>
  <c r="J438" i="5" s="1"/>
  <c r="N437" i="5"/>
  <c r="L437" i="3" s="1"/>
  <c r="P437" i="5"/>
  <c r="N437" i="3" s="1"/>
  <c r="J439" i="10"/>
  <c r="J439" i="11" s="1"/>
  <c r="C436" i="10"/>
  <c r="C436" i="11" s="1"/>
  <c r="K436" i="11"/>
  <c r="E436" i="10"/>
  <c r="E436" i="11" s="1"/>
  <c r="M438" i="20"/>
  <c r="K437" i="19"/>
  <c r="J438" i="20"/>
  <c r="V438" i="20"/>
  <c r="G438" i="20"/>
  <c r="P438" i="20"/>
  <c r="E437" i="21"/>
  <c r="F437" i="19"/>
  <c r="H438" i="20"/>
  <c r="I438" i="19"/>
  <c r="M438" i="19"/>
  <c r="O437" i="19"/>
  <c r="L439" i="21"/>
  <c r="P438" i="19"/>
  <c r="H439" i="21"/>
  <c r="J438" i="19"/>
  <c r="S438" i="19"/>
  <c r="K437" i="21"/>
  <c r="L437" i="19"/>
  <c r="D438" i="19"/>
  <c r="C437" i="19"/>
  <c r="R437" i="19"/>
  <c r="T438" i="20"/>
  <c r="H438" i="21"/>
  <c r="N438" i="20"/>
  <c r="E438" i="20"/>
  <c r="K439" i="20"/>
  <c r="L439" i="10"/>
  <c r="L439" i="11" s="1"/>
  <c r="D439" i="10"/>
  <c r="F437" i="3" l="1"/>
  <c r="M438" i="5"/>
  <c r="I437" i="3"/>
  <c r="K438" i="3"/>
  <c r="C437" i="3"/>
  <c r="G439" i="19"/>
  <c r="I438" i="21"/>
  <c r="C438" i="21"/>
  <c r="Q439" i="20"/>
  <c r="F440" i="20"/>
  <c r="D439" i="3"/>
  <c r="N438" i="19"/>
  <c r="O440" i="20"/>
  <c r="J440" i="21" s="1"/>
  <c r="M439" i="3"/>
  <c r="N439" i="21"/>
  <c r="S439" i="3"/>
  <c r="T438" i="19"/>
  <c r="H438" i="19"/>
  <c r="H438" i="3"/>
  <c r="L440" i="20"/>
  <c r="J439" i="3"/>
  <c r="S439" i="20"/>
  <c r="Q439" i="19" s="1"/>
  <c r="R440" i="20"/>
  <c r="P439" i="3"/>
  <c r="E438" i="19"/>
  <c r="D439" i="21"/>
  <c r="J439" i="21"/>
  <c r="I440" i="20"/>
  <c r="G439" i="3"/>
  <c r="F439" i="21"/>
  <c r="G438" i="5"/>
  <c r="E438" i="3" s="1"/>
  <c r="D439" i="11"/>
  <c r="N439" i="11"/>
  <c r="N438" i="5"/>
  <c r="L438" i="3" s="1"/>
  <c r="P438" i="5"/>
  <c r="N438" i="3" s="1"/>
  <c r="H440" i="10"/>
  <c r="I437" i="10"/>
  <c r="N440" i="10"/>
  <c r="J440" i="10"/>
  <c r="H438" i="5"/>
  <c r="J439" i="5" s="1"/>
  <c r="Q438" i="5"/>
  <c r="O438" i="3" s="1"/>
  <c r="S438" i="5"/>
  <c r="Q438" i="3" s="1"/>
  <c r="F439" i="11"/>
  <c r="C437" i="11"/>
  <c r="E437" i="10"/>
  <c r="F440" i="10"/>
  <c r="F440" i="11" s="1"/>
  <c r="K437" i="10"/>
  <c r="V438" i="5"/>
  <c r="T438" i="3" s="1"/>
  <c r="T438" i="5"/>
  <c r="R438" i="3" s="1"/>
  <c r="K438" i="5"/>
  <c r="I438" i="3" s="1"/>
  <c r="G436" i="11"/>
  <c r="G437" i="10"/>
  <c r="E438" i="5"/>
  <c r="C438" i="3" s="1"/>
  <c r="M436" i="11"/>
  <c r="M437" i="10"/>
  <c r="H439" i="10"/>
  <c r="P439" i="20"/>
  <c r="G439" i="20"/>
  <c r="V439" i="20"/>
  <c r="J439" i="20"/>
  <c r="M439" i="20"/>
  <c r="K438" i="19"/>
  <c r="H439" i="20"/>
  <c r="F438" i="19"/>
  <c r="E438" i="21"/>
  <c r="O438" i="19"/>
  <c r="R438" i="19"/>
  <c r="T439" i="20"/>
  <c r="M438" i="21"/>
  <c r="K438" i="21"/>
  <c r="G440" i="19"/>
  <c r="I439" i="19"/>
  <c r="P439" i="19"/>
  <c r="C438" i="19"/>
  <c r="M439" i="19"/>
  <c r="S439" i="19"/>
  <c r="H440" i="21"/>
  <c r="J439" i="19"/>
  <c r="L438" i="19"/>
  <c r="D440" i="21"/>
  <c r="D439" i="19"/>
  <c r="G439" i="21"/>
  <c r="K440" i="20"/>
  <c r="E439" i="20"/>
  <c r="N439" i="20"/>
  <c r="D440" i="10"/>
  <c r="F438" i="3" l="1"/>
  <c r="G440" i="21"/>
  <c r="Q440" i="20"/>
  <c r="C439" i="21"/>
  <c r="R441" i="20"/>
  <c r="P440" i="3"/>
  <c r="S440" i="20"/>
  <c r="Q440" i="19" s="1"/>
  <c r="O441" i="20"/>
  <c r="M440" i="3"/>
  <c r="E439" i="19"/>
  <c r="S440" i="3"/>
  <c r="I441" i="20"/>
  <c r="G440" i="3"/>
  <c r="F440" i="21"/>
  <c r="L441" i="20"/>
  <c r="J440" i="3"/>
  <c r="N439" i="19"/>
  <c r="L440" i="21"/>
  <c r="H439" i="19"/>
  <c r="H439" i="3"/>
  <c r="F441" i="20"/>
  <c r="D440" i="3"/>
  <c r="G438" i="10"/>
  <c r="G438" i="11" s="1"/>
  <c r="M439" i="5"/>
  <c r="K439" i="3" s="1"/>
  <c r="G439" i="5"/>
  <c r="E439" i="3" s="1"/>
  <c r="Q439" i="5"/>
  <c r="O439" i="3" s="1"/>
  <c r="S439" i="5"/>
  <c r="Q439" i="3" s="1"/>
  <c r="K438" i="10"/>
  <c r="K438" i="11" s="1"/>
  <c r="G437" i="11"/>
  <c r="N439" i="5"/>
  <c r="L439" i="3" s="1"/>
  <c r="P439" i="5"/>
  <c r="N439" i="3" s="1"/>
  <c r="K439" i="5"/>
  <c r="I439" i="3" s="1"/>
  <c r="H439" i="5"/>
  <c r="J440" i="5" s="1"/>
  <c r="I438" i="10"/>
  <c r="I438" i="11" s="1"/>
  <c r="E438" i="10"/>
  <c r="J441" i="10"/>
  <c r="J441" i="11" s="1"/>
  <c r="N440" i="11"/>
  <c r="V439" i="5"/>
  <c r="T439" i="3" s="1"/>
  <c r="T439" i="5"/>
  <c r="R439" i="3" s="1"/>
  <c r="E437" i="11"/>
  <c r="N441" i="10"/>
  <c r="J440" i="11"/>
  <c r="H440" i="11"/>
  <c r="H439" i="11"/>
  <c r="M438" i="10"/>
  <c r="M438" i="11" s="1"/>
  <c r="M437" i="11"/>
  <c r="I437" i="11"/>
  <c r="E439" i="5"/>
  <c r="C439" i="3" s="1"/>
  <c r="K437" i="11"/>
  <c r="C438" i="10"/>
  <c r="H441" i="10"/>
  <c r="L440" i="10"/>
  <c r="F441" i="10"/>
  <c r="F441" i="11" s="1"/>
  <c r="D440" i="11"/>
  <c r="V440" i="20"/>
  <c r="M440" i="20"/>
  <c r="K439" i="19"/>
  <c r="J440" i="20"/>
  <c r="G440" i="20"/>
  <c r="T439" i="19"/>
  <c r="P440" i="20"/>
  <c r="N440" i="19" s="1"/>
  <c r="E439" i="21"/>
  <c r="F439" i="19"/>
  <c r="H440" i="20"/>
  <c r="R439" i="19"/>
  <c r="T440" i="20"/>
  <c r="D440" i="19"/>
  <c r="L439" i="19"/>
  <c r="I439" i="21"/>
  <c r="H441" i="21"/>
  <c r="J440" i="19"/>
  <c r="M439" i="21"/>
  <c r="C439" i="19"/>
  <c r="L441" i="21"/>
  <c r="P440" i="19"/>
  <c r="S440" i="19"/>
  <c r="J441" i="21"/>
  <c r="M440" i="19"/>
  <c r="I440" i="19"/>
  <c r="O439" i="19"/>
  <c r="N440" i="21"/>
  <c r="K439" i="21"/>
  <c r="N440" i="20"/>
  <c r="E440" i="20"/>
  <c r="K441" i="20"/>
  <c r="L441" i="10"/>
  <c r="D441" i="10"/>
  <c r="F439" i="3" l="1"/>
  <c r="Q441" i="20"/>
  <c r="I440" i="21"/>
  <c r="G441" i="21"/>
  <c r="C440" i="21"/>
  <c r="D441" i="21"/>
  <c r="M440" i="5"/>
  <c r="K440" i="3" s="1"/>
  <c r="G441" i="19"/>
  <c r="O442" i="20"/>
  <c r="M441" i="3"/>
  <c r="L442" i="20"/>
  <c r="J441" i="3"/>
  <c r="H440" i="19"/>
  <c r="H440" i="3"/>
  <c r="S441" i="20"/>
  <c r="N441" i="21"/>
  <c r="S441" i="3"/>
  <c r="T440" i="19"/>
  <c r="F442" i="20"/>
  <c r="D441" i="3"/>
  <c r="I442" i="20"/>
  <c r="G442" i="19" s="1"/>
  <c r="G441" i="3"/>
  <c r="F441" i="21"/>
  <c r="R442" i="20"/>
  <c r="P441" i="3"/>
  <c r="G440" i="5"/>
  <c r="E440" i="3" s="1"/>
  <c r="L441" i="11"/>
  <c r="L440" i="11"/>
  <c r="E440" i="5"/>
  <c r="C440" i="3" s="1"/>
  <c r="T440" i="5"/>
  <c r="R440" i="3" s="1"/>
  <c r="V440" i="5"/>
  <c r="T440" i="3" s="1"/>
  <c r="C439" i="10"/>
  <c r="C439" i="11" s="1"/>
  <c r="N442" i="10"/>
  <c r="M439" i="10"/>
  <c r="M439" i="11" s="1"/>
  <c r="N440" i="5"/>
  <c r="I440" i="10" s="1"/>
  <c r="P440" i="5"/>
  <c r="N440" i="3" s="1"/>
  <c r="D441" i="11"/>
  <c r="I439" i="10"/>
  <c r="I439" i="11" s="1"/>
  <c r="C438" i="11"/>
  <c r="N441" i="11"/>
  <c r="H440" i="5"/>
  <c r="J441" i="5" s="1"/>
  <c r="V441" i="20"/>
  <c r="E439" i="10"/>
  <c r="E439" i="11" s="1"/>
  <c r="Q440" i="5"/>
  <c r="O440" i="3" s="1"/>
  <c r="S440" i="5"/>
  <c r="Q440" i="3" s="1"/>
  <c r="H442" i="10"/>
  <c r="J442" i="10"/>
  <c r="K440" i="5"/>
  <c r="I440" i="3" s="1"/>
  <c r="K439" i="10"/>
  <c r="K439" i="11" s="1"/>
  <c r="E438" i="11"/>
  <c r="F442" i="10"/>
  <c r="F442" i="11" s="1"/>
  <c r="G439" i="10"/>
  <c r="H441" i="11"/>
  <c r="G441" i="20"/>
  <c r="P441" i="20"/>
  <c r="J441" i="20"/>
  <c r="E440" i="19"/>
  <c r="M441" i="20"/>
  <c r="K440" i="19"/>
  <c r="E440" i="21"/>
  <c r="H441" i="20"/>
  <c r="F440" i="19"/>
  <c r="D441" i="19"/>
  <c r="M441" i="19"/>
  <c r="R440" i="19"/>
  <c r="T441" i="20"/>
  <c r="O440" i="19"/>
  <c r="C440" i="19"/>
  <c r="P441" i="19"/>
  <c r="K440" i="21"/>
  <c r="L440" i="19"/>
  <c r="I441" i="19"/>
  <c r="S441" i="19"/>
  <c r="H442" i="21"/>
  <c r="J441" i="19"/>
  <c r="M440" i="21"/>
  <c r="K441" i="21"/>
  <c r="K442" i="20"/>
  <c r="E441" i="20"/>
  <c r="N441" i="20"/>
  <c r="L442" i="10"/>
  <c r="L440" i="3" l="1"/>
  <c r="F440" i="3"/>
  <c r="I441" i="21"/>
  <c r="C441" i="21"/>
  <c r="D442" i="21"/>
  <c r="Q442" i="20"/>
  <c r="J442" i="21"/>
  <c r="E441" i="21"/>
  <c r="M441" i="21"/>
  <c r="R443" i="20"/>
  <c r="L443" i="21" s="1"/>
  <c r="P442" i="3"/>
  <c r="T441" i="19"/>
  <c r="S442" i="20"/>
  <c r="I443" i="20"/>
  <c r="G442" i="3"/>
  <c r="F442" i="21"/>
  <c r="E441" i="19"/>
  <c r="L442" i="21"/>
  <c r="Q441" i="19"/>
  <c r="F443" i="20"/>
  <c r="D443" i="21" s="1"/>
  <c r="D442" i="3"/>
  <c r="L443" i="20"/>
  <c r="J442" i="3"/>
  <c r="N442" i="21"/>
  <c r="S442" i="3"/>
  <c r="H441" i="19"/>
  <c r="H441" i="3"/>
  <c r="N441" i="19"/>
  <c r="O443" i="20"/>
  <c r="M442" i="3"/>
  <c r="G440" i="10"/>
  <c r="G440" i="11" s="1"/>
  <c r="M441" i="5"/>
  <c r="K441" i="3" s="1"/>
  <c r="G441" i="5"/>
  <c r="E441" i="3" s="1"/>
  <c r="L442" i="11"/>
  <c r="E441" i="5"/>
  <c r="C441" i="3" s="1"/>
  <c r="K441" i="5"/>
  <c r="I441" i="3" s="1"/>
  <c r="C440" i="10"/>
  <c r="Q441" i="5"/>
  <c r="O441" i="3" s="1"/>
  <c r="S441" i="5"/>
  <c r="Q441" i="3" s="1"/>
  <c r="N443" i="10"/>
  <c r="K440" i="10"/>
  <c r="K440" i="11" s="1"/>
  <c r="G439" i="11"/>
  <c r="J442" i="11"/>
  <c r="H441" i="5"/>
  <c r="J442" i="5" s="1"/>
  <c r="I440" i="11"/>
  <c r="J443" i="10"/>
  <c r="E440" i="10"/>
  <c r="T441" i="5"/>
  <c r="R441" i="3" s="1"/>
  <c r="V441" i="5"/>
  <c r="T441" i="3" s="1"/>
  <c r="H443" i="10"/>
  <c r="H443" i="11" s="1"/>
  <c r="M440" i="10"/>
  <c r="F443" i="10"/>
  <c r="N442" i="11"/>
  <c r="D442" i="10"/>
  <c r="H442" i="11"/>
  <c r="N441" i="5"/>
  <c r="L441" i="3" s="1"/>
  <c r="P441" i="5"/>
  <c r="N441" i="3" s="1"/>
  <c r="M442" i="20"/>
  <c r="K441" i="19"/>
  <c r="J442" i="20"/>
  <c r="V442" i="20"/>
  <c r="T442" i="19" s="1"/>
  <c r="G442" i="20"/>
  <c r="P442" i="20"/>
  <c r="F441" i="19"/>
  <c r="H442" i="20"/>
  <c r="D442" i="19"/>
  <c r="M442" i="19"/>
  <c r="S442" i="19"/>
  <c r="J442" i="19"/>
  <c r="G443" i="19"/>
  <c r="P442" i="19"/>
  <c r="L441" i="19"/>
  <c r="C441" i="19"/>
  <c r="I442" i="19"/>
  <c r="O441" i="19"/>
  <c r="G442" i="21"/>
  <c r="R441" i="19"/>
  <c r="T442" i="20"/>
  <c r="Q442" i="19"/>
  <c r="N442" i="20"/>
  <c r="E442" i="20"/>
  <c r="K443" i="20"/>
  <c r="F441" i="3" l="1"/>
  <c r="Q443" i="20"/>
  <c r="I442" i="21"/>
  <c r="K442" i="21"/>
  <c r="C442" i="21"/>
  <c r="J443" i="21"/>
  <c r="M442" i="21"/>
  <c r="M442" i="5"/>
  <c r="K442" i="3" s="1"/>
  <c r="I444" i="20"/>
  <c r="G443" i="3"/>
  <c r="F443" i="21"/>
  <c r="O444" i="20"/>
  <c r="J444" i="21" s="1"/>
  <c r="M443" i="3"/>
  <c r="L444" i="20"/>
  <c r="H444" i="21" s="1"/>
  <c r="J443" i="3"/>
  <c r="S443" i="20"/>
  <c r="N443" i="21"/>
  <c r="S443" i="3"/>
  <c r="N442" i="19"/>
  <c r="F444" i="20"/>
  <c r="D443" i="3"/>
  <c r="E442" i="19"/>
  <c r="H442" i="19"/>
  <c r="H442" i="3"/>
  <c r="R444" i="20"/>
  <c r="L444" i="21" s="1"/>
  <c r="P443" i="3"/>
  <c r="G442" i="5"/>
  <c r="E442" i="3" s="1"/>
  <c r="E440" i="11"/>
  <c r="D442" i="11"/>
  <c r="T442" i="5"/>
  <c r="R442" i="3" s="1"/>
  <c r="V442" i="5"/>
  <c r="T442" i="3" s="1"/>
  <c r="D443" i="10"/>
  <c r="M441" i="10"/>
  <c r="M441" i="11" s="1"/>
  <c r="H442" i="5"/>
  <c r="J443" i="5" s="1"/>
  <c r="E441" i="10"/>
  <c r="E441" i="11" s="1"/>
  <c r="F444" i="10"/>
  <c r="J443" i="11"/>
  <c r="K442" i="5"/>
  <c r="I442" i="3" s="1"/>
  <c r="L443" i="10"/>
  <c r="J444" i="10"/>
  <c r="J444" i="11" s="1"/>
  <c r="C440" i="11"/>
  <c r="Q442" i="5"/>
  <c r="O442" i="3" s="1"/>
  <c r="S442" i="5"/>
  <c r="Q442" i="3" s="1"/>
  <c r="G441" i="10"/>
  <c r="F443" i="11"/>
  <c r="K441" i="10"/>
  <c r="K441" i="11" s="1"/>
  <c r="P442" i="5"/>
  <c r="N442" i="3" s="1"/>
  <c r="N442" i="5"/>
  <c r="L442" i="3" s="1"/>
  <c r="N443" i="11"/>
  <c r="E442" i="5"/>
  <c r="C442" i="10" s="1"/>
  <c r="I441" i="10"/>
  <c r="M440" i="11"/>
  <c r="C441" i="10"/>
  <c r="P443" i="20"/>
  <c r="G443" i="20"/>
  <c r="V443" i="20"/>
  <c r="J443" i="20"/>
  <c r="M443" i="20"/>
  <c r="K442" i="19"/>
  <c r="H443" i="20"/>
  <c r="F442" i="19"/>
  <c r="E442" i="21"/>
  <c r="M443" i="19"/>
  <c r="J443" i="19"/>
  <c r="L442" i="19"/>
  <c r="S443" i="19"/>
  <c r="R442" i="19"/>
  <c r="T443" i="20"/>
  <c r="P443" i="19"/>
  <c r="D443" i="19"/>
  <c r="O442" i="19"/>
  <c r="I443" i="19"/>
  <c r="C442" i="19"/>
  <c r="G443" i="21"/>
  <c r="H443" i="21"/>
  <c r="K444" i="20"/>
  <c r="E443" i="20"/>
  <c r="N443" i="20"/>
  <c r="K443" i="21"/>
  <c r="L444" i="10"/>
  <c r="D444" i="10"/>
  <c r="F442" i="3" l="1"/>
  <c r="C442" i="3"/>
  <c r="C443" i="21"/>
  <c r="G444" i="21"/>
  <c r="G444" i="19"/>
  <c r="I443" i="21"/>
  <c r="Q444" i="20"/>
  <c r="S444" i="20"/>
  <c r="Q444" i="19" s="1"/>
  <c r="N443" i="19"/>
  <c r="L445" i="20"/>
  <c r="H445" i="21" s="1"/>
  <c r="J444" i="3"/>
  <c r="T443" i="19"/>
  <c r="F445" i="20"/>
  <c r="D444" i="3"/>
  <c r="O445" i="20"/>
  <c r="J445" i="21" s="1"/>
  <c r="M444" i="3"/>
  <c r="N444" i="21"/>
  <c r="S444" i="3"/>
  <c r="Q443" i="19"/>
  <c r="E443" i="19"/>
  <c r="H443" i="19"/>
  <c r="H443" i="3"/>
  <c r="R445" i="20"/>
  <c r="P444" i="3"/>
  <c r="I445" i="20"/>
  <c r="G445" i="19" s="1"/>
  <c r="G444" i="3"/>
  <c r="F444" i="21"/>
  <c r="G442" i="10"/>
  <c r="G442" i="11" s="1"/>
  <c r="M443" i="5"/>
  <c r="K443" i="3" s="1"/>
  <c r="G443" i="5"/>
  <c r="E443" i="3" s="1"/>
  <c r="N444" i="10"/>
  <c r="N444" i="11" s="1"/>
  <c r="C442" i="11"/>
  <c r="F444" i="11"/>
  <c r="H445" i="10"/>
  <c r="C441" i="11"/>
  <c r="V443" i="5"/>
  <c r="T443" i="3" s="1"/>
  <c r="T443" i="5"/>
  <c r="R443" i="3" s="1"/>
  <c r="M442" i="10"/>
  <c r="M442" i="11" s="1"/>
  <c r="P443" i="5"/>
  <c r="N443" i="3" s="1"/>
  <c r="N443" i="5"/>
  <c r="L443" i="3" s="1"/>
  <c r="D444" i="11"/>
  <c r="I441" i="11"/>
  <c r="G441" i="11"/>
  <c r="D443" i="11"/>
  <c r="I442" i="10"/>
  <c r="Q443" i="5"/>
  <c r="O443" i="3" s="1"/>
  <c r="S443" i="5"/>
  <c r="Q443" i="3" s="1"/>
  <c r="F445" i="10"/>
  <c r="E443" i="5"/>
  <c r="C443" i="3" s="1"/>
  <c r="K442" i="10"/>
  <c r="K442" i="11" s="1"/>
  <c r="J445" i="10"/>
  <c r="H443" i="5"/>
  <c r="J444" i="5" s="1"/>
  <c r="N445" i="10"/>
  <c r="L444" i="11"/>
  <c r="L443" i="11"/>
  <c r="E442" i="10"/>
  <c r="H444" i="10"/>
  <c r="K443" i="5"/>
  <c r="M444" i="20"/>
  <c r="K443" i="19"/>
  <c r="J444" i="20"/>
  <c r="V444" i="20"/>
  <c r="G444" i="20"/>
  <c r="P444" i="20"/>
  <c r="H444" i="20"/>
  <c r="F443" i="19"/>
  <c r="E443" i="21"/>
  <c r="D444" i="19"/>
  <c r="P444" i="19"/>
  <c r="J444" i="19"/>
  <c r="R443" i="19"/>
  <c r="T444" i="20"/>
  <c r="S444" i="19"/>
  <c r="M444" i="19"/>
  <c r="M443" i="21"/>
  <c r="O443" i="19"/>
  <c r="L443" i="19"/>
  <c r="C443" i="19"/>
  <c r="I444" i="19"/>
  <c r="D444" i="21"/>
  <c r="K444" i="21"/>
  <c r="N444" i="20"/>
  <c r="K445" i="20"/>
  <c r="E444" i="20"/>
  <c r="D445" i="10"/>
  <c r="M444" i="5" l="1"/>
  <c r="I443" i="3"/>
  <c r="F443" i="3"/>
  <c r="Q445" i="20"/>
  <c r="K445" i="21" s="1"/>
  <c r="G445" i="21"/>
  <c r="I444" i="21"/>
  <c r="K444" i="3"/>
  <c r="L445" i="21"/>
  <c r="F446" i="20"/>
  <c r="D446" i="21" s="1"/>
  <c r="D445" i="3"/>
  <c r="H444" i="19"/>
  <c r="H444" i="3"/>
  <c r="T444" i="19"/>
  <c r="N444" i="19"/>
  <c r="L446" i="20"/>
  <c r="J445" i="3"/>
  <c r="I446" i="20"/>
  <c r="G445" i="3"/>
  <c r="F445" i="21"/>
  <c r="D445" i="21"/>
  <c r="N445" i="21"/>
  <c r="S445" i="3"/>
  <c r="R446" i="20"/>
  <c r="P445" i="3"/>
  <c r="O446" i="20"/>
  <c r="J446" i="21" s="1"/>
  <c r="M445" i="3"/>
  <c r="S445" i="20"/>
  <c r="G444" i="5"/>
  <c r="E444" i="3" s="1"/>
  <c r="D445" i="11"/>
  <c r="Q444" i="5"/>
  <c r="O444" i="3" s="1"/>
  <c r="S444" i="5"/>
  <c r="Q444" i="3" s="1"/>
  <c r="K443" i="10"/>
  <c r="K443" i="11" s="1"/>
  <c r="K444" i="5"/>
  <c r="I444" i="3" s="1"/>
  <c r="N446" i="10"/>
  <c r="E444" i="5"/>
  <c r="C444" i="3" s="1"/>
  <c r="C443" i="10"/>
  <c r="G443" i="10"/>
  <c r="H444" i="5"/>
  <c r="J445" i="5" s="1"/>
  <c r="H445" i="11"/>
  <c r="H444" i="11"/>
  <c r="E443" i="10"/>
  <c r="H446" i="10"/>
  <c r="N444" i="5"/>
  <c r="I444" i="10" s="1"/>
  <c r="P444" i="5"/>
  <c r="N444" i="3" s="1"/>
  <c r="J446" i="10"/>
  <c r="N445" i="11"/>
  <c r="I442" i="11"/>
  <c r="V444" i="5"/>
  <c r="T444" i="3" s="1"/>
  <c r="T444" i="5"/>
  <c r="M444" i="10" s="1"/>
  <c r="L445" i="10"/>
  <c r="I443" i="10"/>
  <c r="I443" i="11" s="1"/>
  <c r="F446" i="10"/>
  <c r="M443" i="10"/>
  <c r="F445" i="11"/>
  <c r="E443" i="11"/>
  <c r="J445" i="11"/>
  <c r="E442" i="11"/>
  <c r="P445" i="20"/>
  <c r="G445" i="20"/>
  <c r="V445" i="20"/>
  <c r="E444" i="19"/>
  <c r="J445" i="20"/>
  <c r="M445" i="20"/>
  <c r="K444" i="19"/>
  <c r="H445" i="20"/>
  <c r="E444" i="21"/>
  <c r="F444" i="19"/>
  <c r="J445" i="19"/>
  <c r="C444" i="19"/>
  <c r="M445" i="19"/>
  <c r="P445" i="19"/>
  <c r="R444" i="19"/>
  <c r="T445" i="20"/>
  <c r="M444" i="21"/>
  <c r="C444" i="21"/>
  <c r="S445" i="19"/>
  <c r="I445" i="19"/>
  <c r="G446" i="19"/>
  <c r="L444" i="19"/>
  <c r="O444" i="19"/>
  <c r="D445" i="19"/>
  <c r="E445" i="20"/>
  <c r="K446" i="20"/>
  <c r="Q445" i="19"/>
  <c r="N445" i="20"/>
  <c r="D446" i="10"/>
  <c r="R444" i="3" l="1"/>
  <c r="F444" i="3"/>
  <c r="L444" i="3"/>
  <c r="C445" i="21"/>
  <c r="Q446" i="20"/>
  <c r="G446" i="21"/>
  <c r="I445" i="21"/>
  <c r="M445" i="21"/>
  <c r="L447" i="20"/>
  <c r="H447" i="21" s="1"/>
  <c r="J446" i="3"/>
  <c r="R447" i="20"/>
  <c r="P446" i="3"/>
  <c r="H446" i="21"/>
  <c r="N445" i="19"/>
  <c r="S446" i="20"/>
  <c r="Q446" i="19" s="1"/>
  <c r="O447" i="20"/>
  <c r="M446" i="3"/>
  <c r="H445" i="19"/>
  <c r="H445" i="3"/>
  <c r="N446" i="21"/>
  <c r="S446" i="3"/>
  <c r="T445" i="19"/>
  <c r="E445" i="19"/>
  <c r="I447" i="20"/>
  <c r="G446" i="3"/>
  <c r="F446" i="21"/>
  <c r="F447" i="20"/>
  <c r="D447" i="21" s="1"/>
  <c r="D446" i="3"/>
  <c r="G444" i="10"/>
  <c r="G444" i="11" s="1"/>
  <c r="M445" i="5"/>
  <c r="K445" i="3" s="1"/>
  <c r="G445" i="5"/>
  <c r="E445" i="3" s="1"/>
  <c r="M444" i="11"/>
  <c r="D446" i="11"/>
  <c r="F446" i="11"/>
  <c r="F447" i="10"/>
  <c r="J447" i="10"/>
  <c r="E445" i="5"/>
  <c r="C445" i="3" s="1"/>
  <c r="Q445" i="5"/>
  <c r="O445" i="3" s="1"/>
  <c r="S445" i="5"/>
  <c r="Q445" i="3" s="1"/>
  <c r="L445" i="11"/>
  <c r="J446" i="11"/>
  <c r="C444" i="10"/>
  <c r="C444" i="11" s="1"/>
  <c r="K444" i="10"/>
  <c r="K444" i="11" s="1"/>
  <c r="L446" i="10"/>
  <c r="N447" i="10"/>
  <c r="N446" i="11"/>
  <c r="H447" i="10"/>
  <c r="H445" i="5"/>
  <c r="J446" i="5" s="1"/>
  <c r="C443" i="11"/>
  <c r="I444" i="11"/>
  <c r="E444" i="10"/>
  <c r="E444" i="11" s="1"/>
  <c r="V445" i="5"/>
  <c r="T445" i="3" s="1"/>
  <c r="T445" i="5"/>
  <c r="R445" i="3" s="1"/>
  <c r="G443" i="11"/>
  <c r="N445" i="5"/>
  <c r="I445" i="10" s="1"/>
  <c r="P445" i="5"/>
  <c r="N445" i="3" s="1"/>
  <c r="H446" i="11"/>
  <c r="K445" i="5"/>
  <c r="I445" i="3" s="1"/>
  <c r="M443" i="11"/>
  <c r="M446" i="20"/>
  <c r="K445" i="19"/>
  <c r="J446" i="20"/>
  <c r="V446" i="20"/>
  <c r="G446" i="20"/>
  <c r="P446" i="20"/>
  <c r="F445" i="19"/>
  <c r="E445" i="21"/>
  <c r="H446" i="20"/>
  <c r="M446" i="19"/>
  <c r="P446" i="19"/>
  <c r="L446" i="21"/>
  <c r="I446" i="19"/>
  <c r="L445" i="19"/>
  <c r="S446" i="19"/>
  <c r="R445" i="19"/>
  <c r="T446" i="20"/>
  <c r="D446" i="19"/>
  <c r="C445" i="19"/>
  <c r="O445" i="19"/>
  <c r="J446" i="19"/>
  <c r="N446" i="20"/>
  <c r="K446" i="21"/>
  <c r="K447" i="20"/>
  <c r="E446" i="20"/>
  <c r="F445" i="3" l="1"/>
  <c r="L445" i="3"/>
  <c r="I446" i="21"/>
  <c r="Q447" i="20"/>
  <c r="G447" i="21"/>
  <c r="L447" i="21"/>
  <c r="M446" i="21"/>
  <c r="M446" i="5"/>
  <c r="K446" i="3" s="1"/>
  <c r="G447" i="19"/>
  <c r="O448" i="20"/>
  <c r="J448" i="21" s="1"/>
  <c r="M447" i="3"/>
  <c r="N446" i="19"/>
  <c r="S447" i="20"/>
  <c r="N447" i="21"/>
  <c r="S447" i="3"/>
  <c r="H446" i="19"/>
  <c r="H446" i="3"/>
  <c r="F448" i="20"/>
  <c r="D447" i="3"/>
  <c r="J447" i="21"/>
  <c r="R448" i="20"/>
  <c r="L448" i="21" s="1"/>
  <c r="P447" i="3"/>
  <c r="T446" i="19"/>
  <c r="I448" i="20"/>
  <c r="G447" i="3"/>
  <c r="F447" i="21"/>
  <c r="L448" i="20"/>
  <c r="J447" i="3"/>
  <c r="G446" i="5"/>
  <c r="E446" i="3" s="1"/>
  <c r="F447" i="11"/>
  <c r="H447" i="11"/>
  <c r="Q446" i="5"/>
  <c r="O446" i="3" s="1"/>
  <c r="S446" i="5"/>
  <c r="Q446" i="3" s="1"/>
  <c r="K445" i="10"/>
  <c r="K445" i="11" s="1"/>
  <c r="E446" i="5"/>
  <c r="C446" i="3" s="1"/>
  <c r="N446" i="5"/>
  <c r="L446" i="3" s="1"/>
  <c r="P446" i="5"/>
  <c r="N446" i="3" s="1"/>
  <c r="N448" i="10"/>
  <c r="C445" i="10"/>
  <c r="H446" i="5"/>
  <c r="J447" i="5" s="1"/>
  <c r="I445" i="11"/>
  <c r="E445" i="10"/>
  <c r="E445" i="11" s="1"/>
  <c r="J448" i="10"/>
  <c r="J447" i="11"/>
  <c r="V446" i="5"/>
  <c r="T446" i="3" s="1"/>
  <c r="T446" i="5"/>
  <c r="R446" i="3" s="1"/>
  <c r="H448" i="10"/>
  <c r="L446" i="11"/>
  <c r="F448" i="10"/>
  <c r="K446" i="5"/>
  <c r="I446" i="3" s="1"/>
  <c r="D447" i="10"/>
  <c r="L447" i="10"/>
  <c r="L447" i="11" s="1"/>
  <c r="M445" i="10"/>
  <c r="G445" i="10"/>
  <c r="N447" i="11"/>
  <c r="G447" i="20"/>
  <c r="P447" i="20"/>
  <c r="V447" i="20"/>
  <c r="J447" i="20"/>
  <c r="E446" i="19"/>
  <c r="M447" i="20"/>
  <c r="K446" i="19"/>
  <c r="H447" i="20"/>
  <c r="F446" i="19"/>
  <c r="E446" i="21"/>
  <c r="C446" i="19"/>
  <c r="P447" i="19"/>
  <c r="D448" i="21"/>
  <c r="D447" i="19"/>
  <c r="L446" i="19"/>
  <c r="R446" i="19"/>
  <c r="T447" i="20"/>
  <c r="I447" i="19"/>
  <c r="S447" i="19"/>
  <c r="O446" i="19"/>
  <c r="H448" i="21"/>
  <c r="J447" i="19"/>
  <c r="C446" i="21"/>
  <c r="M447" i="19"/>
  <c r="E447" i="20"/>
  <c r="Q447" i="19"/>
  <c r="N447" i="20"/>
  <c r="K448" i="20"/>
  <c r="D448" i="10"/>
  <c r="F446" i="3" l="1"/>
  <c r="Q448" i="20"/>
  <c r="G448" i="21"/>
  <c r="M447" i="21"/>
  <c r="I449" i="20"/>
  <c r="G448" i="3"/>
  <c r="F448" i="21"/>
  <c r="F449" i="21"/>
  <c r="T447" i="19"/>
  <c r="N447" i="19"/>
  <c r="R449" i="20"/>
  <c r="P448" i="3"/>
  <c r="S448" i="20"/>
  <c r="Q448" i="19" s="1"/>
  <c r="E447" i="19"/>
  <c r="L449" i="20"/>
  <c r="J448" i="3"/>
  <c r="N448" i="21"/>
  <c r="S448" i="3"/>
  <c r="F449" i="20"/>
  <c r="D448" i="3"/>
  <c r="G448" i="19"/>
  <c r="H447" i="19"/>
  <c r="H447" i="3"/>
  <c r="O449" i="20"/>
  <c r="M448" i="3"/>
  <c r="G446" i="10"/>
  <c r="G446" i="11" s="1"/>
  <c r="M447" i="5"/>
  <c r="K447" i="3" s="1"/>
  <c r="G447" i="5"/>
  <c r="E447" i="3" s="1"/>
  <c r="G448" i="20"/>
  <c r="N448" i="11"/>
  <c r="D448" i="11"/>
  <c r="D447" i="11"/>
  <c r="E447" i="5"/>
  <c r="C447" i="3" s="1"/>
  <c r="G445" i="11"/>
  <c r="H449" i="10"/>
  <c r="C445" i="11"/>
  <c r="C446" i="10"/>
  <c r="C446" i="11" s="1"/>
  <c r="Q447" i="5"/>
  <c r="O447" i="3" s="1"/>
  <c r="S447" i="5"/>
  <c r="Q447" i="3" s="1"/>
  <c r="J449" i="10"/>
  <c r="J449" i="11" s="1"/>
  <c r="K446" i="10"/>
  <c r="K446" i="11" s="1"/>
  <c r="M445" i="11"/>
  <c r="V447" i="5"/>
  <c r="T447" i="3" s="1"/>
  <c r="T447" i="5"/>
  <c r="R447" i="3" s="1"/>
  <c r="N447" i="5"/>
  <c r="L447" i="3" s="1"/>
  <c r="P447" i="5"/>
  <c r="N447" i="3" s="1"/>
  <c r="M446" i="10"/>
  <c r="J448" i="11"/>
  <c r="I446" i="10"/>
  <c r="H447" i="5"/>
  <c r="J448" i="5" s="1"/>
  <c r="N449" i="10"/>
  <c r="K447" i="5"/>
  <c r="I447" i="3" s="1"/>
  <c r="E446" i="10"/>
  <c r="H448" i="11"/>
  <c r="F449" i="10"/>
  <c r="F449" i="11" s="1"/>
  <c r="L448" i="10"/>
  <c r="L448" i="11" s="1"/>
  <c r="F448" i="11"/>
  <c r="M448" i="20"/>
  <c r="K447" i="19"/>
  <c r="J448" i="20"/>
  <c r="V448" i="20"/>
  <c r="P448" i="20"/>
  <c r="F447" i="19"/>
  <c r="H448" i="20"/>
  <c r="E447" i="21"/>
  <c r="S448" i="19"/>
  <c r="C447" i="19"/>
  <c r="D448" i="19"/>
  <c r="M448" i="19"/>
  <c r="J448" i="19"/>
  <c r="I448" i="19"/>
  <c r="L447" i="19"/>
  <c r="P448" i="19"/>
  <c r="R447" i="19"/>
  <c r="T448" i="20"/>
  <c r="O447" i="19"/>
  <c r="K447" i="21"/>
  <c r="I447" i="21"/>
  <c r="G449" i="19"/>
  <c r="C447" i="21"/>
  <c r="K449" i="20"/>
  <c r="N448" i="20"/>
  <c r="E448" i="20"/>
  <c r="L449" i="10"/>
  <c r="D449" i="10"/>
  <c r="F447" i="3" l="1"/>
  <c r="I448" i="21"/>
  <c r="G449" i="21"/>
  <c r="Q449" i="20"/>
  <c r="M448" i="21"/>
  <c r="J449" i="21"/>
  <c r="M448" i="5"/>
  <c r="K448" i="3" s="1"/>
  <c r="F450" i="20"/>
  <c r="D449" i="3"/>
  <c r="R450" i="20"/>
  <c r="P449" i="3"/>
  <c r="O450" i="20"/>
  <c r="M449" i="3"/>
  <c r="H448" i="19"/>
  <c r="H448" i="3"/>
  <c r="L450" i="20"/>
  <c r="J449" i="3"/>
  <c r="E448" i="19"/>
  <c r="N449" i="21"/>
  <c r="S449" i="3"/>
  <c r="D449" i="21"/>
  <c r="G449" i="20"/>
  <c r="L449" i="21"/>
  <c r="N448" i="19"/>
  <c r="S449" i="20"/>
  <c r="Q449" i="19" s="1"/>
  <c r="I450" i="20"/>
  <c r="G449" i="3"/>
  <c r="G448" i="5"/>
  <c r="E448" i="3" s="1"/>
  <c r="D449" i="11"/>
  <c r="H449" i="11"/>
  <c r="E446" i="11"/>
  <c r="Q448" i="5"/>
  <c r="K448" i="10" s="1"/>
  <c r="S448" i="5"/>
  <c r="Q448" i="3" s="1"/>
  <c r="K447" i="10"/>
  <c r="K447" i="11" s="1"/>
  <c r="N448" i="5"/>
  <c r="L448" i="3" s="1"/>
  <c r="P448" i="5"/>
  <c r="N448" i="3" s="1"/>
  <c r="I447" i="10"/>
  <c r="V448" i="5"/>
  <c r="T448" i="3" s="1"/>
  <c r="T448" i="5"/>
  <c r="M448" i="10" s="1"/>
  <c r="H450" i="10"/>
  <c r="L449" i="11"/>
  <c r="M447" i="10"/>
  <c r="K448" i="5"/>
  <c r="M446" i="11"/>
  <c r="N449" i="11"/>
  <c r="F450" i="10"/>
  <c r="H448" i="5"/>
  <c r="J449" i="5" s="1"/>
  <c r="I446" i="11"/>
  <c r="J450" i="10"/>
  <c r="E448" i="5"/>
  <c r="C448" i="3" s="1"/>
  <c r="G447" i="10"/>
  <c r="E447" i="10"/>
  <c r="E447" i="11" s="1"/>
  <c r="C447" i="10"/>
  <c r="C447" i="11" s="1"/>
  <c r="V449" i="20"/>
  <c r="P449" i="20"/>
  <c r="J449" i="20"/>
  <c r="T448" i="19"/>
  <c r="M449" i="20"/>
  <c r="K448" i="19"/>
  <c r="F448" i="19"/>
  <c r="E448" i="21"/>
  <c r="H449" i="20"/>
  <c r="C448" i="19"/>
  <c r="D450" i="21"/>
  <c r="D449" i="19"/>
  <c r="O448" i="19"/>
  <c r="J450" i="21"/>
  <c r="M449" i="19"/>
  <c r="K448" i="21"/>
  <c r="C448" i="21"/>
  <c r="L448" i="19"/>
  <c r="R448" i="19"/>
  <c r="T449" i="20"/>
  <c r="J449" i="19"/>
  <c r="P449" i="19"/>
  <c r="I449" i="19"/>
  <c r="H449" i="21"/>
  <c r="S449" i="19"/>
  <c r="N449" i="20"/>
  <c r="E449" i="20"/>
  <c r="K450" i="20"/>
  <c r="L450" i="10"/>
  <c r="O448" i="3" l="1"/>
  <c r="M449" i="5"/>
  <c r="I448" i="3"/>
  <c r="R448" i="3"/>
  <c r="F448" i="3"/>
  <c r="L450" i="21"/>
  <c r="Q450" i="20"/>
  <c r="K450" i="21" s="1"/>
  <c r="H449" i="3"/>
  <c r="K449" i="3"/>
  <c r="G450" i="19"/>
  <c r="L451" i="20"/>
  <c r="H451" i="21" s="1"/>
  <c r="J450" i="3"/>
  <c r="O451" i="20"/>
  <c r="M450" i="3"/>
  <c r="G450" i="20"/>
  <c r="E449" i="19"/>
  <c r="H449" i="19"/>
  <c r="R451" i="20"/>
  <c r="P450" i="3"/>
  <c r="T449" i="19"/>
  <c r="S450" i="20"/>
  <c r="Q450" i="19" s="1"/>
  <c r="N449" i="19"/>
  <c r="H450" i="21"/>
  <c r="N450" i="21"/>
  <c r="S450" i="3"/>
  <c r="I451" i="20"/>
  <c r="G451" i="19" s="1"/>
  <c r="G450" i="3"/>
  <c r="F450" i="21"/>
  <c r="F451" i="20"/>
  <c r="D450" i="3"/>
  <c r="G449" i="5"/>
  <c r="E449" i="3" s="1"/>
  <c r="N450" i="10"/>
  <c r="N450" i="11" s="1"/>
  <c r="L450" i="11"/>
  <c r="J450" i="11"/>
  <c r="H451" i="10"/>
  <c r="H451" i="11" s="1"/>
  <c r="E449" i="5"/>
  <c r="C449" i="3" s="1"/>
  <c r="F451" i="10"/>
  <c r="K449" i="5"/>
  <c r="I449" i="3" s="1"/>
  <c r="P449" i="5"/>
  <c r="N449" i="3" s="1"/>
  <c r="N449" i="5"/>
  <c r="L449" i="3" s="1"/>
  <c r="C448" i="10"/>
  <c r="M448" i="11"/>
  <c r="I448" i="10"/>
  <c r="G448" i="10"/>
  <c r="G448" i="11" s="1"/>
  <c r="M447" i="11"/>
  <c r="J451" i="10"/>
  <c r="F450" i="11"/>
  <c r="K448" i="11"/>
  <c r="V450" i="20"/>
  <c r="I447" i="11"/>
  <c r="N451" i="10"/>
  <c r="H450" i="11"/>
  <c r="H449" i="5"/>
  <c r="J450" i="5" s="1"/>
  <c r="D450" i="10"/>
  <c r="V449" i="5"/>
  <c r="T449" i="3" s="1"/>
  <c r="T449" i="5"/>
  <c r="R449" i="3" s="1"/>
  <c r="G447" i="11"/>
  <c r="E448" i="10"/>
  <c r="E448" i="11" s="1"/>
  <c r="Q449" i="5"/>
  <c r="O449" i="3" s="1"/>
  <c r="S449" i="5"/>
  <c r="Q449" i="3" s="1"/>
  <c r="M450" i="20"/>
  <c r="K449" i="19"/>
  <c r="J450" i="20"/>
  <c r="P450" i="20"/>
  <c r="H450" i="20"/>
  <c r="F449" i="19"/>
  <c r="E449" i="21"/>
  <c r="J450" i="19"/>
  <c r="L449" i="19"/>
  <c r="S450" i="19"/>
  <c r="D451" i="21"/>
  <c r="D450" i="19"/>
  <c r="O449" i="19"/>
  <c r="I449" i="21"/>
  <c r="J451" i="21"/>
  <c r="M450" i="19"/>
  <c r="R449" i="19"/>
  <c r="T450" i="20"/>
  <c r="P450" i="19"/>
  <c r="K449" i="21"/>
  <c r="C449" i="19"/>
  <c r="M449" i="21"/>
  <c r="I450" i="19"/>
  <c r="G450" i="21"/>
  <c r="C449" i="21"/>
  <c r="K451" i="20"/>
  <c r="E450" i="20"/>
  <c r="N450" i="20"/>
  <c r="D451" i="10"/>
  <c r="F449" i="3" l="1"/>
  <c r="Q451" i="20"/>
  <c r="G451" i="21"/>
  <c r="I450" i="21"/>
  <c r="G451" i="20"/>
  <c r="N451" i="11"/>
  <c r="E450" i="19"/>
  <c r="R452" i="20"/>
  <c r="L452" i="21" s="1"/>
  <c r="P451" i="3"/>
  <c r="N450" i="19"/>
  <c r="N451" i="21"/>
  <c r="S451" i="3"/>
  <c r="F452" i="20"/>
  <c r="D451" i="3"/>
  <c r="O452" i="20"/>
  <c r="M451" i="3"/>
  <c r="I452" i="20"/>
  <c r="G451" i="3"/>
  <c r="F451" i="21"/>
  <c r="F452" i="21"/>
  <c r="S451" i="20"/>
  <c r="Q451" i="19" s="1"/>
  <c r="T450" i="19"/>
  <c r="H450" i="19"/>
  <c r="H450" i="3"/>
  <c r="L452" i="20"/>
  <c r="J451" i="3"/>
  <c r="G449" i="10"/>
  <c r="G449" i="11" s="1"/>
  <c r="M450" i="5"/>
  <c r="K450" i="3" s="1"/>
  <c r="G450" i="5"/>
  <c r="E450" i="3" s="1"/>
  <c r="T450" i="5"/>
  <c r="R450" i="3" s="1"/>
  <c r="V450" i="5"/>
  <c r="T450" i="3" s="1"/>
  <c r="P450" i="5"/>
  <c r="N450" i="3" s="1"/>
  <c r="N450" i="5"/>
  <c r="L450" i="3" s="1"/>
  <c r="M449" i="10"/>
  <c r="J452" i="10"/>
  <c r="I449" i="10"/>
  <c r="F451" i="11"/>
  <c r="D451" i="11"/>
  <c r="D450" i="11"/>
  <c r="H450" i="5"/>
  <c r="J451" i="5" s="1"/>
  <c r="E449" i="10"/>
  <c r="E450" i="5"/>
  <c r="C450" i="3" s="1"/>
  <c r="C449" i="10"/>
  <c r="I448" i="11"/>
  <c r="J451" i="11"/>
  <c r="H452" i="10"/>
  <c r="Q450" i="5"/>
  <c r="K450" i="10" s="1"/>
  <c r="S450" i="5"/>
  <c r="Q450" i="3" s="1"/>
  <c r="V451" i="20"/>
  <c r="K449" i="10"/>
  <c r="L451" i="10"/>
  <c r="C448" i="11"/>
  <c r="K450" i="5"/>
  <c r="I450" i="3" s="1"/>
  <c r="P451" i="20"/>
  <c r="J451" i="20"/>
  <c r="M451" i="20"/>
  <c r="K450" i="19"/>
  <c r="E450" i="21"/>
  <c r="F450" i="19"/>
  <c r="H451" i="20"/>
  <c r="R450" i="19"/>
  <c r="T451" i="20"/>
  <c r="C450" i="19"/>
  <c r="S451" i="19"/>
  <c r="D451" i="19"/>
  <c r="P451" i="19"/>
  <c r="C450" i="21"/>
  <c r="O450" i="19"/>
  <c r="I451" i="19"/>
  <c r="G452" i="19"/>
  <c r="M451" i="19"/>
  <c r="M450" i="21"/>
  <c r="L450" i="19"/>
  <c r="L451" i="21"/>
  <c r="J451" i="19"/>
  <c r="N451" i="20"/>
  <c r="K451" i="21"/>
  <c r="K452" i="20"/>
  <c r="E451" i="19"/>
  <c r="E451" i="20"/>
  <c r="D452" i="10"/>
  <c r="L452" i="10"/>
  <c r="F450" i="3" l="1"/>
  <c r="O450" i="3"/>
  <c r="G452" i="20"/>
  <c r="G452" i="21"/>
  <c r="I451" i="21"/>
  <c r="Q452" i="20"/>
  <c r="H452" i="21"/>
  <c r="O453" i="20"/>
  <c r="J453" i="21" s="1"/>
  <c r="M452" i="3"/>
  <c r="F453" i="20"/>
  <c r="D453" i="21" s="1"/>
  <c r="D452" i="3"/>
  <c r="S452" i="20"/>
  <c r="Q452" i="19" s="1"/>
  <c r="H451" i="19"/>
  <c r="H451" i="3"/>
  <c r="T451" i="19"/>
  <c r="D452" i="21"/>
  <c r="N451" i="19"/>
  <c r="L453" i="20"/>
  <c r="H453" i="21" s="1"/>
  <c r="J452" i="3"/>
  <c r="I453" i="20"/>
  <c r="G452" i="3"/>
  <c r="N452" i="21"/>
  <c r="S452" i="3"/>
  <c r="R453" i="20"/>
  <c r="P452" i="3"/>
  <c r="G450" i="10"/>
  <c r="G450" i="11" s="1"/>
  <c r="M451" i="5"/>
  <c r="K451" i="3" s="1"/>
  <c r="G451" i="5"/>
  <c r="E451" i="3" s="1"/>
  <c r="K451" i="5"/>
  <c r="N453" i="10"/>
  <c r="P451" i="5"/>
  <c r="N451" i="3" s="1"/>
  <c r="N451" i="5"/>
  <c r="L451" i="3" s="1"/>
  <c r="H453" i="10"/>
  <c r="E451" i="5"/>
  <c r="C451" i="10" s="1"/>
  <c r="L452" i="11"/>
  <c r="L451" i="11"/>
  <c r="C450" i="10"/>
  <c r="C450" i="11" s="1"/>
  <c r="I450" i="10"/>
  <c r="K450" i="11"/>
  <c r="K449" i="11"/>
  <c r="H452" i="11"/>
  <c r="I449" i="11"/>
  <c r="Q451" i="5"/>
  <c r="O451" i="3" s="1"/>
  <c r="S451" i="5"/>
  <c r="Q451" i="3" s="1"/>
  <c r="J452" i="11"/>
  <c r="H451" i="5"/>
  <c r="J452" i="5" s="1"/>
  <c r="J453" i="10"/>
  <c r="T451" i="5"/>
  <c r="M451" i="10" s="1"/>
  <c r="V451" i="5"/>
  <c r="T451" i="3" s="1"/>
  <c r="C449" i="11"/>
  <c r="E449" i="11"/>
  <c r="M449" i="11"/>
  <c r="M450" i="10"/>
  <c r="V452" i="20"/>
  <c r="N452" i="10"/>
  <c r="F452" i="10"/>
  <c r="E450" i="10"/>
  <c r="D452" i="11"/>
  <c r="M452" i="20"/>
  <c r="K451" i="19"/>
  <c r="J452" i="20"/>
  <c r="P452" i="20"/>
  <c r="F451" i="19"/>
  <c r="H452" i="20"/>
  <c r="E451" i="21"/>
  <c r="C451" i="19"/>
  <c r="G453" i="19"/>
  <c r="M452" i="19"/>
  <c r="J452" i="19"/>
  <c r="I452" i="19"/>
  <c r="C451" i="21"/>
  <c r="D452" i="19"/>
  <c r="R451" i="19"/>
  <c r="T452" i="20"/>
  <c r="O451" i="19"/>
  <c r="S452" i="19"/>
  <c r="L451" i="19"/>
  <c r="J452" i="21"/>
  <c r="L453" i="21"/>
  <c r="P452" i="19"/>
  <c r="M451" i="21"/>
  <c r="E452" i="19"/>
  <c r="E452" i="20"/>
  <c r="K453" i="20"/>
  <c r="N452" i="20"/>
  <c r="L453" i="10"/>
  <c r="D453" i="10"/>
  <c r="F451" i="3" l="1"/>
  <c r="M452" i="5"/>
  <c r="I451" i="3"/>
  <c r="C451" i="3"/>
  <c r="R451" i="3"/>
  <c r="G453" i="20"/>
  <c r="E453" i="19" s="1"/>
  <c r="G453" i="21"/>
  <c r="F452" i="3"/>
  <c r="Q453" i="20"/>
  <c r="K452" i="3"/>
  <c r="N453" i="21"/>
  <c r="S453" i="3"/>
  <c r="I454" i="20"/>
  <c r="G453" i="3"/>
  <c r="F453" i="21"/>
  <c r="S453" i="20"/>
  <c r="Q453" i="19" s="1"/>
  <c r="H452" i="19"/>
  <c r="H452" i="3"/>
  <c r="T452" i="19"/>
  <c r="L454" i="20"/>
  <c r="J453" i="3"/>
  <c r="F454" i="20"/>
  <c r="D453" i="3"/>
  <c r="R454" i="20"/>
  <c r="P453" i="3"/>
  <c r="O454" i="20"/>
  <c r="M453" i="3"/>
  <c r="G452" i="5"/>
  <c r="E452" i="3" s="1"/>
  <c r="L453" i="11"/>
  <c r="D453" i="11"/>
  <c r="F454" i="10"/>
  <c r="N454" i="10"/>
  <c r="N454" i="11" s="1"/>
  <c r="C451" i="11"/>
  <c r="V452" i="5"/>
  <c r="T452" i="3" s="1"/>
  <c r="T452" i="5"/>
  <c r="R452" i="3" s="1"/>
  <c r="Q452" i="5"/>
  <c r="K452" i="10" s="1"/>
  <c r="S452" i="5"/>
  <c r="Q452" i="3" s="1"/>
  <c r="H454" i="10"/>
  <c r="H454" i="11" s="1"/>
  <c r="K451" i="10"/>
  <c r="P452" i="5"/>
  <c r="N452" i="3" s="1"/>
  <c r="N452" i="5"/>
  <c r="L452" i="3" s="1"/>
  <c r="J454" i="10"/>
  <c r="J454" i="11" s="1"/>
  <c r="I450" i="11"/>
  <c r="I451" i="10"/>
  <c r="I451" i="11" s="1"/>
  <c r="H453" i="11"/>
  <c r="M451" i="11"/>
  <c r="K452" i="5"/>
  <c r="I452" i="3" s="1"/>
  <c r="F452" i="11"/>
  <c r="H452" i="5"/>
  <c r="J453" i="5" s="1"/>
  <c r="J453" i="11"/>
  <c r="G451" i="10"/>
  <c r="M450" i="11"/>
  <c r="E451" i="10"/>
  <c r="V453" i="20"/>
  <c r="N453" i="11"/>
  <c r="N452" i="11"/>
  <c r="E450" i="11"/>
  <c r="E452" i="5"/>
  <c r="C452" i="3" s="1"/>
  <c r="F453" i="10"/>
  <c r="P453" i="20"/>
  <c r="J453" i="20"/>
  <c r="N452" i="19"/>
  <c r="M453" i="20"/>
  <c r="K452" i="19"/>
  <c r="F452" i="19"/>
  <c r="H453" i="20"/>
  <c r="E452" i="21"/>
  <c r="M453" i="19"/>
  <c r="L452" i="19"/>
  <c r="R452" i="19"/>
  <c r="T453" i="20"/>
  <c r="J453" i="19"/>
  <c r="I452" i="21"/>
  <c r="P453" i="19"/>
  <c r="O452" i="19"/>
  <c r="S453" i="19"/>
  <c r="D453" i="19"/>
  <c r="G454" i="19"/>
  <c r="M452" i="21"/>
  <c r="I453" i="19"/>
  <c r="C452" i="19"/>
  <c r="K452" i="21"/>
  <c r="C452" i="21"/>
  <c r="N453" i="20"/>
  <c r="K454" i="20"/>
  <c r="E453" i="20"/>
  <c r="D454" i="10"/>
  <c r="O452" i="3" l="1"/>
  <c r="E453" i="21"/>
  <c r="Q454" i="20"/>
  <c r="I453" i="21"/>
  <c r="G454" i="20"/>
  <c r="K453" i="21"/>
  <c r="M453" i="21"/>
  <c r="R455" i="20"/>
  <c r="L455" i="21" s="1"/>
  <c r="P454" i="3"/>
  <c r="S454" i="20"/>
  <c r="Q454" i="19" s="1"/>
  <c r="O455" i="20"/>
  <c r="M454" i="3"/>
  <c r="T453" i="19"/>
  <c r="F455" i="20"/>
  <c r="D454" i="3"/>
  <c r="I455" i="20"/>
  <c r="G454" i="3"/>
  <c r="F454" i="21"/>
  <c r="H453" i="19"/>
  <c r="H453" i="3"/>
  <c r="J454" i="21"/>
  <c r="N454" i="21"/>
  <c r="S454" i="3"/>
  <c r="L454" i="21"/>
  <c r="N453" i="19"/>
  <c r="L455" i="20"/>
  <c r="H455" i="21" s="1"/>
  <c r="J454" i="3"/>
  <c r="G452" i="10"/>
  <c r="M453" i="5"/>
  <c r="K453" i="3" s="1"/>
  <c r="G453" i="5"/>
  <c r="E453" i="3" s="1"/>
  <c r="F454" i="11"/>
  <c r="D454" i="11"/>
  <c r="T453" i="5"/>
  <c r="R453" i="3" s="1"/>
  <c r="V453" i="5"/>
  <c r="T453" i="3" s="1"/>
  <c r="E453" i="5"/>
  <c r="C453" i="3" s="1"/>
  <c r="F455" i="10"/>
  <c r="C452" i="10"/>
  <c r="K452" i="11"/>
  <c r="K451" i="11"/>
  <c r="M452" i="10"/>
  <c r="H453" i="5"/>
  <c r="J454" i="5" s="1"/>
  <c r="G452" i="11"/>
  <c r="G451" i="11"/>
  <c r="E452" i="10"/>
  <c r="E452" i="11" s="1"/>
  <c r="E451" i="11"/>
  <c r="H455" i="10"/>
  <c r="F453" i="11"/>
  <c r="L454" i="10"/>
  <c r="P453" i="5"/>
  <c r="N453" i="3" s="1"/>
  <c r="N453" i="5"/>
  <c r="L453" i="3" s="1"/>
  <c r="K453" i="5"/>
  <c r="I453" i="3" s="1"/>
  <c r="J455" i="10"/>
  <c r="J455" i="11" s="1"/>
  <c r="I452" i="10"/>
  <c r="I452" i="11" s="1"/>
  <c r="Q453" i="5"/>
  <c r="O453" i="3" s="1"/>
  <c r="S453" i="5"/>
  <c r="Q453" i="3" s="1"/>
  <c r="M454" i="20"/>
  <c r="K453" i="19"/>
  <c r="J454" i="20"/>
  <c r="P454" i="20"/>
  <c r="V454" i="20"/>
  <c r="H454" i="20"/>
  <c r="F453" i="19"/>
  <c r="C453" i="19"/>
  <c r="C453" i="21"/>
  <c r="S454" i="19"/>
  <c r="I454" i="19"/>
  <c r="P454" i="19"/>
  <c r="D454" i="19"/>
  <c r="R453" i="19"/>
  <c r="T454" i="20"/>
  <c r="J454" i="19"/>
  <c r="L453" i="19"/>
  <c r="G454" i="21"/>
  <c r="O453" i="19"/>
  <c r="D454" i="21"/>
  <c r="H454" i="21"/>
  <c r="J455" i="21"/>
  <c r="M454" i="19"/>
  <c r="K454" i="21"/>
  <c r="K455" i="20"/>
  <c r="E454" i="19"/>
  <c r="E454" i="20"/>
  <c r="N454" i="20"/>
  <c r="F453" i="3" l="1"/>
  <c r="G455" i="20"/>
  <c r="Q455" i="20"/>
  <c r="G455" i="21"/>
  <c r="G455" i="19"/>
  <c r="M454" i="5"/>
  <c r="K454" i="3"/>
  <c r="F456" i="20"/>
  <c r="D455" i="3"/>
  <c r="T454" i="19"/>
  <c r="O456" i="20"/>
  <c r="J456" i="21" s="1"/>
  <c r="M455" i="3"/>
  <c r="H454" i="19"/>
  <c r="H454" i="3"/>
  <c r="S455" i="20"/>
  <c r="L456" i="20"/>
  <c r="J455" i="3"/>
  <c r="N455" i="21"/>
  <c r="S455" i="3"/>
  <c r="I456" i="20"/>
  <c r="G456" i="19" s="1"/>
  <c r="G455" i="3"/>
  <c r="F455" i="21"/>
  <c r="R456" i="20"/>
  <c r="P455" i="3"/>
  <c r="G454" i="5"/>
  <c r="E454" i="3" s="1"/>
  <c r="N455" i="10"/>
  <c r="N455" i="11" s="1"/>
  <c r="K454" i="5"/>
  <c r="M452" i="11"/>
  <c r="G453" i="10"/>
  <c r="C452" i="11"/>
  <c r="E454" i="5"/>
  <c r="C454" i="3" s="1"/>
  <c r="H456" i="10"/>
  <c r="F456" i="10"/>
  <c r="C453" i="10"/>
  <c r="Q454" i="5"/>
  <c r="O454" i="3" s="1"/>
  <c r="S454" i="5"/>
  <c r="Q454" i="3" s="1"/>
  <c r="D455" i="10"/>
  <c r="F455" i="11"/>
  <c r="K453" i="10"/>
  <c r="N454" i="5"/>
  <c r="L454" i="3" s="1"/>
  <c r="P454" i="5"/>
  <c r="N454" i="3" s="1"/>
  <c r="H455" i="11"/>
  <c r="H454" i="5"/>
  <c r="J455" i="5" s="1"/>
  <c r="V454" i="5"/>
  <c r="T454" i="3" s="1"/>
  <c r="T454" i="5"/>
  <c r="M454" i="10" s="1"/>
  <c r="I453" i="10"/>
  <c r="I453" i="11" s="1"/>
  <c r="E453" i="10"/>
  <c r="E453" i="11" s="1"/>
  <c r="M453" i="10"/>
  <c r="M453" i="11" s="1"/>
  <c r="J456" i="10"/>
  <c r="L454" i="11"/>
  <c r="L455" i="10"/>
  <c r="L455" i="11" s="1"/>
  <c r="P455" i="20"/>
  <c r="V455" i="20"/>
  <c r="J455" i="20"/>
  <c r="N454" i="19"/>
  <c r="M455" i="20"/>
  <c r="K454" i="19"/>
  <c r="F454" i="19"/>
  <c r="H455" i="20"/>
  <c r="E454" i="21"/>
  <c r="L454" i="19"/>
  <c r="H456" i="21"/>
  <c r="J455" i="19"/>
  <c r="P455" i="19"/>
  <c r="R454" i="19"/>
  <c r="T455" i="20"/>
  <c r="S455" i="19"/>
  <c r="I454" i="21"/>
  <c r="M454" i="21"/>
  <c r="D456" i="21"/>
  <c r="D455" i="19"/>
  <c r="M455" i="19"/>
  <c r="C454" i="19"/>
  <c r="I455" i="19"/>
  <c r="O454" i="19"/>
  <c r="D455" i="21"/>
  <c r="C454" i="21"/>
  <c r="K456" i="20"/>
  <c r="N455" i="20"/>
  <c r="E455" i="19"/>
  <c r="E455" i="20"/>
  <c r="K455" i="21"/>
  <c r="L456" i="10"/>
  <c r="D456" i="10"/>
  <c r="F454" i="3" l="1"/>
  <c r="M455" i="5"/>
  <c r="I454" i="3"/>
  <c r="R454" i="3"/>
  <c r="G456" i="21"/>
  <c r="Q456" i="20"/>
  <c r="C455" i="21"/>
  <c r="K455" i="3"/>
  <c r="R457" i="20"/>
  <c r="P456" i="3"/>
  <c r="S456" i="20"/>
  <c r="Q456" i="19" s="1"/>
  <c r="H455" i="19"/>
  <c r="H455" i="3"/>
  <c r="N455" i="19"/>
  <c r="L456" i="21"/>
  <c r="I457" i="20"/>
  <c r="G457" i="19" s="1"/>
  <c r="G456" i="3"/>
  <c r="F456" i="21"/>
  <c r="T455" i="19"/>
  <c r="O457" i="20"/>
  <c r="M456" i="3"/>
  <c r="Q455" i="19"/>
  <c r="N456" i="21"/>
  <c r="S456" i="3"/>
  <c r="L457" i="20"/>
  <c r="J456" i="3"/>
  <c r="F457" i="20"/>
  <c r="D457" i="21" s="1"/>
  <c r="D456" i="3"/>
  <c r="G455" i="5"/>
  <c r="E455" i="3" s="1"/>
  <c r="N456" i="10"/>
  <c r="P456" i="20"/>
  <c r="Q455" i="5"/>
  <c r="O455" i="3" s="1"/>
  <c r="S455" i="5"/>
  <c r="Q455" i="3" s="1"/>
  <c r="K454" i="10"/>
  <c r="K454" i="11" s="1"/>
  <c r="E455" i="5"/>
  <c r="C455" i="3" s="1"/>
  <c r="C454" i="10"/>
  <c r="F457" i="10"/>
  <c r="F456" i="11"/>
  <c r="G453" i="11"/>
  <c r="J456" i="11"/>
  <c r="H455" i="5"/>
  <c r="J456" i="5" s="1"/>
  <c r="H456" i="11"/>
  <c r="J457" i="10"/>
  <c r="J457" i="11" s="1"/>
  <c r="E454" i="10"/>
  <c r="E454" i="11" s="1"/>
  <c r="N457" i="10"/>
  <c r="H457" i="10"/>
  <c r="N456" i="11"/>
  <c r="C453" i="11"/>
  <c r="M454" i="11"/>
  <c r="P455" i="5"/>
  <c r="N455" i="3" s="1"/>
  <c r="N455" i="5"/>
  <c r="L455" i="3" s="1"/>
  <c r="K455" i="5"/>
  <c r="I454" i="10"/>
  <c r="D456" i="11"/>
  <c r="D455" i="11"/>
  <c r="L456" i="11"/>
  <c r="V455" i="5"/>
  <c r="T455" i="3" s="1"/>
  <c r="T455" i="5"/>
  <c r="R455" i="3" s="1"/>
  <c r="K453" i="11"/>
  <c r="G454" i="10"/>
  <c r="G454" i="11" s="1"/>
  <c r="M456" i="20"/>
  <c r="K455" i="19"/>
  <c r="J456" i="20"/>
  <c r="V456" i="20"/>
  <c r="G456" i="20"/>
  <c r="E455" i="21"/>
  <c r="H456" i="20"/>
  <c r="F455" i="19"/>
  <c r="D456" i="19"/>
  <c r="L455" i="19"/>
  <c r="I456" i="19"/>
  <c r="S456" i="19"/>
  <c r="J456" i="19"/>
  <c r="L457" i="21"/>
  <c r="P456" i="19"/>
  <c r="M456" i="19"/>
  <c r="O455" i="19"/>
  <c r="R455" i="19"/>
  <c r="T456" i="20"/>
  <c r="C455" i="19"/>
  <c r="M455" i="21"/>
  <c r="I455" i="21"/>
  <c r="N456" i="20"/>
  <c r="K457" i="20"/>
  <c r="E456" i="20"/>
  <c r="L457" i="10"/>
  <c r="D457" i="10"/>
  <c r="M456" i="5" l="1"/>
  <c r="I455" i="3"/>
  <c r="F455" i="3"/>
  <c r="Q457" i="20"/>
  <c r="C456" i="21"/>
  <c r="G457" i="21"/>
  <c r="M456" i="21"/>
  <c r="K456" i="3"/>
  <c r="H457" i="21"/>
  <c r="I458" i="20"/>
  <c r="G458" i="19" s="1"/>
  <c r="G457" i="3"/>
  <c r="P457" i="20"/>
  <c r="N457" i="19" s="1"/>
  <c r="T456" i="19"/>
  <c r="H456" i="19"/>
  <c r="H456" i="3"/>
  <c r="O458" i="20"/>
  <c r="M457" i="3"/>
  <c r="F458" i="20"/>
  <c r="D457" i="3"/>
  <c r="S457" i="20"/>
  <c r="F457" i="21"/>
  <c r="N456" i="19"/>
  <c r="S457" i="3"/>
  <c r="L458" i="20"/>
  <c r="H458" i="21" s="1"/>
  <c r="J457" i="3"/>
  <c r="R458" i="20"/>
  <c r="P457" i="3"/>
  <c r="G456" i="5"/>
  <c r="E456" i="3" s="1"/>
  <c r="D457" i="11"/>
  <c r="L457" i="11"/>
  <c r="H456" i="5"/>
  <c r="F456" i="3" s="1"/>
  <c r="E455" i="10"/>
  <c r="E455" i="11" s="1"/>
  <c r="P456" i="5"/>
  <c r="N456" i="3" s="1"/>
  <c r="N456" i="5"/>
  <c r="L456" i="3" s="1"/>
  <c r="Q456" i="5"/>
  <c r="O456" i="3" s="1"/>
  <c r="S456" i="5"/>
  <c r="Q456" i="3" s="1"/>
  <c r="I455" i="10"/>
  <c r="F458" i="10"/>
  <c r="K455" i="10"/>
  <c r="V456" i="5"/>
  <c r="T456" i="3" s="1"/>
  <c r="T456" i="5"/>
  <c r="R456" i="3" s="1"/>
  <c r="H458" i="10"/>
  <c r="E456" i="5"/>
  <c r="C456" i="3" s="1"/>
  <c r="K456" i="5"/>
  <c r="F457" i="11"/>
  <c r="C455" i="10"/>
  <c r="M455" i="10"/>
  <c r="C454" i="11"/>
  <c r="G455" i="10"/>
  <c r="H457" i="11"/>
  <c r="N457" i="11"/>
  <c r="I454" i="11"/>
  <c r="K455" i="11"/>
  <c r="J458" i="10"/>
  <c r="G457" i="20"/>
  <c r="V457" i="20"/>
  <c r="I456" i="21"/>
  <c r="J457" i="20"/>
  <c r="E456" i="19"/>
  <c r="M457" i="20"/>
  <c r="K456" i="19"/>
  <c r="E456" i="21"/>
  <c r="F456" i="19"/>
  <c r="H457" i="20"/>
  <c r="M457" i="19"/>
  <c r="S457" i="19"/>
  <c r="C456" i="19"/>
  <c r="I457" i="19"/>
  <c r="D457" i="19"/>
  <c r="J457" i="21"/>
  <c r="O456" i="19"/>
  <c r="J457" i="19"/>
  <c r="K456" i="21"/>
  <c r="P457" i="19"/>
  <c r="R456" i="19"/>
  <c r="T457" i="20"/>
  <c r="L456" i="19"/>
  <c r="N457" i="21"/>
  <c r="E457" i="20"/>
  <c r="K458" i="20"/>
  <c r="Q457" i="19"/>
  <c r="N457" i="20"/>
  <c r="M457" i="5" l="1"/>
  <c r="I456" i="3"/>
  <c r="I457" i="21"/>
  <c r="G458" i="21"/>
  <c r="C457" i="21"/>
  <c r="Q458" i="20"/>
  <c r="J458" i="21"/>
  <c r="K457" i="3"/>
  <c r="F459" i="20"/>
  <c r="D459" i="21" s="1"/>
  <c r="D458" i="3"/>
  <c r="L459" i="20"/>
  <c r="J458" i="3"/>
  <c r="O459" i="20"/>
  <c r="J459" i="21" s="1"/>
  <c r="M458" i="3"/>
  <c r="D458" i="21"/>
  <c r="H457" i="19"/>
  <c r="T457" i="19"/>
  <c r="S458" i="20"/>
  <c r="Q458" i="19" s="1"/>
  <c r="N458" i="21"/>
  <c r="S458" i="3"/>
  <c r="E457" i="19"/>
  <c r="R459" i="20"/>
  <c r="L459" i="21" s="1"/>
  <c r="P458" i="3"/>
  <c r="I459" i="20"/>
  <c r="G458" i="3"/>
  <c r="F458" i="21"/>
  <c r="E456" i="10"/>
  <c r="E456" i="11" s="1"/>
  <c r="J457" i="5"/>
  <c r="H457" i="3" s="1"/>
  <c r="G457" i="5"/>
  <c r="E457" i="3" s="1"/>
  <c r="J458" i="11"/>
  <c r="H458" i="11"/>
  <c r="H459" i="10"/>
  <c r="N458" i="10"/>
  <c r="F459" i="10"/>
  <c r="F459" i="11" s="1"/>
  <c r="M455" i="11"/>
  <c r="K457" i="5"/>
  <c r="T457" i="5"/>
  <c r="M457" i="10" s="1"/>
  <c r="V457" i="5"/>
  <c r="T457" i="3" s="1"/>
  <c r="N457" i="5"/>
  <c r="L457" i="3" s="1"/>
  <c r="P457" i="5"/>
  <c r="N457" i="3" s="1"/>
  <c r="N459" i="10"/>
  <c r="G456" i="10"/>
  <c r="G456" i="11" s="1"/>
  <c r="M456" i="10"/>
  <c r="I456" i="10"/>
  <c r="I456" i="11" s="1"/>
  <c r="I455" i="11"/>
  <c r="E457" i="5"/>
  <c r="C457" i="3" s="1"/>
  <c r="D458" i="10"/>
  <c r="C456" i="10"/>
  <c r="Q457" i="5"/>
  <c r="K457" i="10" s="1"/>
  <c r="S457" i="5"/>
  <c r="Q457" i="3" s="1"/>
  <c r="L458" i="10"/>
  <c r="C455" i="11"/>
  <c r="K456" i="10"/>
  <c r="K456" i="11" s="1"/>
  <c r="H457" i="5"/>
  <c r="F457" i="3" s="1"/>
  <c r="J459" i="10"/>
  <c r="F458" i="11"/>
  <c r="G455" i="11"/>
  <c r="M458" i="20"/>
  <c r="K457" i="19"/>
  <c r="J458" i="20"/>
  <c r="V458" i="20"/>
  <c r="G458" i="20"/>
  <c r="P458" i="20"/>
  <c r="H458" i="20"/>
  <c r="E457" i="21"/>
  <c r="F457" i="19"/>
  <c r="I458" i="19"/>
  <c r="S458" i="19"/>
  <c r="O457" i="19"/>
  <c r="R457" i="19"/>
  <c r="T458" i="20"/>
  <c r="M457" i="21"/>
  <c r="P458" i="19"/>
  <c r="L457" i="19"/>
  <c r="H459" i="21"/>
  <c r="J458" i="19"/>
  <c r="K457" i="21"/>
  <c r="C457" i="19"/>
  <c r="L458" i="21"/>
  <c r="D458" i="19"/>
  <c r="M458" i="19"/>
  <c r="N458" i="20"/>
  <c r="K458" i="21"/>
  <c r="K459" i="20"/>
  <c r="E458" i="20"/>
  <c r="D459" i="10"/>
  <c r="M458" i="5" l="1"/>
  <c r="I457" i="3"/>
  <c r="R457" i="3"/>
  <c r="O457" i="3"/>
  <c r="J458" i="5"/>
  <c r="H458" i="3" s="1"/>
  <c r="G459" i="21"/>
  <c r="I458" i="21"/>
  <c r="Q459" i="20"/>
  <c r="K459" i="21" s="1"/>
  <c r="M458" i="21"/>
  <c r="K458" i="3"/>
  <c r="G459" i="19"/>
  <c r="H458" i="19"/>
  <c r="N459" i="21"/>
  <c r="S459" i="3"/>
  <c r="O460" i="20"/>
  <c r="M459" i="3"/>
  <c r="L460" i="20"/>
  <c r="J459" i="3"/>
  <c r="R460" i="20"/>
  <c r="L460" i="21" s="1"/>
  <c r="P459" i="3"/>
  <c r="N458" i="19"/>
  <c r="S459" i="20"/>
  <c r="Q459" i="19" s="1"/>
  <c r="E458" i="19"/>
  <c r="I460" i="20"/>
  <c r="G459" i="3"/>
  <c r="F459" i="21"/>
  <c r="T458" i="19"/>
  <c r="F460" i="20"/>
  <c r="D459" i="3"/>
  <c r="G458" i="5"/>
  <c r="E458" i="3" s="1"/>
  <c r="M457" i="11"/>
  <c r="H459" i="11"/>
  <c r="K458" i="5"/>
  <c r="N460" i="10"/>
  <c r="N460" i="11" s="1"/>
  <c r="G457" i="10"/>
  <c r="G457" i="11" s="1"/>
  <c r="K457" i="11"/>
  <c r="L459" i="10"/>
  <c r="M456" i="11"/>
  <c r="L459" i="11"/>
  <c r="L458" i="11"/>
  <c r="H458" i="5"/>
  <c r="J459" i="5" s="1"/>
  <c r="Q458" i="5"/>
  <c r="O458" i="3" s="1"/>
  <c r="S458" i="5"/>
  <c r="Q458" i="3" s="1"/>
  <c r="E457" i="10"/>
  <c r="E458" i="5"/>
  <c r="C458" i="10" s="1"/>
  <c r="P458" i="5"/>
  <c r="N458" i="3" s="1"/>
  <c r="N458" i="5"/>
  <c r="I458" i="10" s="1"/>
  <c r="D459" i="11"/>
  <c r="D458" i="11"/>
  <c r="J460" i="10"/>
  <c r="J460" i="11" s="1"/>
  <c r="C457" i="10"/>
  <c r="I457" i="10"/>
  <c r="I457" i="11" s="1"/>
  <c r="C456" i="11"/>
  <c r="N459" i="11"/>
  <c r="N458" i="11"/>
  <c r="V458" i="5"/>
  <c r="T458" i="3" s="1"/>
  <c r="T458" i="5"/>
  <c r="R458" i="3" s="1"/>
  <c r="F460" i="10"/>
  <c r="J459" i="11"/>
  <c r="P459" i="20"/>
  <c r="G459" i="20"/>
  <c r="V459" i="20"/>
  <c r="J459" i="20"/>
  <c r="M459" i="20"/>
  <c r="K458" i="19"/>
  <c r="F458" i="19"/>
  <c r="H459" i="20"/>
  <c r="E458" i="21"/>
  <c r="C458" i="19"/>
  <c r="S459" i="19"/>
  <c r="J459" i="19"/>
  <c r="O458" i="19"/>
  <c r="P459" i="19"/>
  <c r="I459" i="19"/>
  <c r="L458" i="19"/>
  <c r="M459" i="19"/>
  <c r="D460" i="21"/>
  <c r="D459" i="19"/>
  <c r="C458" i="21"/>
  <c r="R458" i="19"/>
  <c r="T459" i="20"/>
  <c r="E459" i="20"/>
  <c r="K460" i="20"/>
  <c r="N459" i="20"/>
  <c r="D460" i="10"/>
  <c r="L460" i="10"/>
  <c r="L458" i="3" l="1"/>
  <c r="F458" i="3"/>
  <c r="C458" i="3"/>
  <c r="M459" i="5"/>
  <c r="I458" i="3"/>
  <c r="Q460" i="20"/>
  <c r="I459" i="21"/>
  <c r="G460" i="21"/>
  <c r="J460" i="21"/>
  <c r="H460" i="21"/>
  <c r="K459" i="3"/>
  <c r="T459" i="19"/>
  <c r="I461" i="20"/>
  <c r="G460" i="3"/>
  <c r="F460" i="21"/>
  <c r="L461" i="20"/>
  <c r="H461" i="21" s="1"/>
  <c r="J460" i="3"/>
  <c r="E459" i="19"/>
  <c r="H459" i="19"/>
  <c r="H459" i="3"/>
  <c r="N460" i="21"/>
  <c r="S460" i="3"/>
  <c r="S460" i="20"/>
  <c r="Q460" i="19" s="1"/>
  <c r="O461" i="20"/>
  <c r="M460" i="3"/>
  <c r="F461" i="20"/>
  <c r="D460" i="3"/>
  <c r="N459" i="19"/>
  <c r="G460" i="19"/>
  <c r="R461" i="20"/>
  <c r="L461" i="21" s="1"/>
  <c r="P460" i="3"/>
  <c r="G459" i="5"/>
  <c r="E459" i="3" s="1"/>
  <c r="C458" i="11"/>
  <c r="I458" i="11"/>
  <c r="D460" i="11"/>
  <c r="F460" i="11"/>
  <c r="Q459" i="5"/>
  <c r="O459" i="3" s="1"/>
  <c r="S459" i="5"/>
  <c r="Q459" i="3" s="1"/>
  <c r="H461" i="10"/>
  <c r="K458" i="10"/>
  <c r="K459" i="5"/>
  <c r="P459" i="5"/>
  <c r="N459" i="3" s="1"/>
  <c r="N459" i="5"/>
  <c r="L459" i="3" s="1"/>
  <c r="C457" i="11"/>
  <c r="G458" i="10"/>
  <c r="L460" i="11"/>
  <c r="H459" i="5"/>
  <c r="J460" i="5" s="1"/>
  <c r="E459" i="5"/>
  <c r="C459" i="3" s="1"/>
  <c r="E458" i="10"/>
  <c r="F461" i="10"/>
  <c r="T459" i="5"/>
  <c r="R459" i="3" s="1"/>
  <c r="V459" i="5"/>
  <c r="T459" i="3" s="1"/>
  <c r="E457" i="11"/>
  <c r="M458" i="10"/>
  <c r="J461" i="10"/>
  <c r="H460" i="10"/>
  <c r="M460" i="20"/>
  <c r="K459" i="19"/>
  <c r="J460" i="20"/>
  <c r="V460" i="20"/>
  <c r="G460" i="20"/>
  <c r="P460" i="20"/>
  <c r="E459" i="21"/>
  <c r="H460" i="20"/>
  <c r="F459" i="19"/>
  <c r="C459" i="19"/>
  <c r="P460" i="19"/>
  <c r="R459" i="19"/>
  <c r="T460" i="20"/>
  <c r="J461" i="21"/>
  <c r="M460" i="19"/>
  <c r="J460" i="19"/>
  <c r="O459" i="19"/>
  <c r="M459" i="21"/>
  <c r="S460" i="19"/>
  <c r="D460" i="19"/>
  <c r="L459" i="19"/>
  <c r="I460" i="19"/>
  <c r="C459" i="21"/>
  <c r="N460" i="20"/>
  <c r="K461" i="20"/>
  <c r="E460" i="20"/>
  <c r="D461" i="10"/>
  <c r="F459" i="3" l="1"/>
  <c r="M460" i="5"/>
  <c r="I459" i="3"/>
  <c r="K460" i="3"/>
  <c r="I460" i="21"/>
  <c r="G461" i="21"/>
  <c r="G461" i="19"/>
  <c r="Q461" i="20"/>
  <c r="M460" i="21"/>
  <c r="F462" i="20"/>
  <c r="D462" i="21" s="1"/>
  <c r="D461" i="3"/>
  <c r="O462" i="20"/>
  <c r="M461" i="3"/>
  <c r="L462" i="20"/>
  <c r="J461" i="3"/>
  <c r="E460" i="19"/>
  <c r="R462" i="20"/>
  <c r="L462" i="21" s="1"/>
  <c r="P461" i="3"/>
  <c r="S461" i="20"/>
  <c r="Q461" i="19" s="1"/>
  <c r="H460" i="19"/>
  <c r="H460" i="3"/>
  <c r="S461" i="3"/>
  <c r="I462" i="20"/>
  <c r="G461" i="3"/>
  <c r="F461" i="21"/>
  <c r="N460" i="19"/>
  <c r="D461" i="21"/>
  <c r="G460" i="5"/>
  <c r="E460" i="3" s="1"/>
  <c r="J461" i="11"/>
  <c r="D461" i="11"/>
  <c r="N462" i="10"/>
  <c r="H462" i="10"/>
  <c r="H460" i="5"/>
  <c r="J461" i="5" s="1"/>
  <c r="N460" i="5"/>
  <c r="I460" i="10" s="1"/>
  <c r="P460" i="5"/>
  <c r="N460" i="3" s="1"/>
  <c r="Q460" i="5"/>
  <c r="O460" i="3" s="1"/>
  <c r="S460" i="5"/>
  <c r="Q460" i="3" s="1"/>
  <c r="V460" i="5"/>
  <c r="T460" i="3" s="1"/>
  <c r="T460" i="5"/>
  <c r="R460" i="3" s="1"/>
  <c r="E460" i="5"/>
  <c r="C460" i="10" s="1"/>
  <c r="K459" i="10"/>
  <c r="M459" i="10"/>
  <c r="M459" i="11" s="1"/>
  <c r="C459" i="10"/>
  <c r="E459" i="10"/>
  <c r="I459" i="10"/>
  <c r="J462" i="10"/>
  <c r="K458" i="11"/>
  <c r="H461" i="11"/>
  <c r="H460" i="11"/>
  <c r="M458" i="11"/>
  <c r="F462" i="10"/>
  <c r="G458" i="11"/>
  <c r="K460" i="5"/>
  <c r="I460" i="3" s="1"/>
  <c r="F461" i="11"/>
  <c r="L461" i="10"/>
  <c r="G459" i="10"/>
  <c r="G459" i="11" s="1"/>
  <c r="E458" i="11"/>
  <c r="N461" i="10"/>
  <c r="P461" i="20"/>
  <c r="G461" i="20"/>
  <c r="V461" i="20"/>
  <c r="T460" i="19"/>
  <c r="J461" i="20"/>
  <c r="M461" i="20"/>
  <c r="K460" i="19"/>
  <c r="F460" i="19"/>
  <c r="H461" i="20"/>
  <c r="E460" i="21"/>
  <c r="O460" i="19"/>
  <c r="I461" i="19"/>
  <c r="P461" i="19"/>
  <c r="S461" i="19"/>
  <c r="D461" i="19"/>
  <c r="R460" i="19"/>
  <c r="T461" i="20"/>
  <c r="C460" i="19"/>
  <c r="H462" i="21"/>
  <c r="J461" i="19"/>
  <c r="J462" i="21"/>
  <c r="M461" i="19"/>
  <c r="C460" i="21"/>
  <c r="K460" i="21"/>
  <c r="L460" i="19"/>
  <c r="N461" i="21"/>
  <c r="E461" i="20"/>
  <c r="N461" i="20"/>
  <c r="K462" i="20"/>
  <c r="L462" i="10"/>
  <c r="D462" i="10"/>
  <c r="F460" i="3" l="1"/>
  <c r="L460" i="3"/>
  <c r="C460" i="3"/>
  <c r="G462" i="21"/>
  <c r="I461" i="21"/>
  <c r="Q462" i="20"/>
  <c r="R463" i="20"/>
  <c r="P462" i="3"/>
  <c r="E461" i="19"/>
  <c r="I463" i="20"/>
  <c r="F463" i="21" s="1"/>
  <c r="G462" i="3"/>
  <c r="L463" i="20"/>
  <c r="H463" i="21" s="1"/>
  <c r="J462" i="3"/>
  <c r="F462" i="21"/>
  <c r="O463" i="20"/>
  <c r="M462" i="3"/>
  <c r="H461" i="19"/>
  <c r="H461" i="3"/>
  <c r="S462" i="20"/>
  <c r="Q462" i="19" s="1"/>
  <c r="N461" i="19"/>
  <c r="G462" i="19"/>
  <c r="N462" i="21"/>
  <c r="S462" i="3"/>
  <c r="T461" i="19"/>
  <c r="F463" i="20"/>
  <c r="D462" i="3"/>
  <c r="G460" i="10"/>
  <c r="G460" i="11" s="1"/>
  <c r="M461" i="5"/>
  <c r="K461" i="3" s="1"/>
  <c r="G461" i="5"/>
  <c r="E461" i="3" s="1"/>
  <c r="I460" i="11"/>
  <c r="I459" i="11"/>
  <c r="T461" i="5"/>
  <c r="R461" i="3" s="1"/>
  <c r="V461" i="5"/>
  <c r="T461" i="3" s="1"/>
  <c r="H461" i="5"/>
  <c r="J462" i="5" s="1"/>
  <c r="M460" i="10"/>
  <c r="M460" i="11" s="1"/>
  <c r="E460" i="10"/>
  <c r="N463" i="10"/>
  <c r="F463" i="10"/>
  <c r="E459" i="11"/>
  <c r="N462" i="11"/>
  <c r="N461" i="11"/>
  <c r="F462" i="11"/>
  <c r="H463" i="10"/>
  <c r="C460" i="11"/>
  <c r="C459" i="11"/>
  <c r="L462" i="11"/>
  <c r="L461" i="11"/>
  <c r="Q461" i="5"/>
  <c r="O461" i="3" s="1"/>
  <c r="S461" i="5"/>
  <c r="Q461" i="3" s="1"/>
  <c r="K460" i="10"/>
  <c r="K460" i="11" s="1"/>
  <c r="D462" i="11"/>
  <c r="K461" i="5"/>
  <c r="I461" i="3" s="1"/>
  <c r="K459" i="11"/>
  <c r="E461" i="5"/>
  <c r="C461" i="3" s="1"/>
  <c r="P461" i="5"/>
  <c r="N461" i="3" s="1"/>
  <c r="N461" i="5"/>
  <c r="I461" i="10" s="1"/>
  <c r="H462" i="11"/>
  <c r="J462" i="11"/>
  <c r="M462" i="20"/>
  <c r="K461" i="19"/>
  <c r="J462" i="20"/>
  <c r="V462" i="20"/>
  <c r="G462" i="20"/>
  <c r="P462" i="20"/>
  <c r="E461" i="21"/>
  <c r="H462" i="20"/>
  <c r="F461" i="19"/>
  <c r="M462" i="19"/>
  <c r="J462" i="19"/>
  <c r="L461" i="19"/>
  <c r="L463" i="21"/>
  <c r="P462" i="19"/>
  <c r="C461" i="19"/>
  <c r="R461" i="19"/>
  <c r="T462" i="20"/>
  <c r="S462" i="19"/>
  <c r="O461" i="19"/>
  <c r="C461" i="21"/>
  <c r="M461" i="21"/>
  <c r="D462" i="19"/>
  <c r="I462" i="19"/>
  <c r="K461" i="21"/>
  <c r="K463" i="20"/>
  <c r="N462" i="20"/>
  <c r="E462" i="20"/>
  <c r="D463" i="10"/>
  <c r="L461" i="3" l="1"/>
  <c r="F461" i="3"/>
  <c r="G463" i="19"/>
  <c r="G463" i="21"/>
  <c r="I462" i="21"/>
  <c r="Q463" i="20"/>
  <c r="D463" i="21"/>
  <c r="J463" i="21"/>
  <c r="L464" i="20"/>
  <c r="H464" i="21" s="1"/>
  <c r="J463" i="3"/>
  <c r="N463" i="21"/>
  <c r="S463" i="3"/>
  <c r="F464" i="20"/>
  <c r="D463" i="3"/>
  <c r="S463" i="20"/>
  <c r="Q463" i="19" s="1"/>
  <c r="I464" i="20"/>
  <c r="G463" i="3"/>
  <c r="N462" i="19"/>
  <c r="T462" i="19"/>
  <c r="H462" i="19"/>
  <c r="H462" i="3"/>
  <c r="O464" i="20"/>
  <c r="M463" i="3"/>
  <c r="R464" i="20"/>
  <c r="P463" i="3"/>
  <c r="G462" i="5"/>
  <c r="E462" i="3" s="1"/>
  <c r="G461" i="10"/>
  <c r="G461" i="11" s="1"/>
  <c r="M462" i="5"/>
  <c r="K462" i="3" s="1"/>
  <c r="D463" i="11"/>
  <c r="I461" i="11"/>
  <c r="H463" i="11"/>
  <c r="J464" i="10"/>
  <c r="T462" i="5"/>
  <c r="R462" i="3" s="1"/>
  <c r="V462" i="5"/>
  <c r="T462" i="3" s="1"/>
  <c r="M461" i="10"/>
  <c r="N464" i="10"/>
  <c r="H464" i="10"/>
  <c r="N463" i="11"/>
  <c r="E462" i="5"/>
  <c r="C462" i="3" s="1"/>
  <c r="E460" i="11"/>
  <c r="C461" i="10"/>
  <c r="L463" i="10"/>
  <c r="Q462" i="5"/>
  <c r="K462" i="10" s="1"/>
  <c r="S462" i="5"/>
  <c r="Q462" i="3" s="1"/>
  <c r="H462" i="5"/>
  <c r="J463" i="5" s="1"/>
  <c r="K461" i="10"/>
  <c r="F463" i="11"/>
  <c r="E461" i="10"/>
  <c r="P462" i="5"/>
  <c r="N462" i="3" s="1"/>
  <c r="N462" i="5"/>
  <c r="I462" i="10" s="1"/>
  <c r="K462" i="5"/>
  <c r="J463" i="10"/>
  <c r="F464" i="10"/>
  <c r="P463" i="20"/>
  <c r="G463" i="20"/>
  <c r="V463" i="20"/>
  <c r="J463" i="20"/>
  <c r="E462" i="19"/>
  <c r="M463" i="20"/>
  <c r="K462" i="19"/>
  <c r="H463" i="20"/>
  <c r="F462" i="19"/>
  <c r="E462" i="21"/>
  <c r="C462" i="19"/>
  <c r="O462" i="19"/>
  <c r="P463" i="19"/>
  <c r="R462" i="19"/>
  <c r="T463" i="20"/>
  <c r="J463" i="19"/>
  <c r="C462" i="21"/>
  <c r="K462" i="21"/>
  <c r="S463" i="19"/>
  <c r="L462" i="19"/>
  <c r="D464" i="21"/>
  <c r="D463" i="19"/>
  <c r="I463" i="19"/>
  <c r="M462" i="21"/>
  <c r="M463" i="19"/>
  <c r="E463" i="20"/>
  <c r="N463" i="20"/>
  <c r="K464" i="20"/>
  <c r="L464" i="10"/>
  <c r="O462" i="3" l="1"/>
  <c r="L462" i="3"/>
  <c r="M463" i="5"/>
  <c r="I462" i="3"/>
  <c r="F462" i="3"/>
  <c r="G464" i="21"/>
  <c r="I463" i="21"/>
  <c r="Q464" i="20"/>
  <c r="M463" i="21"/>
  <c r="K463" i="3"/>
  <c r="L464" i="21"/>
  <c r="I465" i="20"/>
  <c r="G465" i="19" s="1"/>
  <c r="G464" i="3"/>
  <c r="F464" i="21"/>
  <c r="O465" i="20"/>
  <c r="M464" i="3"/>
  <c r="S464" i="20"/>
  <c r="Q464" i="19" s="1"/>
  <c r="N464" i="21"/>
  <c r="S464" i="3"/>
  <c r="F465" i="20"/>
  <c r="D464" i="3"/>
  <c r="J464" i="21"/>
  <c r="G464" i="19"/>
  <c r="H463" i="19"/>
  <c r="H463" i="3"/>
  <c r="T463" i="19"/>
  <c r="E463" i="19"/>
  <c r="N463" i="19"/>
  <c r="R465" i="20"/>
  <c r="P464" i="3"/>
  <c r="L465" i="20"/>
  <c r="J464" i="3"/>
  <c r="G463" i="5"/>
  <c r="E463" i="3" s="1"/>
  <c r="N464" i="11"/>
  <c r="I462" i="11"/>
  <c r="F464" i="11"/>
  <c r="J465" i="10"/>
  <c r="N463" i="5"/>
  <c r="L463" i="3" s="1"/>
  <c r="P463" i="5"/>
  <c r="N463" i="3" s="1"/>
  <c r="H465" i="10"/>
  <c r="F465" i="10"/>
  <c r="F465" i="11" s="1"/>
  <c r="M461" i="11"/>
  <c r="K462" i="11"/>
  <c r="H464" i="11"/>
  <c r="J464" i="11"/>
  <c r="J463" i="11"/>
  <c r="L464" i="11"/>
  <c r="L463" i="11"/>
  <c r="T463" i="5"/>
  <c r="R463" i="3" s="1"/>
  <c r="V463" i="5"/>
  <c r="T463" i="3" s="1"/>
  <c r="K463" i="5"/>
  <c r="K461" i="11"/>
  <c r="M462" i="10"/>
  <c r="M462" i="11" s="1"/>
  <c r="H463" i="5"/>
  <c r="J464" i="5" s="1"/>
  <c r="C461" i="11"/>
  <c r="E463" i="5"/>
  <c r="C463" i="10" s="1"/>
  <c r="G462" i="10"/>
  <c r="E462" i="10"/>
  <c r="Q463" i="5"/>
  <c r="K463" i="10" s="1"/>
  <c r="S463" i="5"/>
  <c r="Q463" i="3" s="1"/>
  <c r="D464" i="10"/>
  <c r="C462" i="10"/>
  <c r="C462" i="11" s="1"/>
  <c r="E461" i="11"/>
  <c r="M464" i="20"/>
  <c r="K463" i="19"/>
  <c r="J464" i="20"/>
  <c r="V464" i="20"/>
  <c r="T464" i="19" s="1"/>
  <c r="G464" i="20"/>
  <c r="P464" i="20"/>
  <c r="N464" i="19" s="1"/>
  <c r="H464" i="20"/>
  <c r="E463" i="21"/>
  <c r="F463" i="19"/>
  <c r="L465" i="21"/>
  <c r="P464" i="19"/>
  <c r="J465" i="21"/>
  <c r="M464" i="19"/>
  <c r="O463" i="19"/>
  <c r="L463" i="19"/>
  <c r="D465" i="21"/>
  <c r="D464" i="19"/>
  <c r="J464" i="19"/>
  <c r="K463" i="21"/>
  <c r="S464" i="19"/>
  <c r="C463" i="19"/>
  <c r="R463" i="19"/>
  <c r="T464" i="20"/>
  <c r="I464" i="19"/>
  <c r="C463" i="21"/>
  <c r="N464" i="20"/>
  <c r="K465" i="20"/>
  <c r="E464" i="20"/>
  <c r="K464" i="21"/>
  <c r="L465" i="10"/>
  <c r="D465" i="10"/>
  <c r="C463" i="3" l="1"/>
  <c r="M464" i="5"/>
  <c r="K464" i="3" s="1"/>
  <c r="I463" i="3"/>
  <c r="F463" i="3"/>
  <c r="O463" i="3"/>
  <c r="F465" i="21"/>
  <c r="Q465" i="20"/>
  <c r="N465" i="21"/>
  <c r="S465" i="3"/>
  <c r="L466" i="20"/>
  <c r="J465" i="3"/>
  <c r="S465" i="20"/>
  <c r="Q465" i="19" s="1"/>
  <c r="H464" i="19"/>
  <c r="H464" i="3"/>
  <c r="H465" i="21"/>
  <c r="R466" i="20"/>
  <c r="P465" i="3"/>
  <c r="O466" i="20"/>
  <c r="M465" i="3"/>
  <c r="F466" i="20"/>
  <c r="D465" i="3"/>
  <c r="I466" i="20"/>
  <c r="G465" i="3"/>
  <c r="G464" i="5"/>
  <c r="E464" i="3" s="1"/>
  <c r="N465" i="10"/>
  <c r="N465" i="11" s="1"/>
  <c r="K463" i="11"/>
  <c r="L465" i="11"/>
  <c r="E464" i="5"/>
  <c r="C464" i="3" s="1"/>
  <c r="J466" i="10"/>
  <c r="J466" i="11" s="1"/>
  <c r="V464" i="5"/>
  <c r="T464" i="3" s="1"/>
  <c r="T464" i="5"/>
  <c r="M464" i="10" s="1"/>
  <c r="H466" i="10"/>
  <c r="H466" i="11" s="1"/>
  <c r="M463" i="10"/>
  <c r="M463" i="11" s="1"/>
  <c r="J465" i="11"/>
  <c r="Q464" i="5"/>
  <c r="O464" i="3" s="1"/>
  <c r="S464" i="5"/>
  <c r="Q464" i="3" s="1"/>
  <c r="G462" i="11"/>
  <c r="H464" i="5"/>
  <c r="J465" i="5" s="1"/>
  <c r="K464" i="5"/>
  <c r="E463" i="10"/>
  <c r="G463" i="10"/>
  <c r="E462" i="11"/>
  <c r="H465" i="11"/>
  <c r="D465" i="11"/>
  <c r="D464" i="11"/>
  <c r="F466" i="10"/>
  <c r="F466" i="11" s="1"/>
  <c r="N464" i="5"/>
  <c r="L464" i="3" s="1"/>
  <c r="P464" i="5"/>
  <c r="N464" i="3" s="1"/>
  <c r="I463" i="10"/>
  <c r="C463" i="11"/>
  <c r="G465" i="20"/>
  <c r="P465" i="20"/>
  <c r="N465" i="19" s="1"/>
  <c r="V465" i="20"/>
  <c r="J465" i="20"/>
  <c r="E464" i="19"/>
  <c r="M465" i="20"/>
  <c r="K464" i="19"/>
  <c r="E464" i="21"/>
  <c r="H465" i="20"/>
  <c r="F464" i="19"/>
  <c r="I465" i="19"/>
  <c r="O464" i="19"/>
  <c r="R464" i="19"/>
  <c r="T465" i="20"/>
  <c r="S465" i="19"/>
  <c r="C464" i="19"/>
  <c r="G465" i="21"/>
  <c r="H466" i="21"/>
  <c r="J465" i="19"/>
  <c r="M464" i="21"/>
  <c r="D466" i="21"/>
  <c r="D465" i="19"/>
  <c r="J466" i="21"/>
  <c r="M465" i="19"/>
  <c r="L464" i="19"/>
  <c r="C464" i="21"/>
  <c r="I464" i="21"/>
  <c r="P465" i="19"/>
  <c r="E465" i="20"/>
  <c r="K466" i="20"/>
  <c r="N465" i="20"/>
  <c r="D466" i="10"/>
  <c r="L466" i="10"/>
  <c r="F464" i="3" l="1"/>
  <c r="M465" i="5"/>
  <c r="K465" i="3" s="1"/>
  <c r="I464" i="3"/>
  <c r="R464" i="3"/>
  <c r="Q466" i="20"/>
  <c r="C465" i="21"/>
  <c r="R467" i="20"/>
  <c r="P466" i="3"/>
  <c r="I467" i="20"/>
  <c r="G467" i="19" s="1"/>
  <c r="G466" i="3"/>
  <c r="F466" i="21"/>
  <c r="S466" i="20"/>
  <c r="H465" i="19"/>
  <c r="H465" i="3"/>
  <c r="F467" i="20"/>
  <c r="D466" i="3"/>
  <c r="T465" i="19"/>
  <c r="L467" i="20"/>
  <c r="H467" i="21" s="1"/>
  <c r="J466" i="3"/>
  <c r="G466" i="19"/>
  <c r="E465" i="19"/>
  <c r="O467" i="20"/>
  <c r="M466" i="3"/>
  <c r="L466" i="21"/>
  <c r="N466" i="21"/>
  <c r="S466" i="3"/>
  <c r="G465" i="5"/>
  <c r="E465" i="3" s="1"/>
  <c r="L466" i="11"/>
  <c r="D466" i="11"/>
  <c r="N467" i="10"/>
  <c r="Q465" i="5"/>
  <c r="O465" i="3" s="1"/>
  <c r="S465" i="5"/>
  <c r="Q465" i="3" s="1"/>
  <c r="K464" i="10"/>
  <c r="E463" i="11"/>
  <c r="J467" i="10"/>
  <c r="I463" i="11"/>
  <c r="K465" i="5"/>
  <c r="E465" i="5"/>
  <c r="C465" i="10" s="1"/>
  <c r="C464" i="10"/>
  <c r="G464" i="10"/>
  <c r="H465" i="5"/>
  <c r="J466" i="5" s="1"/>
  <c r="P465" i="5"/>
  <c r="N465" i="3" s="1"/>
  <c r="N465" i="5"/>
  <c r="L465" i="3" s="1"/>
  <c r="I464" i="10"/>
  <c r="E464" i="10"/>
  <c r="H467" i="10"/>
  <c r="M464" i="11"/>
  <c r="T465" i="5"/>
  <c r="R465" i="3" s="1"/>
  <c r="V465" i="5"/>
  <c r="T465" i="3" s="1"/>
  <c r="N466" i="10"/>
  <c r="G463" i="11"/>
  <c r="M466" i="20"/>
  <c r="K465" i="19"/>
  <c r="J466" i="20"/>
  <c r="V466" i="20"/>
  <c r="G466" i="20"/>
  <c r="P466" i="20"/>
  <c r="E465" i="21"/>
  <c r="H466" i="20"/>
  <c r="F465" i="19"/>
  <c r="O465" i="19"/>
  <c r="R465" i="19"/>
  <c r="T466" i="20"/>
  <c r="M465" i="21"/>
  <c r="S466" i="19"/>
  <c r="L465" i="19"/>
  <c r="I466" i="19"/>
  <c r="I465" i="21"/>
  <c r="L467" i="21"/>
  <c r="P466" i="19"/>
  <c r="J466" i="19"/>
  <c r="K465" i="21"/>
  <c r="D466" i="19"/>
  <c r="C465" i="19"/>
  <c r="M466" i="19"/>
  <c r="G466" i="21"/>
  <c r="K466" i="21"/>
  <c r="N466" i="20"/>
  <c r="E466" i="20"/>
  <c r="K467" i="20"/>
  <c r="L467" i="10"/>
  <c r="C465" i="3" l="1"/>
  <c r="F465" i="3"/>
  <c r="M466" i="5"/>
  <c r="K466" i="3" s="1"/>
  <c r="I465" i="3"/>
  <c r="Q467" i="20"/>
  <c r="F468" i="20"/>
  <c r="D467" i="3"/>
  <c r="O468" i="20"/>
  <c r="M467" i="3"/>
  <c r="N466" i="19"/>
  <c r="H466" i="19"/>
  <c r="H466" i="3"/>
  <c r="S467" i="20"/>
  <c r="L468" i="20"/>
  <c r="J467" i="3"/>
  <c r="N467" i="21"/>
  <c r="S467" i="3"/>
  <c r="I468" i="20"/>
  <c r="G467" i="3"/>
  <c r="J467" i="21"/>
  <c r="D467" i="21"/>
  <c r="F467" i="21"/>
  <c r="Q466" i="19"/>
  <c r="R468" i="20"/>
  <c r="P467" i="3"/>
  <c r="G466" i="5"/>
  <c r="E466" i="3" s="1"/>
  <c r="L467" i="11"/>
  <c r="H466" i="5"/>
  <c r="J467" i="5" s="1"/>
  <c r="E465" i="10"/>
  <c r="E465" i="11" s="1"/>
  <c r="G464" i="11"/>
  <c r="J468" i="10"/>
  <c r="J468" i="11" s="1"/>
  <c r="D467" i="10"/>
  <c r="N466" i="5"/>
  <c r="L466" i="3" s="1"/>
  <c r="P466" i="5"/>
  <c r="N466" i="3" s="1"/>
  <c r="C465" i="11"/>
  <c r="C464" i="11"/>
  <c r="K466" i="5"/>
  <c r="J467" i="11"/>
  <c r="Q466" i="5"/>
  <c r="O466" i="3" s="1"/>
  <c r="S466" i="5"/>
  <c r="Q466" i="3" s="1"/>
  <c r="N468" i="10"/>
  <c r="I465" i="10"/>
  <c r="K465" i="10"/>
  <c r="H468" i="10"/>
  <c r="G465" i="10"/>
  <c r="G465" i="11" s="1"/>
  <c r="K464" i="11"/>
  <c r="F468" i="10"/>
  <c r="N467" i="11"/>
  <c r="N466" i="11"/>
  <c r="T466" i="5"/>
  <c r="R466" i="3" s="1"/>
  <c r="V466" i="5"/>
  <c r="T466" i="3" s="1"/>
  <c r="H467" i="11"/>
  <c r="E464" i="11"/>
  <c r="F467" i="10"/>
  <c r="M465" i="10"/>
  <c r="E466" i="5"/>
  <c r="C466" i="3" s="1"/>
  <c r="I464" i="11"/>
  <c r="P467" i="20"/>
  <c r="G467" i="20"/>
  <c r="V467" i="20"/>
  <c r="T466" i="19"/>
  <c r="J467" i="20"/>
  <c r="E466" i="19"/>
  <c r="M467" i="20"/>
  <c r="K466" i="19"/>
  <c r="F466" i="19"/>
  <c r="H467" i="20"/>
  <c r="E466" i="21"/>
  <c r="R466" i="19"/>
  <c r="T467" i="20"/>
  <c r="I467" i="19"/>
  <c r="J468" i="21"/>
  <c r="M467" i="19"/>
  <c r="S467" i="19"/>
  <c r="M466" i="21"/>
  <c r="P467" i="19"/>
  <c r="G467" i="21"/>
  <c r="J467" i="19"/>
  <c r="C466" i="19"/>
  <c r="L466" i="19"/>
  <c r="D468" i="21"/>
  <c r="D467" i="19"/>
  <c r="I466" i="21"/>
  <c r="C466" i="21"/>
  <c r="O466" i="19"/>
  <c r="G468" i="19"/>
  <c r="K468" i="20"/>
  <c r="E467" i="20"/>
  <c r="N467" i="20"/>
  <c r="K467" i="21"/>
  <c r="L468" i="10"/>
  <c r="D468" i="10"/>
  <c r="F466" i="3" l="1"/>
  <c r="M467" i="5"/>
  <c r="I466" i="3"/>
  <c r="Q468" i="20"/>
  <c r="C467" i="21"/>
  <c r="G468" i="21"/>
  <c r="I467" i="21"/>
  <c r="L468" i="21"/>
  <c r="H468" i="21"/>
  <c r="K467" i="3"/>
  <c r="S468" i="20"/>
  <c r="Q468" i="19" s="1"/>
  <c r="I469" i="20"/>
  <c r="G468" i="3"/>
  <c r="F468" i="21"/>
  <c r="H467" i="19"/>
  <c r="H467" i="3"/>
  <c r="R469" i="20"/>
  <c r="L469" i="21" s="1"/>
  <c r="P468" i="3"/>
  <c r="O469" i="20"/>
  <c r="J469" i="21" s="1"/>
  <c r="M468" i="3"/>
  <c r="T467" i="19"/>
  <c r="N468" i="21"/>
  <c r="S468" i="3"/>
  <c r="E467" i="19"/>
  <c r="Q467" i="19"/>
  <c r="N467" i="19"/>
  <c r="L469" i="20"/>
  <c r="J468" i="3"/>
  <c r="F469" i="20"/>
  <c r="D468" i="3"/>
  <c r="G467" i="5"/>
  <c r="E467" i="3" s="1"/>
  <c r="C466" i="10"/>
  <c r="C466" i="11" s="1"/>
  <c r="P467" i="5"/>
  <c r="N467" i="3" s="1"/>
  <c r="N467" i="5"/>
  <c r="L467" i="3" s="1"/>
  <c r="H469" i="10"/>
  <c r="N469" i="10"/>
  <c r="N468" i="11"/>
  <c r="I466" i="10"/>
  <c r="I466" i="11" s="1"/>
  <c r="F469" i="10"/>
  <c r="D468" i="11"/>
  <c r="D467" i="11"/>
  <c r="E467" i="5"/>
  <c r="C467" i="3" s="1"/>
  <c r="Q467" i="5"/>
  <c r="O467" i="3" s="1"/>
  <c r="S467" i="5"/>
  <c r="Q467" i="3" s="1"/>
  <c r="H467" i="5"/>
  <c r="J468" i="5" s="1"/>
  <c r="V467" i="5"/>
  <c r="T467" i="3" s="1"/>
  <c r="T467" i="5"/>
  <c r="R467" i="3" s="1"/>
  <c r="K466" i="10"/>
  <c r="K466" i="11" s="1"/>
  <c r="M466" i="10"/>
  <c r="K465" i="11"/>
  <c r="E466" i="10"/>
  <c r="E466" i="11" s="1"/>
  <c r="H468" i="11"/>
  <c r="K467" i="5"/>
  <c r="I467" i="3" s="1"/>
  <c r="G466" i="10"/>
  <c r="G466" i="11" s="1"/>
  <c r="I465" i="11"/>
  <c r="M465" i="11"/>
  <c r="F468" i="11"/>
  <c r="F467" i="11"/>
  <c r="J469" i="10"/>
  <c r="J469" i="11" s="1"/>
  <c r="L468" i="11"/>
  <c r="M468" i="20"/>
  <c r="K467" i="19"/>
  <c r="J468" i="20"/>
  <c r="V468" i="20"/>
  <c r="T468" i="19" s="1"/>
  <c r="G468" i="20"/>
  <c r="E468" i="19" s="1"/>
  <c r="P468" i="20"/>
  <c r="E467" i="21"/>
  <c r="H468" i="20"/>
  <c r="F467" i="19"/>
  <c r="M468" i="19"/>
  <c r="J468" i="19"/>
  <c r="C467" i="19"/>
  <c r="R467" i="19"/>
  <c r="T468" i="20"/>
  <c r="O467" i="19"/>
  <c r="G469" i="19"/>
  <c r="I468" i="19"/>
  <c r="P468" i="19"/>
  <c r="S468" i="19"/>
  <c r="L467" i="19"/>
  <c r="D468" i="19"/>
  <c r="M467" i="21"/>
  <c r="N468" i="20"/>
  <c r="E468" i="20"/>
  <c r="K469" i="20"/>
  <c r="L469" i="10"/>
  <c r="F467" i="3" l="1"/>
  <c r="I468" i="21"/>
  <c r="C468" i="21"/>
  <c r="Q469" i="20"/>
  <c r="M468" i="21"/>
  <c r="D469" i="21"/>
  <c r="H469" i="21"/>
  <c r="O470" i="20"/>
  <c r="J470" i="21" s="1"/>
  <c r="M469" i="3"/>
  <c r="R470" i="20"/>
  <c r="P469" i="3"/>
  <c r="N468" i="19"/>
  <c r="H468" i="19"/>
  <c r="H468" i="3"/>
  <c r="F470" i="20"/>
  <c r="D469" i="3"/>
  <c r="I470" i="20"/>
  <c r="G470" i="19" s="1"/>
  <c r="G469" i="3"/>
  <c r="F469" i="21"/>
  <c r="N469" i="21"/>
  <c r="S469" i="3"/>
  <c r="L470" i="20"/>
  <c r="J469" i="3"/>
  <c r="S469" i="20"/>
  <c r="Q469" i="19" s="1"/>
  <c r="G467" i="10"/>
  <c r="G467" i="11" s="1"/>
  <c r="M468" i="5"/>
  <c r="K468" i="3" s="1"/>
  <c r="G468" i="5"/>
  <c r="E468" i="3" s="1"/>
  <c r="E468" i="5"/>
  <c r="C468" i="3" s="1"/>
  <c r="N470" i="10"/>
  <c r="C467" i="10"/>
  <c r="L469" i="11"/>
  <c r="H470" i="10"/>
  <c r="H468" i="5"/>
  <c r="J469" i="5" s="1"/>
  <c r="E467" i="10"/>
  <c r="P468" i="5"/>
  <c r="N468" i="3" s="1"/>
  <c r="N468" i="5"/>
  <c r="L468" i="3" s="1"/>
  <c r="F470" i="10"/>
  <c r="V468" i="5"/>
  <c r="T468" i="3" s="1"/>
  <c r="T468" i="5"/>
  <c r="M468" i="10" s="1"/>
  <c r="I467" i="10"/>
  <c r="I467" i="11" s="1"/>
  <c r="F469" i="11"/>
  <c r="D469" i="10"/>
  <c r="Q468" i="5"/>
  <c r="O468" i="3" s="1"/>
  <c r="S468" i="5"/>
  <c r="Q468" i="3" s="1"/>
  <c r="N469" i="11"/>
  <c r="J470" i="10"/>
  <c r="J470" i="11" s="1"/>
  <c r="M466" i="11"/>
  <c r="K468" i="5"/>
  <c r="I468" i="3" s="1"/>
  <c r="M467" i="10"/>
  <c r="M467" i="11" s="1"/>
  <c r="K467" i="10"/>
  <c r="K467" i="11" s="1"/>
  <c r="H469" i="11"/>
  <c r="P469" i="20"/>
  <c r="G469" i="20"/>
  <c r="V469" i="20"/>
  <c r="J469" i="20"/>
  <c r="M469" i="20"/>
  <c r="K468" i="19"/>
  <c r="E468" i="21"/>
  <c r="H469" i="20"/>
  <c r="F468" i="19"/>
  <c r="C468" i="19"/>
  <c r="P469" i="19"/>
  <c r="I469" i="19"/>
  <c r="J469" i="19"/>
  <c r="S469" i="19"/>
  <c r="G469" i="21"/>
  <c r="R468" i="19"/>
  <c r="T469" i="20"/>
  <c r="O468" i="19"/>
  <c r="D469" i="19"/>
  <c r="L468" i="19"/>
  <c r="K468" i="21"/>
  <c r="M469" i="19"/>
  <c r="K470" i="20"/>
  <c r="E469" i="20"/>
  <c r="N469" i="20"/>
  <c r="D470" i="10"/>
  <c r="R468" i="3" l="1"/>
  <c r="F468" i="3"/>
  <c r="Q470" i="20"/>
  <c r="I469" i="21"/>
  <c r="L470" i="21"/>
  <c r="K469" i="21"/>
  <c r="G470" i="21"/>
  <c r="M469" i="5"/>
  <c r="K469" i="3" s="1"/>
  <c r="F471" i="20"/>
  <c r="D470" i="3"/>
  <c r="H469" i="19"/>
  <c r="H469" i="3"/>
  <c r="N469" i="19"/>
  <c r="L471" i="20"/>
  <c r="J470" i="3"/>
  <c r="R471" i="20"/>
  <c r="P470" i="3"/>
  <c r="E469" i="19"/>
  <c r="N470" i="21"/>
  <c r="S470" i="3"/>
  <c r="H470" i="21"/>
  <c r="D470" i="21"/>
  <c r="I471" i="20"/>
  <c r="G470" i="3"/>
  <c r="F470" i="21"/>
  <c r="T469" i="19"/>
  <c r="S470" i="20"/>
  <c r="Q470" i="19" s="1"/>
  <c r="O471" i="20"/>
  <c r="J471" i="21" s="1"/>
  <c r="M470" i="3"/>
  <c r="G469" i="5"/>
  <c r="E469" i="3" s="1"/>
  <c r="H470" i="11"/>
  <c r="Q469" i="5"/>
  <c r="O469" i="3" s="1"/>
  <c r="S469" i="5"/>
  <c r="Q469" i="3" s="1"/>
  <c r="H469" i="5"/>
  <c r="J470" i="5" s="1"/>
  <c r="H471" i="10"/>
  <c r="K469" i="5"/>
  <c r="I469" i="3" s="1"/>
  <c r="K468" i="10"/>
  <c r="K468" i="11" s="1"/>
  <c r="E468" i="10"/>
  <c r="N471" i="10"/>
  <c r="N471" i="11" s="1"/>
  <c r="G468" i="10"/>
  <c r="D470" i="11"/>
  <c r="D469" i="11"/>
  <c r="E467" i="11"/>
  <c r="E469" i="5"/>
  <c r="C469" i="3" s="1"/>
  <c r="C468" i="10"/>
  <c r="P469" i="5"/>
  <c r="N469" i="3" s="1"/>
  <c r="N469" i="5"/>
  <c r="L469" i="3" s="1"/>
  <c r="L470" i="10"/>
  <c r="N470" i="11"/>
  <c r="T469" i="5"/>
  <c r="M469" i="10" s="1"/>
  <c r="V469" i="5"/>
  <c r="T469" i="3" s="1"/>
  <c r="I468" i="10"/>
  <c r="I468" i="11" s="1"/>
  <c r="C467" i="11"/>
  <c r="M468" i="11"/>
  <c r="J471" i="10"/>
  <c r="J471" i="11" s="1"/>
  <c r="F471" i="10"/>
  <c r="F471" i="11" s="1"/>
  <c r="F470" i="11"/>
  <c r="M470" i="20"/>
  <c r="K469" i="19"/>
  <c r="J470" i="20"/>
  <c r="V470" i="20"/>
  <c r="G470" i="20"/>
  <c r="P470" i="20"/>
  <c r="E469" i="21"/>
  <c r="H470" i="20"/>
  <c r="F469" i="19"/>
  <c r="M470" i="19"/>
  <c r="O469" i="19"/>
  <c r="R469" i="19"/>
  <c r="T470" i="20"/>
  <c r="M469" i="21"/>
  <c r="P470" i="19"/>
  <c r="S470" i="19"/>
  <c r="L469" i="19"/>
  <c r="I470" i="19"/>
  <c r="D470" i="19"/>
  <c r="J470" i="19"/>
  <c r="C469" i="19"/>
  <c r="C469" i="21"/>
  <c r="N470" i="20"/>
  <c r="E470" i="20"/>
  <c r="K471" i="20"/>
  <c r="L471" i="10"/>
  <c r="F469" i="3" l="1"/>
  <c r="R469" i="3"/>
  <c r="E470" i="21"/>
  <c r="G471" i="21"/>
  <c r="C470" i="21"/>
  <c r="I470" i="21"/>
  <c r="D471" i="21"/>
  <c r="Q471" i="20"/>
  <c r="R472" i="20"/>
  <c r="L472" i="21" s="1"/>
  <c r="P471" i="3"/>
  <c r="I472" i="20"/>
  <c r="F472" i="21" s="1"/>
  <c r="G471" i="3"/>
  <c r="F471" i="21"/>
  <c r="L472" i="20"/>
  <c r="H472" i="21" s="1"/>
  <c r="J471" i="3"/>
  <c r="L471" i="21"/>
  <c r="N470" i="19"/>
  <c r="O472" i="20"/>
  <c r="M471" i="3"/>
  <c r="T470" i="19"/>
  <c r="H470" i="19"/>
  <c r="H470" i="3"/>
  <c r="S471" i="20"/>
  <c r="Q471" i="19" s="1"/>
  <c r="G471" i="19"/>
  <c r="H471" i="21"/>
  <c r="N471" i="21"/>
  <c r="S471" i="3"/>
  <c r="F472" i="20"/>
  <c r="D471" i="3"/>
  <c r="G469" i="10"/>
  <c r="G469" i="11" s="1"/>
  <c r="M470" i="5"/>
  <c r="K470" i="3" s="1"/>
  <c r="G470" i="5"/>
  <c r="E470" i="3" s="1"/>
  <c r="L471" i="11"/>
  <c r="L470" i="11"/>
  <c r="Q470" i="5"/>
  <c r="O470" i="3" s="1"/>
  <c r="S470" i="5"/>
  <c r="Q470" i="3" s="1"/>
  <c r="P470" i="5"/>
  <c r="N470" i="3" s="1"/>
  <c r="N470" i="5"/>
  <c r="L470" i="3" s="1"/>
  <c r="K469" i="10"/>
  <c r="H472" i="10"/>
  <c r="V470" i="5"/>
  <c r="T470" i="3" s="1"/>
  <c r="T470" i="5"/>
  <c r="R470" i="3" s="1"/>
  <c r="I469" i="10"/>
  <c r="E470" i="5"/>
  <c r="C470" i="10" s="1"/>
  <c r="C469" i="10"/>
  <c r="H470" i="5"/>
  <c r="J471" i="5" s="1"/>
  <c r="E469" i="10"/>
  <c r="E468" i="11"/>
  <c r="M469" i="11"/>
  <c r="G468" i="11"/>
  <c r="K470" i="5"/>
  <c r="I470" i="3" s="1"/>
  <c r="J472" i="10"/>
  <c r="J472" i="11" s="1"/>
  <c r="F472" i="10"/>
  <c r="F472" i="11" s="1"/>
  <c r="C468" i="11"/>
  <c r="D471" i="10"/>
  <c r="N472" i="10"/>
  <c r="H471" i="11"/>
  <c r="G471" i="20"/>
  <c r="P471" i="20"/>
  <c r="V471" i="20"/>
  <c r="J471" i="20"/>
  <c r="E470" i="19"/>
  <c r="M471" i="20"/>
  <c r="K470" i="19"/>
  <c r="F470" i="19"/>
  <c r="H471" i="20"/>
  <c r="O470" i="19"/>
  <c r="K470" i="21"/>
  <c r="R470" i="19"/>
  <c r="T471" i="20"/>
  <c r="C470" i="19"/>
  <c r="P471" i="19"/>
  <c r="J471" i="19"/>
  <c r="J472" i="21"/>
  <c r="M471" i="19"/>
  <c r="I471" i="19"/>
  <c r="S471" i="19"/>
  <c r="D471" i="19"/>
  <c r="M470" i="21"/>
  <c r="L470" i="19"/>
  <c r="E471" i="20"/>
  <c r="K472" i="20"/>
  <c r="N471" i="20"/>
  <c r="L472" i="10"/>
  <c r="C470" i="3" l="1"/>
  <c r="F470" i="3"/>
  <c r="G472" i="19"/>
  <c r="G472" i="21"/>
  <c r="I471" i="21"/>
  <c r="Q472" i="20"/>
  <c r="C471" i="21"/>
  <c r="S472" i="20"/>
  <c r="N472" i="21"/>
  <c r="S472" i="3"/>
  <c r="L473" i="20"/>
  <c r="J472" i="3"/>
  <c r="F473" i="20"/>
  <c r="D472" i="3"/>
  <c r="H471" i="19"/>
  <c r="H471" i="3"/>
  <c r="I473" i="20"/>
  <c r="G473" i="19" s="1"/>
  <c r="G472" i="3"/>
  <c r="N471" i="19"/>
  <c r="E471" i="19"/>
  <c r="E471" i="3"/>
  <c r="O473" i="20"/>
  <c r="M472" i="3"/>
  <c r="D472" i="21"/>
  <c r="R473" i="20"/>
  <c r="P472" i="3"/>
  <c r="G470" i="10"/>
  <c r="M471" i="5"/>
  <c r="K471" i="3" s="1"/>
  <c r="G471" i="5"/>
  <c r="L472" i="11"/>
  <c r="J473" i="10"/>
  <c r="D471" i="11"/>
  <c r="V471" i="5"/>
  <c r="T471" i="3" s="1"/>
  <c r="T471" i="5"/>
  <c r="R471" i="3" s="1"/>
  <c r="N473" i="10"/>
  <c r="N473" i="11" s="1"/>
  <c r="Q471" i="5"/>
  <c r="K471" i="10" s="1"/>
  <c r="S471" i="5"/>
  <c r="Q471" i="3" s="1"/>
  <c r="K471" i="5"/>
  <c r="I471" i="3" s="1"/>
  <c r="M470" i="10"/>
  <c r="K470" i="10"/>
  <c r="H472" i="11"/>
  <c r="P471" i="5"/>
  <c r="N471" i="3" s="1"/>
  <c r="N471" i="5"/>
  <c r="L471" i="3" s="1"/>
  <c r="N472" i="11"/>
  <c r="H471" i="5"/>
  <c r="J472" i="5" s="1"/>
  <c r="G470" i="11"/>
  <c r="F473" i="10"/>
  <c r="E470" i="10"/>
  <c r="I470" i="10"/>
  <c r="I470" i="11" s="1"/>
  <c r="E469" i="11"/>
  <c r="C470" i="11"/>
  <c r="K469" i="11"/>
  <c r="C469" i="11"/>
  <c r="I469" i="11"/>
  <c r="E471" i="5"/>
  <c r="C471" i="10" s="1"/>
  <c r="D472" i="10"/>
  <c r="D472" i="11" s="1"/>
  <c r="M472" i="20"/>
  <c r="K471" i="19"/>
  <c r="J472" i="20"/>
  <c r="V472" i="20"/>
  <c r="T471" i="19"/>
  <c r="G472" i="20"/>
  <c r="P472" i="20"/>
  <c r="H472" i="20"/>
  <c r="F471" i="19"/>
  <c r="E471" i="21"/>
  <c r="S472" i="19"/>
  <c r="R471" i="19"/>
  <c r="T472" i="20"/>
  <c r="P472" i="19"/>
  <c r="M472" i="19"/>
  <c r="M471" i="21"/>
  <c r="O471" i="19"/>
  <c r="I472" i="19"/>
  <c r="L471" i="19"/>
  <c r="D472" i="19"/>
  <c r="C471" i="19"/>
  <c r="J472" i="19"/>
  <c r="K471" i="21"/>
  <c r="N472" i="20"/>
  <c r="Q472" i="19"/>
  <c r="K472" i="21"/>
  <c r="E472" i="20"/>
  <c r="K473" i="20"/>
  <c r="O471" i="3" l="1"/>
  <c r="F471" i="3"/>
  <c r="C471" i="3"/>
  <c r="C472" i="21"/>
  <c r="I472" i="21"/>
  <c r="Q473" i="20"/>
  <c r="H473" i="21"/>
  <c r="G473" i="21"/>
  <c r="L473" i="21"/>
  <c r="M472" i="5"/>
  <c r="K472" i="3" s="1"/>
  <c r="O474" i="20"/>
  <c r="M473" i="3"/>
  <c r="F474" i="20"/>
  <c r="D473" i="3"/>
  <c r="T472" i="19"/>
  <c r="J473" i="21"/>
  <c r="H472" i="19"/>
  <c r="H472" i="3"/>
  <c r="L474" i="20"/>
  <c r="H474" i="21" s="1"/>
  <c r="J473" i="3"/>
  <c r="I474" i="20"/>
  <c r="G474" i="19" s="1"/>
  <c r="G473" i="3"/>
  <c r="F473" i="21"/>
  <c r="N472" i="19"/>
  <c r="D473" i="21"/>
  <c r="N473" i="21"/>
  <c r="S473" i="3"/>
  <c r="R474" i="20"/>
  <c r="P473" i="3"/>
  <c r="S473" i="20"/>
  <c r="Q473" i="19" s="1"/>
  <c r="G472" i="5"/>
  <c r="E472" i="3" s="1"/>
  <c r="C471" i="11"/>
  <c r="H474" i="10"/>
  <c r="M470" i="11"/>
  <c r="H472" i="5"/>
  <c r="J473" i="5" s="1"/>
  <c r="V472" i="5"/>
  <c r="T472" i="3" s="1"/>
  <c r="T472" i="5"/>
  <c r="R472" i="3" s="1"/>
  <c r="E471" i="10"/>
  <c r="E470" i="11"/>
  <c r="M471" i="10"/>
  <c r="M471" i="11" s="1"/>
  <c r="J474" i="10"/>
  <c r="J474" i="11" s="1"/>
  <c r="K472" i="5"/>
  <c r="G471" i="10"/>
  <c r="F474" i="10"/>
  <c r="F473" i="11"/>
  <c r="Q472" i="5"/>
  <c r="O472" i="3" s="1"/>
  <c r="S472" i="5"/>
  <c r="Q472" i="3" s="1"/>
  <c r="P472" i="5"/>
  <c r="N472" i="3" s="1"/>
  <c r="N472" i="5"/>
  <c r="L472" i="3" s="1"/>
  <c r="E472" i="5"/>
  <c r="C472" i="3" s="1"/>
  <c r="L473" i="10"/>
  <c r="J473" i="11"/>
  <c r="I471" i="10"/>
  <c r="I471" i="11" s="1"/>
  <c r="K471" i="11"/>
  <c r="D473" i="10"/>
  <c r="D473" i="11" s="1"/>
  <c r="H473" i="10"/>
  <c r="K470" i="11"/>
  <c r="G473" i="20"/>
  <c r="P473" i="20"/>
  <c r="V473" i="20"/>
  <c r="J473" i="20"/>
  <c r="E472" i="19"/>
  <c r="M473" i="20"/>
  <c r="K472" i="19"/>
  <c r="E472" i="21"/>
  <c r="F472" i="19"/>
  <c r="H473" i="20"/>
  <c r="P473" i="19"/>
  <c r="R472" i="19"/>
  <c r="T473" i="20"/>
  <c r="D474" i="21"/>
  <c r="D473" i="19"/>
  <c r="M472" i="21"/>
  <c r="M473" i="19"/>
  <c r="I473" i="19"/>
  <c r="C472" i="19"/>
  <c r="O472" i="19"/>
  <c r="J473" i="19"/>
  <c r="L472" i="19"/>
  <c r="S473" i="19"/>
  <c r="K474" i="20"/>
  <c r="K473" i="21"/>
  <c r="E473" i="20"/>
  <c r="N473" i="20"/>
  <c r="L474" i="10"/>
  <c r="D474" i="10"/>
  <c r="M473" i="5" l="1"/>
  <c r="I472" i="3"/>
  <c r="F472" i="3"/>
  <c r="C473" i="21"/>
  <c r="Q474" i="20"/>
  <c r="K473" i="3"/>
  <c r="L474" i="21"/>
  <c r="L475" i="20"/>
  <c r="H475" i="21" s="1"/>
  <c r="J474" i="3"/>
  <c r="H473" i="19"/>
  <c r="H473" i="3"/>
  <c r="S474" i="20"/>
  <c r="Q474" i="19" s="1"/>
  <c r="F475" i="20"/>
  <c r="D475" i="21" s="1"/>
  <c r="D474" i="3"/>
  <c r="N474" i="21"/>
  <c r="S474" i="3"/>
  <c r="T473" i="19"/>
  <c r="I475" i="20"/>
  <c r="G475" i="19" s="1"/>
  <c r="G474" i="3"/>
  <c r="F474" i="21"/>
  <c r="N473" i="19"/>
  <c r="E473" i="19"/>
  <c r="R475" i="20"/>
  <c r="P474" i="3"/>
  <c r="O475" i="20"/>
  <c r="M474" i="3"/>
  <c r="G473" i="5"/>
  <c r="E473" i="3" s="1"/>
  <c r="N474" i="10"/>
  <c r="N474" i="11" s="1"/>
  <c r="F474" i="11"/>
  <c r="L474" i="11"/>
  <c r="L473" i="11"/>
  <c r="P473" i="5"/>
  <c r="N473" i="3" s="1"/>
  <c r="N473" i="5"/>
  <c r="I473" i="10" s="1"/>
  <c r="K473" i="5"/>
  <c r="G472" i="10"/>
  <c r="E473" i="5"/>
  <c r="C473" i="3" s="1"/>
  <c r="I472" i="10"/>
  <c r="I472" i="11" s="1"/>
  <c r="H475" i="10"/>
  <c r="C472" i="10"/>
  <c r="N475" i="10"/>
  <c r="E471" i="11"/>
  <c r="G471" i="11"/>
  <c r="V473" i="5"/>
  <c r="T473" i="3" s="1"/>
  <c r="T473" i="5"/>
  <c r="R473" i="3" s="1"/>
  <c r="H473" i="5"/>
  <c r="F473" i="3" s="1"/>
  <c r="J475" i="10"/>
  <c r="J475" i="11" s="1"/>
  <c r="E472" i="10"/>
  <c r="E472" i="11" s="1"/>
  <c r="H474" i="11"/>
  <c r="H473" i="11"/>
  <c r="F475" i="10"/>
  <c r="M472" i="10"/>
  <c r="M472" i="11" s="1"/>
  <c r="Q473" i="5"/>
  <c r="K473" i="10" s="1"/>
  <c r="S473" i="5"/>
  <c r="Q473" i="3" s="1"/>
  <c r="D474" i="11"/>
  <c r="K472" i="10"/>
  <c r="M474" i="20"/>
  <c r="K473" i="19"/>
  <c r="J474" i="20"/>
  <c r="V474" i="20"/>
  <c r="G474" i="20"/>
  <c r="P474" i="20"/>
  <c r="H474" i="20"/>
  <c r="F473" i="19"/>
  <c r="E473" i="21"/>
  <c r="J475" i="21"/>
  <c r="M474" i="19"/>
  <c r="D474" i="19"/>
  <c r="I474" i="19"/>
  <c r="C473" i="19"/>
  <c r="R473" i="19"/>
  <c r="T474" i="20"/>
  <c r="M473" i="21"/>
  <c r="L473" i="19"/>
  <c r="O473" i="19"/>
  <c r="G474" i="21"/>
  <c r="S474" i="19"/>
  <c r="I473" i="21"/>
  <c r="J474" i="19"/>
  <c r="J474" i="21"/>
  <c r="P474" i="19"/>
  <c r="N474" i="20"/>
  <c r="E474" i="20"/>
  <c r="K475" i="20"/>
  <c r="K474" i="21"/>
  <c r="D475" i="10"/>
  <c r="L473" i="3" l="1"/>
  <c r="O473" i="3"/>
  <c r="M474" i="5"/>
  <c r="K474" i="3" s="1"/>
  <c r="I473" i="3"/>
  <c r="C474" i="21"/>
  <c r="I474" i="21"/>
  <c r="Q475" i="20"/>
  <c r="M474" i="21"/>
  <c r="N475" i="11"/>
  <c r="T474" i="19"/>
  <c r="L475" i="21"/>
  <c r="N474" i="19"/>
  <c r="E474" i="19"/>
  <c r="H474" i="19"/>
  <c r="F476" i="20"/>
  <c r="D476" i="21" s="1"/>
  <c r="D475" i="3"/>
  <c r="S475" i="20"/>
  <c r="N475" i="21"/>
  <c r="S475" i="3"/>
  <c r="O476" i="20"/>
  <c r="J476" i="21" s="1"/>
  <c r="M475" i="3"/>
  <c r="I476" i="20"/>
  <c r="G476" i="19" s="1"/>
  <c r="G475" i="3"/>
  <c r="F475" i="21"/>
  <c r="R476" i="20"/>
  <c r="L476" i="21" s="1"/>
  <c r="P475" i="3"/>
  <c r="L476" i="20"/>
  <c r="J475" i="3"/>
  <c r="E473" i="10"/>
  <c r="E473" i="11" s="1"/>
  <c r="J474" i="5"/>
  <c r="H474" i="3" s="1"/>
  <c r="G474" i="5"/>
  <c r="E474" i="3" s="1"/>
  <c r="D475" i="11"/>
  <c r="C472" i="11"/>
  <c r="E474" i="5"/>
  <c r="C474" i="10" s="1"/>
  <c r="K473" i="11"/>
  <c r="K472" i="11"/>
  <c r="V474" i="5"/>
  <c r="T474" i="3" s="1"/>
  <c r="T474" i="5"/>
  <c r="R474" i="3" s="1"/>
  <c r="C473" i="10"/>
  <c r="C473" i="11" s="1"/>
  <c r="M473" i="10"/>
  <c r="H476" i="10"/>
  <c r="Q474" i="5"/>
  <c r="O474" i="3" s="1"/>
  <c r="S474" i="5"/>
  <c r="Q474" i="3" s="1"/>
  <c r="F476" i="10"/>
  <c r="N476" i="10"/>
  <c r="H475" i="11"/>
  <c r="K474" i="5"/>
  <c r="G472" i="11"/>
  <c r="G473" i="10"/>
  <c r="G473" i="11" s="1"/>
  <c r="F475" i="11"/>
  <c r="L475" i="10"/>
  <c r="P474" i="5"/>
  <c r="N474" i="3" s="1"/>
  <c r="N474" i="5"/>
  <c r="L474" i="3" s="1"/>
  <c r="J476" i="10"/>
  <c r="H474" i="5"/>
  <c r="F474" i="3" s="1"/>
  <c r="I473" i="11"/>
  <c r="G475" i="20"/>
  <c r="P475" i="20"/>
  <c r="V475" i="20"/>
  <c r="J475" i="20"/>
  <c r="M475" i="20"/>
  <c r="K474" i="19"/>
  <c r="E474" i="21"/>
  <c r="H475" i="20"/>
  <c r="F474" i="19"/>
  <c r="P475" i="19"/>
  <c r="I475" i="19"/>
  <c r="C474" i="19"/>
  <c r="D475" i="19"/>
  <c r="G475" i="21"/>
  <c r="H476" i="21"/>
  <c r="J475" i="19"/>
  <c r="L474" i="19"/>
  <c r="R474" i="19"/>
  <c r="T475" i="20"/>
  <c r="O474" i="19"/>
  <c r="S475" i="19"/>
  <c r="M475" i="19"/>
  <c r="K476" i="20"/>
  <c r="N475" i="20"/>
  <c r="E475" i="20"/>
  <c r="D476" i="10"/>
  <c r="C474" i="3" l="1"/>
  <c r="M475" i="5"/>
  <c r="I474" i="3"/>
  <c r="C475" i="21"/>
  <c r="I475" i="21"/>
  <c r="G476" i="21"/>
  <c r="Q476" i="20"/>
  <c r="K475" i="21"/>
  <c r="K475" i="3"/>
  <c r="R477" i="20"/>
  <c r="P476" i="3"/>
  <c r="S476" i="20"/>
  <c r="Q476" i="19" s="1"/>
  <c r="F477" i="20"/>
  <c r="D476" i="3"/>
  <c r="Q475" i="19"/>
  <c r="I477" i="20"/>
  <c r="G476" i="3"/>
  <c r="F476" i="21"/>
  <c r="N476" i="21"/>
  <c r="S476" i="3"/>
  <c r="H475" i="19"/>
  <c r="T475" i="19"/>
  <c r="N475" i="19"/>
  <c r="O477" i="20"/>
  <c r="J477" i="21" s="1"/>
  <c r="M476" i="3"/>
  <c r="E475" i="19"/>
  <c r="L477" i="20"/>
  <c r="J476" i="3"/>
  <c r="E474" i="10"/>
  <c r="E474" i="11" s="1"/>
  <c r="J475" i="5"/>
  <c r="H475" i="3" s="1"/>
  <c r="G475" i="5"/>
  <c r="E475" i="3" s="1"/>
  <c r="F476" i="11"/>
  <c r="K475" i="5"/>
  <c r="I475" i="3" s="1"/>
  <c r="F477" i="10"/>
  <c r="H476" i="11"/>
  <c r="G474" i="10"/>
  <c r="H477" i="10"/>
  <c r="C474" i="11"/>
  <c r="Q475" i="5"/>
  <c r="O475" i="3" s="1"/>
  <c r="S475" i="5"/>
  <c r="Q475" i="3" s="1"/>
  <c r="V475" i="5"/>
  <c r="T475" i="3" s="1"/>
  <c r="T475" i="5"/>
  <c r="R475" i="3" s="1"/>
  <c r="K474" i="10"/>
  <c r="N477" i="10"/>
  <c r="M474" i="10"/>
  <c r="N475" i="5"/>
  <c r="L475" i="3" s="1"/>
  <c r="P475" i="5"/>
  <c r="N475" i="3" s="1"/>
  <c r="H475" i="5"/>
  <c r="F475" i="3" s="1"/>
  <c r="J477" i="10"/>
  <c r="N476" i="11"/>
  <c r="I474" i="10"/>
  <c r="M473" i="11"/>
  <c r="D476" i="11"/>
  <c r="L475" i="11"/>
  <c r="J476" i="11"/>
  <c r="L476" i="10"/>
  <c r="E475" i="5"/>
  <c r="C475" i="3" s="1"/>
  <c r="M476" i="20"/>
  <c r="K475" i="19"/>
  <c r="J476" i="20"/>
  <c r="V476" i="20"/>
  <c r="G476" i="20"/>
  <c r="P476" i="20"/>
  <c r="E475" i="21"/>
  <c r="F475" i="19"/>
  <c r="H476" i="20"/>
  <c r="D477" i="21"/>
  <c r="D476" i="19"/>
  <c r="M476" i="19"/>
  <c r="R475" i="19"/>
  <c r="T476" i="20"/>
  <c r="I476" i="19"/>
  <c r="O475" i="19"/>
  <c r="J476" i="19"/>
  <c r="C475" i="19"/>
  <c r="L475" i="19"/>
  <c r="M475" i="21"/>
  <c r="S476" i="19"/>
  <c r="L477" i="21"/>
  <c r="P476" i="19"/>
  <c r="N476" i="20"/>
  <c r="E476" i="20"/>
  <c r="K477" i="20"/>
  <c r="J476" i="5" l="1"/>
  <c r="Q477" i="20"/>
  <c r="C476" i="21"/>
  <c r="H477" i="21"/>
  <c r="E476" i="19"/>
  <c r="I478" i="20"/>
  <c r="G477" i="3"/>
  <c r="F477" i="21"/>
  <c r="F478" i="20"/>
  <c r="D478" i="21" s="1"/>
  <c r="D477" i="3"/>
  <c r="T476" i="19"/>
  <c r="L478" i="20"/>
  <c r="J477" i="3"/>
  <c r="S477" i="20"/>
  <c r="H476" i="19"/>
  <c r="H476" i="3"/>
  <c r="O478" i="20"/>
  <c r="M477" i="3"/>
  <c r="N477" i="21"/>
  <c r="S477" i="3"/>
  <c r="G477" i="19"/>
  <c r="N476" i="19"/>
  <c r="R478" i="20"/>
  <c r="L478" i="21" s="1"/>
  <c r="P477" i="3"/>
  <c r="G475" i="10"/>
  <c r="M476" i="5"/>
  <c r="K476" i="3" s="1"/>
  <c r="G476" i="5"/>
  <c r="E476" i="3" s="1"/>
  <c r="G475" i="11"/>
  <c r="H477" i="11"/>
  <c r="N477" i="11"/>
  <c r="P476" i="5"/>
  <c r="N476" i="3" s="1"/>
  <c r="N476" i="5"/>
  <c r="L476" i="3" s="1"/>
  <c r="I475" i="10"/>
  <c r="I475" i="11" s="1"/>
  <c r="K474" i="11"/>
  <c r="Q476" i="5"/>
  <c r="O476" i="3" s="1"/>
  <c r="S476" i="5"/>
  <c r="Q476" i="3" s="1"/>
  <c r="K475" i="10"/>
  <c r="K475" i="11" s="1"/>
  <c r="N478" i="10"/>
  <c r="G474" i="11"/>
  <c r="J478" i="10"/>
  <c r="F478" i="10"/>
  <c r="F478" i="11" s="1"/>
  <c r="F477" i="11"/>
  <c r="H476" i="5"/>
  <c r="J477" i="5" s="1"/>
  <c r="V476" i="5"/>
  <c r="T476" i="3" s="1"/>
  <c r="T476" i="5"/>
  <c r="R476" i="3" s="1"/>
  <c r="E476" i="5"/>
  <c r="C476" i="3" s="1"/>
  <c r="L476" i="11"/>
  <c r="I474" i="11"/>
  <c r="E475" i="10"/>
  <c r="J477" i="11"/>
  <c r="M475" i="10"/>
  <c r="M475" i="11" s="1"/>
  <c r="C475" i="10"/>
  <c r="D477" i="10"/>
  <c r="L477" i="10"/>
  <c r="M474" i="11"/>
  <c r="K476" i="5"/>
  <c r="I476" i="3" s="1"/>
  <c r="P477" i="20"/>
  <c r="G477" i="20"/>
  <c r="V477" i="20"/>
  <c r="J477" i="20"/>
  <c r="M477" i="20"/>
  <c r="K476" i="19"/>
  <c r="H477" i="20"/>
  <c r="F476" i="19"/>
  <c r="E476" i="21"/>
  <c r="O476" i="19"/>
  <c r="J477" i="19"/>
  <c r="M477" i="19"/>
  <c r="C476" i="19"/>
  <c r="R476" i="19"/>
  <c r="T477" i="20"/>
  <c r="S477" i="19"/>
  <c r="K476" i="21"/>
  <c r="G478" i="19"/>
  <c r="D477" i="19"/>
  <c r="L476" i="19"/>
  <c r="M476" i="21"/>
  <c r="I477" i="19"/>
  <c r="P477" i="19"/>
  <c r="I476" i="21"/>
  <c r="G477" i="21"/>
  <c r="Q477" i="19"/>
  <c r="E477" i="20"/>
  <c r="N477" i="20"/>
  <c r="K478" i="20"/>
  <c r="L478" i="10"/>
  <c r="D478" i="10"/>
  <c r="F476" i="3" l="1"/>
  <c r="G478" i="21"/>
  <c r="C477" i="21"/>
  <c r="Q478" i="20"/>
  <c r="M477" i="21"/>
  <c r="M477" i="5"/>
  <c r="K477" i="3" s="1"/>
  <c r="L479" i="20"/>
  <c r="H479" i="21" s="1"/>
  <c r="J478" i="3"/>
  <c r="O479" i="20"/>
  <c r="J479" i="21" s="1"/>
  <c r="M478" i="3"/>
  <c r="F479" i="20"/>
  <c r="D479" i="21" s="1"/>
  <c r="D478" i="3"/>
  <c r="N478" i="21"/>
  <c r="S478" i="3"/>
  <c r="H477" i="19"/>
  <c r="H477" i="3"/>
  <c r="T477" i="19"/>
  <c r="R479" i="20"/>
  <c r="P478" i="3"/>
  <c r="E477" i="19"/>
  <c r="J478" i="21"/>
  <c r="N477" i="19"/>
  <c r="S478" i="20"/>
  <c r="Q478" i="19" s="1"/>
  <c r="I479" i="20"/>
  <c r="G478" i="3"/>
  <c r="F478" i="21"/>
  <c r="H478" i="21"/>
  <c r="G477" i="5"/>
  <c r="E477" i="3" s="1"/>
  <c r="L478" i="11"/>
  <c r="J478" i="11"/>
  <c r="L477" i="11"/>
  <c r="H479" i="10"/>
  <c r="P477" i="5"/>
  <c r="N477" i="3" s="1"/>
  <c r="N477" i="5"/>
  <c r="L477" i="3" s="1"/>
  <c r="D478" i="11"/>
  <c r="D477" i="11"/>
  <c r="K477" i="5"/>
  <c r="C475" i="11"/>
  <c r="E477" i="5"/>
  <c r="C477" i="10" s="1"/>
  <c r="I476" i="10"/>
  <c r="C476" i="10"/>
  <c r="T477" i="5"/>
  <c r="M477" i="10" s="1"/>
  <c r="V477" i="5"/>
  <c r="T477" i="3" s="1"/>
  <c r="G476" i="10"/>
  <c r="F479" i="10"/>
  <c r="F479" i="11" s="1"/>
  <c r="M476" i="10"/>
  <c r="H477" i="5"/>
  <c r="F477" i="3" s="1"/>
  <c r="E476" i="10"/>
  <c r="E476" i="11" s="1"/>
  <c r="Q477" i="5"/>
  <c r="K477" i="10" s="1"/>
  <c r="S477" i="5"/>
  <c r="Q477" i="3" s="1"/>
  <c r="N478" i="11"/>
  <c r="E475" i="11"/>
  <c r="J479" i="10"/>
  <c r="K476" i="10"/>
  <c r="K476" i="11" s="1"/>
  <c r="H478" i="10"/>
  <c r="M478" i="20"/>
  <c r="K477" i="19"/>
  <c r="J478" i="20"/>
  <c r="V478" i="20"/>
  <c r="G478" i="20"/>
  <c r="P478" i="20"/>
  <c r="H478" i="20"/>
  <c r="F477" i="19"/>
  <c r="E477" i="21"/>
  <c r="L477" i="19"/>
  <c r="D478" i="19"/>
  <c r="M478" i="19"/>
  <c r="C477" i="19"/>
  <c r="O477" i="19"/>
  <c r="S478" i="19"/>
  <c r="J478" i="19"/>
  <c r="P478" i="19"/>
  <c r="I478" i="19"/>
  <c r="I477" i="21"/>
  <c r="R477" i="19"/>
  <c r="T478" i="20"/>
  <c r="K477" i="21"/>
  <c r="K479" i="20"/>
  <c r="N478" i="20"/>
  <c r="E478" i="20"/>
  <c r="D479" i="10"/>
  <c r="R477" i="3" l="1"/>
  <c r="O477" i="3"/>
  <c r="C477" i="3"/>
  <c r="M478" i="5"/>
  <c r="K478" i="3" s="1"/>
  <c r="I477" i="3"/>
  <c r="Q479" i="20"/>
  <c r="K479" i="21" s="1"/>
  <c r="G479" i="21"/>
  <c r="C478" i="21"/>
  <c r="M478" i="21"/>
  <c r="G479" i="19"/>
  <c r="H478" i="19"/>
  <c r="T478" i="19"/>
  <c r="F480" i="20"/>
  <c r="D479" i="3"/>
  <c r="R480" i="20"/>
  <c r="L480" i="21" s="1"/>
  <c r="P479" i="3"/>
  <c r="O480" i="20"/>
  <c r="J480" i="21" s="1"/>
  <c r="M479" i="3"/>
  <c r="I480" i="20"/>
  <c r="G479" i="3"/>
  <c r="F479" i="21"/>
  <c r="N479" i="21"/>
  <c r="S479" i="3"/>
  <c r="N478" i="19"/>
  <c r="S479" i="20"/>
  <c r="L480" i="20"/>
  <c r="J479" i="3"/>
  <c r="E477" i="10"/>
  <c r="E477" i="11" s="1"/>
  <c r="J478" i="5"/>
  <c r="H478" i="3" s="1"/>
  <c r="G478" i="5"/>
  <c r="E478" i="3" s="1"/>
  <c r="M477" i="11"/>
  <c r="N479" i="10"/>
  <c r="N479" i="11" s="1"/>
  <c r="K477" i="11"/>
  <c r="C477" i="11"/>
  <c r="C476" i="11"/>
  <c r="G476" i="11"/>
  <c r="H479" i="11"/>
  <c r="H478" i="11"/>
  <c r="J480" i="10"/>
  <c r="J480" i="11" s="1"/>
  <c r="K478" i="5"/>
  <c r="G477" i="10"/>
  <c r="G477" i="11" s="1"/>
  <c r="Q478" i="5"/>
  <c r="K478" i="10" s="1"/>
  <c r="K478" i="11" s="1"/>
  <c r="S478" i="5"/>
  <c r="Q478" i="3" s="1"/>
  <c r="N480" i="10"/>
  <c r="V478" i="5"/>
  <c r="T478" i="3" s="1"/>
  <c r="T478" i="5"/>
  <c r="R478" i="3" s="1"/>
  <c r="H480" i="10"/>
  <c r="H478" i="5"/>
  <c r="F478" i="3" s="1"/>
  <c r="N478" i="5"/>
  <c r="L478" i="3" s="1"/>
  <c r="P478" i="5"/>
  <c r="N478" i="3" s="1"/>
  <c r="J479" i="11"/>
  <c r="M476" i="11"/>
  <c r="L479" i="10"/>
  <c r="I476" i="11"/>
  <c r="E478" i="5"/>
  <c r="C478" i="3" s="1"/>
  <c r="I477" i="10"/>
  <c r="I477" i="11" s="1"/>
  <c r="D479" i="11"/>
  <c r="G479" i="20"/>
  <c r="P479" i="20"/>
  <c r="V479" i="20"/>
  <c r="J479" i="20"/>
  <c r="E478" i="19"/>
  <c r="M479" i="20"/>
  <c r="K478" i="19"/>
  <c r="F478" i="19"/>
  <c r="E478" i="21"/>
  <c r="H479" i="20"/>
  <c r="G480" i="19"/>
  <c r="C478" i="19"/>
  <c r="P479" i="19"/>
  <c r="M479" i="19"/>
  <c r="O478" i="19"/>
  <c r="S479" i="19"/>
  <c r="J479" i="19"/>
  <c r="L478" i="19"/>
  <c r="I479" i="19"/>
  <c r="D480" i="21"/>
  <c r="D479" i="19"/>
  <c r="K478" i="21"/>
  <c r="R478" i="19"/>
  <c r="T479" i="20"/>
  <c r="L479" i="21"/>
  <c r="I478" i="21"/>
  <c r="E479" i="20"/>
  <c r="N479" i="20"/>
  <c r="K480" i="20"/>
  <c r="O478" i="3" l="1"/>
  <c r="M479" i="5"/>
  <c r="K479" i="3" s="1"/>
  <c r="I478" i="3"/>
  <c r="Q480" i="20"/>
  <c r="I479" i="21"/>
  <c r="C479" i="21"/>
  <c r="G480" i="21"/>
  <c r="H480" i="21"/>
  <c r="O481" i="20"/>
  <c r="J481" i="21" s="1"/>
  <c r="M480" i="3"/>
  <c r="R481" i="20"/>
  <c r="P480" i="3"/>
  <c r="H479" i="19"/>
  <c r="S480" i="20"/>
  <c r="Q480" i="19" s="1"/>
  <c r="E479" i="19"/>
  <c r="Q479" i="19"/>
  <c r="F481" i="20"/>
  <c r="D480" i="3"/>
  <c r="N480" i="21"/>
  <c r="S480" i="3"/>
  <c r="N479" i="19"/>
  <c r="I481" i="20"/>
  <c r="G480" i="3"/>
  <c r="F480" i="21"/>
  <c r="T479" i="19"/>
  <c r="L481" i="20"/>
  <c r="J480" i="3"/>
  <c r="G479" i="5"/>
  <c r="E479" i="3" s="1"/>
  <c r="E478" i="10"/>
  <c r="J479" i="5"/>
  <c r="H479" i="3" s="1"/>
  <c r="H480" i="11"/>
  <c r="E478" i="11"/>
  <c r="P479" i="5"/>
  <c r="N479" i="3" s="1"/>
  <c r="N479" i="5"/>
  <c r="L479" i="3" s="1"/>
  <c r="N481" i="10"/>
  <c r="K479" i="5"/>
  <c r="I478" i="10"/>
  <c r="F481" i="10"/>
  <c r="H479" i="5"/>
  <c r="F479" i="3" s="1"/>
  <c r="N480" i="11"/>
  <c r="G478" i="10"/>
  <c r="G478" i="11" s="1"/>
  <c r="L479" i="11"/>
  <c r="E479" i="5"/>
  <c r="C479" i="3" s="1"/>
  <c r="D480" i="10"/>
  <c r="V479" i="5"/>
  <c r="T479" i="3" s="1"/>
  <c r="T479" i="5"/>
  <c r="M479" i="10" s="1"/>
  <c r="J481" i="10"/>
  <c r="J481" i="11" s="1"/>
  <c r="C478" i="10"/>
  <c r="F480" i="10"/>
  <c r="M478" i="10"/>
  <c r="Q479" i="5"/>
  <c r="K479" i="10" s="1"/>
  <c r="K479" i="11" s="1"/>
  <c r="S479" i="5"/>
  <c r="Q479" i="3" s="1"/>
  <c r="L480" i="10"/>
  <c r="M480" i="20"/>
  <c r="K479" i="19"/>
  <c r="J480" i="20"/>
  <c r="H480" i="19" s="1"/>
  <c r="V480" i="20"/>
  <c r="G480" i="20"/>
  <c r="P480" i="20"/>
  <c r="F479" i="19"/>
  <c r="H480" i="20"/>
  <c r="E479" i="21"/>
  <c r="I480" i="19"/>
  <c r="M480" i="19"/>
  <c r="P480" i="19"/>
  <c r="S480" i="19"/>
  <c r="L479" i="19"/>
  <c r="R479" i="19"/>
  <c r="T480" i="20"/>
  <c r="J480" i="19"/>
  <c r="D480" i="19"/>
  <c r="M479" i="21"/>
  <c r="O479" i="19"/>
  <c r="C479" i="19"/>
  <c r="K481" i="20"/>
  <c r="E480" i="20"/>
  <c r="N480" i="20"/>
  <c r="D481" i="10"/>
  <c r="O479" i="3" l="1"/>
  <c r="R479" i="3"/>
  <c r="M480" i="5"/>
  <c r="K480" i="3" s="1"/>
  <c r="I479" i="3"/>
  <c r="C480" i="21"/>
  <c r="L481" i="21"/>
  <c r="Q481" i="20"/>
  <c r="I480" i="21"/>
  <c r="E480" i="21"/>
  <c r="M480" i="21"/>
  <c r="D481" i="21"/>
  <c r="H481" i="21"/>
  <c r="I482" i="20"/>
  <c r="G481" i="3"/>
  <c r="F481" i="21"/>
  <c r="S481" i="20"/>
  <c r="N480" i="19"/>
  <c r="E480" i="19"/>
  <c r="T480" i="19"/>
  <c r="L482" i="20"/>
  <c r="H482" i="21" s="1"/>
  <c r="J481" i="3"/>
  <c r="R482" i="20"/>
  <c r="P481" i="3"/>
  <c r="F482" i="20"/>
  <c r="D481" i="3"/>
  <c r="G481" i="19"/>
  <c r="N481" i="21"/>
  <c r="S481" i="3"/>
  <c r="O482" i="20"/>
  <c r="J482" i="21" s="1"/>
  <c r="M481" i="3"/>
  <c r="J480" i="5"/>
  <c r="H480" i="3" s="1"/>
  <c r="G480" i="5"/>
  <c r="E480" i="3" s="1"/>
  <c r="N481" i="11"/>
  <c r="H482" i="10"/>
  <c r="K480" i="5"/>
  <c r="N480" i="5"/>
  <c r="L480" i="3" s="1"/>
  <c r="P480" i="5"/>
  <c r="N480" i="3" s="1"/>
  <c r="V480" i="5"/>
  <c r="T480" i="3" s="1"/>
  <c r="T480" i="5"/>
  <c r="M480" i="10" s="1"/>
  <c r="I478" i="11"/>
  <c r="G479" i="10"/>
  <c r="Q480" i="5"/>
  <c r="K480" i="10" s="1"/>
  <c r="K480" i="11" s="1"/>
  <c r="S480" i="5"/>
  <c r="Q480" i="3" s="1"/>
  <c r="C478" i="11"/>
  <c r="I479" i="10"/>
  <c r="D481" i="11"/>
  <c r="D480" i="11"/>
  <c r="H480" i="5"/>
  <c r="F480" i="3" s="1"/>
  <c r="M479" i="11"/>
  <c r="M478" i="11"/>
  <c r="J482" i="10"/>
  <c r="J482" i="11" s="1"/>
  <c r="L480" i="11"/>
  <c r="E479" i="10"/>
  <c r="F481" i="11"/>
  <c r="F480" i="11"/>
  <c r="E480" i="5"/>
  <c r="C480" i="3" s="1"/>
  <c r="C479" i="10"/>
  <c r="F482" i="10"/>
  <c r="L481" i="10"/>
  <c r="H481" i="10"/>
  <c r="N482" i="10"/>
  <c r="P481" i="20"/>
  <c r="G481" i="20"/>
  <c r="V481" i="20"/>
  <c r="J481" i="20"/>
  <c r="M481" i="20"/>
  <c r="K480" i="19"/>
  <c r="F480" i="19"/>
  <c r="H481" i="20"/>
  <c r="D481" i="19"/>
  <c r="P481" i="19"/>
  <c r="L480" i="19"/>
  <c r="I481" i="19"/>
  <c r="O480" i="19"/>
  <c r="K480" i="21"/>
  <c r="M481" i="19"/>
  <c r="J481" i="19"/>
  <c r="S481" i="19"/>
  <c r="C480" i="19"/>
  <c r="R480" i="19"/>
  <c r="T481" i="20"/>
  <c r="G481" i="21"/>
  <c r="Q481" i="19"/>
  <c r="K481" i="21"/>
  <c r="E481" i="20"/>
  <c r="K482" i="20"/>
  <c r="N481" i="20"/>
  <c r="D482" i="10"/>
  <c r="L482" i="10"/>
  <c r="O480" i="3" l="1"/>
  <c r="R480" i="3"/>
  <c r="J481" i="5"/>
  <c r="H481" i="3" s="1"/>
  <c r="M481" i="5"/>
  <c r="K481" i="3" s="1"/>
  <c r="I480" i="3"/>
  <c r="L482" i="21"/>
  <c r="E481" i="21"/>
  <c r="Q482" i="20"/>
  <c r="G482" i="21"/>
  <c r="C481" i="21"/>
  <c r="G482" i="19"/>
  <c r="I481" i="21"/>
  <c r="F482" i="21"/>
  <c r="T481" i="19"/>
  <c r="F483" i="20"/>
  <c r="D482" i="3"/>
  <c r="E481" i="19"/>
  <c r="N481" i="19"/>
  <c r="S482" i="20"/>
  <c r="Q482" i="19" s="1"/>
  <c r="N482" i="21"/>
  <c r="S482" i="3"/>
  <c r="R483" i="20"/>
  <c r="P482" i="3"/>
  <c r="O483" i="20"/>
  <c r="M482" i="3"/>
  <c r="H481" i="19"/>
  <c r="D482" i="21"/>
  <c r="L483" i="20"/>
  <c r="H483" i="21" s="1"/>
  <c r="J482" i="3"/>
  <c r="I483" i="20"/>
  <c r="G482" i="3"/>
  <c r="G481" i="5"/>
  <c r="E481" i="3" s="1"/>
  <c r="D482" i="11"/>
  <c r="H481" i="5"/>
  <c r="E480" i="10"/>
  <c r="E480" i="11" s="1"/>
  <c r="H482" i="11"/>
  <c r="H481" i="11"/>
  <c r="L482" i="11"/>
  <c r="F482" i="11"/>
  <c r="I479" i="11"/>
  <c r="G479" i="11"/>
  <c r="E479" i="11"/>
  <c r="C479" i="11"/>
  <c r="H483" i="10"/>
  <c r="H483" i="11" s="1"/>
  <c r="E481" i="5"/>
  <c r="C481" i="3" s="1"/>
  <c r="C480" i="10"/>
  <c r="J483" i="10"/>
  <c r="Q481" i="5"/>
  <c r="K481" i="10" s="1"/>
  <c r="S481" i="5"/>
  <c r="Q481" i="3" s="1"/>
  <c r="K481" i="5"/>
  <c r="P481" i="5"/>
  <c r="N481" i="3" s="1"/>
  <c r="N481" i="5"/>
  <c r="I481" i="10" s="1"/>
  <c r="G480" i="10"/>
  <c r="M480" i="11"/>
  <c r="V481" i="5"/>
  <c r="T481" i="3" s="1"/>
  <c r="T481" i="5"/>
  <c r="R481" i="3" s="1"/>
  <c r="I480" i="10"/>
  <c r="I480" i="11" s="1"/>
  <c r="L481" i="11"/>
  <c r="N482" i="11"/>
  <c r="M482" i="20"/>
  <c r="K481" i="19"/>
  <c r="J482" i="20"/>
  <c r="V482" i="20"/>
  <c r="G482" i="20"/>
  <c r="P482" i="20"/>
  <c r="F481" i="19"/>
  <c r="H482" i="20"/>
  <c r="O481" i="19"/>
  <c r="L481" i="19"/>
  <c r="I482" i="19"/>
  <c r="P482" i="19"/>
  <c r="J483" i="21"/>
  <c r="M482" i="19"/>
  <c r="C481" i="19"/>
  <c r="J482" i="19"/>
  <c r="R481" i="19"/>
  <c r="T482" i="20"/>
  <c r="M481" i="21"/>
  <c r="S482" i="19"/>
  <c r="D482" i="19"/>
  <c r="N482" i="20"/>
  <c r="K483" i="20"/>
  <c r="E482" i="20"/>
  <c r="L483" i="10"/>
  <c r="D483" i="10"/>
  <c r="J482" i="5" l="1"/>
  <c r="L481" i="3"/>
  <c r="O481" i="3"/>
  <c r="F481" i="3"/>
  <c r="M482" i="5"/>
  <c r="I481" i="3"/>
  <c r="Q483" i="20"/>
  <c r="K483" i="21" s="1"/>
  <c r="G483" i="21"/>
  <c r="M482" i="21"/>
  <c r="G483" i="19"/>
  <c r="K482" i="3"/>
  <c r="S483" i="20"/>
  <c r="Q483" i="19" s="1"/>
  <c r="H482" i="19"/>
  <c r="H482" i="3"/>
  <c r="N483" i="21"/>
  <c r="S483" i="3"/>
  <c r="O484" i="20"/>
  <c r="M483" i="3"/>
  <c r="I484" i="20"/>
  <c r="G483" i="3"/>
  <c r="F483" i="21"/>
  <c r="R484" i="20"/>
  <c r="P483" i="3"/>
  <c r="F484" i="20"/>
  <c r="D484" i="21" s="1"/>
  <c r="D483" i="3"/>
  <c r="E482" i="19"/>
  <c r="T482" i="19"/>
  <c r="L484" i="20"/>
  <c r="H484" i="21" s="1"/>
  <c r="J483" i="3"/>
  <c r="G482" i="5"/>
  <c r="E482" i="3" s="1"/>
  <c r="N483" i="10"/>
  <c r="J483" i="11"/>
  <c r="D483" i="11"/>
  <c r="F484" i="10"/>
  <c r="H482" i="5"/>
  <c r="J483" i="5" s="1"/>
  <c r="I481" i="11"/>
  <c r="T482" i="5"/>
  <c r="R482" i="3" s="1"/>
  <c r="V482" i="5"/>
  <c r="T482" i="3" s="1"/>
  <c r="E481" i="10"/>
  <c r="E481" i="11" s="1"/>
  <c r="J484" i="10"/>
  <c r="G480" i="11"/>
  <c r="M481" i="10"/>
  <c r="K482" i="5"/>
  <c r="E482" i="5"/>
  <c r="C482" i="3" s="1"/>
  <c r="C480" i="11"/>
  <c r="C481" i="10"/>
  <c r="C481" i="11" s="1"/>
  <c r="K481" i="11"/>
  <c r="G481" i="10"/>
  <c r="P482" i="5"/>
  <c r="N482" i="3" s="1"/>
  <c r="N482" i="5"/>
  <c r="L482" i="3" s="1"/>
  <c r="N484" i="10"/>
  <c r="N483" i="11"/>
  <c r="Q482" i="5"/>
  <c r="O482" i="3" s="1"/>
  <c r="S482" i="5"/>
  <c r="Q482" i="3" s="1"/>
  <c r="H484" i="10"/>
  <c r="H484" i="11" s="1"/>
  <c r="F483" i="10"/>
  <c r="L483" i="11"/>
  <c r="P483" i="20"/>
  <c r="N482" i="19"/>
  <c r="G483" i="20"/>
  <c r="V483" i="20"/>
  <c r="J483" i="20"/>
  <c r="M483" i="20"/>
  <c r="K482" i="19"/>
  <c r="F482" i="19"/>
  <c r="H483" i="20"/>
  <c r="E482" i="21"/>
  <c r="C482" i="19"/>
  <c r="L484" i="21"/>
  <c r="P483" i="19"/>
  <c r="L482" i="19"/>
  <c r="D483" i="19"/>
  <c r="L483" i="21"/>
  <c r="O482" i="19"/>
  <c r="J484" i="21"/>
  <c r="M483" i="19"/>
  <c r="I482" i="21"/>
  <c r="D483" i="21"/>
  <c r="J483" i="19"/>
  <c r="C482" i="21"/>
  <c r="S483" i="19"/>
  <c r="I483" i="19"/>
  <c r="R482" i="19"/>
  <c r="T483" i="20"/>
  <c r="K482" i="21"/>
  <c r="E483" i="20"/>
  <c r="K484" i="20"/>
  <c r="N483" i="20"/>
  <c r="D484" i="10"/>
  <c r="L484" i="10"/>
  <c r="F482" i="3" l="1"/>
  <c r="M483" i="5"/>
  <c r="I482" i="3"/>
  <c r="G484" i="21"/>
  <c r="Q484" i="20"/>
  <c r="M483" i="21"/>
  <c r="K483" i="3"/>
  <c r="I485" i="20"/>
  <c r="G485" i="19" s="1"/>
  <c r="G484" i="3"/>
  <c r="F484" i="21"/>
  <c r="H483" i="19"/>
  <c r="H483" i="3"/>
  <c r="O485" i="20"/>
  <c r="J485" i="21" s="1"/>
  <c r="M484" i="3"/>
  <c r="N484" i="21"/>
  <c r="S484" i="3"/>
  <c r="T483" i="19"/>
  <c r="E483" i="19"/>
  <c r="F485" i="20"/>
  <c r="D484" i="3"/>
  <c r="N483" i="19"/>
  <c r="G484" i="19"/>
  <c r="R485" i="20"/>
  <c r="P484" i="3"/>
  <c r="L485" i="20"/>
  <c r="J484" i="3"/>
  <c r="S484" i="20"/>
  <c r="Q484" i="19" s="1"/>
  <c r="G483" i="5"/>
  <c r="E483" i="3" s="1"/>
  <c r="P484" i="20"/>
  <c r="D484" i="11"/>
  <c r="F485" i="10"/>
  <c r="F485" i="11" s="1"/>
  <c r="F484" i="11"/>
  <c r="F483" i="11"/>
  <c r="N485" i="10"/>
  <c r="N485" i="11" s="1"/>
  <c r="N484" i="11"/>
  <c r="E483" i="5"/>
  <c r="C483" i="3" s="1"/>
  <c r="J485" i="10"/>
  <c r="C482" i="10"/>
  <c r="C482" i="11" s="1"/>
  <c r="L484" i="11"/>
  <c r="H485" i="10"/>
  <c r="H485" i="11" s="1"/>
  <c r="P483" i="5"/>
  <c r="N483" i="3" s="1"/>
  <c r="N483" i="5"/>
  <c r="L483" i="3" s="1"/>
  <c r="K483" i="5"/>
  <c r="V483" i="5"/>
  <c r="T483" i="3" s="1"/>
  <c r="T483" i="5"/>
  <c r="R483" i="3" s="1"/>
  <c r="G482" i="10"/>
  <c r="G482" i="11" s="1"/>
  <c r="M482" i="10"/>
  <c r="M482" i="11" s="1"/>
  <c r="Q483" i="5"/>
  <c r="O483" i="3" s="1"/>
  <c r="S483" i="5"/>
  <c r="Q483" i="3" s="1"/>
  <c r="I482" i="10"/>
  <c r="M481" i="11"/>
  <c r="H483" i="5"/>
  <c r="J484" i="5" s="1"/>
  <c r="K482" i="10"/>
  <c r="E482" i="10"/>
  <c r="G481" i="11"/>
  <c r="J484" i="11"/>
  <c r="M484" i="20"/>
  <c r="K483" i="19"/>
  <c r="I483" i="21"/>
  <c r="J484" i="20"/>
  <c r="V484" i="20"/>
  <c r="G484" i="20"/>
  <c r="F483" i="19"/>
  <c r="H484" i="20"/>
  <c r="E483" i="21"/>
  <c r="D485" i="21"/>
  <c r="D484" i="19"/>
  <c r="H485" i="21"/>
  <c r="J484" i="19"/>
  <c r="P484" i="19"/>
  <c r="M484" i="19"/>
  <c r="R483" i="19"/>
  <c r="T484" i="20"/>
  <c r="C483" i="19"/>
  <c r="C483" i="21"/>
  <c r="I484" i="19"/>
  <c r="L483" i="19"/>
  <c r="S484" i="19"/>
  <c r="O483" i="19"/>
  <c r="K485" i="20"/>
  <c r="E484" i="20"/>
  <c r="N484" i="20"/>
  <c r="F483" i="3" l="1"/>
  <c r="M484" i="5"/>
  <c r="I483" i="3"/>
  <c r="Q485" i="20"/>
  <c r="K484" i="21"/>
  <c r="F485" i="21"/>
  <c r="C484" i="21"/>
  <c r="G485" i="21"/>
  <c r="M484" i="21"/>
  <c r="K484" i="3"/>
  <c r="N484" i="19"/>
  <c r="P485" i="20"/>
  <c r="N485" i="19" s="1"/>
  <c r="S485" i="20"/>
  <c r="Q485" i="19" s="1"/>
  <c r="E484" i="19"/>
  <c r="O486" i="20"/>
  <c r="M485" i="3"/>
  <c r="T484" i="19"/>
  <c r="F486" i="20"/>
  <c r="D485" i="3"/>
  <c r="R486" i="20"/>
  <c r="P485" i="3"/>
  <c r="H484" i="19"/>
  <c r="H484" i="3"/>
  <c r="L486" i="20"/>
  <c r="J485" i="3"/>
  <c r="L485" i="21"/>
  <c r="N485" i="21"/>
  <c r="S485" i="3"/>
  <c r="I486" i="20"/>
  <c r="G485" i="3"/>
  <c r="G484" i="5"/>
  <c r="E484" i="3" s="1"/>
  <c r="Q484" i="5"/>
  <c r="O484" i="3" s="1"/>
  <c r="S484" i="5"/>
  <c r="Q484" i="3" s="1"/>
  <c r="J486" i="10"/>
  <c r="H484" i="5"/>
  <c r="J485" i="5" s="1"/>
  <c r="K483" i="10"/>
  <c r="K483" i="11" s="1"/>
  <c r="E483" i="10"/>
  <c r="E483" i="11" s="1"/>
  <c r="E484" i="5"/>
  <c r="C484" i="3" s="1"/>
  <c r="P484" i="5"/>
  <c r="N484" i="3" s="1"/>
  <c r="N484" i="5"/>
  <c r="I484" i="10" s="1"/>
  <c r="C483" i="10"/>
  <c r="C483" i="11" s="1"/>
  <c r="V484" i="5"/>
  <c r="T484" i="3" s="1"/>
  <c r="T484" i="5"/>
  <c r="R484" i="3" s="1"/>
  <c r="N486" i="10"/>
  <c r="N486" i="11" s="1"/>
  <c r="I483" i="10"/>
  <c r="I483" i="11" s="1"/>
  <c r="M483" i="10"/>
  <c r="M483" i="11" s="1"/>
  <c r="E482" i="11"/>
  <c r="K482" i="11"/>
  <c r="K484" i="5"/>
  <c r="H486" i="10"/>
  <c r="L485" i="10"/>
  <c r="D485" i="10"/>
  <c r="F486" i="10"/>
  <c r="F486" i="11" s="1"/>
  <c r="G483" i="10"/>
  <c r="I482" i="11"/>
  <c r="J485" i="11"/>
  <c r="G485" i="20"/>
  <c r="V485" i="20"/>
  <c r="J485" i="20"/>
  <c r="M485" i="20"/>
  <c r="K484" i="19"/>
  <c r="F484" i="19"/>
  <c r="H485" i="20"/>
  <c r="E484" i="21"/>
  <c r="C484" i="19"/>
  <c r="I485" i="19"/>
  <c r="H486" i="21"/>
  <c r="J485" i="19"/>
  <c r="J486" i="21"/>
  <c r="M485" i="19"/>
  <c r="S485" i="19"/>
  <c r="L484" i="19"/>
  <c r="O484" i="19"/>
  <c r="G486" i="19"/>
  <c r="L486" i="21"/>
  <c r="P485" i="19"/>
  <c r="R484" i="19"/>
  <c r="T485" i="20"/>
  <c r="I484" i="21"/>
  <c r="D485" i="19"/>
  <c r="N485" i="20"/>
  <c r="K486" i="20"/>
  <c r="E485" i="20"/>
  <c r="L486" i="10"/>
  <c r="H485" i="3" l="1"/>
  <c r="F484" i="3"/>
  <c r="M485" i="5"/>
  <c r="I484" i="3"/>
  <c r="L484" i="3"/>
  <c r="G486" i="21"/>
  <c r="P486" i="20"/>
  <c r="Q486" i="20"/>
  <c r="R485" i="3"/>
  <c r="K485" i="3"/>
  <c r="H485" i="19"/>
  <c r="F487" i="20"/>
  <c r="D486" i="3"/>
  <c r="E485" i="19"/>
  <c r="L487" i="20"/>
  <c r="H487" i="21" s="1"/>
  <c r="J486" i="3"/>
  <c r="O487" i="20"/>
  <c r="M486" i="3"/>
  <c r="I487" i="20"/>
  <c r="G486" i="3"/>
  <c r="F486" i="21"/>
  <c r="R487" i="20"/>
  <c r="L487" i="21" s="1"/>
  <c r="P486" i="3"/>
  <c r="S486" i="20"/>
  <c r="Q486" i="19" s="1"/>
  <c r="T485" i="19"/>
  <c r="N486" i="21"/>
  <c r="S486" i="3"/>
  <c r="D486" i="21"/>
  <c r="G485" i="5"/>
  <c r="E485" i="3" s="1"/>
  <c r="H486" i="11"/>
  <c r="H485" i="5"/>
  <c r="J486" i="5" s="1"/>
  <c r="I484" i="11"/>
  <c r="E484" i="10"/>
  <c r="E484" i="11" s="1"/>
  <c r="Q485" i="5"/>
  <c r="O485" i="3" s="1"/>
  <c r="S485" i="5"/>
  <c r="Q485" i="3" s="1"/>
  <c r="V485" i="5"/>
  <c r="T485" i="3" s="1"/>
  <c r="T485" i="5"/>
  <c r="K484" i="10"/>
  <c r="K484" i="11" s="1"/>
  <c r="H487" i="10"/>
  <c r="K485" i="5"/>
  <c r="M484" i="10"/>
  <c r="M484" i="11" s="1"/>
  <c r="D485" i="11"/>
  <c r="G483" i="11"/>
  <c r="E485" i="5"/>
  <c r="C485" i="3" s="1"/>
  <c r="J487" i="10"/>
  <c r="L486" i="11"/>
  <c r="L485" i="11"/>
  <c r="G484" i="10"/>
  <c r="C484" i="10"/>
  <c r="J486" i="11"/>
  <c r="D486" i="10"/>
  <c r="P485" i="5"/>
  <c r="N485" i="3" s="1"/>
  <c r="N485" i="5"/>
  <c r="I485" i="10" s="1"/>
  <c r="F487" i="10"/>
  <c r="N487" i="10"/>
  <c r="N487" i="11" s="1"/>
  <c r="M486" i="20"/>
  <c r="K485" i="19"/>
  <c r="J486" i="20"/>
  <c r="V486" i="20"/>
  <c r="G486" i="20"/>
  <c r="E485" i="21"/>
  <c r="F485" i="19"/>
  <c r="H486" i="20"/>
  <c r="O485" i="19"/>
  <c r="K485" i="21"/>
  <c r="J486" i="19"/>
  <c r="S486" i="19"/>
  <c r="M486" i="19"/>
  <c r="R485" i="19"/>
  <c r="T486" i="20"/>
  <c r="P486" i="19"/>
  <c r="C485" i="19"/>
  <c r="L485" i="19"/>
  <c r="M485" i="21"/>
  <c r="I485" i="21"/>
  <c r="D487" i="21"/>
  <c r="D486" i="19"/>
  <c r="I486" i="19"/>
  <c r="C485" i="21"/>
  <c r="E486" i="20"/>
  <c r="K486" i="21"/>
  <c r="K487" i="20"/>
  <c r="N486" i="19"/>
  <c r="N486" i="20"/>
  <c r="D487" i="10"/>
  <c r="L485" i="3" l="1"/>
  <c r="F485" i="3"/>
  <c r="M486" i="5"/>
  <c r="K486" i="3" s="1"/>
  <c r="I485" i="3"/>
  <c r="P487" i="20"/>
  <c r="Q487" i="20"/>
  <c r="O486" i="3"/>
  <c r="C486" i="21"/>
  <c r="M486" i="21"/>
  <c r="I488" i="20"/>
  <c r="F488" i="21" s="1"/>
  <c r="G487" i="3"/>
  <c r="F487" i="21"/>
  <c r="N487" i="21"/>
  <c r="S487" i="3"/>
  <c r="O488" i="20"/>
  <c r="J488" i="21" s="1"/>
  <c r="M487" i="3"/>
  <c r="S487" i="20"/>
  <c r="Q487" i="19" s="1"/>
  <c r="L488" i="20"/>
  <c r="J487" i="3"/>
  <c r="G487" i="19"/>
  <c r="R488" i="20"/>
  <c r="L488" i="21" s="1"/>
  <c r="P487" i="3"/>
  <c r="J487" i="21"/>
  <c r="E486" i="19"/>
  <c r="H486" i="19"/>
  <c r="H486" i="3"/>
  <c r="T486" i="19"/>
  <c r="F488" i="20"/>
  <c r="D488" i="21" s="1"/>
  <c r="D487" i="3"/>
  <c r="G486" i="5"/>
  <c r="E486" i="3" s="1"/>
  <c r="F487" i="11"/>
  <c r="J487" i="11"/>
  <c r="F488" i="10"/>
  <c r="G484" i="11"/>
  <c r="T486" i="5"/>
  <c r="R486" i="3" s="1"/>
  <c r="V486" i="5"/>
  <c r="T486" i="3" s="1"/>
  <c r="J488" i="10"/>
  <c r="M485" i="10"/>
  <c r="H486" i="5"/>
  <c r="J487" i="5" s="1"/>
  <c r="N488" i="10"/>
  <c r="L487" i="10"/>
  <c r="E486" i="5"/>
  <c r="C486" i="3" s="1"/>
  <c r="K486" i="5"/>
  <c r="E485" i="10"/>
  <c r="E485" i="11" s="1"/>
  <c r="C485" i="10"/>
  <c r="I485" i="11"/>
  <c r="C484" i="11"/>
  <c r="G485" i="10"/>
  <c r="G485" i="11" s="1"/>
  <c r="Q486" i="5"/>
  <c r="S486" i="5"/>
  <c r="Q486" i="3" s="1"/>
  <c r="D487" i="11"/>
  <c r="H488" i="10"/>
  <c r="H488" i="11" s="1"/>
  <c r="K485" i="10"/>
  <c r="K485" i="11" s="1"/>
  <c r="N486" i="5"/>
  <c r="I486" i="10" s="1"/>
  <c r="P486" i="5"/>
  <c r="N486" i="3" s="1"/>
  <c r="D486" i="11"/>
  <c r="H487" i="11"/>
  <c r="G487" i="20"/>
  <c r="V487" i="20"/>
  <c r="J487" i="20"/>
  <c r="M487" i="20"/>
  <c r="K486" i="19"/>
  <c r="F486" i="19"/>
  <c r="H487" i="20"/>
  <c r="E486" i="21"/>
  <c r="L486" i="19"/>
  <c r="S487" i="19"/>
  <c r="D487" i="19"/>
  <c r="I487" i="19"/>
  <c r="H488" i="21"/>
  <c r="J487" i="19"/>
  <c r="P487" i="19"/>
  <c r="O486" i="19"/>
  <c r="R486" i="19"/>
  <c r="T487" i="20"/>
  <c r="C486" i="19"/>
  <c r="G487" i="21"/>
  <c r="I486" i="21"/>
  <c r="M487" i="19"/>
  <c r="K488" i="20"/>
  <c r="N487" i="19"/>
  <c r="N487" i="20"/>
  <c r="E487" i="20"/>
  <c r="L488" i="10"/>
  <c r="D488" i="10"/>
  <c r="G488" i="19" l="1"/>
  <c r="M487" i="5"/>
  <c r="I486" i="3"/>
  <c r="L486" i="3"/>
  <c r="F486" i="3"/>
  <c r="K487" i="3"/>
  <c r="Q488" i="20"/>
  <c r="K488" i="21" s="1"/>
  <c r="P488" i="20"/>
  <c r="N488" i="19" s="1"/>
  <c r="M487" i="21"/>
  <c r="S488" i="20"/>
  <c r="Q488" i="19" s="1"/>
  <c r="O489" i="20"/>
  <c r="M488" i="3"/>
  <c r="H487" i="19"/>
  <c r="H487" i="3"/>
  <c r="F489" i="20"/>
  <c r="D489" i="21" s="1"/>
  <c r="D488" i="3"/>
  <c r="R489" i="20"/>
  <c r="P488" i="3"/>
  <c r="T487" i="19"/>
  <c r="E487" i="19"/>
  <c r="L489" i="20"/>
  <c r="H489" i="21" s="1"/>
  <c r="J488" i="3"/>
  <c r="N488" i="21"/>
  <c r="S488" i="3"/>
  <c r="I489" i="20"/>
  <c r="G488" i="3"/>
  <c r="G487" i="5"/>
  <c r="E487" i="3" s="1"/>
  <c r="C486" i="10"/>
  <c r="C486" i="11" s="1"/>
  <c r="D488" i="11"/>
  <c r="Q487" i="5"/>
  <c r="O487" i="3" s="1"/>
  <c r="S487" i="5"/>
  <c r="Q487" i="3" s="1"/>
  <c r="K486" i="10"/>
  <c r="K486" i="11" s="1"/>
  <c r="L488" i="11"/>
  <c r="L487" i="11"/>
  <c r="H487" i="5"/>
  <c r="J488" i="5" s="1"/>
  <c r="E486" i="10"/>
  <c r="E486" i="11" s="1"/>
  <c r="N488" i="11"/>
  <c r="I486" i="11"/>
  <c r="F489" i="10"/>
  <c r="J489" i="10"/>
  <c r="J489" i="11" s="1"/>
  <c r="H489" i="10"/>
  <c r="K487" i="5"/>
  <c r="M485" i="11"/>
  <c r="C485" i="11"/>
  <c r="G486" i="10"/>
  <c r="G486" i="11" s="1"/>
  <c r="V487" i="5"/>
  <c r="T487" i="3" s="1"/>
  <c r="T487" i="5"/>
  <c r="R487" i="3" s="1"/>
  <c r="J488" i="11"/>
  <c r="M486" i="10"/>
  <c r="M486" i="11" s="1"/>
  <c r="P487" i="5"/>
  <c r="N487" i="3" s="1"/>
  <c r="N487" i="5"/>
  <c r="L487" i="3" s="1"/>
  <c r="E487" i="5"/>
  <c r="C487" i="3" s="1"/>
  <c r="F488" i="11"/>
  <c r="M488" i="20"/>
  <c r="K487" i="19"/>
  <c r="J488" i="20"/>
  <c r="V488" i="20"/>
  <c r="G488" i="20"/>
  <c r="E487" i="21"/>
  <c r="H488" i="20"/>
  <c r="F487" i="19"/>
  <c r="J488" i="19"/>
  <c r="I488" i="19"/>
  <c r="D488" i="19"/>
  <c r="G488" i="21"/>
  <c r="P488" i="19"/>
  <c r="O487" i="19"/>
  <c r="K487" i="21"/>
  <c r="C487" i="19"/>
  <c r="S488" i="19"/>
  <c r="J489" i="21"/>
  <c r="M488" i="19"/>
  <c r="L487" i="19"/>
  <c r="R487" i="19"/>
  <c r="T488" i="20"/>
  <c r="C487" i="21"/>
  <c r="I487" i="21"/>
  <c r="E488" i="20"/>
  <c r="N488" i="20"/>
  <c r="K489" i="20"/>
  <c r="L489" i="10"/>
  <c r="D489" i="10"/>
  <c r="M488" i="5" l="1"/>
  <c r="K488" i="3" s="1"/>
  <c r="I487" i="3"/>
  <c r="F487" i="3"/>
  <c r="E488" i="21"/>
  <c r="G489" i="21"/>
  <c r="C488" i="21"/>
  <c r="P489" i="20"/>
  <c r="N489" i="19" s="1"/>
  <c r="Q489" i="20"/>
  <c r="M488" i="21"/>
  <c r="I490" i="20"/>
  <c r="G489" i="3"/>
  <c r="F489" i="21"/>
  <c r="R490" i="20"/>
  <c r="P489" i="3"/>
  <c r="F490" i="20"/>
  <c r="D489" i="3"/>
  <c r="L490" i="20"/>
  <c r="H490" i="21" s="1"/>
  <c r="J489" i="3"/>
  <c r="N489" i="21"/>
  <c r="S489" i="3"/>
  <c r="L489" i="21"/>
  <c r="O490" i="20"/>
  <c r="M489" i="3"/>
  <c r="G489" i="19"/>
  <c r="T488" i="19"/>
  <c r="F490" i="21"/>
  <c r="H488" i="19"/>
  <c r="H488" i="3"/>
  <c r="S489" i="20"/>
  <c r="Q489" i="19" s="1"/>
  <c r="G488" i="5"/>
  <c r="E488" i="3" s="1"/>
  <c r="L489" i="11"/>
  <c r="D489" i="11"/>
  <c r="H489" i="11"/>
  <c r="N490" i="10"/>
  <c r="H490" i="10"/>
  <c r="H490" i="11" s="1"/>
  <c r="H488" i="5"/>
  <c r="J489" i="5" s="1"/>
  <c r="E487" i="10"/>
  <c r="E487" i="11" s="1"/>
  <c r="E488" i="5"/>
  <c r="C488" i="10" s="1"/>
  <c r="F490" i="10"/>
  <c r="C487" i="10"/>
  <c r="K488" i="5"/>
  <c r="Q488" i="5"/>
  <c r="K488" i="10" s="1"/>
  <c r="S488" i="5"/>
  <c r="Q488" i="3" s="1"/>
  <c r="G487" i="10"/>
  <c r="G487" i="11" s="1"/>
  <c r="K487" i="10"/>
  <c r="T488" i="5"/>
  <c r="R488" i="3" s="1"/>
  <c r="V488" i="5"/>
  <c r="T488" i="3" s="1"/>
  <c r="F489" i="11"/>
  <c r="P488" i="5"/>
  <c r="N488" i="3" s="1"/>
  <c r="N488" i="5"/>
  <c r="L488" i="3" s="1"/>
  <c r="M487" i="10"/>
  <c r="M487" i="11" s="1"/>
  <c r="I487" i="10"/>
  <c r="J490" i="10"/>
  <c r="N489" i="10"/>
  <c r="G489" i="20"/>
  <c r="V489" i="20"/>
  <c r="J489" i="20"/>
  <c r="M489" i="20"/>
  <c r="K488" i="19"/>
  <c r="E488" i="19"/>
  <c r="H489" i="20"/>
  <c r="F488" i="19"/>
  <c r="L488" i="19"/>
  <c r="S489" i="19"/>
  <c r="I488" i="21"/>
  <c r="G490" i="19"/>
  <c r="O488" i="19"/>
  <c r="R488" i="19"/>
  <c r="T489" i="20"/>
  <c r="D489" i="19"/>
  <c r="M489" i="19"/>
  <c r="C488" i="19"/>
  <c r="I489" i="19"/>
  <c r="L490" i="21"/>
  <c r="P489" i="19"/>
  <c r="J489" i="19"/>
  <c r="N489" i="20"/>
  <c r="K490" i="20"/>
  <c r="E489" i="20"/>
  <c r="L490" i="10"/>
  <c r="D490" i="10"/>
  <c r="C488" i="3" l="1"/>
  <c r="F488" i="3"/>
  <c r="O488" i="3"/>
  <c r="M489" i="5"/>
  <c r="K489" i="3" s="1"/>
  <c r="I488" i="3"/>
  <c r="J490" i="21"/>
  <c r="Q490" i="20"/>
  <c r="G490" i="21"/>
  <c r="P490" i="20"/>
  <c r="M489" i="21"/>
  <c r="L491" i="20"/>
  <c r="H491" i="21" s="1"/>
  <c r="J490" i="3"/>
  <c r="F491" i="20"/>
  <c r="D490" i="3"/>
  <c r="H489" i="19"/>
  <c r="H489" i="3"/>
  <c r="O491" i="20"/>
  <c r="M490" i="3"/>
  <c r="N490" i="21"/>
  <c r="S490" i="3"/>
  <c r="S490" i="20"/>
  <c r="Q490" i="19" s="1"/>
  <c r="R491" i="20"/>
  <c r="L491" i="21" s="1"/>
  <c r="P490" i="3"/>
  <c r="E489" i="19"/>
  <c r="G490" i="20"/>
  <c r="D490" i="21"/>
  <c r="T489" i="19"/>
  <c r="I491" i="20"/>
  <c r="G491" i="19" s="1"/>
  <c r="G490" i="3"/>
  <c r="G489" i="5"/>
  <c r="E489" i="3" s="1"/>
  <c r="K488" i="11"/>
  <c r="F490" i="11"/>
  <c r="K487" i="11"/>
  <c r="N491" i="10"/>
  <c r="K489" i="5"/>
  <c r="G488" i="10"/>
  <c r="G488" i="11" s="1"/>
  <c r="H489" i="5"/>
  <c r="J490" i="5" s="1"/>
  <c r="P489" i="5"/>
  <c r="N489" i="3" s="1"/>
  <c r="N489" i="5"/>
  <c r="L489" i="3" s="1"/>
  <c r="C488" i="11"/>
  <c r="C487" i="11"/>
  <c r="E488" i="10"/>
  <c r="I488" i="10"/>
  <c r="I488" i="11" s="1"/>
  <c r="H491" i="10"/>
  <c r="H491" i="11" s="1"/>
  <c r="J491" i="10"/>
  <c r="D490" i="11"/>
  <c r="J490" i="11"/>
  <c r="T489" i="5"/>
  <c r="M489" i="10" s="1"/>
  <c r="V489" i="5"/>
  <c r="T489" i="3" s="1"/>
  <c r="I487" i="11"/>
  <c r="M488" i="10"/>
  <c r="L490" i="11"/>
  <c r="N490" i="11"/>
  <c r="N489" i="11"/>
  <c r="Q489" i="5"/>
  <c r="K489" i="10" s="1"/>
  <c r="S489" i="5"/>
  <c r="Q489" i="3" s="1"/>
  <c r="E489" i="5"/>
  <c r="C489" i="3" s="1"/>
  <c r="M490" i="20"/>
  <c r="K489" i="19"/>
  <c r="J490" i="20"/>
  <c r="V490" i="20"/>
  <c r="E489" i="21"/>
  <c r="H490" i="20"/>
  <c r="F489" i="19"/>
  <c r="C489" i="19"/>
  <c r="O489" i="19"/>
  <c r="J491" i="21"/>
  <c r="M490" i="19"/>
  <c r="J490" i="19"/>
  <c r="S490" i="19"/>
  <c r="D491" i="21"/>
  <c r="D490" i="19"/>
  <c r="R489" i="19"/>
  <c r="T490" i="20"/>
  <c r="I490" i="19"/>
  <c r="L489" i="19"/>
  <c r="P490" i="19"/>
  <c r="C489" i="21"/>
  <c r="K489" i="21"/>
  <c r="I489" i="21"/>
  <c r="K490" i="21"/>
  <c r="E490" i="20"/>
  <c r="N490" i="19"/>
  <c r="N490" i="20"/>
  <c r="K491" i="20"/>
  <c r="D491" i="10"/>
  <c r="O489" i="3" l="1"/>
  <c r="R489" i="3"/>
  <c r="F489" i="3"/>
  <c r="M490" i="5"/>
  <c r="K490" i="3" s="1"/>
  <c r="I489" i="3"/>
  <c r="Q491" i="20"/>
  <c r="P491" i="20"/>
  <c r="N491" i="19" s="1"/>
  <c r="M490" i="21"/>
  <c r="O492" i="20"/>
  <c r="J492" i="21" s="1"/>
  <c r="M491" i="3"/>
  <c r="R492" i="20"/>
  <c r="L492" i="21" s="1"/>
  <c r="P491" i="3"/>
  <c r="N491" i="21"/>
  <c r="S491" i="3"/>
  <c r="F492" i="20"/>
  <c r="D491" i="3"/>
  <c r="G491" i="20"/>
  <c r="H490" i="19"/>
  <c r="H490" i="3"/>
  <c r="I492" i="20"/>
  <c r="G492" i="19" s="1"/>
  <c r="G491" i="3"/>
  <c r="F491" i="21"/>
  <c r="S491" i="20"/>
  <c r="Q491" i="19" s="1"/>
  <c r="E490" i="19"/>
  <c r="L492" i="20"/>
  <c r="H492" i="21" s="1"/>
  <c r="J491" i="3"/>
  <c r="G490" i="5"/>
  <c r="E490" i="3" s="1"/>
  <c r="M489" i="11"/>
  <c r="J491" i="11"/>
  <c r="D491" i="11"/>
  <c r="F492" i="10"/>
  <c r="J492" i="10"/>
  <c r="N491" i="11"/>
  <c r="T490" i="5"/>
  <c r="R490" i="3" s="1"/>
  <c r="V490" i="5"/>
  <c r="T490" i="3" s="1"/>
  <c r="K490" i="5"/>
  <c r="I490" i="3" s="1"/>
  <c r="H492" i="10"/>
  <c r="P490" i="5"/>
  <c r="N490" i="3" s="1"/>
  <c r="N490" i="5"/>
  <c r="L490" i="3" s="1"/>
  <c r="M488" i="11"/>
  <c r="G489" i="10"/>
  <c r="I489" i="10"/>
  <c r="E490" i="5"/>
  <c r="C490" i="3" s="1"/>
  <c r="L491" i="10"/>
  <c r="K489" i="11"/>
  <c r="C489" i="10"/>
  <c r="E488" i="11"/>
  <c r="H490" i="5"/>
  <c r="J491" i="5" s="1"/>
  <c r="D492" i="10"/>
  <c r="Q490" i="5"/>
  <c r="O490" i="3" s="1"/>
  <c r="S490" i="5"/>
  <c r="Q490" i="3" s="1"/>
  <c r="F491" i="10"/>
  <c r="E489" i="10"/>
  <c r="V491" i="20"/>
  <c r="J491" i="20"/>
  <c r="M491" i="20"/>
  <c r="K490" i="19"/>
  <c r="T490" i="19"/>
  <c r="E490" i="21"/>
  <c r="H491" i="20"/>
  <c r="F490" i="19"/>
  <c r="L490" i="19"/>
  <c r="P491" i="19"/>
  <c r="M491" i="19"/>
  <c r="S491" i="19"/>
  <c r="I491" i="19"/>
  <c r="C490" i="19"/>
  <c r="I490" i="21"/>
  <c r="G491" i="21"/>
  <c r="D491" i="19"/>
  <c r="O490" i="19"/>
  <c r="R490" i="19"/>
  <c r="T491" i="20"/>
  <c r="J491" i="19"/>
  <c r="C490" i="21"/>
  <c r="K492" i="20"/>
  <c r="N491" i="20"/>
  <c r="E491" i="20"/>
  <c r="L492" i="10"/>
  <c r="F490" i="3" l="1"/>
  <c r="E491" i="21"/>
  <c r="P492" i="20"/>
  <c r="G492" i="21"/>
  <c r="Q492" i="20"/>
  <c r="M491" i="21"/>
  <c r="G492" i="20"/>
  <c r="E492" i="19" s="1"/>
  <c r="E491" i="19"/>
  <c r="F493" i="20"/>
  <c r="D493" i="21" s="1"/>
  <c r="D492" i="3"/>
  <c r="H491" i="19"/>
  <c r="H491" i="3"/>
  <c r="S492" i="20"/>
  <c r="L493" i="20"/>
  <c r="H493" i="21" s="1"/>
  <c r="J492" i="3"/>
  <c r="T491" i="19"/>
  <c r="I493" i="20"/>
  <c r="G492" i="3"/>
  <c r="F492" i="21"/>
  <c r="R493" i="20"/>
  <c r="P492" i="3"/>
  <c r="N492" i="21"/>
  <c r="S492" i="3"/>
  <c r="D492" i="21"/>
  <c r="O493" i="20"/>
  <c r="M492" i="3"/>
  <c r="G490" i="10"/>
  <c r="M491" i="5"/>
  <c r="K491" i="3" s="1"/>
  <c r="G491" i="5"/>
  <c r="E491" i="3" s="1"/>
  <c r="N492" i="10"/>
  <c r="N492" i="11" s="1"/>
  <c r="G490" i="11"/>
  <c r="C491" i="21"/>
  <c r="C489" i="11"/>
  <c r="H493" i="10"/>
  <c r="L492" i="11"/>
  <c r="L491" i="11"/>
  <c r="H492" i="11"/>
  <c r="E491" i="5"/>
  <c r="C491" i="3" s="1"/>
  <c r="V491" i="5"/>
  <c r="T491" i="3" s="1"/>
  <c r="T491" i="5"/>
  <c r="R491" i="3" s="1"/>
  <c r="J493" i="10"/>
  <c r="C490" i="10"/>
  <c r="M490" i="10"/>
  <c r="F493" i="10"/>
  <c r="F492" i="11"/>
  <c r="F491" i="11"/>
  <c r="H491" i="5"/>
  <c r="J492" i="5" s="1"/>
  <c r="I489" i="11"/>
  <c r="Q491" i="5"/>
  <c r="O491" i="3" s="1"/>
  <c r="S491" i="5"/>
  <c r="Q491" i="3" s="1"/>
  <c r="E490" i="10"/>
  <c r="D492" i="11"/>
  <c r="K490" i="10"/>
  <c r="N491" i="5"/>
  <c r="L491" i="3" s="1"/>
  <c r="P491" i="5"/>
  <c r="N491" i="3" s="1"/>
  <c r="K491" i="5"/>
  <c r="I491" i="3" s="1"/>
  <c r="N493" i="10"/>
  <c r="I490" i="10"/>
  <c r="I490" i="11" s="1"/>
  <c r="G489" i="11"/>
  <c r="E489" i="11"/>
  <c r="J492" i="11"/>
  <c r="M492" i="20"/>
  <c r="K491" i="19"/>
  <c r="J492" i="20"/>
  <c r="V492" i="20"/>
  <c r="F491" i="19"/>
  <c r="H492" i="20"/>
  <c r="O491" i="19"/>
  <c r="J493" i="21"/>
  <c r="M492" i="19"/>
  <c r="D492" i="19"/>
  <c r="S492" i="19"/>
  <c r="R491" i="19"/>
  <c r="T492" i="20"/>
  <c r="C491" i="19"/>
  <c r="L491" i="19"/>
  <c r="P492" i="19"/>
  <c r="J492" i="19"/>
  <c r="K491" i="21"/>
  <c r="G493" i="19"/>
  <c r="I492" i="19"/>
  <c r="I491" i="21"/>
  <c r="K493" i="20"/>
  <c r="Q492" i="19"/>
  <c r="E492" i="20"/>
  <c r="N492" i="19"/>
  <c r="N492" i="20"/>
  <c r="L493" i="10"/>
  <c r="F491" i="3" l="1"/>
  <c r="Q493" i="20"/>
  <c r="L493" i="21"/>
  <c r="I492" i="21"/>
  <c r="G493" i="21"/>
  <c r="G493" i="20"/>
  <c r="M492" i="5"/>
  <c r="K492" i="3" s="1"/>
  <c r="L494" i="20"/>
  <c r="J493" i="3"/>
  <c r="H492" i="19"/>
  <c r="H492" i="3"/>
  <c r="S493" i="20"/>
  <c r="Q493" i="19" s="1"/>
  <c r="T492" i="19"/>
  <c r="R494" i="20"/>
  <c r="L494" i="21" s="1"/>
  <c r="P493" i="3"/>
  <c r="N493" i="21"/>
  <c r="S493" i="3"/>
  <c r="O494" i="20"/>
  <c r="M493" i="3"/>
  <c r="I494" i="20"/>
  <c r="G493" i="3"/>
  <c r="F493" i="21"/>
  <c r="F494" i="20"/>
  <c r="D493" i="3"/>
  <c r="G492" i="5"/>
  <c r="E492" i="3" s="1"/>
  <c r="N493" i="11"/>
  <c r="J493" i="11"/>
  <c r="L493" i="11"/>
  <c r="K490" i="11"/>
  <c r="H492" i="5"/>
  <c r="F492" i="3" s="1"/>
  <c r="J494" i="10"/>
  <c r="K492" i="5"/>
  <c r="E491" i="10"/>
  <c r="V492" i="5"/>
  <c r="T492" i="3" s="1"/>
  <c r="T492" i="5"/>
  <c r="R492" i="3" s="1"/>
  <c r="H494" i="10"/>
  <c r="G491" i="10"/>
  <c r="M491" i="10"/>
  <c r="M491" i="11" s="1"/>
  <c r="N494" i="10"/>
  <c r="N492" i="5"/>
  <c r="I492" i="10" s="1"/>
  <c r="P492" i="5"/>
  <c r="N492" i="3" s="1"/>
  <c r="H493" i="11"/>
  <c r="I491" i="10"/>
  <c r="F494" i="10"/>
  <c r="E490" i="11"/>
  <c r="C490" i="11"/>
  <c r="Q492" i="5"/>
  <c r="O492" i="3" s="1"/>
  <c r="S492" i="5"/>
  <c r="Q492" i="3" s="1"/>
  <c r="M490" i="11"/>
  <c r="E492" i="5"/>
  <c r="C492" i="3" s="1"/>
  <c r="D493" i="10"/>
  <c r="K491" i="10"/>
  <c r="K491" i="11" s="1"/>
  <c r="F493" i="11"/>
  <c r="C491" i="10"/>
  <c r="C491" i="11" s="1"/>
  <c r="V493" i="20"/>
  <c r="J493" i="20"/>
  <c r="M493" i="20"/>
  <c r="K492" i="19"/>
  <c r="P493" i="20"/>
  <c r="H493" i="20"/>
  <c r="F492" i="19"/>
  <c r="E492" i="21"/>
  <c r="C492" i="19"/>
  <c r="P493" i="19"/>
  <c r="O492" i="19"/>
  <c r="D493" i="19"/>
  <c r="R492" i="19"/>
  <c r="T493" i="20"/>
  <c r="I493" i="19"/>
  <c r="J494" i="21"/>
  <c r="M493" i="19"/>
  <c r="C492" i="21"/>
  <c r="M492" i="21"/>
  <c r="L492" i="19"/>
  <c r="S493" i="19"/>
  <c r="H494" i="21"/>
  <c r="J493" i="19"/>
  <c r="K492" i="21"/>
  <c r="E493" i="19"/>
  <c r="E493" i="20"/>
  <c r="K493" i="21"/>
  <c r="N493" i="20"/>
  <c r="K494" i="20"/>
  <c r="L494" i="10"/>
  <c r="L492" i="3" l="1"/>
  <c r="M493" i="5"/>
  <c r="I492" i="3"/>
  <c r="G494" i="20"/>
  <c r="G494" i="19"/>
  <c r="I493" i="21"/>
  <c r="Q494" i="20"/>
  <c r="M493" i="21"/>
  <c r="K493" i="3"/>
  <c r="F495" i="20"/>
  <c r="D495" i="21" s="1"/>
  <c r="D494" i="3"/>
  <c r="R495" i="20"/>
  <c r="L495" i="21" s="1"/>
  <c r="P494" i="3"/>
  <c r="I495" i="20"/>
  <c r="G495" i="19" s="1"/>
  <c r="G494" i="3"/>
  <c r="F494" i="21"/>
  <c r="S494" i="20"/>
  <c r="H493" i="19"/>
  <c r="O495" i="20"/>
  <c r="M494" i="3"/>
  <c r="D494" i="21"/>
  <c r="T493" i="19"/>
  <c r="N494" i="21"/>
  <c r="S494" i="3"/>
  <c r="L495" i="20"/>
  <c r="J494" i="3"/>
  <c r="G493" i="5"/>
  <c r="E493" i="3" s="1"/>
  <c r="E492" i="10"/>
  <c r="E492" i="11" s="1"/>
  <c r="J493" i="5"/>
  <c r="H493" i="3" s="1"/>
  <c r="I492" i="11"/>
  <c r="I491" i="11"/>
  <c r="N494" i="11"/>
  <c r="L494" i="11"/>
  <c r="Q493" i="5"/>
  <c r="O493" i="3" s="1"/>
  <c r="S493" i="5"/>
  <c r="Q493" i="3" s="1"/>
  <c r="V493" i="5"/>
  <c r="T493" i="3" s="1"/>
  <c r="T493" i="5"/>
  <c r="M493" i="10" s="1"/>
  <c r="J495" i="10"/>
  <c r="K492" i="10"/>
  <c r="K492" i="11" s="1"/>
  <c r="M492" i="10"/>
  <c r="M492" i="11" s="1"/>
  <c r="E493" i="5"/>
  <c r="C493" i="3" s="1"/>
  <c r="K493" i="5"/>
  <c r="C492" i="10"/>
  <c r="F495" i="10"/>
  <c r="G491" i="11"/>
  <c r="G492" i="10"/>
  <c r="N493" i="5"/>
  <c r="L493" i="3" s="1"/>
  <c r="P493" i="5"/>
  <c r="N493" i="3" s="1"/>
  <c r="J494" i="11"/>
  <c r="D493" i="11"/>
  <c r="F494" i="11"/>
  <c r="D494" i="10"/>
  <c r="E491" i="11"/>
  <c r="H495" i="10"/>
  <c r="H495" i="11" s="1"/>
  <c r="H494" i="11"/>
  <c r="H493" i="5"/>
  <c r="F493" i="3" s="1"/>
  <c r="P494" i="20"/>
  <c r="M494" i="20"/>
  <c r="K493" i="19"/>
  <c r="J494" i="20"/>
  <c r="V494" i="20"/>
  <c r="N493" i="19"/>
  <c r="E493" i="21"/>
  <c r="H494" i="20"/>
  <c r="F493" i="19"/>
  <c r="D494" i="19"/>
  <c r="I494" i="19"/>
  <c r="J494" i="19"/>
  <c r="M494" i="19"/>
  <c r="L493" i="19"/>
  <c r="O493" i="19"/>
  <c r="G494" i="21"/>
  <c r="P494" i="19"/>
  <c r="S494" i="19"/>
  <c r="R493" i="19"/>
  <c r="T494" i="20"/>
  <c r="C493" i="19"/>
  <c r="C493" i="21"/>
  <c r="N494" i="20"/>
  <c r="K495" i="20"/>
  <c r="E494" i="19"/>
  <c r="E494" i="20"/>
  <c r="L495" i="10"/>
  <c r="D495" i="10"/>
  <c r="R493" i="3" l="1"/>
  <c r="M494" i="5"/>
  <c r="K494" i="3" s="1"/>
  <c r="I493" i="3"/>
  <c r="E494" i="21"/>
  <c r="C494" i="21"/>
  <c r="G495" i="21"/>
  <c r="Q495" i="20"/>
  <c r="M494" i="21"/>
  <c r="H495" i="21"/>
  <c r="S495" i="20"/>
  <c r="Q495" i="19" s="1"/>
  <c r="Q494" i="19"/>
  <c r="N495" i="21"/>
  <c r="S495" i="3"/>
  <c r="I496" i="20"/>
  <c r="G495" i="3"/>
  <c r="F495" i="21"/>
  <c r="R496" i="20"/>
  <c r="P495" i="3"/>
  <c r="N494" i="19"/>
  <c r="H494" i="19"/>
  <c r="O496" i="20"/>
  <c r="J496" i="21" s="1"/>
  <c r="M495" i="3"/>
  <c r="L496" i="20"/>
  <c r="J495" i="3"/>
  <c r="F496" i="20"/>
  <c r="D496" i="21" s="1"/>
  <c r="D495" i="3"/>
  <c r="E493" i="10"/>
  <c r="E493" i="11" s="1"/>
  <c r="J494" i="5"/>
  <c r="H494" i="3" s="1"/>
  <c r="G494" i="5"/>
  <c r="E494" i="3" s="1"/>
  <c r="P495" i="20"/>
  <c r="N495" i="19" s="1"/>
  <c r="L495" i="11"/>
  <c r="K494" i="5"/>
  <c r="F496" i="10"/>
  <c r="G493" i="10"/>
  <c r="E494" i="5"/>
  <c r="C494" i="3" s="1"/>
  <c r="H496" i="10"/>
  <c r="C493" i="10"/>
  <c r="C493" i="11" s="1"/>
  <c r="D495" i="11"/>
  <c r="P494" i="5"/>
  <c r="N494" i="3" s="1"/>
  <c r="N494" i="5"/>
  <c r="L494" i="3" s="1"/>
  <c r="I493" i="10"/>
  <c r="Q494" i="5"/>
  <c r="O494" i="3" s="1"/>
  <c r="S494" i="5"/>
  <c r="Q494" i="3" s="1"/>
  <c r="G492" i="11"/>
  <c r="M493" i="11"/>
  <c r="K493" i="10"/>
  <c r="K493" i="11" s="1"/>
  <c r="F495" i="11"/>
  <c r="J496" i="10"/>
  <c r="V494" i="5"/>
  <c r="T494" i="3" s="1"/>
  <c r="T494" i="5"/>
  <c r="M494" i="10" s="1"/>
  <c r="M494" i="11" s="1"/>
  <c r="J495" i="11"/>
  <c r="H494" i="5"/>
  <c r="J495" i="5" s="1"/>
  <c r="D494" i="11"/>
  <c r="C492" i="11"/>
  <c r="N495" i="10"/>
  <c r="V495" i="20"/>
  <c r="J495" i="20"/>
  <c r="H495" i="19" s="1"/>
  <c r="M495" i="20"/>
  <c r="K494" i="19"/>
  <c r="T494" i="19"/>
  <c r="G495" i="20"/>
  <c r="F494" i="19"/>
  <c r="H495" i="20"/>
  <c r="O494" i="19"/>
  <c r="L494" i="19"/>
  <c r="C494" i="19"/>
  <c r="J495" i="19"/>
  <c r="K494" i="21"/>
  <c r="M495" i="19"/>
  <c r="P495" i="19"/>
  <c r="I494" i="21"/>
  <c r="I495" i="19"/>
  <c r="S495" i="19"/>
  <c r="G496" i="19"/>
  <c r="R494" i="19"/>
  <c r="T495" i="20"/>
  <c r="J495" i="21"/>
  <c r="D495" i="19"/>
  <c r="N495" i="20"/>
  <c r="E495" i="20"/>
  <c r="K496" i="20"/>
  <c r="D496" i="10"/>
  <c r="L496" i="10"/>
  <c r="R494" i="3" l="1"/>
  <c r="F494" i="3"/>
  <c r="M495" i="5"/>
  <c r="K495" i="3" s="1"/>
  <c r="I494" i="3"/>
  <c r="C495" i="21"/>
  <c r="I495" i="21"/>
  <c r="Q496" i="20"/>
  <c r="M495" i="21"/>
  <c r="H495" i="3"/>
  <c r="T495" i="19"/>
  <c r="R497" i="20"/>
  <c r="P496" i="3"/>
  <c r="N496" i="21"/>
  <c r="S496" i="3"/>
  <c r="L497" i="20"/>
  <c r="H497" i="21" s="1"/>
  <c r="J496" i="3"/>
  <c r="I497" i="20"/>
  <c r="G496" i="3"/>
  <c r="F496" i="21"/>
  <c r="O497" i="20"/>
  <c r="J497" i="21" s="1"/>
  <c r="M496" i="3"/>
  <c r="F497" i="20"/>
  <c r="D497" i="21" s="1"/>
  <c r="D496" i="3"/>
  <c r="E495" i="19"/>
  <c r="L496" i="21"/>
  <c r="H496" i="21"/>
  <c r="S496" i="20"/>
  <c r="G495" i="5"/>
  <c r="E495" i="3" s="1"/>
  <c r="N496" i="10"/>
  <c r="L496" i="11"/>
  <c r="D496" i="11"/>
  <c r="Q495" i="5"/>
  <c r="O495" i="3" s="1"/>
  <c r="S495" i="5"/>
  <c r="Q495" i="3" s="1"/>
  <c r="F497" i="10"/>
  <c r="F497" i="11" s="1"/>
  <c r="K494" i="10"/>
  <c r="H497" i="10"/>
  <c r="H496" i="11"/>
  <c r="K495" i="5"/>
  <c r="H495" i="5"/>
  <c r="J496" i="5" s="1"/>
  <c r="J497" i="10"/>
  <c r="G493" i="11"/>
  <c r="N496" i="11"/>
  <c r="N495" i="11"/>
  <c r="I493" i="11"/>
  <c r="G494" i="10"/>
  <c r="G494" i="11" s="1"/>
  <c r="E494" i="10"/>
  <c r="P495" i="5"/>
  <c r="N495" i="3" s="1"/>
  <c r="N495" i="5"/>
  <c r="L495" i="3" s="1"/>
  <c r="F496" i="11"/>
  <c r="J496" i="11"/>
  <c r="I494" i="10"/>
  <c r="E495" i="5"/>
  <c r="C495" i="3" s="1"/>
  <c r="T495" i="5"/>
  <c r="M495" i="10" s="1"/>
  <c r="V495" i="5"/>
  <c r="T495" i="3" s="1"/>
  <c r="C494" i="10"/>
  <c r="N497" i="10"/>
  <c r="G496" i="20"/>
  <c r="M496" i="20"/>
  <c r="K495" i="19"/>
  <c r="J496" i="20"/>
  <c r="V496" i="20"/>
  <c r="P496" i="20"/>
  <c r="H496" i="20"/>
  <c r="F495" i="19"/>
  <c r="E495" i="21"/>
  <c r="S496" i="19"/>
  <c r="J496" i="19"/>
  <c r="D496" i="19"/>
  <c r="C495" i="19"/>
  <c r="O495" i="19"/>
  <c r="I496" i="19"/>
  <c r="G496" i="21"/>
  <c r="L497" i="21"/>
  <c r="P496" i="19"/>
  <c r="M496" i="19"/>
  <c r="R495" i="19"/>
  <c r="T496" i="20"/>
  <c r="L495" i="19"/>
  <c r="K495" i="21"/>
  <c r="K497" i="20"/>
  <c r="Q496" i="19"/>
  <c r="K496" i="21"/>
  <c r="N496" i="20"/>
  <c r="E496" i="20"/>
  <c r="D497" i="10"/>
  <c r="R495" i="3" l="1"/>
  <c r="F495" i="3"/>
  <c r="M496" i="5"/>
  <c r="I495" i="3"/>
  <c r="K496" i="3"/>
  <c r="C496" i="21"/>
  <c r="I496" i="21"/>
  <c r="Q497" i="20"/>
  <c r="K497" i="21" s="1"/>
  <c r="M496" i="21"/>
  <c r="I498" i="20"/>
  <c r="G498" i="19" s="1"/>
  <c r="G497" i="3"/>
  <c r="F497" i="21"/>
  <c r="L498" i="20"/>
  <c r="J497" i="3"/>
  <c r="G497" i="19"/>
  <c r="H496" i="19"/>
  <c r="H496" i="3"/>
  <c r="F498" i="20"/>
  <c r="D497" i="3"/>
  <c r="N496" i="19"/>
  <c r="E496" i="19"/>
  <c r="S497" i="20"/>
  <c r="Q497" i="19" s="1"/>
  <c r="O498" i="20"/>
  <c r="M497" i="3"/>
  <c r="N497" i="21"/>
  <c r="S497" i="3"/>
  <c r="R498" i="20"/>
  <c r="P497" i="3"/>
  <c r="G496" i="5"/>
  <c r="E496" i="3" s="1"/>
  <c r="V497" i="20"/>
  <c r="M495" i="11"/>
  <c r="D497" i="11"/>
  <c r="N497" i="11"/>
  <c r="P496" i="5"/>
  <c r="N496" i="3" s="1"/>
  <c r="N496" i="5"/>
  <c r="L496" i="3" s="1"/>
  <c r="I495" i="10"/>
  <c r="I495" i="11" s="1"/>
  <c r="J498" i="10"/>
  <c r="H496" i="5"/>
  <c r="F496" i="3" s="1"/>
  <c r="H498" i="10"/>
  <c r="I494" i="11"/>
  <c r="E495" i="10"/>
  <c r="E495" i="11" s="1"/>
  <c r="Q496" i="5"/>
  <c r="O496" i="3" s="1"/>
  <c r="S496" i="5"/>
  <c r="Q496" i="3" s="1"/>
  <c r="K496" i="5"/>
  <c r="K495" i="10"/>
  <c r="N498" i="10"/>
  <c r="V496" i="5"/>
  <c r="T496" i="3" s="1"/>
  <c r="T496" i="5"/>
  <c r="R496" i="3" s="1"/>
  <c r="G495" i="10"/>
  <c r="L497" i="10"/>
  <c r="J497" i="11"/>
  <c r="E496" i="5"/>
  <c r="C496" i="10" s="1"/>
  <c r="K494" i="11"/>
  <c r="E494" i="11"/>
  <c r="H497" i="11"/>
  <c r="F498" i="10"/>
  <c r="F498" i="11" s="1"/>
  <c r="C495" i="10"/>
  <c r="C495" i="11" s="1"/>
  <c r="C494" i="11"/>
  <c r="P497" i="20"/>
  <c r="J497" i="20"/>
  <c r="T496" i="19"/>
  <c r="M497" i="20"/>
  <c r="K496" i="19"/>
  <c r="G497" i="20"/>
  <c r="E496" i="21"/>
  <c r="F496" i="19"/>
  <c r="H497" i="20"/>
  <c r="I497" i="19"/>
  <c r="C496" i="19"/>
  <c r="M497" i="19"/>
  <c r="P497" i="19"/>
  <c r="D497" i="19"/>
  <c r="J497" i="19"/>
  <c r="O496" i="19"/>
  <c r="R496" i="19"/>
  <c r="T497" i="20"/>
  <c r="G497" i="21"/>
  <c r="L496" i="19"/>
  <c r="S497" i="19"/>
  <c r="E497" i="20"/>
  <c r="K498" i="20"/>
  <c r="N497" i="20"/>
  <c r="D498" i="10"/>
  <c r="F498" i="21" l="1"/>
  <c r="M497" i="5"/>
  <c r="K497" i="3" s="1"/>
  <c r="I496" i="3"/>
  <c r="C496" i="3"/>
  <c r="H498" i="21"/>
  <c r="G498" i="21"/>
  <c r="C497" i="21"/>
  <c r="Q498" i="20"/>
  <c r="M497" i="21"/>
  <c r="L498" i="21"/>
  <c r="F499" i="20"/>
  <c r="D498" i="3"/>
  <c r="O499" i="20"/>
  <c r="M498" i="3"/>
  <c r="S498" i="20"/>
  <c r="D498" i="21"/>
  <c r="H497" i="19"/>
  <c r="N497" i="19"/>
  <c r="L499" i="20"/>
  <c r="J498" i="3"/>
  <c r="J498" i="21"/>
  <c r="N498" i="21"/>
  <c r="S498" i="3"/>
  <c r="R499" i="20"/>
  <c r="P498" i="3"/>
  <c r="T497" i="19"/>
  <c r="E497" i="19"/>
  <c r="I499" i="20"/>
  <c r="G499" i="19" s="1"/>
  <c r="G498" i="3"/>
  <c r="E496" i="10"/>
  <c r="E496" i="11" s="1"/>
  <c r="J497" i="5"/>
  <c r="H497" i="3" s="1"/>
  <c r="G497" i="5"/>
  <c r="E497" i="3" s="1"/>
  <c r="P498" i="20"/>
  <c r="H498" i="11"/>
  <c r="F499" i="10"/>
  <c r="P497" i="5"/>
  <c r="N497" i="3" s="1"/>
  <c r="N497" i="5"/>
  <c r="I497" i="10" s="1"/>
  <c r="N499" i="10"/>
  <c r="I496" i="10"/>
  <c r="Q497" i="5"/>
  <c r="O497" i="3" s="1"/>
  <c r="S497" i="5"/>
  <c r="Q497" i="3" s="1"/>
  <c r="G495" i="11"/>
  <c r="K496" i="10"/>
  <c r="J499" i="10"/>
  <c r="N498" i="11"/>
  <c r="C496" i="11"/>
  <c r="T497" i="5"/>
  <c r="R497" i="3" s="1"/>
  <c r="V497" i="5"/>
  <c r="T497" i="3" s="1"/>
  <c r="K495" i="11"/>
  <c r="K497" i="5"/>
  <c r="I497" i="3" s="1"/>
  <c r="J498" i="11"/>
  <c r="D498" i="11"/>
  <c r="L497" i="11"/>
  <c r="M496" i="10"/>
  <c r="E497" i="5"/>
  <c r="C497" i="3" s="1"/>
  <c r="L498" i="10"/>
  <c r="G496" i="10"/>
  <c r="H497" i="5"/>
  <c r="G498" i="20"/>
  <c r="M498" i="20"/>
  <c r="K497" i="19"/>
  <c r="J498" i="20"/>
  <c r="H498" i="19" s="1"/>
  <c r="V498" i="20"/>
  <c r="F497" i="19"/>
  <c r="H498" i="20"/>
  <c r="E497" i="21"/>
  <c r="L497" i="19"/>
  <c r="J499" i="21"/>
  <c r="M498" i="19"/>
  <c r="I497" i="21"/>
  <c r="C497" i="19"/>
  <c r="P498" i="19"/>
  <c r="S498" i="19"/>
  <c r="O497" i="19"/>
  <c r="I498" i="19"/>
  <c r="J498" i="19"/>
  <c r="R497" i="19"/>
  <c r="T498" i="20"/>
  <c r="D499" i="21"/>
  <c r="D498" i="19"/>
  <c r="Q498" i="19"/>
  <c r="E498" i="20"/>
  <c r="K499" i="20"/>
  <c r="N498" i="20"/>
  <c r="L499" i="10"/>
  <c r="D499" i="10"/>
  <c r="J498" i="5" l="1"/>
  <c r="L497" i="3"/>
  <c r="F497" i="3"/>
  <c r="G499" i="21"/>
  <c r="C498" i="21"/>
  <c r="Q499" i="20"/>
  <c r="M498" i="21"/>
  <c r="H498" i="3"/>
  <c r="R500" i="20"/>
  <c r="P499" i="3"/>
  <c r="S499" i="20"/>
  <c r="Q499" i="19" s="1"/>
  <c r="E498" i="19"/>
  <c r="I500" i="20"/>
  <c r="F500" i="21" s="1"/>
  <c r="G499" i="3"/>
  <c r="F499" i="21"/>
  <c r="N498" i="19"/>
  <c r="N499" i="21"/>
  <c r="S499" i="3"/>
  <c r="O500" i="20"/>
  <c r="M499" i="3"/>
  <c r="L500" i="20"/>
  <c r="J499" i="3"/>
  <c r="P499" i="20"/>
  <c r="L499" i="21"/>
  <c r="F500" i="20"/>
  <c r="D499" i="3"/>
  <c r="G498" i="5"/>
  <c r="E498" i="3" s="1"/>
  <c r="G497" i="10"/>
  <c r="M498" i="5"/>
  <c r="K498" i="3" s="1"/>
  <c r="G497" i="11"/>
  <c r="D499" i="11"/>
  <c r="N499" i="11"/>
  <c r="H500" i="10"/>
  <c r="V498" i="5"/>
  <c r="T498" i="3" s="1"/>
  <c r="T498" i="5"/>
  <c r="R498" i="3" s="1"/>
  <c r="H498" i="5"/>
  <c r="F498" i="3" s="1"/>
  <c r="M496" i="11"/>
  <c r="M497" i="10"/>
  <c r="J500" i="10"/>
  <c r="Q498" i="5"/>
  <c r="O498" i="3" s="1"/>
  <c r="S498" i="5"/>
  <c r="Q498" i="3" s="1"/>
  <c r="L499" i="11"/>
  <c r="E498" i="5"/>
  <c r="C498" i="3" s="1"/>
  <c r="K497" i="10"/>
  <c r="E497" i="10"/>
  <c r="C497" i="10"/>
  <c r="L498" i="11"/>
  <c r="K496" i="11"/>
  <c r="G496" i="11"/>
  <c r="N500" i="10"/>
  <c r="N500" i="11" s="1"/>
  <c r="I497" i="11"/>
  <c r="I496" i="11"/>
  <c r="J499" i="11"/>
  <c r="F499" i="11"/>
  <c r="K498" i="5"/>
  <c r="H499" i="10"/>
  <c r="P498" i="5"/>
  <c r="N498" i="3" s="1"/>
  <c r="N498" i="5"/>
  <c r="I498" i="10" s="1"/>
  <c r="I498" i="11" s="1"/>
  <c r="V499" i="20"/>
  <c r="J499" i="20"/>
  <c r="M499" i="20"/>
  <c r="K498" i="19"/>
  <c r="T498" i="19"/>
  <c r="G499" i="20"/>
  <c r="E498" i="21"/>
  <c r="F498" i="19"/>
  <c r="H499" i="20"/>
  <c r="G500" i="19"/>
  <c r="O498" i="19"/>
  <c r="J499" i="19"/>
  <c r="S499" i="19"/>
  <c r="L498" i="19"/>
  <c r="K498" i="21"/>
  <c r="J500" i="21"/>
  <c r="M499" i="19"/>
  <c r="D499" i="19"/>
  <c r="R498" i="19"/>
  <c r="T499" i="20"/>
  <c r="I499" i="19"/>
  <c r="C498" i="19"/>
  <c r="L500" i="21"/>
  <c r="P499" i="19"/>
  <c r="H499" i="21"/>
  <c r="I498" i="21"/>
  <c r="N499" i="20"/>
  <c r="K500" i="20"/>
  <c r="E499" i="20"/>
  <c r="D500" i="10"/>
  <c r="L500" i="10"/>
  <c r="L500" i="11" s="1"/>
  <c r="M499" i="5" l="1"/>
  <c r="I498" i="3"/>
  <c r="L498" i="3"/>
  <c r="C499" i="21"/>
  <c r="Q500" i="20"/>
  <c r="M499" i="21"/>
  <c r="K499" i="3"/>
  <c r="N499" i="19"/>
  <c r="P500" i="20"/>
  <c r="F501" i="20"/>
  <c r="D500" i="3"/>
  <c r="D500" i="21"/>
  <c r="I501" i="20"/>
  <c r="G500" i="3"/>
  <c r="L501" i="20"/>
  <c r="J500" i="3"/>
  <c r="N500" i="21"/>
  <c r="S500" i="3"/>
  <c r="O501" i="20"/>
  <c r="M500" i="3"/>
  <c r="S500" i="20"/>
  <c r="Q500" i="19" s="1"/>
  <c r="H499" i="19"/>
  <c r="H500" i="21"/>
  <c r="T499" i="19"/>
  <c r="R501" i="20"/>
  <c r="L501" i="21" s="1"/>
  <c r="P500" i="3"/>
  <c r="E498" i="10"/>
  <c r="J499" i="5"/>
  <c r="H499" i="3" s="1"/>
  <c r="G499" i="5"/>
  <c r="E499" i="3" s="1"/>
  <c r="C497" i="11"/>
  <c r="Q499" i="5"/>
  <c r="K499" i="10" s="1"/>
  <c r="S499" i="5"/>
  <c r="Q499" i="3" s="1"/>
  <c r="H501" i="10"/>
  <c r="F501" i="10"/>
  <c r="E498" i="11"/>
  <c r="E497" i="11"/>
  <c r="H500" i="11"/>
  <c r="H499" i="11"/>
  <c r="K498" i="10"/>
  <c r="K498" i="11" s="1"/>
  <c r="J500" i="11"/>
  <c r="J501" i="10"/>
  <c r="J501" i="11" s="1"/>
  <c r="V499" i="5"/>
  <c r="T499" i="3" s="1"/>
  <c r="T499" i="5"/>
  <c r="M499" i="10" s="1"/>
  <c r="K497" i="11"/>
  <c r="E499" i="5"/>
  <c r="C499" i="3" s="1"/>
  <c r="K499" i="5"/>
  <c r="C498" i="10"/>
  <c r="M498" i="10"/>
  <c r="N499" i="5"/>
  <c r="L499" i="3" s="1"/>
  <c r="P499" i="5"/>
  <c r="N499" i="3" s="1"/>
  <c r="M497" i="11"/>
  <c r="G498" i="10"/>
  <c r="F500" i="10"/>
  <c r="H499" i="5"/>
  <c r="F499" i="3" s="1"/>
  <c r="D500" i="11"/>
  <c r="G500" i="20"/>
  <c r="E499" i="19"/>
  <c r="M500" i="20"/>
  <c r="K499" i="19"/>
  <c r="J500" i="20"/>
  <c r="V500" i="20"/>
  <c r="H500" i="20"/>
  <c r="F499" i="19"/>
  <c r="E499" i="21"/>
  <c r="I500" i="19"/>
  <c r="D501" i="21"/>
  <c r="D500" i="19"/>
  <c r="S500" i="19"/>
  <c r="O499" i="19"/>
  <c r="J501" i="21"/>
  <c r="M500" i="19"/>
  <c r="J500" i="19"/>
  <c r="K499" i="21"/>
  <c r="L499" i="19"/>
  <c r="R499" i="19"/>
  <c r="T500" i="20"/>
  <c r="I499" i="21"/>
  <c r="P500" i="19"/>
  <c r="G500" i="21"/>
  <c r="C499" i="19"/>
  <c r="G501" i="19"/>
  <c r="K500" i="21"/>
  <c r="K501" i="20"/>
  <c r="N500" i="19"/>
  <c r="N500" i="20"/>
  <c r="E500" i="20"/>
  <c r="D501" i="10"/>
  <c r="R499" i="3" l="1"/>
  <c r="M500" i="5"/>
  <c r="K500" i="3" s="1"/>
  <c r="I499" i="3"/>
  <c r="O499" i="3"/>
  <c r="I500" i="21"/>
  <c r="Q501" i="20"/>
  <c r="H501" i="21"/>
  <c r="L502" i="20"/>
  <c r="H502" i="21" s="1"/>
  <c r="J501" i="3"/>
  <c r="H500" i="19"/>
  <c r="S501" i="20"/>
  <c r="Q501" i="19" s="1"/>
  <c r="I502" i="20"/>
  <c r="G502" i="19" s="1"/>
  <c r="G501" i="3"/>
  <c r="F501" i="21"/>
  <c r="N501" i="21"/>
  <c r="S501" i="3"/>
  <c r="E500" i="19"/>
  <c r="E500" i="3"/>
  <c r="R502" i="20"/>
  <c r="P501" i="3"/>
  <c r="O502" i="20"/>
  <c r="M501" i="3"/>
  <c r="F502" i="20"/>
  <c r="D501" i="3"/>
  <c r="G500" i="5"/>
  <c r="E499" i="10"/>
  <c r="J500" i="5"/>
  <c r="H500" i="3" s="1"/>
  <c r="N501" i="10"/>
  <c r="N501" i="11" s="1"/>
  <c r="M499" i="11"/>
  <c r="M498" i="11"/>
  <c r="Q500" i="5"/>
  <c r="O500" i="3" s="1"/>
  <c r="S500" i="5"/>
  <c r="Q500" i="3" s="1"/>
  <c r="H500" i="5"/>
  <c r="F500" i="3" s="1"/>
  <c r="G498" i="11"/>
  <c r="C499" i="10"/>
  <c r="C499" i="11" s="1"/>
  <c r="K499" i="11"/>
  <c r="P500" i="5"/>
  <c r="N500" i="3" s="1"/>
  <c r="N500" i="5"/>
  <c r="L500" i="3" s="1"/>
  <c r="I499" i="10"/>
  <c r="F502" i="10"/>
  <c r="C498" i="11"/>
  <c r="T500" i="5"/>
  <c r="M500" i="10" s="1"/>
  <c r="V500" i="5"/>
  <c r="T500" i="3" s="1"/>
  <c r="N502" i="10"/>
  <c r="N502" i="11" s="1"/>
  <c r="K500" i="5"/>
  <c r="D501" i="11"/>
  <c r="E499" i="11"/>
  <c r="F501" i="11"/>
  <c r="F500" i="11"/>
  <c r="G499" i="10"/>
  <c r="J502" i="10"/>
  <c r="E500" i="5"/>
  <c r="C500" i="3" s="1"/>
  <c r="L501" i="10"/>
  <c r="H501" i="11"/>
  <c r="V501" i="20"/>
  <c r="J501" i="20"/>
  <c r="M501" i="20"/>
  <c r="K500" i="19"/>
  <c r="T500" i="19"/>
  <c r="G501" i="20"/>
  <c r="P501" i="20"/>
  <c r="F500" i="19"/>
  <c r="E500" i="21"/>
  <c r="H501" i="20"/>
  <c r="M501" i="19"/>
  <c r="R500" i="19"/>
  <c r="T501" i="20"/>
  <c r="S501" i="19"/>
  <c r="L500" i="19"/>
  <c r="I501" i="19"/>
  <c r="D501" i="19"/>
  <c r="C500" i="19"/>
  <c r="J501" i="19"/>
  <c r="M500" i="21"/>
  <c r="C500" i="21"/>
  <c r="O500" i="19"/>
  <c r="L502" i="21"/>
  <c r="P501" i="19"/>
  <c r="G501" i="21"/>
  <c r="N501" i="20"/>
  <c r="E501" i="20"/>
  <c r="K502" i="20"/>
  <c r="L502" i="10"/>
  <c r="M501" i="5" l="1"/>
  <c r="I500" i="3"/>
  <c r="R500" i="3"/>
  <c r="Q502" i="20"/>
  <c r="C501" i="21"/>
  <c r="K501" i="21"/>
  <c r="E501" i="21"/>
  <c r="I501" i="21"/>
  <c r="K501" i="3"/>
  <c r="T501" i="19"/>
  <c r="V502" i="20"/>
  <c r="T502" i="19" s="1"/>
  <c r="N501" i="19"/>
  <c r="O503" i="20"/>
  <c r="M502" i="3"/>
  <c r="I503" i="20"/>
  <c r="G503" i="19" s="1"/>
  <c r="G502" i="3"/>
  <c r="F502" i="21"/>
  <c r="F503" i="20"/>
  <c r="D502" i="3"/>
  <c r="N502" i="21"/>
  <c r="S502" i="3"/>
  <c r="S502" i="20"/>
  <c r="Q502" i="19" s="1"/>
  <c r="R503" i="20"/>
  <c r="P502" i="3"/>
  <c r="J502" i="21"/>
  <c r="D502" i="21"/>
  <c r="H501" i="19"/>
  <c r="L503" i="20"/>
  <c r="J502" i="3"/>
  <c r="E500" i="10"/>
  <c r="E500" i="11" s="1"/>
  <c r="J501" i="5"/>
  <c r="H501" i="3" s="1"/>
  <c r="G501" i="5"/>
  <c r="E501" i="3" s="1"/>
  <c r="J502" i="11"/>
  <c r="M500" i="11"/>
  <c r="F502" i="11"/>
  <c r="L502" i="11"/>
  <c r="L501" i="11"/>
  <c r="C500" i="10"/>
  <c r="C500" i="11" s="1"/>
  <c r="K501" i="5"/>
  <c r="G500" i="10"/>
  <c r="Q501" i="5"/>
  <c r="K501" i="10" s="1"/>
  <c r="S501" i="5"/>
  <c r="Q501" i="3" s="1"/>
  <c r="E501" i="5"/>
  <c r="C501" i="3" s="1"/>
  <c r="F503" i="10"/>
  <c r="K500" i="10"/>
  <c r="J503" i="10"/>
  <c r="H503" i="10"/>
  <c r="I499" i="11"/>
  <c r="N501" i="5"/>
  <c r="L501" i="3" s="1"/>
  <c r="P501" i="5"/>
  <c r="N501" i="3" s="1"/>
  <c r="V501" i="5"/>
  <c r="T501" i="3" s="1"/>
  <c r="T501" i="5"/>
  <c r="M501" i="10" s="1"/>
  <c r="N503" i="10"/>
  <c r="G499" i="11"/>
  <c r="H502" i="10"/>
  <c r="D502" i="10"/>
  <c r="I500" i="10"/>
  <c r="I500" i="11" s="1"/>
  <c r="H501" i="5"/>
  <c r="F501" i="3" s="1"/>
  <c r="G502" i="20"/>
  <c r="P502" i="20"/>
  <c r="M502" i="20"/>
  <c r="K501" i="19"/>
  <c r="E501" i="19"/>
  <c r="J502" i="20"/>
  <c r="F501" i="19"/>
  <c r="H502" i="20"/>
  <c r="I502" i="19"/>
  <c r="R501" i="19"/>
  <c r="T502" i="20"/>
  <c r="O501" i="19"/>
  <c r="G502" i="21"/>
  <c r="M501" i="21"/>
  <c r="C501" i="19"/>
  <c r="P502" i="19"/>
  <c r="H503" i="21"/>
  <c r="J502" i="19"/>
  <c r="S502" i="19"/>
  <c r="D502" i="19"/>
  <c r="L501" i="19"/>
  <c r="J503" i="21"/>
  <c r="M502" i="19"/>
  <c r="K503" i="20"/>
  <c r="E502" i="20"/>
  <c r="K502" i="21"/>
  <c r="N502" i="20"/>
  <c r="L503" i="10"/>
  <c r="R501" i="3" l="1"/>
  <c r="O501" i="3"/>
  <c r="M502" i="5"/>
  <c r="I501" i="3"/>
  <c r="I502" i="21"/>
  <c r="L503" i="21"/>
  <c r="G503" i="21"/>
  <c r="Q503" i="20"/>
  <c r="K503" i="21" s="1"/>
  <c r="V503" i="20"/>
  <c r="T503" i="19" s="1"/>
  <c r="K502" i="3"/>
  <c r="D503" i="21"/>
  <c r="F504" i="20"/>
  <c r="D503" i="3"/>
  <c r="E502" i="19"/>
  <c r="N503" i="21"/>
  <c r="S503" i="3"/>
  <c r="R504" i="20"/>
  <c r="P503" i="3"/>
  <c r="I504" i="20"/>
  <c r="G503" i="3"/>
  <c r="F503" i="21"/>
  <c r="N502" i="19"/>
  <c r="S503" i="20"/>
  <c r="Q503" i="19" s="1"/>
  <c r="L504" i="20"/>
  <c r="J503" i="3"/>
  <c r="O504" i="20"/>
  <c r="M503" i="3"/>
  <c r="H502" i="19"/>
  <c r="E501" i="10"/>
  <c r="E501" i="11" s="1"/>
  <c r="J502" i="5"/>
  <c r="H502" i="3" s="1"/>
  <c r="G502" i="5"/>
  <c r="E502" i="3" s="1"/>
  <c r="C501" i="10"/>
  <c r="C501" i="11" s="1"/>
  <c r="N503" i="11"/>
  <c r="F503" i="11"/>
  <c r="L503" i="11"/>
  <c r="H503" i="11"/>
  <c r="H502" i="11"/>
  <c r="E502" i="5"/>
  <c r="C502" i="3" s="1"/>
  <c r="K501" i="11"/>
  <c r="K500" i="11"/>
  <c r="Q502" i="5"/>
  <c r="O502" i="3" s="1"/>
  <c r="S502" i="5"/>
  <c r="Q502" i="3" s="1"/>
  <c r="N504" i="10"/>
  <c r="N502" i="5"/>
  <c r="L502" i="3" s="1"/>
  <c r="P502" i="5"/>
  <c r="N502" i="3" s="1"/>
  <c r="H504" i="10"/>
  <c r="F504" i="10"/>
  <c r="F504" i="11" s="1"/>
  <c r="G503" i="20"/>
  <c r="E503" i="19" s="1"/>
  <c r="H502" i="5"/>
  <c r="F502" i="3" s="1"/>
  <c r="K502" i="5"/>
  <c r="I502" i="3" s="1"/>
  <c r="J504" i="10"/>
  <c r="J504" i="11" s="1"/>
  <c r="D502" i="11"/>
  <c r="G501" i="10"/>
  <c r="M501" i="11"/>
  <c r="D503" i="10"/>
  <c r="D503" i="11" s="1"/>
  <c r="G500" i="11"/>
  <c r="I501" i="10"/>
  <c r="V502" i="5"/>
  <c r="T502" i="3" s="1"/>
  <c r="T502" i="5"/>
  <c r="R502" i="3" s="1"/>
  <c r="J503" i="11"/>
  <c r="J503" i="20"/>
  <c r="M503" i="20"/>
  <c r="K502" i="19"/>
  <c r="P503" i="20"/>
  <c r="E502" i="21"/>
  <c r="F502" i="19"/>
  <c r="H503" i="20"/>
  <c r="R502" i="19"/>
  <c r="T503" i="20"/>
  <c r="P503" i="19"/>
  <c r="M502" i="21"/>
  <c r="O502" i="19"/>
  <c r="C502" i="19"/>
  <c r="M503" i="19"/>
  <c r="D504" i="21"/>
  <c r="D503" i="19"/>
  <c r="H504" i="21"/>
  <c r="J503" i="19"/>
  <c r="L502" i="19"/>
  <c r="C502" i="21"/>
  <c r="I503" i="19"/>
  <c r="S503" i="19"/>
  <c r="N503" i="20"/>
  <c r="E503" i="20"/>
  <c r="K504" i="20"/>
  <c r="L504" i="10"/>
  <c r="G504" i="21" l="1"/>
  <c r="C503" i="21"/>
  <c r="Q504" i="20"/>
  <c r="V504" i="20"/>
  <c r="T504" i="19" s="1"/>
  <c r="I505" i="20"/>
  <c r="G504" i="3"/>
  <c r="F504" i="21"/>
  <c r="O505" i="20"/>
  <c r="M504" i="3"/>
  <c r="R505" i="20"/>
  <c r="P504" i="3"/>
  <c r="J504" i="21"/>
  <c r="L505" i="20"/>
  <c r="J504" i="3"/>
  <c r="N503" i="19"/>
  <c r="G504" i="19"/>
  <c r="S504" i="20"/>
  <c r="Q504" i="19" s="1"/>
  <c r="F505" i="21"/>
  <c r="H503" i="19"/>
  <c r="N504" i="21"/>
  <c r="S504" i="3"/>
  <c r="L504" i="21"/>
  <c r="F505" i="20"/>
  <c r="D504" i="3"/>
  <c r="E502" i="10"/>
  <c r="J503" i="5"/>
  <c r="H503" i="3" s="1"/>
  <c r="G503" i="5"/>
  <c r="E503" i="3" s="1"/>
  <c r="G502" i="10"/>
  <c r="M503" i="5"/>
  <c r="K503" i="3" s="1"/>
  <c r="G502" i="11"/>
  <c r="L504" i="11"/>
  <c r="V503" i="5"/>
  <c r="T503" i="3" s="1"/>
  <c r="T503" i="5"/>
  <c r="R503" i="3" s="1"/>
  <c r="J505" i="10"/>
  <c r="H503" i="5"/>
  <c r="F503" i="3" s="1"/>
  <c r="F505" i="10"/>
  <c r="F505" i="11" s="1"/>
  <c r="N503" i="5"/>
  <c r="L503" i="3" s="1"/>
  <c r="P503" i="5"/>
  <c r="N503" i="3" s="1"/>
  <c r="I502" i="10"/>
  <c r="I502" i="11" s="1"/>
  <c r="K503" i="5"/>
  <c r="I503" i="3" s="1"/>
  <c r="N505" i="10"/>
  <c r="E503" i="5"/>
  <c r="C503" i="3" s="1"/>
  <c r="C502" i="10"/>
  <c r="M502" i="10"/>
  <c r="H505" i="10"/>
  <c r="N504" i="11"/>
  <c r="I501" i="11"/>
  <c r="Q503" i="5"/>
  <c r="O503" i="3" s="1"/>
  <c r="S503" i="5"/>
  <c r="Q503" i="3" s="1"/>
  <c r="H504" i="11"/>
  <c r="D504" i="10"/>
  <c r="E502" i="11"/>
  <c r="G501" i="11"/>
  <c r="K502" i="10"/>
  <c r="P504" i="20"/>
  <c r="M504" i="20"/>
  <c r="K503" i="19"/>
  <c r="J504" i="20"/>
  <c r="H504" i="19" s="1"/>
  <c r="G504" i="20"/>
  <c r="E503" i="21"/>
  <c r="F503" i="19"/>
  <c r="H504" i="20"/>
  <c r="S504" i="19"/>
  <c r="P504" i="19"/>
  <c r="D504" i="19"/>
  <c r="R503" i="19"/>
  <c r="T504" i="20"/>
  <c r="G505" i="19"/>
  <c r="J504" i="19"/>
  <c r="O503" i="19"/>
  <c r="L503" i="19"/>
  <c r="I503" i="21"/>
  <c r="I504" i="19"/>
  <c r="C503" i="19"/>
  <c r="M504" i="19"/>
  <c r="M503" i="21"/>
  <c r="K505" i="20"/>
  <c r="E504" i="20"/>
  <c r="N504" i="20"/>
  <c r="L505" i="10"/>
  <c r="D505" i="10"/>
  <c r="I504" i="21" l="1"/>
  <c r="Q505" i="20"/>
  <c r="C504" i="21"/>
  <c r="K504" i="21"/>
  <c r="J505" i="21"/>
  <c r="M504" i="21"/>
  <c r="L506" i="20"/>
  <c r="J505" i="3"/>
  <c r="R506" i="20"/>
  <c r="L506" i="21" s="1"/>
  <c r="P505" i="3"/>
  <c r="N505" i="21"/>
  <c r="S505" i="3"/>
  <c r="E504" i="19"/>
  <c r="S505" i="20"/>
  <c r="F506" i="20"/>
  <c r="D505" i="3"/>
  <c r="O506" i="20"/>
  <c r="M505" i="3"/>
  <c r="N504" i="19"/>
  <c r="H505" i="21"/>
  <c r="L505" i="21"/>
  <c r="I506" i="20"/>
  <c r="G505" i="3"/>
  <c r="G504" i="5"/>
  <c r="E504" i="3" s="1"/>
  <c r="G503" i="10"/>
  <c r="M504" i="5"/>
  <c r="K504" i="3" s="1"/>
  <c r="E503" i="10"/>
  <c r="J504" i="5"/>
  <c r="H504" i="3" s="1"/>
  <c r="E504" i="5"/>
  <c r="C504" i="3" s="1"/>
  <c r="C503" i="10"/>
  <c r="C503" i="11" s="1"/>
  <c r="K502" i="11"/>
  <c r="H506" i="10"/>
  <c r="H506" i="11" s="1"/>
  <c r="P504" i="5"/>
  <c r="N504" i="3" s="1"/>
  <c r="N504" i="5"/>
  <c r="L504" i="3" s="1"/>
  <c r="J506" i="10"/>
  <c r="M502" i="11"/>
  <c r="I503" i="10"/>
  <c r="Q504" i="5"/>
  <c r="O504" i="3" s="1"/>
  <c r="S504" i="5"/>
  <c r="Q504" i="3" s="1"/>
  <c r="N506" i="10"/>
  <c r="N506" i="11" s="1"/>
  <c r="T504" i="5"/>
  <c r="M504" i="10" s="1"/>
  <c r="V504" i="5"/>
  <c r="T504" i="3" s="1"/>
  <c r="D505" i="11"/>
  <c r="K503" i="10"/>
  <c r="C502" i="11"/>
  <c r="D504" i="11"/>
  <c r="H505" i="11"/>
  <c r="M503" i="10"/>
  <c r="M503" i="11" s="1"/>
  <c r="G503" i="11"/>
  <c r="N505" i="11"/>
  <c r="E503" i="11"/>
  <c r="L505" i="11"/>
  <c r="J505" i="11"/>
  <c r="F506" i="10"/>
  <c r="F506" i="11" s="1"/>
  <c r="K504" i="5"/>
  <c r="I504" i="3" s="1"/>
  <c r="H504" i="5"/>
  <c r="F504" i="3" s="1"/>
  <c r="G505" i="20"/>
  <c r="V505" i="20"/>
  <c r="J505" i="20"/>
  <c r="M505" i="20"/>
  <c r="K504" i="19"/>
  <c r="P505" i="20"/>
  <c r="F504" i="19"/>
  <c r="H505" i="20"/>
  <c r="E504" i="21"/>
  <c r="L504" i="19"/>
  <c r="P505" i="19"/>
  <c r="D505" i="19"/>
  <c r="O504" i="19"/>
  <c r="I505" i="19"/>
  <c r="G505" i="21"/>
  <c r="R504" i="19"/>
  <c r="T505" i="20"/>
  <c r="S505" i="19"/>
  <c r="D505" i="21"/>
  <c r="H506" i="21"/>
  <c r="J505" i="19"/>
  <c r="C504" i="19"/>
  <c r="M505" i="19"/>
  <c r="N505" i="20"/>
  <c r="K505" i="21"/>
  <c r="K506" i="20"/>
  <c r="E505" i="20"/>
  <c r="D506" i="10"/>
  <c r="L506" i="10"/>
  <c r="R504" i="3" l="1"/>
  <c r="Q506" i="20"/>
  <c r="C505" i="21"/>
  <c r="D506" i="21"/>
  <c r="G506" i="19"/>
  <c r="J505" i="5"/>
  <c r="H505" i="3" s="1"/>
  <c r="S506" i="20"/>
  <c r="Q506" i="19" s="1"/>
  <c r="H505" i="19"/>
  <c r="N506" i="21"/>
  <c r="S506" i="3"/>
  <c r="O507" i="20"/>
  <c r="J507" i="21" s="1"/>
  <c r="M506" i="3"/>
  <c r="E505" i="19"/>
  <c r="R507" i="20"/>
  <c r="P506" i="3"/>
  <c r="T505" i="19"/>
  <c r="I507" i="20"/>
  <c r="G507" i="19" s="1"/>
  <c r="G506" i="3"/>
  <c r="F506" i="21"/>
  <c r="F507" i="20"/>
  <c r="D506" i="3"/>
  <c r="Q505" i="19"/>
  <c r="N505" i="19"/>
  <c r="L507" i="20"/>
  <c r="J506" i="3"/>
  <c r="G504" i="10"/>
  <c r="G504" i="11" s="1"/>
  <c r="M505" i="5"/>
  <c r="K505" i="3" s="1"/>
  <c r="G505" i="5"/>
  <c r="E505" i="3" s="1"/>
  <c r="J507" i="10"/>
  <c r="J507" i="11" s="1"/>
  <c r="P505" i="5"/>
  <c r="N505" i="3" s="1"/>
  <c r="N505" i="5"/>
  <c r="L505" i="3" s="1"/>
  <c r="I504" i="10"/>
  <c r="E505" i="5"/>
  <c r="C505" i="10" s="1"/>
  <c r="C504" i="10"/>
  <c r="C504" i="11" s="1"/>
  <c r="H505" i="5"/>
  <c r="J506" i="5" s="1"/>
  <c r="E504" i="10"/>
  <c r="N507" i="10"/>
  <c r="N507" i="11" s="1"/>
  <c r="H507" i="10"/>
  <c r="D506" i="11"/>
  <c r="I503" i="11"/>
  <c r="M504" i="11"/>
  <c r="Q505" i="5"/>
  <c r="K505" i="10" s="1"/>
  <c r="S505" i="5"/>
  <c r="Q505" i="3" s="1"/>
  <c r="K503" i="11"/>
  <c r="K505" i="5"/>
  <c r="I505" i="3" s="1"/>
  <c r="F507" i="10"/>
  <c r="V505" i="5"/>
  <c r="T505" i="3" s="1"/>
  <c r="T505" i="5"/>
  <c r="M505" i="10" s="1"/>
  <c r="M505" i="11" s="1"/>
  <c r="K504" i="10"/>
  <c r="K504" i="11" s="1"/>
  <c r="L506" i="11"/>
  <c r="J506" i="11"/>
  <c r="P506" i="20"/>
  <c r="M506" i="20"/>
  <c r="K505" i="19"/>
  <c r="J506" i="20"/>
  <c r="V506" i="20"/>
  <c r="G506" i="20"/>
  <c r="H506" i="20"/>
  <c r="F505" i="19"/>
  <c r="E505" i="21"/>
  <c r="M506" i="19"/>
  <c r="D506" i="19"/>
  <c r="S506" i="19"/>
  <c r="I506" i="19"/>
  <c r="C505" i="19"/>
  <c r="R505" i="19"/>
  <c r="T506" i="20"/>
  <c r="O505" i="19"/>
  <c r="P506" i="19"/>
  <c r="J506" i="21"/>
  <c r="G506" i="21"/>
  <c r="M505" i="21"/>
  <c r="L505" i="19"/>
  <c r="H507" i="21"/>
  <c r="J506" i="19"/>
  <c r="I505" i="21"/>
  <c r="K507" i="20"/>
  <c r="K506" i="21"/>
  <c r="N506" i="20"/>
  <c r="E506" i="20"/>
  <c r="D507" i="10"/>
  <c r="L507" i="10"/>
  <c r="R505" i="3" l="1"/>
  <c r="C505" i="3"/>
  <c r="O505" i="3"/>
  <c r="F505" i="3"/>
  <c r="Q507" i="20"/>
  <c r="G507" i="21"/>
  <c r="M506" i="21"/>
  <c r="M506" i="5"/>
  <c r="K506" i="3" s="1"/>
  <c r="H506" i="3"/>
  <c r="H506" i="19"/>
  <c r="L507" i="21"/>
  <c r="F508" i="20"/>
  <c r="D507" i="3"/>
  <c r="O508" i="20"/>
  <c r="M507" i="3"/>
  <c r="I508" i="20"/>
  <c r="G508" i="19" s="1"/>
  <c r="G507" i="3"/>
  <c r="F507" i="21"/>
  <c r="N506" i="19"/>
  <c r="L508" i="20"/>
  <c r="H508" i="21" s="1"/>
  <c r="J507" i="3"/>
  <c r="S507" i="3"/>
  <c r="T506" i="19"/>
  <c r="D507" i="21"/>
  <c r="R508" i="20"/>
  <c r="P507" i="3"/>
  <c r="S507" i="20"/>
  <c r="G506" i="5"/>
  <c r="E506" i="3" s="1"/>
  <c r="D507" i="11"/>
  <c r="T506" i="5"/>
  <c r="R506" i="3" s="1"/>
  <c r="V506" i="5"/>
  <c r="T506" i="3" s="1"/>
  <c r="E506" i="5"/>
  <c r="C506" i="10" s="1"/>
  <c r="C506" i="11" s="1"/>
  <c r="N506" i="5"/>
  <c r="L506" i="3" s="1"/>
  <c r="P506" i="5"/>
  <c r="N506" i="3" s="1"/>
  <c r="H506" i="5"/>
  <c r="J507" i="5" s="1"/>
  <c r="L507" i="11"/>
  <c r="K505" i="11"/>
  <c r="I505" i="10"/>
  <c r="F508" i="10"/>
  <c r="F508" i="11" s="1"/>
  <c r="N508" i="10"/>
  <c r="E505" i="10"/>
  <c r="E505" i="11" s="1"/>
  <c r="K506" i="5"/>
  <c r="I504" i="11"/>
  <c r="J508" i="10"/>
  <c r="J508" i="11" s="1"/>
  <c r="E504" i="11"/>
  <c r="C505" i="11"/>
  <c r="Q506" i="5"/>
  <c r="O506" i="3" s="1"/>
  <c r="S506" i="5"/>
  <c r="Q506" i="3" s="1"/>
  <c r="G505" i="10"/>
  <c r="F507" i="11"/>
  <c r="H507" i="11"/>
  <c r="G507" i="20"/>
  <c r="V507" i="20"/>
  <c r="E506" i="19"/>
  <c r="J507" i="20"/>
  <c r="M507" i="20"/>
  <c r="K506" i="19"/>
  <c r="P507" i="20"/>
  <c r="F506" i="19"/>
  <c r="H507" i="20"/>
  <c r="E506" i="21"/>
  <c r="C506" i="19"/>
  <c r="S507" i="19"/>
  <c r="D508" i="21"/>
  <c r="D507" i="19"/>
  <c r="L506" i="19"/>
  <c r="J507" i="19"/>
  <c r="R506" i="19"/>
  <c r="T507" i="20"/>
  <c r="O506" i="19"/>
  <c r="I506" i="21"/>
  <c r="C506" i="21"/>
  <c r="I507" i="19"/>
  <c r="P507" i="19"/>
  <c r="N507" i="21"/>
  <c r="J508" i="21"/>
  <c r="M507" i="19"/>
  <c r="K508" i="20"/>
  <c r="N507" i="20"/>
  <c r="E507" i="20"/>
  <c r="K507" i="21"/>
  <c r="L508" i="10"/>
  <c r="F506" i="3" l="1"/>
  <c r="M507" i="5"/>
  <c r="I506" i="3"/>
  <c r="C506" i="3"/>
  <c r="Q508" i="20"/>
  <c r="K508" i="21" s="1"/>
  <c r="I507" i="21"/>
  <c r="M507" i="21"/>
  <c r="K507" i="3"/>
  <c r="S508" i="20"/>
  <c r="Q508" i="19" s="1"/>
  <c r="R509" i="20"/>
  <c r="P508" i="3"/>
  <c r="I509" i="20"/>
  <c r="G508" i="3"/>
  <c r="F508" i="21"/>
  <c r="L508" i="21"/>
  <c r="T507" i="19"/>
  <c r="E507" i="19"/>
  <c r="H507" i="19"/>
  <c r="H507" i="3"/>
  <c r="N508" i="21"/>
  <c r="S508" i="3"/>
  <c r="N507" i="19"/>
  <c r="Q507" i="19"/>
  <c r="O509" i="20"/>
  <c r="M508" i="3"/>
  <c r="L509" i="20"/>
  <c r="J508" i="3"/>
  <c r="F509" i="20"/>
  <c r="D509" i="21" s="1"/>
  <c r="D508" i="3"/>
  <c r="G507" i="5"/>
  <c r="E507" i="3" s="1"/>
  <c r="L508" i="11"/>
  <c r="H509" i="10"/>
  <c r="K507" i="5"/>
  <c r="N509" i="10"/>
  <c r="N508" i="11"/>
  <c r="Q507" i="5"/>
  <c r="O507" i="3" s="1"/>
  <c r="S507" i="5"/>
  <c r="Q507" i="3" s="1"/>
  <c r="K506" i="10"/>
  <c r="G506" i="10"/>
  <c r="G506" i="11" s="1"/>
  <c r="P507" i="5"/>
  <c r="N507" i="3" s="1"/>
  <c r="N507" i="5"/>
  <c r="L507" i="3" s="1"/>
  <c r="V507" i="5"/>
  <c r="T507" i="3" s="1"/>
  <c r="T507" i="5"/>
  <c r="R507" i="3" s="1"/>
  <c r="F509" i="10"/>
  <c r="I506" i="10"/>
  <c r="M506" i="10"/>
  <c r="H507" i="5"/>
  <c r="J508" i="5" s="1"/>
  <c r="I505" i="11"/>
  <c r="G505" i="11"/>
  <c r="E506" i="10"/>
  <c r="H508" i="10"/>
  <c r="D508" i="10"/>
  <c r="E507" i="5"/>
  <c r="C507" i="3" s="1"/>
  <c r="P508" i="20"/>
  <c r="M508" i="20"/>
  <c r="K507" i="19"/>
  <c r="J508" i="20"/>
  <c r="V508" i="20"/>
  <c r="G508" i="20"/>
  <c r="E507" i="21"/>
  <c r="F507" i="19"/>
  <c r="H508" i="20"/>
  <c r="D508" i="19"/>
  <c r="O507" i="19"/>
  <c r="I508" i="19"/>
  <c r="M508" i="19"/>
  <c r="C507" i="19"/>
  <c r="L509" i="21"/>
  <c r="P508" i="19"/>
  <c r="L507" i="19"/>
  <c r="G508" i="21"/>
  <c r="S508" i="19"/>
  <c r="G509" i="19"/>
  <c r="J508" i="19"/>
  <c r="R507" i="19"/>
  <c r="T508" i="20"/>
  <c r="C507" i="21"/>
  <c r="E508" i="20"/>
  <c r="N508" i="20"/>
  <c r="K509" i="20"/>
  <c r="L509" i="10"/>
  <c r="F507" i="3" l="1"/>
  <c r="M508" i="5"/>
  <c r="I507" i="3"/>
  <c r="I508" i="21"/>
  <c r="Q509" i="20"/>
  <c r="H509" i="21"/>
  <c r="K508" i="3"/>
  <c r="E508" i="19"/>
  <c r="H508" i="19"/>
  <c r="H508" i="3"/>
  <c r="F510" i="20"/>
  <c r="D510" i="21" s="1"/>
  <c r="D509" i="3"/>
  <c r="I510" i="20"/>
  <c r="F510" i="21" s="1"/>
  <c r="G509" i="3"/>
  <c r="F509" i="21"/>
  <c r="N509" i="21"/>
  <c r="S509" i="3"/>
  <c r="L510" i="20"/>
  <c r="H510" i="21" s="1"/>
  <c r="J509" i="3"/>
  <c r="R510" i="20"/>
  <c r="P509" i="3"/>
  <c r="O510" i="20"/>
  <c r="J510" i="21" s="1"/>
  <c r="M509" i="3"/>
  <c r="N508" i="19"/>
  <c r="J509" i="21"/>
  <c r="S509" i="20"/>
  <c r="G508" i="5"/>
  <c r="E508" i="3" s="1"/>
  <c r="L509" i="11"/>
  <c r="P508" i="5"/>
  <c r="N508" i="3" s="1"/>
  <c r="N508" i="5"/>
  <c r="L508" i="3" s="1"/>
  <c r="F510" i="10"/>
  <c r="D509" i="10"/>
  <c r="D509" i="11" s="1"/>
  <c r="I507" i="10"/>
  <c r="I507" i="11" s="1"/>
  <c r="N510" i="10"/>
  <c r="N510" i="11" s="1"/>
  <c r="N509" i="11"/>
  <c r="E508" i="5"/>
  <c r="C508" i="3" s="1"/>
  <c r="H508" i="5"/>
  <c r="J509" i="5" s="1"/>
  <c r="M506" i="11"/>
  <c r="F509" i="11"/>
  <c r="K506" i="11"/>
  <c r="K508" i="5"/>
  <c r="J510" i="10"/>
  <c r="C507" i="10"/>
  <c r="D508" i="11"/>
  <c r="E507" i="10"/>
  <c r="G507" i="10"/>
  <c r="G507" i="11" s="1"/>
  <c r="H510" i="10"/>
  <c r="H510" i="11" s="1"/>
  <c r="I506" i="11"/>
  <c r="T508" i="5"/>
  <c r="R508" i="3" s="1"/>
  <c r="V508" i="5"/>
  <c r="T508" i="3" s="1"/>
  <c r="E506" i="11"/>
  <c r="H509" i="11"/>
  <c r="H508" i="11"/>
  <c r="Q508" i="5"/>
  <c r="O508" i="3" s="1"/>
  <c r="S508" i="5"/>
  <c r="Q508" i="3" s="1"/>
  <c r="J509" i="10"/>
  <c r="M507" i="10"/>
  <c r="K507" i="10"/>
  <c r="K507" i="11" s="1"/>
  <c r="G509" i="20"/>
  <c r="V509" i="20"/>
  <c r="T508" i="19"/>
  <c r="J509" i="20"/>
  <c r="M509" i="20"/>
  <c r="K508" i="19"/>
  <c r="P509" i="20"/>
  <c r="F508" i="19"/>
  <c r="H509" i="20"/>
  <c r="E508" i="21"/>
  <c r="R508" i="19"/>
  <c r="T509" i="20"/>
  <c r="I509" i="19"/>
  <c r="M509" i="19"/>
  <c r="C508" i="19"/>
  <c r="L508" i="19"/>
  <c r="P509" i="19"/>
  <c r="S509" i="19"/>
  <c r="G509" i="21"/>
  <c r="M508" i="21"/>
  <c r="J509" i="19"/>
  <c r="O508" i="19"/>
  <c r="C508" i="21"/>
  <c r="D509" i="19"/>
  <c r="K510" i="20"/>
  <c r="E509" i="20"/>
  <c r="N509" i="20"/>
  <c r="Q509" i="19"/>
  <c r="L510" i="10"/>
  <c r="F508" i="3" l="1"/>
  <c r="M509" i="5"/>
  <c r="I508" i="3"/>
  <c r="E509" i="21"/>
  <c r="G510" i="21"/>
  <c r="L510" i="21"/>
  <c r="C509" i="21"/>
  <c r="Q510" i="20"/>
  <c r="G510" i="19"/>
  <c r="K509" i="3"/>
  <c r="O511" i="20"/>
  <c r="J511" i="21" s="1"/>
  <c r="M510" i="3"/>
  <c r="N510" i="21"/>
  <c r="S510" i="3"/>
  <c r="I511" i="20"/>
  <c r="F511" i="21" s="1"/>
  <c r="G510" i="3"/>
  <c r="R511" i="20"/>
  <c r="P510" i="3"/>
  <c r="F511" i="20"/>
  <c r="D510" i="3"/>
  <c r="E509" i="19"/>
  <c r="S510" i="20"/>
  <c r="Q510" i="19" s="1"/>
  <c r="T509" i="19"/>
  <c r="H509" i="19"/>
  <c r="H509" i="3"/>
  <c r="L511" i="20"/>
  <c r="J510" i="3"/>
  <c r="G509" i="5"/>
  <c r="E509" i="3" s="1"/>
  <c r="L510" i="11"/>
  <c r="K509" i="5"/>
  <c r="E507" i="11"/>
  <c r="G508" i="10"/>
  <c r="G508" i="11" s="1"/>
  <c r="E509" i="5"/>
  <c r="C509" i="3" s="1"/>
  <c r="D510" i="10"/>
  <c r="Q509" i="5"/>
  <c r="O509" i="3" s="1"/>
  <c r="S509" i="5"/>
  <c r="Q509" i="3" s="1"/>
  <c r="C508" i="10"/>
  <c r="C508" i="11" s="1"/>
  <c r="K508" i="10"/>
  <c r="P509" i="5"/>
  <c r="N509" i="3" s="1"/>
  <c r="N509" i="5"/>
  <c r="L509" i="3" s="1"/>
  <c r="N511" i="10"/>
  <c r="I508" i="10"/>
  <c r="M507" i="11"/>
  <c r="F510" i="11"/>
  <c r="V509" i="5"/>
  <c r="T509" i="3" s="1"/>
  <c r="T509" i="5"/>
  <c r="M509" i="10" s="1"/>
  <c r="H511" i="10"/>
  <c r="H511" i="11" s="1"/>
  <c r="I508" i="11"/>
  <c r="F511" i="10"/>
  <c r="F511" i="11" s="1"/>
  <c r="M508" i="10"/>
  <c r="C507" i="11"/>
  <c r="H509" i="5"/>
  <c r="J510" i="5" s="1"/>
  <c r="E508" i="10"/>
  <c r="J511" i="10"/>
  <c r="J511" i="11" s="1"/>
  <c r="J510" i="11"/>
  <c r="J509" i="11"/>
  <c r="P510" i="20"/>
  <c r="M510" i="20"/>
  <c r="K509" i="19"/>
  <c r="J510" i="20"/>
  <c r="N509" i="19"/>
  <c r="V510" i="20"/>
  <c r="G510" i="20"/>
  <c r="F509" i="19"/>
  <c r="H510" i="20"/>
  <c r="O509" i="19"/>
  <c r="M510" i="19"/>
  <c r="L509" i="19"/>
  <c r="J510" i="19"/>
  <c r="I509" i="21"/>
  <c r="R509" i="19"/>
  <c r="T510" i="20"/>
  <c r="D510" i="19"/>
  <c r="P510" i="19"/>
  <c r="C509" i="19"/>
  <c r="I510" i="19"/>
  <c r="G511" i="19"/>
  <c r="S510" i="19"/>
  <c r="K509" i="21"/>
  <c r="M509" i="21"/>
  <c r="N510" i="20"/>
  <c r="K511" i="20"/>
  <c r="E510" i="20"/>
  <c r="D511" i="10"/>
  <c r="L511" i="10"/>
  <c r="M510" i="5" l="1"/>
  <c r="K510" i="3" s="1"/>
  <c r="I509" i="3"/>
  <c r="R509" i="3"/>
  <c r="F509" i="3"/>
  <c r="I510" i="21"/>
  <c r="C510" i="21"/>
  <c r="G511" i="21"/>
  <c r="Q511" i="20"/>
  <c r="L511" i="21"/>
  <c r="D511" i="21"/>
  <c r="R512" i="20"/>
  <c r="P511" i="3"/>
  <c r="T510" i="19"/>
  <c r="H510" i="19"/>
  <c r="H510" i="3"/>
  <c r="I512" i="20"/>
  <c r="G512" i="19" s="1"/>
  <c r="G511" i="3"/>
  <c r="L512" i="20"/>
  <c r="J511" i="3"/>
  <c r="S511" i="20"/>
  <c r="Q511" i="19" s="1"/>
  <c r="H511" i="21"/>
  <c r="N510" i="19"/>
  <c r="N511" i="21"/>
  <c r="S511" i="3"/>
  <c r="F512" i="20"/>
  <c r="D512" i="21" s="1"/>
  <c r="D511" i="3"/>
  <c r="O512" i="20"/>
  <c r="J512" i="21" s="1"/>
  <c r="M511" i="3"/>
  <c r="G510" i="5"/>
  <c r="E510" i="3" s="1"/>
  <c r="N511" i="11"/>
  <c r="D511" i="11"/>
  <c r="J512" i="10"/>
  <c r="J512" i="11" s="1"/>
  <c r="M509" i="11"/>
  <c r="E510" i="5"/>
  <c r="C510" i="3" s="1"/>
  <c r="D510" i="11"/>
  <c r="F512" i="10"/>
  <c r="C509" i="10"/>
  <c r="K510" i="5"/>
  <c r="G509" i="10"/>
  <c r="E508" i="11"/>
  <c r="H510" i="5"/>
  <c r="J511" i="5" s="1"/>
  <c r="M508" i="11"/>
  <c r="P510" i="5"/>
  <c r="N510" i="3" s="1"/>
  <c r="N510" i="5"/>
  <c r="I510" i="10" s="1"/>
  <c r="Q510" i="5"/>
  <c r="O510" i="3" s="1"/>
  <c r="S510" i="5"/>
  <c r="Q510" i="3" s="1"/>
  <c r="H512" i="10"/>
  <c r="K508" i="11"/>
  <c r="K509" i="10"/>
  <c r="G511" i="20"/>
  <c r="E509" i="10"/>
  <c r="E509" i="11" s="1"/>
  <c r="V510" i="5"/>
  <c r="T510" i="3" s="1"/>
  <c r="T510" i="5"/>
  <c r="R510" i="3" s="1"/>
  <c r="I509" i="10"/>
  <c r="L511" i="11"/>
  <c r="V511" i="20"/>
  <c r="E510" i="19"/>
  <c r="J511" i="20"/>
  <c r="M511" i="20"/>
  <c r="K510" i="19"/>
  <c r="P511" i="20"/>
  <c r="E510" i="21"/>
  <c r="H511" i="20"/>
  <c r="F510" i="19"/>
  <c r="J511" i="19"/>
  <c r="R510" i="19"/>
  <c r="T511" i="20"/>
  <c r="L512" i="21"/>
  <c r="P511" i="19"/>
  <c r="D511" i="19"/>
  <c r="L510" i="19"/>
  <c r="M511" i="19"/>
  <c r="O510" i="19"/>
  <c r="M510" i="21"/>
  <c r="I511" i="19"/>
  <c r="S511" i="19"/>
  <c r="C510" i="19"/>
  <c r="K510" i="21"/>
  <c r="E511" i="20"/>
  <c r="K512" i="20"/>
  <c r="N511" i="20"/>
  <c r="D512" i="10"/>
  <c r="L512" i="10"/>
  <c r="L510" i="3" l="1"/>
  <c r="M511" i="5"/>
  <c r="I510" i="3"/>
  <c r="K511" i="3"/>
  <c r="F510" i="3"/>
  <c r="C511" i="21"/>
  <c r="G512" i="21"/>
  <c r="Q512" i="20"/>
  <c r="K512" i="21" s="1"/>
  <c r="M511" i="21"/>
  <c r="L513" i="20"/>
  <c r="J512" i="3"/>
  <c r="T511" i="19"/>
  <c r="I513" i="20"/>
  <c r="G513" i="19" s="1"/>
  <c r="G512" i="3"/>
  <c r="F512" i="21"/>
  <c r="N512" i="21"/>
  <c r="S512" i="3"/>
  <c r="E511" i="19"/>
  <c r="H511" i="19"/>
  <c r="H511" i="3"/>
  <c r="O513" i="20"/>
  <c r="J513" i="21" s="1"/>
  <c r="M512" i="3"/>
  <c r="S512" i="20"/>
  <c r="Q512" i="19" s="1"/>
  <c r="F513" i="20"/>
  <c r="D512" i="3"/>
  <c r="H512" i="21"/>
  <c r="R513" i="20"/>
  <c r="P512" i="3"/>
  <c r="G511" i="5"/>
  <c r="E511" i="3" s="1"/>
  <c r="L512" i="11"/>
  <c r="D512" i="11"/>
  <c r="N513" i="10"/>
  <c r="K511" i="5"/>
  <c r="F513" i="10"/>
  <c r="H513" i="10"/>
  <c r="H512" i="11"/>
  <c r="G510" i="10"/>
  <c r="F512" i="11"/>
  <c r="H511" i="5"/>
  <c r="J512" i="5" s="1"/>
  <c r="E510" i="10"/>
  <c r="E510" i="11" s="1"/>
  <c r="I510" i="11"/>
  <c r="V511" i="5"/>
  <c r="T511" i="3" s="1"/>
  <c r="T511" i="5"/>
  <c r="R511" i="3" s="1"/>
  <c r="Q511" i="5"/>
  <c r="O511" i="3" s="1"/>
  <c r="S511" i="5"/>
  <c r="Q511" i="3" s="1"/>
  <c r="G510" i="11"/>
  <c r="E511" i="5"/>
  <c r="C511" i="3" s="1"/>
  <c r="K510" i="10"/>
  <c r="K510" i="11" s="1"/>
  <c r="I509" i="11"/>
  <c r="C510" i="10"/>
  <c r="C510" i="11" s="1"/>
  <c r="J513" i="10"/>
  <c r="M510" i="10"/>
  <c r="P511" i="5"/>
  <c r="N511" i="3" s="1"/>
  <c r="N511" i="5"/>
  <c r="I511" i="10" s="1"/>
  <c r="K509" i="11"/>
  <c r="G509" i="11"/>
  <c r="C509" i="11"/>
  <c r="N512" i="10"/>
  <c r="P512" i="20"/>
  <c r="M512" i="20"/>
  <c r="K511" i="19"/>
  <c r="J512" i="20"/>
  <c r="V512" i="20"/>
  <c r="T512" i="19" s="1"/>
  <c r="N511" i="19"/>
  <c r="G512" i="20"/>
  <c r="H512" i="20"/>
  <c r="E511" i="21"/>
  <c r="F511" i="19"/>
  <c r="L511" i="19"/>
  <c r="I511" i="21"/>
  <c r="O511" i="19"/>
  <c r="M512" i="19"/>
  <c r="I512" i="19"/>
  <c r="C511" i="19"/>
  <c r="H513" i="21"/>
  <c r="J512" i="19"/>
  <c r="S512" i="19"/>
  <c r="D512" i="19"/>
  <c r="L513" i="21"/>
  <c r="P512" i="19"/>
  <c r="K511" i="21"/>
  <c r="R511" i="19"/>
  <c r="T512" i="20"/>
  <c r="N512" i="20"/>
  <c r="K513" i="20"/>
  <c r="E512" i="20"/>
  <c r="D513" i="10"/>
  <c r="L513" i="10"/>
  <c r="L511" i="3" l="1"/>
  <c r="F511" i="3"/>
  <c r="M512" i="5"/>
  <c r="K512" i="3" s="1"/>
  <c r="I511" i="3"/>
  <c r="Q513" i="20"/>
  <c r="G513" i="21"/>
  <c r="I512" i="21"/>
  <c r="F514" i="20"/>
  <c r="D513" i="3"/>
  <c r="S513" i="20"/>
  <c r="Q513" i="19" s="1"/>
  <c r="I514" i="20"/>
  <c r="G513" i="3"/>
  <c r="F513" i="21"/>
  <c r="S513" i="3"/>
  <c r="H512" i="19"/>
  <c r="H512" i="3"/>
  <c r="O514" i="20"/>
  <c r="J514" i="21" s="1"/>
  <c r="M513" i="3"/>
  <c r="R514" i="20"/>
  <c r="L514" i="21" s="1"/>
  <c r="P513" i="3"/>
  <c r="N512" i="19"/>
  <c r="D513" i="21"/>
  <c r="L514" i="20"/>
  <c r="J513" i="3"/>
  <c r="G512" i="5"/>
  <c r="E512" i="3" s="1"/>
  <c r="G513" i="20"/>
  <c r="F513" i="11"/>
  <c r="J513" i="11"/>
  <c r="D513" i="11"/>
  <c r="N513" i="11"/>
  <c r="N512" i="11"/>
  <c r="M510" i="11"/>
  <c r="Q512" i="5"/>
  <c r="O512" i="3" s="1"/>
  <c r="S512" i="5"/>
  <c r="Q512" i="3" s="1"/>
  <c r="H513" i="11"/>
  <c r="K511" i="10"/>
  <c r="K511" i="11" s="1"/>
  <c r="T512" i="5"/>
  <c r="R512" i="3" s="1"/>
  <c r="V512" i="5"/>
  <c r="T512" i="3" s="1"/>
  <c r="H512" i="5"/>
  <c r="J513" i="5" s="1"/>
  <c r="N514" i="10"/>
  <c r="E512" i="5"/>
  <c r="C512" i="3" s="1"/>
  <c r="M511" i="10"/>
  <c r="M511" i="11" s="1"/>
  <c r="E511" i="10"/>
  <c r="E511" i="11" s="1"/>
  <c r="I511" i="11"/>
  <c r="C511" i="10"/>
  <c r="C511" i="11" s="1"/>
  <c r="F514" i="10"/>
  <c r="K512" i="5"/>
  <c r="I512" i="3" s="1"/>
  <c r="N512" i="5"/>
  <c r="L512" i="3" s="1"/>
  <c r="P512" i="5"/>
  <c r="N512" i="3" s="1"/>
  <c r="G511" i="10"/>
  <c r="G511" i="11" s="1"/>
  <c r="L513" i="11"/>
  <c r="V513" i="20"/>
  <c r="J513" i="20"/>
  <c r="E512" i="19"/>
  <c r="M513" i="20"/>
  <c r="K512" i="19"/>
  <c r="P513" i="20"/>
  <c r="H513" i="20"/>
  <c r="E512" i="21"/>
  <c r="F512" i="19"/>
  <c r="D514" i="21"/>
  <c r="D513" i="19"/>
  <c r="S513" i="19"/>
  <c r="C512" i="19"/>
  <c r="M513" i="19"/>
  <c r="R512" i="19"/>
  <c r="T513" i="20"/>
  <c r="N513" i="21"/>
  <c r="M512" i="21"/>
  <c r="J513" i="19"/>
  <c r="O512" i="19"/>
  <c r="I513" i="19"/>
  <c r="C512" i="21"/>
  <c r="L512" i="19"/>
  <c r="P513" i="19"/>
  <c r="K514" i="20"/>
  <c r="N513" i="20"/>
  <c r="E513" i="19"/>
  <c r="E513" i="20"/>
  <c r="K513" i="21"/>
  <c r="D514" i="10"/>
  <c r="F512" i="3" l="1"/>
  <c r="G514" i="21"/>
  <c r="C513" i="21"/>
  <c r="G514" i="19"/>
  <c r="Q514" i="20"/>
  <c r="M513" i="21"/>
  <c r="L515" i="20"/>
  <c r="H515" i="21" s="1"/>
  <c r="J514" i="3"/>
  <c r="T513" i="19"/>
  <c r="I515" i="20"/>
  <c r="G514" i="3"/>
  <c r="F514" i="21"/>
  <c r="H514" i="21"/>
  <c r="R515" i="20"/>
  <c r="L515" i="21" s="1"/>
  <c r="P514" i="3"/>
  <c r="S514" i="20"/>
  <c r="Q514" i="19" s="1"/>
  <c r="H513" i="19"/>
  <c r="H513" i="3"/>
  <c r="N513" i="19"/>
  <c r="O515" i="20"/>
  <c r="J515" i="21" s="1"/>
  <c r="M514" i="3"/>
  <c r="N514" i="21"/>
  <c r="S514" i="3"/>
  <c r="F515" i="20"/>
  <c r="D515" i="21" s="1"/>
  <c r="D514" i="3"/>
  <c r="G512" i="10"/>
  <c r="G512" i="11" s="1"/>
  <c r="M513" i="5"/>
  <c r="K513" i="3" s="1"/>
  <c r="G513" i="5"/>
  <c r="E513" i="3" s="1"/>
  <c r="N514" i="11"/>
  <c r="D514" i="11"/>
  <c r="J515" i="10"/>
  <c r="T513" i="5"/>
  <c r="R513" i="3" s="1"/>
  <c r="V513" i="5"/>
  <c r="T513" i="3" s="1"/>
  <c r="H515" i="10"/>
  <c r="E513" i="5"/>
  <c r="C513" i="10" s="1"/>
  <c r="M512" i="10"/>
  <c r="M512" i="11" s="1"/>
  <c r="C512" i="10"/>
  <c r="N515" i="10"/>
  <c r="Q513" i="5"/>
  <c r="O513" i="3" s="1"/>
  <c r="S513" i="5"/>
  <c r="Q513" i="3" s="1"/>
  <c r="F515" i="10"/>
  <c r="F515" i="11" s="1"/>
  <c r="H513" i="5"/>
  <c r="J514" i="5" s="1"/>
  <c r="K512" i="10"/>
  <c r="K512" i="11" s="1"/>
  <c r="P513" i="5"/>
  <c r="N513" i="3" s="1"/>
  <c r="N513" i="5"/>
  <c r="I513" i="10" s="1"/>
  <c r="K513" i="5"/>
  <c r="I513" i="3" s="1"/>
  <c r="I512" i="10"/>
  <c r="E512" i="10"/>
  <c r="L514" i="10"/>
  <c r="D515" i="10"/>
  <c r="J514" i="10"/>
  <c r="H514" i="10"/>
  <c r="F514" i="11"/>
  <c r="P514" i="20"/>
  <c r="M514" i="20"/>
  <c r="K513" i="19"/>
  <c r="J514" i="20"/>
  <c r="V514" i="20"/>
  <c r="G514" i="20"/>
  <c r="H514" i="20"/>
  <c r="F513" i="19"/>
  <c r="E513" i="21"/>
  <c r="O513" i="19"/>
  <c r="S514" i="19"/>
  <c r="M514" i="19"/>
  <c r="L513" i="19"/>
  <c r="P514" i="19"/>
  <c r="I514" i="19"/>
  <c r="R513" i="19"/>
  <c r="T514" i="20"/>
  <c r="C513" i="19"/>
  <c r="J514" i="19"/>
  <c r="I513" i="21"/>
  <c r="D514" i="19"/>
  <c r="N514" i="20"/>
  <c r="K515" i="20"/>
  <c r="E514" i="20"/>
  <c r="F513" i="3" l="1"/>
  <c r="C513" i="3"/>
  <c r="L513" i="3"/>
  <c r="Q515" i="20"/>
  <c r="G515" i="21"/>
  <c r="I514" i="21"/>
  <c r="G515" i="19"/>
  <c r="C514" i="21"/>
  <c r="M514" i="21"/>
  <c r="R516" i="20"/>
  <c r="P515" i="3"/>
  <c r="O516" i="20"/>
  <c r="J516" i="21" s="1"/>
  <c r="M515" i="3"/>
  <c r="T514" i="19"/>
  <c r="N515" i="21"/>
  <c r="S515" i="3"/>
  <c r="N514" i="19"/>
  <c r="I516" i="20"/>
  <c r="G515" i="3"/>
  <c r="F515" i="21"/>
  <c r="H514" i="19"/>
  <c r="H514" i="3"/>
  <c r="F516" i="20"/>
  <c r="D515" i="3"/>
  <c r="S515" i="20"/>
  <c r="Q515" i="19" s="1"/>
  <c r="E514" i="19"/>
  <c r="L516" i="20"/>
  <c r="J515" i="3"/>
  <c r="G514" i="5"/>
  <c r="E514" i="3" s="1"/>
  <c r="G513" i="10"/>
  <c r="M514" i="5"/>
  <c r="K514" i="3" s="1"/>
  <c r="G513" i="11"/>
  <c r="J516" i="10"/>
  <c r="J516" i="11" s="1"/>
  <c r="L514" i="11"/>
  <c r="Q514" i="5"/>
  <c r="O514" i="3" s="1"/>
  <c r="S514" i="5"/>
  <c r="Q514" i="3" s="1"/>
  <c r="K513" i="10"/>
  <c r="K513" i="11" s="1"/>
  <c r="C513" i="11"/>
  <c r="H516" i="10"/>
  <c r="N516" i="10"/>
  <c r="N516" i="11" s="1"/>
  <c r="V514" i="5"/>
  <c r="T514" i="3" s="1"/>
  <c r="T514" i="5"/>
  <c r="R514" i="3" s="1"/>
  <c r="H515" i="11"/>
  <c r="H514" i="11"/>
  <c r="M513" i="10"/>
  <c r="M513" i="11" s="1"/>
  <c r="H514" i="5"/>
  <c r="J515" i="5" s="1"/>
  <c r="D515" i="11"/>
  <c r="K514" i="5"/>
  <c r="C512" i="11"/>
  <c r="E513" i="10"/>
  <c r="E513" i="11" s="1"/>
  <c r="J515" i="11"/>
  <c r="J514" i="11"/>
  <c r="E512" i="11"/>
  <c r="N514" i="5"/>
  <c r="L514" i="3" s="1"/>
  <c r="P514" i="5"/>
  <c r="N514" i="3" s="1"/>
  <c r="I513" i="11"/>
  <c r="I512" i="11"/>
  <c r="F516" i="10"/>
  <c r="F516" i="11" s="1"/>
  <c r="L515" i="10"/>
  <c r="E514" i="5"/>
  <c r="C514" i="3" s="1"/>
  <c r="N515" i="11"/>
  <c r="G515" i="20"/>
  <c r="E515" i="19" s="1"/>
  <c r="V515" i="20"/>
  <c r="J515" i="20"/>
  <c r="M515" i="20"/>
  <c r="K514" i="19"/>
  <c r="P515" i="20"/>
  <c r="E514" i="21"/>
  <c r="H515" i="20"/>
  <c r="F514" i="19"/>
  <c r="O514" i="19"/>
  <c r="S515" i="19"/>
  <c r="R514" i="19"/>
  <c r="T515" i="20"/>
  <c r="D515" i="19"/>
  <c r="C514" i="19"/>
  <c r="L514" i="19"/>
  <c r="L516" i="21"/>
  <c r="P515" i="19"/>
  <c r="M515" i="19"/>
  <c r="I515" i="19"/>
  <c r="J515" i="19"/>
  <c r="K514" i="21"/>
  <c r="E515" i="20"/>
  <c r="K516" i="20"/>
  <c r="N515" i="20"/>
  <c r="D516" i="10"/>
  <c r="M515" i="5" l="1"/>
  <c r="I514" i="3"/>
  <c r="F514" i="3"/>
  <c r="C515" i="21"/>
  <c r="Q516" i="20"/>
  <c r="G516" i="19"/>
  <c r="K515" i="3"/>
  <c r="F517" i="20"/>
  <c r="D517" i="21" s="1"/>
  <c r="D516" i="3"/>
  <c r="N515" i="19"/>
  <c r="S516" i="20"/>
  <c r="Q516" i="19" s="1"/>
  <c r="H515" i="19"/>
  <c r="H515" i="3"/>
  <c r="L517" i="20"/>
  <c r="H517" i="21" s="1"/>
  <c r="J516" i="3"/>
  <c r="O517" i="20"/>
  <c r="M516" i="3"/>
  <c r="D516" i="21"/>
  <c r="T515" i="19"/>
  <c r="I517" i="20"/>
  <c r="G516" i="3"/>
  <c r="F516" i="21"/>
  <c r="N516" i="21"/>
  <c r="S516" i="3"/>
  <c r="R517" i="20"/>
  <c r="P516" i="3"/>
  <c r="G515" i="5"/>
  <c r="E515" i="3" s="1"/>
  <c r="D516" i="11"/>
  <c r="H516" i="11"/>
  <c r="F517" i="10"/>
  <c r="F517" i="11" s="1"/>
  <c r="K515" i="5"/>
  <c r="I515" i="3" s="1"/>
  <c r="P515" i="5"/>
  <c r="N515" i="3" s="1"/>
  <c r="N515" i="5"/>
  <c r="L515" i="3" s="1"/>
  <c r="I514" i="10"/>
  <c r="G514" i="10"/>
  <c r="V515" i="5"/>
  <c r="T515" i="3" s="1"/>
  <c r="T515" i="5"/>
  <c r="R515" i="3" s="1"/>
  <c r="Q515" i="5"/>
  <c r="K515" i="10" s="1"/>
  <c r="S515" i="5"/>
  <c r="Q515" i="3" s="1"/>
  <c r="E515" i="5"/>
  <c r="C515" i="3" s="1"/>
  <c r="K514" i="10"/>
  <c r="C514" i="10"/>
  <c r="M514" i="10"/>
  <c r="H517" i="10"/>
  <c r="L515" i="11"/>
  <c r="H515" i="5"/>
  <c r="J516" i="5" s="1"/>
  <c r="L516" i="10"/>
  <c r="L516" i="11" s="1"/>
  <c r="E514" i="10"/>
  <c r="J517" i="10"/>
  <c r="P516" i="20"/>
  <c r="M516" i="20"/>
  <c r="K515" i="19"/>
  <c r="J516" i="20"/>
  <c r="V516" i="20"/>
  <c r="G516" i="20"/>
  <c r="E515" i="21"/>
  <c r="F515" i="19"/>
  <c r="H516" i="20"/>
  <c r="R515" i="19"/>
  <c r="T516" i="20"/>
  <c r="J516" i="19"/>
  <c r="H516" i="21"/>
  <c r="L515" i="19"/>
  <c r="I516" i="19"/>
  <c r="P516" i="19"/>
  <c r="M515" i="21"/>
  <c r="D516" i="19"/>
  <c r="S516" i="19"/>
  <c r="I515" i="21"/>
  <c r="O515" i="19"/>
  <c r="G516" i="21"/>
  <c r="C515" i="19"/>
  <c r="J517" i="21"/>
  <c r="M516" i="19"/>
  <c r="F517" i="21"/>
  <c r="K515" i="21"/>
  <c r="K517" i="20"/>
  <c r="N516" i="20"/>
  <c r="E516" i="20"/>
  <c r="D517" i="10"/>
  <c r="L517" i="10"/>
  <c r="O515" i="3" l="1"/>
  <c r="F515" i="3"/>
  <c r="I516" i="21"/>
  <c r="Q517" i="20"/>
  <c r="G517" i="21"/>
  <c r="L517" i="21"/>
  <c r="L518" i="20"/>
  <c r="H518" i="21" s="1"/>
  <c r="J517" i="3"/>
  <c r="H516" i="19"/>
  <c r="H516" i="3"/>
  <c r="N516" i="19"/>
  <c r="N517" i="21"/>
  <c r="S517" i="3"/>
  <c r="I518" i="20"/>
  <c r="G517" i="3"/>
  <c r="G517" i="19"/>
  <c r="S517" i="20"/>
  <c r="R518" i="20"/>
  <c r="P517" i="3"/>
  <c r="E516" i="19"/>
  <c r="O518" i="20"/>
  <c r="J518" i="21" s="1"/>
  <c r="M517" i="3"/>
  <c r="F518" i="20"/>
  <c r="D518" i="21" s="1"/>
  <c r="D517" i="3"/>
  <c r="G515" i="10"/>
  <c r="G515" i="11" s="1"/>
  <c r="M516" i="5"/>
  <c r="K516" i="3" s="1"/>
  <c r="G516" i="5"/>
  <c r="E516" i="3" s="1"/>
  <c r="N517" i="10"/>
  <c r="N517" i="11" s="1"/>
  <c r="K515" i="11"/>
  <c r="D517" i="11"/>
  <c r="Q516" i="5"/>
  <c r="K516" i="10" s="1"/>
  <c r="S516" i="5"/>
  <c r="Q516" i="3" s="1"/>
  <c r="I514" i="11"/>
  <c r="L517" i="11"/>
  <c r="F518" i="10"/>
  <c r="J518" i="10"/>
  <c r="J517" i="11"/>
  <c r="K514" i="11"/>
  <c r="P516" i="5"/>
  <c r="N516" i="3" s="1"/>
  <c r="N516" i="5"/>
  <c r="I516" i="10" s="1"/>
  <c r="E514" i="11"/>
  <c r="M514" i="11"/>
  <c r="I515" i="10"/>
  <c r="I515" i="11" s="1"/>
  <c r="N518" i="10"/>
  <c r="H517" i="11"/>
  <c r="C514" i="11"/>
  <c r="E516" i="5"/>
  <c r="C516" i="3" s="1"/>
  <c r="T516" i="5"/>
  <c r="R516" i="3" s="1"/>
  <c r="V516" i="5"/>
  <c r="T516" i="3" s="1"/>
  <c r="V517" i="20"/>
  <c r="H516" i="5"/>
  <c r="F516" i="3" s="1"/>
  <c r="C515" i="10"/>
  <c r="E515" i="10"/>
  <c r="M515" i="10"/>
  <c r="M515" i="11" s="1"/>
  <c r="G514" i="11"/>
  <c r="K516" i="5"/>
  <c r="I516" i="3" s="1"/>
  <c r="G517" i="20"/>
  <c r="J517" i="20"/>
  <c r="T516" i="19"/>
  <c r="M517" i="20"/>
  <c r="K516" i="19"/>
  <c r="P517" i="20"/>
  <c r="E516" i="21"/>
  <c r="F516" i="19"/>
  <c r="H517" i="20"/>
  <c r="C516" i="19"/>
  <c r="J517" i="19"/>
  <c r="R516" i="19"/>
  <c r="T517" i="20"/>
  <c r="M517" i="19"/>
  <c r="O516" i="19"/>
  <c r="L518" i="21"/>
  <c r="P517" i="19"/>
  <c r="M516" i="21"/>
  <c r="C516" i="21"/>
  <c r="L516" i="19"/>
  <c r="K516" i="21"/>
  <c r="D517" i="19"/>
  <c r="S517" i="19"/>
  <c r="I517" i="19"/>
  <c r="K518" i="20"/>
  <c r="E517" i="20"/>
  <c r="Q517" i="19"/>
  <c r="N517" i="20"/>
  <c r="L518" i="10"/>
  <c r="D518" i="10"/>
  <c r="O516" i="3" l="1"/>
  <c r="L516" i="3"/>
  <c r="E517" i="21"/>
  <c r="Q518" i="20"/>
  <c r="G518" i="21"/>
  <c r="M517" i="21"/>
  <c r="H517" i="19"/>
  <c r="E517" i="19"/>
  <c r="I519" i="20"/>
  <c r="G518" i="3"/>
  <c r="R519" i="20"/>
  <c r="P518" i="3"/>
  <c r="N518" i="21"/>
  <c r="S518" i="3"/>
  <c r="F518" i="21"/>
  <c r="O519" i="20"/>
  <c r="J519" i="21" s="1"/>
  <c r="M518" i="3"/>
  <c r="F519" i="20"/>
  <c r="D518" i="3"/>
  <c r="S518" i="20"/>
  <c r="T517" i="19"/>
  <c r="G518" i="19"/>
  <c r="L519" i="20"/>
  <c r="J518" i="3"/>
  <c r="G516" i="10"/>
  <c r="G516" i="11" s="1"/>
  <c r="M517" i="5"/>
  <c r="K517" i="3" s="1"/>
  <c r="E516" i="10"/>
  <c r="J517" i="5"/>
  <c r="H517" i="3" s="1"/>
  <c r="G517" i="5"/>
  <c r="E517" i="3" s="1"/>
  <c r="F518" i="11"/>
  <c r="L518" i="11"/>
  <c r="D518" i="11"/>
  <c r="H519" i="10"/>
  <c r="N517" i="5"/>
  <c r="I517" i="10" s="1"/>
  <c r="P517" i="5"/>
  <c r="N517" i="3" s="1"/>
  <c r="Q517" i="5"/>
  <c r="O517" i="3" s="1"/>
  <c r="S517" i="5"/>
  <c r="Q517" i="3" s="1"/>
  <c r="H517" i="5"/>
  <c r="F517" i="3" s="1"/>
  <c r="T517" i="5"/>
  <c r="M517" i="10" s="1"/>
  <c r="V517" i="5"/>
  <c r="T517" i="3" s="1"/>
  <c r="N519" i="10"/>
  <c r="J519" i="10"/>
  <c r="J519" i="11" s="1"/>
  <c r="M516" i="10"/>
  <c r="F519" i="10"/>
  <c r="E516" i="11"/>
  <c r="E517" i="5"/>
  <c r="C517" i="3" s="1"/>
  <c r="I516" i="11"/>
  <c r="C516" i="10"/>
  <c r="J518" i="11"/>
  <c r="K516" i="11"/>
  <c r="K517" i="5"/>
  <c r="I517" i="3" s="1"/>
  <c r="C515" i="11"/>
  <c r="E515" i="11"/>
  <c r="N518" i="11"/>
  <c r="H518" i="10"/>
  <c r="P518" i="20"/>
  <c r="M518" i="20"/>
  <c r="K517" i="19"/>
  <c r="N517" i="19"/>
  <c r="J518" i="20"/>
  <c r="V518" i="20"/>
  <c r="G518" i="20"/>
  <c r="F517" i="19"/>
  <c r="H518" i="20"/>
  <c r="M518" i="19"/>
  <c r="L517" i="19"/>
  <c r="R517" i="19"/>
  <c r="T518" i="20"/>
  <c r="I518" i="19"/>
  <c r="L519" i="21"/>
  <c r="P518" i="19"/>
  <c r="J518" i="19"/>
  <c r="S518" i="19"/>
  <c r="D518" i="19"/>
  <c r="O517" i="19"/>
  <c r="I517" i="21"/>
  <c r="C517" i="19"/>
  <c r="K517" i="21"/>
  <c r="C517" i="21"/>
  <c r="E518" i="20"/>
  <c r="N518" i="20"/>
  <c r="Q518" i="19"/>
  <c r="K519" i="20"/>
  <c r="R517" i="3" l="1"/>
  <c r="L517" i="3"/>
  <c r="Q519" i="20"/>
  <c r="G519" i="19"/>
  <c r="D519" i="21"/>
  <c r="C518" i="21"/>
  <c r="F519" i="21"/>
  <c r="I518" i="21"/>
  <c r="O520" i="20"/>
  <c r="J520" i="21" s="1"/>
  <c r="M519" i="3"/>
  <c r="E518" i="19"/>
  <c r="H518" i="19"/>
  <c r="L520" i="20"/>
  <c r="J519" i="3"/>
  <c r="S519" i="20"/>
  <c r="Q519" i="19" s="1"/>
  <c r="R520" i="20"/>
  <c r="P519" i="3"/>
  <c r="N518" i="19"/>
  <c r="F520" i="20"/>
  <c r="D519" i="3"/>
  <c r="S519" i="3"/>
  <c r="I520" i="20"/>
  <c r="G520" i="19" s="1"/>
  <c r="G519" i="3"/>
  <c r="E517" i="10"/>
  <c r="E517" i="11" s="1"/>
  <c r="J518" i="5"/>
  <c r="H518" i="3" s="1"/>
  <c r="G517" i="10"/>
  <c r="G517" i="11" s="1"/>
  <c r="M518" i="5"/>
  <c r="K518" i="3" s="1"/>
  <c r="G518" i="5"/>
  <c r="E518" i="3" s="1"/>
  <c r="M517" i="11"/>
  <c r="N519" i="11"/>
  <c r="I517" i="11"/>
  <c r="F519" i="11"/>
  <c r="E518" i="5"/>
  <c r="C518" i="3" s="1"/>
  <c r="C517" i="10"/>
  <c r="C516" i="11"/>
  <c r="H520" i="10"/>
  <c r="H520" i="11" s="1"/>
  <c r="K518" i="5"/>
  <c r="M516" i="11"/>
  <c r="J520" i="10"/>
  <c r="Q518" i="5"/>
  <c r="O518" i="3" s="1"/>
  <c r="S518" i="5"/>
  <c r="Q518" i="3" s="1"/>
  <c r="K517" i="10"/>
  <c r="H519" i="11"/>
  <c r="H518" i="11"/>
  <c r="D519" i="10"/>
  <c r="N520" i="10"/>
  <c r="V518" i="5"/>
  <c r="T518" i="3" s="1"/>
  <c r="T518" i="5"/>
  <c r="R518" i="3" s="1"/>
  <c r="P518" i="5"/>
  <c r="N518" i="3" s="1"/>
  <c r="N518" i="5"/>
  <c r="L518" i="3" s="1"/>
  <c r="F520" i="10"/>
  <c r="F520" i="11" s="1"/>
  <c r="L519" i="10"/>
  <c r="H518" i="5"/>
  <c r="F518" i="3" s="1"/>
  <c r="V519" i="20"/>
  <c r="G519" i="20"/>
  <c r="P519" i="20"/>
  <c r="J519" i="20"/>
  <c r="T518" i="19"/>
  <c r="M519" i="20"/>
  <c r="K518" i="19"/>
  <c r="E518" i="21"/>
  <c r="F518" i="19"/>
  <c r="H519" i="20"/>
  <c r="R518" i="19"/>
  <c r="T519" i="20"/>
  <c r="O518" i="19"/>
  <c r="I519" i="19"/>
  <c r="P519" i="19"/>
  <c r="S519" i="19"/>
  <c r="H520" i="21"/>
  <c r="J519" i="19"/>
  <c r="M518" i="21"/>
  <c r="K518" i="21"/>
  <c r="L518" i="19"/>
  <c r="C518" i="19"/>
  <c r="H519" i="21"/>
  <c r="D519" i="19"/>
  <c r="N519" i="21"/>
  <c r="G519" i="21"/>
  <c r="M519" i="19"/>
  <c r="E519" i="20"/>
  <c r="K520" i="20"/>
  <c r="N519" i="20"/>
  <c r="D520" i="10"/>
  <c r="L520" i="10"/>
  <c r="M519" i="5" l="1"/>
  <c r="I518" i="3"/>
  <c r="G520" i="21"/>
  <c r="I519" i="21"/>
  <c r="Q520" i="20"/>
  <c r="K519" i="3"/>
  <c r="S520" i="20"/>
  <c r="L521" i="20"/>
  <c r="J520" i="3"/>
  <c r="N520" i="21"/>
  <c r="S520" i="3"/>
  <c r="F521" i="20"/>
  <c r="D520" i="3"/>
  <c r="H519" i="19"/>
  <c r="D520" i="21"/>
  <c r="N519" i="19"/>
  <c r="E519" i="19"/>
  <c r="T519" i="19"/>
  <c r="I521" i="20"/>
  <c r="G520" i="3"/>
  <c r="F520" i="21"/>
  <c r="R521" i="20"/>
  <c r="P520" i="3"/>
  <c r="O521" i="20"/>
  <c r="J521" i="21" s="1"/>
  <c r="M520" i="3"/>
  <c r="G519" i="5"/>
  <c r="E519" i="3" s="1"/>
  <c r="E518" i="10"/>
  <c r="E518" i="11" s="1"/>
  <c r="J519" i="5"/>
  <c r="H519" i="3" s="1"/>
  <c r="V520" i="20"/>
  <c r="N520" i="11"/>
  <c r="J520" i="11"/>
  <c r="K519" i="5"/>
  <c r="P519" i="5"/>
  <c r="N519" i="3" s="1"/>
  <c r="N519" i="5"/>
  <c r="L519" i="3" s="1"/>
  <c r="D520" i="11"/>
  <c r="D519" i="11"/>
  <c r="G518" i="10"/>
  <c r="F521" i="10"/>
  <c r="F521" i="11" s="1"/>
  <c r="I518" i="10"/>
  <c r="H521" i="10"/>
  <c r="H521" i="11" s="1"/>
  <c r="V519" i="5"/>
  <c r="T519" i="3" s="1"/>
  <c r="T519" i="5"/>
  <c r="R519" i="3" s="1"/>
  <c r="H519" i="5"/>
  <c r="J520" i="5" s="1"/>
  <c r="E519" i="5"/>
  <c r="C519" i="3" s="1"/>
  <c r="L520" i="11"/>
  <c r="L519" i="11"/>
  <c r="M518" i="10"/>
  <c r="C518" i="10"/>
  <c r="Q519" i="5"/>
  <c r="O519" i="3" s="1"/>
  <c r="S519" i="5"/>
  <c r="Q519" i="3" s="1"/>
  <c r="J521" i="10"/>
  <c r="C517" i="11"/>
  <c r="K517" i="11"/>
  <c r="K518" i="10"/>
  <c r="M520" i="20"/>
  <c r="K519" i="19"/>
  <c r="J520" i="20"/>
  <c r="P520" i="20"/>
  <c r="G520" i="20"/>
  <c r="F519" i="19"/>
  <c r="H520" i="20"/>
  <c r="E519" i="21"/>
  <c r="P520" i="19"/>
  <c r="I520" i="19"/>
  <c r="H521" i="21"/>
  <c r="J520" i="19"/>
  <c r="C519" i="19"/>
  <c r="O519" i="19"/>
  <c r="K519" i="21"/>
  <c r="D520" i="19"/>
  <c r="M520" i="19"/>
  <c r="S520" i="19"/>
  <c r="R519" i="19"/>
  <c r="T520" i="20"/>
  <c r="L519" i="19"/>
  <c r="C519" i="21"/>
  <c r="L520" i="21"/>
  <c r="M519" i="21"/>
  <c r="N520" i="20"/>
  <c r="K521" i="20"/>
  <c r="E520" i="20"/>
  <c r="Q520" i="19"/>
  <c r="D521" i="10"/>
  <c r="F519" i="3" l="1"/>
  <c r="M520" i="5"/>
  <c r="I519" i="3"/>
  <c r="Q521" i="20"/>
  <c r="C520" i="21"/>
  <c r="D521" i="21"/>
  <c r="I520" i="21"/>
  <c r="M520" i="21"/>
  <c r="K520" i="3"/>
  <c r="L521" i="21"/>
  <c r="N521" i="21"/>
  <c r="S521" i="3"/>
  <c r="I522" i="20"/>
  <c r="F522" i="21" s="1"/>
  <c r="G521" i="3"/>
  <c r="F521" i="21"/>
  <c r="F522" i="20"/>
  <c r="D521" i="3"/>
  <c r="N520" i="19"/>
  <c r="H520" i="19"/>
  <c r="H520" i="3"/>
  <c r="O522" i="20"/>
  <c r="J522" i="21" s="1"/>
  <c r="M521" i="3"/>
  <c r="L522" i="20"/>
  <c r="H522" i="21" s="1"/>
  <c r="J521" i="3"/>
  <c r="G521" i="19"/>
  <c r="T520" i="19"/>
  <c r="R522" i="20"/>
  <c r="P521" i="3"/>
  <c r="S521" i="20"/>
  <c r="Q521" i="19" s="1"/>
  <c r="G520" i="5"/>
  <c r="E520" i="3" s="1"/>
  <c r="N521" i="10"/>
  <c r="N521" i="11" s="1"/>
  <c r="D521" i="11"/>
  <c r="H520" i="5"/>
  <c r="J521" i="5" s="1"/>
  <c r="P520" i="5"/>
  <c r="N520" i="3" s="1"/>
  <c r="N520" i="5"/>
  <c r="L520" i="3" s="1"/>
  <c r="J522" i="10"/>
  <c r="C518" i="11"/>
  <c r="E519" i="10"/>
  <c r="G518" i="11"/>
  <c r="K520" i="5"/>
  <c r="M518" i="11"/>
  <c r="I519" i="10"/>
  <c r="I519" i="11" s="1"/>
  <c r="G519" i="10"/>
  <c r="Q520" i="5"/>
  <c r="O520" i="3" s="1"/>
  <c r="S520" i="5"/>
  <c r="Q520" i="3" s="1"/>
  <c r="I518" i="11"/>
  <c r="K519" i="10"/>
  <c r="K519" i="11" s="1"/>
  <c r="F522" i="10"/>
  <c r="E520" i="5"/>
  <c r="C520" i="3" s="1"/>
  <c r="J521" i="11"/>
  <c r="C519" i="10"/>
  <c r="V520" i="5"/>
  <c r="T520" i="3" s="1"/>
  <c r="T520" i="5"/>
  <c r="R520" i="3" s="1"/>
  <c r="K518" i="11"/>
  <c r="L521" i="10"/>
  <c r="M519" i="10"/>
  <c r="M519" i="11" s="1"/>
  <c r="G521" i="20"/>
  <c r="P521" i="20"/>
  <c r="V521" i="20"/>
  <c r="E520" i="19"/>
  <c r="J521" i="20"/>
  <c r="M521" i="20"/>
  <c r="K520" i="19"/>
  <c r="E520" i="21"/>
  <c r="F520" i="19"/>
  <c r="H521" i="20"/>
  <c r="O520" i="19"/>
  <c r="I521" i="19"/>
  <c r="J521" i="19"/>
  <c r="M521" i="19"/>
  <c r="L520" i="19"/>
  <c r="G521" i="21"/>
  <c r="C520" i="19"/>
  <c r="S521" i="19"/>
  <c r="G522" i="19"/>
  <c r="R520" i="19"/>
  <c r="T521" i="20"/>
  <c r="D521" i="19"/>
  <c r="K520" i="21"/>
  <c r="P521" i="19"/>
  <c r="E521" i="20"/>
  <c r="K522" i="20"/>
  <c r="N521" i="20"/>
  <c r="L522" i="10"/>
  <c r="D522" i="10"/>
  <c r="F520" i="3" l="1"/>
  <c r="M521" i="5"/>
  <c r="I520" i="3"/>
  <c r="K521" i="3"/>
  <c r="C521" i="21"/>
  <c r="Q522" i="20"/>
  <c r="L522" i="21"/>
  <c r="L523" i="20"/>
  <c r="J522" i="3"/>
  <c r="F523" i="20"/>
  <c r="D523" i="21" s="1"/>
  <c r="D522" i="3"/>
  <c r="T521" i="19"/>
  <c r="N522" i="21"/>
  <c r="S522" i="3"/>
  <c r="O523" i="20"/>
  <c r="M522" i="3"/>
  <c r="E521" i="19"/>
  <c r="S522" i="20"/>
  <c r="Q522" i="19" s="1"/>
  <c r="I523" i="20"/>
  <c r="G522" i="3"/>
  <c r="H521" i="19"/>
  <c r="H521" i="3"/>
  <c r="N521" i="19"/>
  <c r="R523" i="20"/>
  <c r="L523" i="21" s="1"/>
  <c r="P522" i="3"/>
  <c r="G521" i="5"/>
  <c r="E521" i="3" s="1"/>
  <c r="N522" i="10"/>
  <c r="N522" i="11" s="1"/>
  <c r="E519" i="11"/>
  <c r="H521" i="5"/>
  <c r="J522" i="5" s="1"/>
  <c r="L522" i="11"/>
  <c r="L521" i="11"/>
  <c r="F523" i="10"/>
  <c r="F522" i="11"/>
  <c r="E520" i="10"/>
  <c r="E520" i="11" s="1"/>
  <c r="C519" i="11"/>
  <c r="J523" i="10"/>
  <c r="J523" i="11" s="1"/>
  <c r="J522" i="11"/>
  <c r="E521" i="5"/>
  <c r="C521" i="3" s="1"/>
  <c r="P521" i="5"/>
  <c r="N521" i="3" s="1"/>
  <c r="N521" i="5"/>
  <c r="L521" i="3" s="1"/>
  <c r="C520" i="10"/>
  <c r="K521" i="5"/>
  <c r="V521" i="5"/>
  <c r="T521" i="3" s="1"/>
  <c r="T521" i="5"/>
  <c r="R521" i="3" s="1"/>
  <c r="Q521" i="5"/>
  <c r="O521" i="3" s="1"/>
  <c r="S521" i="5"/>
  <c r="Q521" i="3" s="1"/>
  <c r="G520" i="10"/>
  <c r="I520" i="10"/>
  <c r="K520" i="10"/>
  <c r="M520" i="10"/>
  <c r="G519" i="11"/>
  <c r="H523" i="10"/>
  <c r="D522" i="11"/>
  <c r="H522" i="10"/>
  <c r="N523" i="10"/>
  <c r="P522" i="20"/>
  <c r="M522" i="20"/>
  <c r="K521" i="19"/>
  <c r="J522" i="20"/>
  <c r="V522" i="20"/>
  <c r="G522" i="20"/>
  <c r="H522" i="20"/>
  <c r="F521" i="19"/>
  <c r="E521" i="21"/>
  <c r="H523" i="21"/>
  <c r="J522" i="19"/>
  <c r="P522" i="19"/>
  <c r="D522" i="19"/>
  <c r="M522" i="19"/>
  <c r="L521" i="19"/>
  <c r="D522" i="21"/>
  <c r="I522" i="19"/>
  <c r="C521" i="19"/>
  <c r="R521" i="19"/>
  <c r="T522" i="20"/>
  <c r="G522" i="21"/>
  <c r="G523" i="19"/>
  <c r="I521" i="21"/>
  <c r="S522" i="19"/>
  <c r="O521" i="19"/>
  <c r="M521" i="21"/>
  <c r="K521" i="21"/>
  <c r="K523" i="20"/>
  <c r="N522" i="20"/>
  <c r="E522" i="20"/>
  <c r="L523" i="10"/>
  <c r="M522" i="5" l="1"/>
  <c r="I521" i="3"/>
  <c r="F521" i="3"/>
  <c r="Q523" i="20"/>
  <c r="C522" i="21"/>
  <c r="G523" i="21"/>
  <c r="I522" i="21"/>
  <c r="M522" i="21"/>
  <c r="K522" i="3"/>
  <c r="O524" i="20"/>
  <c r="J524" i="21" s="1"/>
  <c r="M523" i="3"/>
  <c r="I524" i="20"/>
  <c r="G524" i="19" s="1"/>
  <c r="G523" i="3"/>
  <c r="F523" i="21"/>
  <c r="N522" i="19"/>
  <c r="S523" i="20"/>
  <c r="Q523" i="19" s="1"/>
  <c r="F524" i="20"/>
  <c r="D523" i="3"/>
  <c r="T522" i="19"/>
  <c r="R524" i="20"/>
  <c r="P523" i="3"/>
  <c r="N523" i="21"/>
  <c r="S523" i="3"/>
  <c r="J523" i="21"/>
  <c r="H522" i="19"/>
  <c r="H522" i="3"/>
  <c r="L524" i="20"/>
  <c r="J523" i="3"/>
  <c r="G522" i="5"/>
  <c r="E522" i="3" s="1"/>
  <c r="N523" i="11"/>
  <c r="L523" i="11"/>
  <c r="E522" i="5"/>
  <c r="C522" i="3" s="1"/>
  <c r="V522" i="5"/>
  <c r="T522" i="3" s="1"/>
  <c r="T522" i="5"/>
  <c r="R522" i="3" s="1"/>
  <c r="C521" i="10"/>
  <c r="C521" i="11" s="1"/>
  <c r="F524" i="10"/>
  <c r="Q522" i="5"/>
  <c r="O522" i="3" s="1"/>
  <c r="S522" i="5"/>
  <c r="Q522" i="3" s="1"/>
  <c r="M521" i="10"/>
  <c r="M521" i="11" s="1"/>
  <c r="I520" i="11"/>
  <c r="K521" i="10"/>
  <c r="K522" i="5"/>
  <c r="J524" i="10"/>
  <c r="F523" i="11"/>
  <c r="G520" i="11"/>
  <c r="G521" i="10"/>
  <c r="K520" i="11"/>
  <c r="N522" i="5"/>
  <c r="L522" i="3" s="1"/>
  <c r="P522" i="5"/>
  <c r="N522" i="3" s="1"/>
  <c r="N524" i="10"/>
  <c r="C520" i="11"/>
  <c r="H523" i="11"/>
  <c r="H522" i="11"/>
  <c r="I521" i="10"/>
  <c r="I521" i="11" s="1"/>
  <c r="H522" i="5"/>
  <c r="F522" i="3" s="1"/>
  <c r="D523" i="10"/>
  <c r="H524" i="10"/>
  <c r="M520" i="11"/>
  <c r="E521" i="10"/>
  <c r="E521" i="11" s="1"/>
  <c r="G523" i="20"/>
  <c r="V523" i="20"/>
  <c r="J523" i="20"/>
  <c r="E522" i="19"/>
  <c r="M523" i="20"/>
  <c r="K522" i="19"/>
  <c r="P523" i="20"/>
  <c r="E522" i="21"/>
  <c r="H523" i="20"/>
  <c r="F522" i="19"/>
  <c r="S523" i="19"/>
  <c r="M523" i="19"/>
  <c r="O522" i="19"/>
  <c r="D523" i="19"/>
  <c r="P523" i="19"/>
  <c r="K522" i="21"/>
  <c r="I523" i="19"/>
  <c r="L522" i="19"/>
  <c r="C522" i="19"/>
  <c r="R522" i="19"/>
  <c r="T523" i="20"/>
  <c r="J523" i="19"/>
  <c r="E523" i="20"/>
  <c r="N523" i="20"/>
  <c r="K523" i="21"/>
  <c r="K524" i="20"/>
  <c r="L524" i="10"/>
  <c r="D524" i="10"/>
  <c r="M523" i="5" l="1"/>
  <c r="I522" i="3"/>
  <c r="I523" i="21"/>
  <c r="G524" i="21"/>
  <c r="Q524" i="20"/>
  <c r="M523" i="21"/>
  <c r="H524" i="21"/>
  <c r="K523" i="3"/>
  <c r="F525" i="20"/>
  <c r="D524" i="3"/>
  <c r="N523" i="19"/>
  <c r="S524" i="20"/>
  <c r="Q524" i="19" s="1"/>
  <c r="D524" i="21"/>
  <c r="T523" i="19"/>
  <c r="E523" i="19"/>
  <c r="R525" i="20"/>
  <c r="P524" i="3"/>
  <c r="I525" i="20"/>
  <c r="G524" i="3"/>
  <c r="F524" i="21"/>
  <c r="N524" i="21"/>
  <c r="S524" i="3"/>
  <c r="L525" i="20"/>
  <c r="J524" i="3"/>
  <c r="H523" i="19"/>
  <c r="O525" i="20"/>
  <c r="M524" i="3"/>
  <c r="E522" i="10"/>
  <c r="E522" i="11" s="1"/>
  <c r="J523" i="5"/>
  <c r="H523" i="3" s="1"/>
  <c r="G523" i="5"/>
  <c r="E523" i="3" s="1"/>
  <c r="L524" i="11"/>
  <c r="F525" i="10"/>
  <c r="E523" i="5"/>
  <c r="C523" i="3" s="1"/>
  <c r="F524" i="11"/>
  <c r="C522" i="10"/>
  <c r="J525" i="10"/>
  <c r="N525" i="10"/>
  <c r="K523" i="5"/>
  <c r="V523" i="5"/>
  <c r="T523" i="3" s="1"/>
  <c r="T523" i="5"/>
  <c r="M523" i="10" s="1"/>
  <c r="H524" i="11"/>
  <c r="P523" i="5"/>
  <c r="N523" i="3" s="1"/>
  <c r="N523" i="5"/>
  <c r="L523" i="3" s="1"/>
  <c r="G522" i="10"/>
  <c r="Q523" i="5"/>
  <c r="O523" i="3" s="1"/>
  <c r="S523" i="5"/>
  <c r="Q523" i="3" s="1"/>
  <c r="H525" i="10"/>
  <c r="I522" i="10"/>
  <c r="K522" i="10"/>
  <c r="K522" i="11" s="1"/>
  <c r="M522" i="10"/>
  <c r="D524" i="11"/>
  <c r="D523" i="11"/>
  <c r="J524" i="11"/>
  <c r="K521" i="11"/>
  <c r="G521" i="11"/>
  <c r="H523" i="5"/>
  <c r="J524" i="5" s="1"/>
  <c r="G524" i="20"/>
  <c r="N524" i="11"/>
  <c r="P524" i="20"/>
  <c r="M524" i="20"/>
  <c r="K523" i="19"/>
  <c r="J524" i="20"/>
  <c r="V524" i="20"/>
  <c r="E523" i="21"/>
  <c r="H524" i="20"/>
  <c r="F523" i="19"/>
  <c r="P524" i="19"/>
  <c r="C523" i="19"/>
  <c r="G525" i="19"/>
  <c r="J524" i="19"/>
  <c r="M524" i="19"/>
  <c r="O523" i="19"/>
  <c r="D525" i="21"/>
  <c r="D524" i="19"/>
  <c r="R523" i="19"/>
  <c r="T524" i="20"/>
  <c r="L523" i="19"/>
  <c r="I524" i="19"/>
  <c r="C523" i="21"/>
  <c r="L524" i="21"/>
  <c r="S524" i="19"/>
  <c r="K525" i="20"/>
  <c r="E524" i="20"/>
  <c r="K524" i="21"/>
  <c r="N524" i="20"/>
  <c r="L525" i="10"/>
  <c r="F523" i="3" l="1"/>
  <c r="M524" i="5"/>
  <c r="I523" i="3"/>
  <c r="R523" i="3"/>
  <c r="Q525" i="20"/>
  <c r="I524" i="21"/>
  <c r="L525" i="21"/>
  <c r="K524" i="3"/>
  <c r="N525" i="21"/>
  <c r="S525" i="3"/>
  <c r="S525" i="20"/>
  <c r="L526" i="20"/>
  <c r="J526" i="3" s="1"/>
  <c r="J525" i="3"/>
  <c r="H525" i="21"/>
  <c r="O526" i="20"/>
  <c r="M526" i="3" s="1"/>
  <c r="M525" i="3"/>
  <c r="N524" i="19"/>
  <c r="E524" i="19"/>
  <c r="I526" i="20"/>
  <c r="G525" i="3"/>
  <c r="F525" i="21"/>
  <c r="H524" i="19"/>
  <c r="H524" i="3"/>
  <c r="T524" i="19"/>
  <c r="R526" i="20"/>
  <c r="P526" i="3" s="1"/>
  <c r="P525" i="3"/>
  <c r="F526" i="20"/>
  <c r="D526" i="3" s="1"/>
  <c r="D525" i="3"/>
  <c r="G524" i="5"/>
  <c r="E524" i="3" s="1"/>
  <c r="C523" i="10"/>
  <c r="C523" i="11" s="1"/>
  <c r="L525" i="11"/>
  <c r="K524" i="5"/>
  <c r="F526" i="10"/>
  <c r="F526" i="11" s="1"/>
  <c r="P524" i="5"/>
  <c r="N524" i="3" s="1"/>
  <c r="N524" i="5"/>
  <c r="L524" i="3" s="1"/>
  <c r="H524" i="5"/>
  <c r="J525" i="5" s="1"/>
  <c r="G523" i="10"/>
  <c r="G523" i="11" s="1"/>
  <c r="J526" i="10"/>
  <c r="J526" i="11" s="1"/>
  <c r="I523" i="10"/>
  <c r="I523" i="11" s="1"/>
  <c r="D525" i="10"/>
  <c r="E523" i="10"/>
  <c r="M523" i="11"/>
  <c r="H526" i="10"/>
  <c r="H526" i="11" s="1"/>
  <c r="H525" i="11"/>
  <c r="I522" i="11"/>
  <c r="C522" i="11"/>
  <c r="G525" i="20"/>
  <c r="Q524" i="5"/>
  <c r="O524" i="3" s="1"/>
  <c r="S524" i="5"/>
  <c r="Q524" i="3" s="1"/>
  <c r="M522" i="11"/>
  <c r="J525" i="11"/>
  <c r="F525" i="11"/>
  <c r="K523" i="10"/>
  <c r="K523" i="11" s="1"/>
  <c r="G522" i="11"/>
  <c r="V524" i="5"/>
  <c r="T524" i="3" s="1"/>
  <c r="T524" i="5"/>
  <c r="R524" i="3" s="1"/>
  <c r="N525" i="11"/>
  <c r="E524" i="5"/>
  <c r="C524" i="3" s="1"/>
  <c r="V525" i="20"/>
  <c r="J525" i="20"/>
  <c r="M525" i="20"/>
  <c r="K524" i="19"/>
  <c r="P525" i="20"/>
  <c r="H525" i="20"/>
  <c r="E524" i="21"/>
  <c r="F524" i="19"/>
  <c r="L524" i="19"/>
  <c r="J525" i="19"/>
  <c r="R524" i="19"/>
  <c r="T525" i="20"/>
  <c r="M524" i="21"/>
  <c r="D526" i="19"/>
  <c r="D526" i="21"/>
  <c r="D525" i="19"/>
  <c r="M525" i="19"/>
  <c r="C524" i="19"/>
  <c r="C524" i="21"/>
  <c r="I525" i="19"/>
  <c r="S525" i="19"/>
  <c r="G525" i="21"/>
  <c r="O524" i="19"/>
  <c r="J525" i="21"/>
  <c r="P525" i="19"/>
  <c r="Q525" i="19"/>
  <c r="K526" i="20"/>
  <c r="N525" i="20"/>
  <c r="E525" i="20"/>
  <c r="L526" i="10"/>
  <c r="L526" i="11" s="1"/>
  <c r="D526" i="10"/>
  <c r="F524" i="3" l="1"/>
  <c r="M525" i="5"/>
  <c r="K525" i="3" s="1"/>
  <c r="I524" i="3"/>
  <c r="I526" i="19"/>
  <c r="E525" i="21"/>
  <c r="H526" i="21"/>
  <c r="J526" i="19"/>
  <c r="Q526" i="20"/>
  <c r="O526" i="19" s="1"/>
  <c r="M525" i="21"/>
  <c r="M526" i="19"/>
  <c r="P526" i="19"/>
  <c r="E525" i="19"/>
  <c r="H525" i="19"/>
  <c r="H525" i="3"/>
  <c r="G526" i="3"/>
  <c r="G526" i="19"/>
  <c r="S526" i="20"/>
  <c r="Q526" i="19" s="1"/>
  <c r="S526" i="19"/>
  <c r="S526" i="3"/>
  <c r="T525" i="19"/>
  <c r="F526" i="21"/>
  <c r="G525" i="5"/>
  <c r="E525" i="3" s="1"/>
  <c r="G526" i="20"/>
  <c r="E526" i="19" s="1"/>
  <c r="N526" i="10"/>
  <c r="N526" i="11" s="1"/>
  <c r="D526" i="11"/>
  <c r="D525" i="11"/>
  <c r="K525" i="5"/>
  <c r="T525" i="5"/>
  <c r="R525" i="3" s="1"/>
  <c r="V525" i="5"/>
  <c r="T525" i="3" s="1"/>
  <c r="G524" i="10"/>
  <c r="G524" i="11" s="1"/>
  <c r="H525" i="5"/>
  <c r="J526" i="5" s="1"/>
  <c r="M524" i="10"/>
  <c r="E524" i="10"/>
  <c r="E524" i="11" s="1"/>
  <c r="Q525" i="5"/>
  <c r="O525" i="3" s="1"/>
  <c r="S525" i="5"/>
  <c r="Q525" i="3" s="1"/>
  <c r="K524" i="10"/>
  <c r="K524" i="11" s="1"/>
  <c r="P525" i="5"/>
  <c r="N525" i="3" s="1"/>
  <c r="N525" i="5"/>
  <c r="L525" i="3" s="1"/>
  <c r="E525" i="5"/>
  <c r="C525" i="3" s="1"/>
  <c r="C524" i="10"/>
  <c r="E523" i="11"/>
  <c r="I524" i="10"/>
  <c r="P526" i="20"/>
  <c r="N526" i="19" s="1"/>
  <c r="N525" i="19"/>
  <c r="M526" i="20"/>
  <c r="K525" i="19"/>
  <c r="J526" i="20"/>
  <c r="C525" i="21"/>
  <c r="V526" i="20"/>
  <c r="L526" i="21"/>
  <c r="N526" i="21"/>
  <c r="J526" i="21"/>
  <c r="H526" i="20"/>
  <c r="F525" i="19"/>
  <c r="O525" i="19"/>
  <c r="G526" i="21"/>
  <c r="C525" i="19"/>
  <c r="R525" i="19"/>
  <c r="T526" i="20"/>
  <c r="K525" i="21"/>
  <c r="L525" i="19"/>
  <c r="I525" i="21"/>
  <c r="N526" i="20"/>
  <c r="E526" i="20"/>
  <c r="M526" i="5" l="1"/>
  <c r="K526" i="3" s="1"/>
  <c r="I525" i="3"/>
  <c r="F525" i="3"/>
  <c r="C526" i="19"/>
  <c r="F526" i="19"/>
  <c r="L526" i="19"/>
  <c r="R526" i="19"/>
  <c r="T526" i="19"/>
  <c r="H526" i="19"/>
  <c r="H526" i="3"/>
  <c r="K526" i="19"/>
  <c r="G526" i="5"/>
  <c r="E526" i="3" s="1"/>
  <c r="C525" i="10"/>
  <c r="C525" i="11" s="1"/>
  <c r="K526" i="5"/>
  <c r="I524" i="11"/>
  <c r="M524" i="11"/>
  <c r="G525" i="10"/>
  <c r="P526" i="5"/>
  <c r="N526" i="3" s="1"/>
  <c r="N526" i="5"/>
  <c r="I526" i="10" s="1"/>
  <c r="H526" i="5"/>
  <c r="E526" i="10" s="1"/>
  <c r="I525" i="10"/>
  <c r="I525" i="11" s="1"/>
  <c r="E525" i="10"/>
  <c r="Q526" i="5"/>
  <c r="K526" i="10" s="1"/>
  <c r="S526" i="5"/>
  <c r="Q526" i="3" s="1"/>
  <c r="K525" i="10"/>
  <c r="V526" i="5"/>
  <c r="T526" i="3" s="1"/>
  <c r="T526" i="5"/>
  <c r="M526" i="10" s="1"/>
  <c r="C524" i="11"/>
  <c r="E526" i="5"/>
  <c r="C526" i="10" s="1"/>
  <c r="M525" i="10"/>
  <c r="E526" i="21"/>
  <c r="I526" i="21"/>
  <c r="M526" i="21"/>
  <c r="C526" i="21"/>
  <c r="K526" i="21"/>
  <c r="F526" i="3" l="1"/>
  <c r="L526" i="3"/>
  <c r="C526" i="3"/>
  <c r="C526" i="11"/>
  <c r="G526" i="10"/>
  <c r="I526" i="3"/>
  <c r="R526" i="3"/>
  <c r="O526" i="3"/>
  <c r="E526" i="11"/>
  <c r="K526" i="11"/>
  <c r="G526" i="11"/>
  <c r="I526" i="11"/>
  <c r="M526" i="11"/>
  <c r="E525" i="11"/>
  <c r="M525" i="11"/>
  <c r="K525" i="11"/>
  <c r="G525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<sst xmlns="http://schemas.openxmlformats.org/spreadsheetml/2006/main" count="179" uniqueCount="51">
  <si>
    <t xml:space="preserve">Region 1 </t>
  </si>
  <si>
    <t>Region 2</t>
  </si>
  <si>
    <t xml:space="preserve">Region 3 </t>
  </si>
  <si>
    <t>Region 4</t>
  </si>
  <si>
    <t xml:space="preserve">Region 5 </t>
  </si>
  <si>
    <t xml:space="preserve">Region 6 </t>
  </si>
  <si>
    <t>Proportion of cities at risk</t>
  </si>
  <si>
    <t>Owner-Occupied Housing Units</t>
  </si>
  <si>
    <t>High risk cities</t>
  </si>
  <si>
    <t>Medium risk cities</t>
  </si>
  <si>
    <t>Low risk cities</t>
  </si>
  <si>
    <t xml:space="preserve">Year </t>
  </si>
  <si>
    <t>Quarter</t>
  </si>
  <si>
    <t>Buyback Acceptance rate - High</t>
  </si>
  <si>
    <t>Buyback Acceptance rate - Med</t>
  </si>
  <si>
    <t>Region 1 - High</t>
  </si>
  <si>
    <t>Region 1 - Med</t>
  </si>
  <si>
    <t>Region 1 - Low</t>
  </si>
  <si>
    <t>Region 2 - High</t>
  </si>
  <si>
    <t>Region 2 - Med</t>
  </si>
  <si>
    <t>Region 2 - Low</t>
  </si>
  <si>
    <t>Region 3 - High</t>
  </si>
  <si>
    <t>Region 3 - Med</t>
  </si>
  <si>
    <t>Region 3 - Low</t>
  </si>
  <si>
    <t>Region 4 - High</t>
  </si>
  <si>
    <t>Region 4 - Med</t>
  </si>
  <si>
    <t>Region 4 - Low</t>
  </si>
  <si>
    <t>Region 5 - High</t>
  </si>
  <si>
    <t>Region 5 - Med</t>
  </si>
  <si>
    <t>Region 5 - Low</t>
  </si>
  <si>
    <t>Region 6 - High</t>
  </si>
  <si>
    <t>Region 6 - Med</t>
  </si>
  <si>
    <t>Region 6 - Low</t>
  </si>
  <si>
    <t>BASE</t>
  </si>
  <si>
    <t>Housing Units</t>
  </si>
  <si>
    <t>Owner Occupied Rate</t>
  </si>
  <si>
    <t>Vacant House Rate</t>
  </si>
  <si>
    <t>Source: https://www.census.gov/library/stories/2021/08/united-states-housing-vacancy-rate-declined-in-past-decade.html#:~:text=The%20decennial%20census%20collects%20information,was%20in%202000%20(9.0%25).</t>
  </si>
  <si>
    <t>Renting Rate</t>
  </si>
  <si>
    <t>Renter Housing Units</t>
  </si>
  <si>
    <t>Vacant Housing Units</t>
  </si>
  <si>
    <t>Rent Acceptance rate -High</t>
  </si>
  <si>
    <t>Rent Acceptance Rate - Med</t>
  </si>
  <si>
    <t>First 2 years increase by 1.5%</t>
  </si>
  <si>
    <t>Decrease by 0.5% until reach 1%</t>
  </si>
  <si>
    <t>Decrease by 0.01 until reach 0.05%</t>
  </si>
  <si>
    <t>(Renters more likely to respond quicker to a rent scheme than owners are: spikes earlier)</t>
  </si>
  <si>
    <t>Median Value of Owner-Occupied Housing Units</t>
  </si>
  <si>
    <t>Median Rent Monthly?</t>
  </si>
  <si>
    <t>Median Rent Quarterly</t>
  </si>
  <si>
    <t>Rent Subsidy - 30% of rent for 2 quarters (6months)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</si>
</sst>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₽-419]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 Light"/>
      <family val="2"/>
    </font>
    <font>
      <sz val="11"/>
      <color rgb="FF000000"/>
      <name val="Calibri Light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1"/>
      <color rgb="FFFA7D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/>
    <xf numFmtId="0" fontId="6" fillId="5" borderId="2" applyNumberFormat="0" applyAlignment="0" applyProtection="0"/>
  </cellStyleXfs>
  <cellXfs count="14">
    <xf numFmtId="0" fontId="0" fillId="0" borderId="0" xfId="0"/>
    <xf numFmtId="0" fontId="0" fillId="2" borderId="1" xfId="0" applyFill="1" applyBorder="1"/>
    <xf numFmtId="0" fontId="0" fillId="0" borderId="1" xfId="0" applyBorder="1"/>
    <xf numFmtId="10" fontId="0" fillId="0" borderId="0" xfId="0" applyNumberFormat="1"/>
    <xf numFmtId="9" fontId="0" fillId="0" borderId="0" xfId="0" applyNumberFormat="1"/>
    <xf numFmtId="0" fontId="1" fillId="0" borderId="0" xfId="0" applyFont="1"/>
    <xf numFmtId="0" fontId="3" fillId="4" borderId="0" xfId="1" applyFont="1" applyFill="1" applyAlignment="1">
      <alignment horizontal="left" vertical="top"/>
    </xf>
    <xf numFmtId="3" fontId="3" fillId="4" borderId="0" xfId="1" applyNumberFormat="1" applyFont="1" applyFill="1" applyAlignment="1">
      <alignment horizontal="right" vertical="top"/>
    </xf>
    <xf numFmtId="0" fontId="5" fillId="3" borderId="0" xfId="1" applyFont="1" applyFill="1" applyAlignment="1">
      <alignment horizontal="right"/>
    </xf>
    <xf numFmtId="0" fontId="4" fillId="3" borderId="0" xfId="1" applyFont="1" applyFill="1" applyAlignment="1">
      <alignment horizontal="left"/>
    </xf>
    <xf numFmtId="0" fontId="3" fillId="4" borderId="0" xfId="1" applyFont="1" applyFill="1" applyAlignment="1">
      <alignment horizontal="right" vertical="top"/>
    </xf>
    <xf numFmtId="164" fontId="0" fillId="0" borderId="0" xfId="0" applyNumberFormat="1"/>
    <xf numFmtId="10" fontId="6" fillId="5" borderId="2" xfId="2" applyNumberFormat="1"/>
    <xf numFmtId="0" fontId="0" fillId="0" borderId="0" xfId="0" applyAlignment="1">
      <alignment horizontal="center"/>
    </xf>
  </cellXfs>
  <cellStyles count="3">
    <cellStyle name="Calculation" xfId="2" builtinId="22"/>
    <cellStyle name="Normal" xfId="0" builtinId="0"/>
    <cellStyle name="Normal 2" xfId="1" xr:uid="{E7050885-A688-4B5A-A6FE-F1942304A1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72D3-DDF5-41A1-8318-280B87E4CDA8}">
  <dimension ref="A2:L5"/>
  <sheetViews>
    <sheetView workbookViewId="0">
      <selection activeCell="J5" sqref="J5"/>
    </sheetView>
  </sheetViews>
  <sheetFormatPr defaultRowHeight="15" x14ac:dyDescent="0.25"/>
  <cols>
    <col min="1" max="1" width="28.140625" customWidth="1"/>
    <col min="2" max="2" width="14.42578125" customWidth="1"/>
    <col min="3" max="3" width="10.85546875" customWidth="1"/>
    <col min="4" max="4" width="11.85546875" customWidth="1"/>
    <col min="9" max="9" width="16.5703125" customWidth="1"/>
    <col min="10" max="10" width="16.7109375" customWidth="1"/>
  </cols>
  <sheetData>
    <row r="2" spans="1:12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I2" s="13" t="s">
        <v>6</v>
      </c>
      <c r="J2" s="13"/>
    </row>
    <row r="3" spans="1:12" x14ac:dyDescent="0.25">
      <c r="A3" s="6" t="s">
        <v>7</v>
      </c>
      <c r="B3" s="7">
        <v>1904073</v>
      </c>
      <c r="C3" s="7">
        <v>1862514</v>
      </c>
      <c r="D3" s="7">
        <v>1323096</v>
      </c>
      <c r="E3" s="7">
        <v>333680</v>
      </c>
      <c r="F3" s="7">
        <v>365451</v>
      </c>
      <c r="G3" s="7">
        <v>102693</v>
      </c>
      <c r="I3" t="s">
        <v>8</v>
      </c>
      <c r="J3" s="4">
        <v>0.05</v>
      </c>
    </row>
    <row r="4" spans="1:12" x14ac:dyDescent="0.25">
      <c r="I4" t="s">
        <v>9</v>
      </c>
      <c r="J4" s="4">
        <v>0.1</v>
      </c>
      <c r="L4" s="4"/>
    </row>
    <row r="5" spans="1:12" x14ac:dyDescent="0.25">
      <c r="I5" t="s">
        <v>10</v>
      </c>
      <c r="J5" s="4">
        <v>0.85</v>
      </c>
    </row>
  </sheetData>
  <mergeCells count="1">
    <mergeCell ref="I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1E646-E931-474F-B60A-DD9ECB51B8CC}">
  <sheetPr>
    <tabColor rgb="FF92D050"/>
  </sheetPr>
  <dimension ref="A1:V526"/>
  <sheetViews>
    <sheetView workbookViewId="0">
      <selection activeCell="D4" sqref="D4"/>
    </sheetView>
  </sheetViews>
  <sheetFormatPr defaultRowHeight="15" x14ac:dyDescent="0.25"/>
  <cols>
    <col min="3" max="3" width="28.140625" customWidth="1"/>
    <col min="4" max="4" width="23.28515625" customWidth="1"/>
    <col min="5" max="5" width="14.42578125" customWidth="1"/>
    <col min="6" max="6" width="14" customWidth="1"/>
    <col min="7" max="7" width="13.7109375" customWidth="1"/>
    <col min="8" max="8" width="14.42578125" customWidth="1"/>
    <col min="9" max="9" width="14.28515625" customWidth="1"/>
    <col min="10" max="10" width="13.28515625" customWidth="1"/>
    <col min="11" max="11" width="14" customWidth="1"/>
    <col min="12" max="12" width="14.28515625" customWidth="1"/>
    <col min="13" max="14" width="14" customWidth="1"/>
    <col min="15" max="15" width="14.5703125" customWidth="1"/>
    <col min="16" max="17" width="13.85546875" customWidth="1"/>
    <col min="18" max="18" width="14.5703125" customWidth="1"/>
    <col min="19" max="19" width="14.42578125" customWidth="1"/>
    <col min="20" max="20" width="15" customWidth="1"/>
    <col min="21" max="21" width="14.85546875" customWidth="1"/>
    <col min="22" max="22" width="14.42578125" customWidth="1"/>
  </cols>
  <sheetData>
    <row r="1" spans="1:22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</row>
    <row r="2" spans="1:22" x14ac:dyDescent="0.25">
      <c r="A2" t="s">
        <v>33</v>
      </c>
      <c r="B2" s="5" t="s">
        <v>33</v>
      </c>
      <c r="C2" s="4">
        <v>0</v>
      </c>
      <c r="D2" s="4">
        <f>0%</f>
        <v>0</v>
      </c>
      <c r="E2" cm="1">
        <f t="array" ref="E2:G2">Data!B3*TRANSPOSE(Data!$J$3:$J$5)</f>
        <v>95203.650000000009</v>
      </c>
      <c r="F2">
        <v>190407.30000000002</v>
      </c>
      <c r="G2">
        <v>1618462.05</v>
      </c>
      <c r="H2" cm="1">
        <f t="array" ref="H2:J2">Data!C3*TRANSPOSE(Data!$J$3:$J$5)</f>
        <v>93125.700000000012</v>
      </c>
      <c r="I2">
        <v>186251.40000000002</v>
      </c>
      <c r="J2">
        <v>1583136.9</v>
      </c>
      <c r="K2" cm="1">
        <f t="array" ref="K2:M2">Data!D3*TRANSPOSE(Data!$J$3:$J$5)</f>
        <v>66154.8</v>
      </c>
      <c r="L2">
        <v>132309.6</v>
      </c>
      <c r="M2">
        <v>1124631.5999999999</v>
      </c>
      <c r="N2" cm="1">
        <f t="array" ref="N2:P2">Data!E3*TRANSPOSE(Data!$J$3:$J$5)</f>
        <v>16684</v>
      </c>
      <c r="O2">
        <v>33368</v>
      </c>
      <c r="P2">
        <v>283628</v>
      </c>
      <c r="Q2" cm="1">
        <f t="array" ref="Q2:S2">Data!F3*TRANSPOSE(Data!$J$3:$J$5)</f>
        <v>18272.55</v>
      </c>
      <c r="R2">
        <v>36545.1</v>
      </c>
      <c r="S2">
        <v>310633.34999999998</v>
      </c>
      <c r="T2" cm="1">
        <f t="array" ref="T2:V2">Data!G3*TRANSPOSE(Data!$J$3:$J$5)</f>
        <v>5134.6500000000005</v>
      </c>
      <c r="U2">
        <v>10269.300000000001</v>
      </c>
      <c r="V2">
        <v>87289.05</v>
      </c>
    </row>
    <row r="3" spans="1:22" x14ac:dyDescent="0.25">
      <c r="A3" s="1">
        <v>2020</v>
      </c>
      <c r="B3" s="1">
        <v>1</v>
      </c>
      <c r="C3" s="12">
        <v>0.06</v>
      </c>
      <c r="D3" s="4">
        <f>0%</f>
        <v>0</v>
      </c>
      <c r="E3">
        <f>E2*(1-$C3)</f>
        <v>89491.430999999997</v>
      </c>
      <c r="F3">
        <f>F2*(1-$D3)</f>
        <v>190407.30000000002</v>
      </c>
      <c r="G3">
        <f>$C3*E2+$D3*F2+G2</f>
        <v>1624174.2690000001</v>
      </c>
      <c r="H3">
        <f>H2*(1-$C3)</f>
        <v>87538.15800000001</v>
      </c>
      <c r="I3">
        <f>I2*(1-$D3)</f>
        <v>186251.40000000002</v>
      </c>
      <c r="J3">
        <f>$C3*H2+$D3*I2+J2</f>
        <v>1588724.4419999998</v>
      </c>
      <c r="K3">
        <f>K2*(1-$C3)</f>
        <v>62185.512000000002</v>
      </c>
      <c r="L3">
        <f>L2*(1-$D3)</f>
        <v>132309.6</v>
      </c>
      <c r="M3">
        <f>$C3*K2+$D3*L2+M2</f>
        <v>1128600.8879999998</v>
      </c>
      <c r="N3">
        <f>N2*(1-$C3)</f>
        <v>15682.96</v>
      </c>
      <c r="O3">
        <f>O2*(1-$D3)</f>
        <v>33368</v>
      </c>
      <c r="P3">
        <f>$C3*N2+$D3*O2+P2</f>
        <v>284629.03999999998</v>
      </c>
      <c r="Q3">
        <f>Q2*(1-$C3)</f>
        <v>17176.197</v>
      </c>
      <c r="R3">
        <f>R2*(1-$D3)</f>
        <v>36545.1</v>
      </c>
      <c r="S3">
        <f>$C3*Q2+$D3*R2+S2</f>
        <v>311729.70299999998</v>
      </c>
      <c r="T3">
        <f>T2*(1-$C3)</f>
        <v>4826.5709999999999</v>
      </c>
      <c r="U3">
        <f>U2*(1-$D3)</f>
        <v>10269.300000000001</v>
      </c>
      <c r="V3">
        <f>$C3*T2+$D3*U2+V2</f>
        <v>87597.129000000001</v>
      </c>
    </row>
    <row r="4" spans="1:22" x14ac:dyDescent="0.25">
      <c r="A4" s="1">
        <v>2020</v>
      </c>
      <c r="B4" s="1">
        <v>2</v>
      </c>
      <c r="C4" s="3">
        <f>IF(IF(A4=A3,C3,C3-0.005)&lt;0.005,0.0001,IF(A4=A3,C3,C3-0.005))</f>
        <v>0.06</v>
      </c>
      <c r="D4" s="4">
        <f>0%</f>
        <v>0</v>
      </c>
      <c r="E4">
        <f t="shared" ref="E4:E19" si="0">E3*(1-$C4)</f>
        <v>84121.945139999996</v>
      </c>
      <c r="F4">
        <f t="shared" ref="F4:F67" si="1">F3*(1-$D4)</f>
        <v>190407.30000000002</v>
      </c>
      <c r="G4">
        <f>$C4*E3+$D4*F3+G3</f>
        <v>1629543.75486</v>
      </c>
      <c r="H4">
        <f t="shared" ref="H4:H19" si="2">H3*(1-$C4)</f>
        <v>82285.868520000004</v>
      </c>
      <c r="I4">
        <f t="shared" ref="I4:I67" si="3">I3*(1-$D4)</f>
        <v>186251.40000000002</v>
      </c>
      <c r="J4">
        <f t="shared" ref="J4:J67" si="4">$C4*H3+$D4*I3+J3</f>
        <v>1593976.7314799998</v>
      </c>
      <c r="K4">
        <f t="shared" ref="K4:K19" si="5">K3*(1-$C4)</f>
        <v>58454.381280000001</v>
      </c>
      <c r="L4">
        <f t="shared" ref="L4:L67" si="6">L3*(1-$D4)</f>
        <v>132309.6</v>
      </c>
      <c r="M4">
        <f t="shared" ref="M4:M67" si="7">$C4*K3+$D4*L3+M3</f>
        <v>1132332.0187199998</v>
      </c>
      <c r="N4">
        <f t="shared" ref="N4:N19" si="8">N3*(1-$C4)</f>
        <v>14741.982399999999</v>
      </c>
      <c r="O4">
        <f t="shared" ref="O4:O67" si="9">O3*(1-$D4)</f>
        <v>33368</v>
      </c>
      <c r="P4">
        <f t="shared" ref="P4:P67" si="10">$C4*N3+$D4*O3+P3</f>
        <v>285570.01759999996</v>
      </c>
      <c r="Q4">
        <f t="shared" ref="Q4:Q19" si="11">Q3*(1-$C4)</f>
        <v>16145.625179999999</v>
      </c>
      <c r="R4">
        <f t="shared" ref="R4:R67" si="12">R3*(1-$D4)</f>
        <v>36545.1</v>
      </c>
      <c r="S4">
        <f t="shared" ref="S4:S67" si="13">$C4*Q3+$D4*R3+S3</f>
        <v>312760.27481999999</v>
      </c>
      <c r="T4">
        <f t="shared" ref="T4:T19" si="14">T3*(1-$C4)</f>
        <v>4536.9767400000001</v>
      </c>
      <c r="U4">
        <f t="shared" ref="U4:U67" si="15">U3*(1-$D4)</f>
        <v>10269.300000000001</v>
      </c>
      <c r="V4">
        <f>$C4*T3+$D4*U3+V3</f>
        <v>87886.723259999999</v>
      </c>
    </row>
    <row r="5" spans="1:22" x14ac:dyDescent="0.25">
      <c r="A5" s="1">
        <v>2020</v>
      </c>
      <c r="B5" s="1">
        <v>3</v>
      </c>
      <c r="C5" s="3">
        <f t="shared" ref="C5:C68" si="16">IF(IF(A5=A4,C4,C4-0.005)&lt;0.005,0.0001,IF(A5=A4,C4,C4-0.005))</f>
        <v>0.06</v>
      </c>
      <c r="D5" s="4">
        <f>0%</f>
        <v>0</v>
      </c>
      <c r="E5">
        <f t="shared" si="0"/>
        <v>79074.628431599995</v>
      </c>
      <c r="F5">
        <f t="shared" si="1"/>
        <v>190407.30000000002</v>
      </c>
      <c r="G5">
        <f t="shared" ref="G5:G67" si="17">$C5*E4+$D5*F4+G4</f>
        <v>1634591.0715683999</v>
      </c>
      <c r="H5">
        <f t="shared" si="2"/>
        <v>77348.716408799999</v>
      </c>
      <c r="I5">
        <f t="shared" si="3"/>
        <v>186251.40000000002</v>
      </c>
      <c r="J5">
        <f t="shared" si="4"/>
        <v>1598913.8835911998</v>
      </c>
      <c r="K5">
        <f t="shared" si="5"/>
        <v>54947.118403199995</v>
      </c>
      <c r="L5">
        <f t="shared" si="6"/>
        <v>132309.6</v>
      </c>
      <c r="M5">
        <f t="shared" si="7"/>
        <v>1135839.2815967998</v>
      </c>
      <c r="N5">
        <f t="shared" si="8"/>
        <v>13857.463455999998</v>
      </c>
      <c r="O5">
        <f t="shared" si="9"/>
        <v>33368</v>
      </c>
      <c r="P5">
        <f t="shared" si="10"/>
        <v>286454.53654399997</v>
      </c>
      <c r="Q5">
        <f t="shared" si="11"/>
        <v>15176.887669199998</v>
      </c>
      <c r="R5">
        <f t="shared" si="12"/>
        <v>36545.1</v>
      </c>
      <c r="S5">
        <f t="shared" si="13"/>
        <v>313729.0123308</v>
      </c>
      <c r="T5">
        <f t="shared" si="14"/>
        <v>4264.7581356000001</v>
      </c>
      <c r="U5">
        <f t="shared" si="15"/>
        <v>10269.300000000001</v>
      </c>
      <c r="V5">
        <f t="shared" ref="V5:V67" si="18">$C5*T4+$D5*U4+V4</f>
        <v>88158.941864399996</v>
      </c>
    </row>
    <row r="6" spans="1:22" x14ac:dyDescent="0.25">
      <c r="A6" s="1">
        <v>2020</v>
      </c>
      <c r="B6" s="1">
        <v>4</v>
      </c>
      <c r="C6" s="3">
        <f t="shared" si="16"/>
        <v>0.06</v>
      </c>
      <c r="D6" s="4">
        <f>0%</f>
        <v>0</v>
      </c>
      <c r="E6">
        <f t="shared" si="0"/>
        <v>74330.150725703992</v>
      </c>
      <c r="F6">
        <f t="shared" si="1"/>
        <v>190407.30000000002</v>
      </c>
      <c r="G6">
        <f t="shared" si="17"/>
        <v>1639335.5492742958</v>
      </c>
      <c r="H6">
        <f t="shared" si="2"/>
        <v>72707.793424271993</v>
      </c>
      <c r="I6">
        <f t="shared" si="3"/>
        <v>186251.40000000002</v>
      </c>
      <c r="J6">
        <f t="shared" si="4"/>
        <v>1603554.8065757276</v>
      </c>
      <c r="K6">
        <f t="shared" si="5"/>
        <v>51650.291299007993</v>
      </c>
      <c r="L6">
        <f t="shared" si="6"/>
        <v>132309.6</v>
      </c>
      <c r="M6">
        <f t="shared" si="7"/>
        <v>1139136.1087009918</v>
      </c>
      <c r="N6">
        <f t="shared" si="8"/>
        <v>13026.015648639997</v>
      </c>
      <c r="O6">
        <f t="shared" si="9"/>
        <v>33368</v>
      </c>
      <c r="P6">
        <f t="shared" si="10"/>
        <v>287285.98435135995</v>
      </c>
      <c r="Q6">
        <f t="shared" si="11"/>
        <v>14266.274409047997</v>
      </c>
      <c r="R6">
        <f t="shared" si="12"/>
        <v>36545.1</v>
      </c>
      <c r="S6">
        <f t="shared" si="13"/>
        <v>314639.625590952</v>
      </c>
      <c r="T6">
        <f t="shared" si="14"/>
        <v>4008.8726474639998</v>
      </c>
      <c r="U6">
        <f t="shared" si="15"/>
        <v>10269.300000000001</v>
      </c>
      <c r="V6">
        <f t="shared" si="18"/>
        <v>88414.827352535998</v>
      </c>
    </row>
    <row r="7" spans="1:22" x14ac:dyDescent="0.25">
      <c r="A7" s="1">
        <v>2021</v>
      </c>
      <c r="B7" s="1">
        <v>1</v>
      </c>
      <c r="C7" s="3">
        <f t="shared" si="16"/>
        <v>5.5E-2</v>
      </c>
      <c r="D7" s="4">
        <f>0%</f>
        <v>0</v>
      </c>
      <c r="E7">
        <f t="shared" si="0"/>
        <v>70241.992435790264</v>
      </c>
      <c r="F7">
        <f t="shared" si="1"/>
        <v>190407.30000000002</v>
      </c>
      <c r="G7">
        <f t="shared" si="17"/>
        <v>1643423.7075642096</v>
      </c>
      <c r="H7">
        <f t="shared" si="2"/>
        <v>68708.864785937025</v>
      </c>
      <c r="I7">
        <f t="shared" si="3"/>
        <v>186251.40000000002</v>
      </c>
      <c r="J7">
        <f t="shared" si="4"/>
        <v>1607553.7352140625</v>
      </c>
      <c r="K7">
        <f t="shared" si="5"/>
        <v>48809.525277562549</v>
      </c>
      <c r="L7">
        <f t="shared" si="6"/>
        <v>132309.6</v>
      </c>
      <c r="M7">
        <f t="shared" si="7"/>
        <v>1141976.8747224372</v>
      </c>
      <c r="N7">
        <f t="shared" si="8"/>
        <v>12309.584787964797</v>
      </c>
      <c r="O7">
        <f t="shared" si="9"/>
        <v>33368</v>
      </c>
      <c r="P7">
        <f t="shared" si="10"/>
        <v>288002.41521203512</v>
      </c>
      <c r="Q7">
        <f t="shared" si="11"/>
        <v>13481.629316550358</v>
      </c>
      <c r="R7">
        <f t="shared" si="12"/>
        <v>36545.1</v>
      </c>
      <c r="S7">
        <f t="shared" si="13"/>
        <v>315424.27068344963</v>
      </c>
      <c r="T7">
        <f t="shared" si="14"/>
        <v>3788.3846518534797</v>
      </c>
      <c r="U7">
        <f t="shared" si="15"/>
        <v>10269.300000000001</v>
      </c>
      <c r="V7">
        <f t="shared" si="18"/>
        <v>88635.315348146512</v>
      </c>
    </row>
    <row r="8" spans="1:22" x14ac:dyDescent="0.25">
      <c r="A8" s="1">
        <v>2021</v>
      </c>
      <c r="B8" s="1">
        <v>2</v>
      </c>
      <c r="C8" s="3">
        <f t="shared" si="16"/>
        <v>5.5E-2</v>
      </c>
      <c r="D8" s="4">
        <f>0%</f>
        <v>0</v>
      </c>
      <c r="E8">
        <f t="shared" si="0"/>
        <v>66378.682851821795</v>
      </c>
      <c r="F8">
        <f t="shared" si="1"/>
        <v>190407.30000000002</v>
      </c>
      <c r="G8">
        <f t="shared" si="17"/>
        <v>1647287.0171481781</v>
      </c>
      <c r="H8">
        <f t="shared" si="2"/>
        <v>64929.877222710486</v>
      </c>
      <c r="I8">
        <f t="shared" si="3"/>
        <v>186251.40000000002</v>
      </c>
      <c r="J8">
        <f t="shared" si="4"/>
        <v>1611332.7227772891</v>
      </c>
      <c r="K8">
        <f t="shared" si="5"/>
        <v>46125.001387296608</v>
      </c>
      <c r="L8">
        <f t="shared" si="6"/>
        <v>132309.6</v>
      </c>
      <c r="M8">
        <f t="shared" si="7"/>
        <v>1144661.3986127032</v>
      </c>
      <c r="N8">
        <f t="shared" si="8"/>
        <v>11632.557624626732</v>
      </c>
      <c r="O8">
        <f t="shared" si="9"/>
        <v>33368</v>
      </c>
      <c r="P8">
        <f t="shared" si="10"/>
        <v>288679.44237537321</v>
      </c>
      <c r="Q8">
        <f t="shared" si="11"/>
        <v>12740.139704140087</v>
      </c>
      <c r="R8">
        <f t="shared" si="12"/>
        <v>36545.1</v>
      </c>
      <c r="S8">
        <f t="shared" si="13"/>
        <v>316165.76029585989</v>
      </c>
      <c r="T8">
        <f t="shared" si="14"/>
        <v>3580.0234960015382</v>
      </c>
      <c r="U8">
        <f t="shared" si="15"/>
        <v>10269.300000000001</v>
      </c>
      <c r="V8">
        <f t="shared" si="18"/>
        <v>88843.67650399846</v>
      </c>
    </row>
    <row r="9" spans="1:22" x14ac:dyDescent="0.25">
      <c r="A9" s="1">
        <v>2021</v>
      </c>
      <c r="B9" s="1">
        <v>3</v>
      </c>
      <c r="C9" s="3">
        <f t="shared" si="16"/>
        <v>5.5E-2</v>
      </c>
      <c r="D9" s="4">
        <f>0%</f>
        <v>0</v>
      </c>
      <c r="E9">
        <f t="shared" si="0"/>
        <v>62727.855294971596</v>
      </c>
      <c r="F9">
        <f t="shared" si="1"/>
        <v>190407.30000000002</v>
      </c>
      <c r="G9">
        <f t="shared" si="17"/>
        <v>1650937.8447050282</v>
      </c>
      <c r="H9">
        <f t="shared" si="2"/>
        <v>61358.733975461408</v>
      </c>
      <c r="I9">
        <f t="shared" si="3"/>
        <v>186251.40000000002</v>
      </c>
      <c r="J9">
        <f t="shared" si="4"/>
        <v>1614903.8660245382</v>
      </c>
      <c r="K9">
        <f t="shared" si="5"/>
        <v>43588.126310995292</v>
      </c>
      <c r="L9">
        <f t="shared" si="6"/>
        <v>132309.6</v>
      </c>
      <c r="M9">
        <f t="shared" si="7"/>
        <v>1147198.2736890046</v>
      </c>
      <c r="N9">
        <f t="shared" si="8"/>
        <v>10992.766955272262</v>
      </c>
      <c r="O9">
        <f t="shared" si="9"/>
        <v>33368</v>
      </c>
      <c r="P9">
        <f t="shared" si="10"/>
        <v>289319.23304472771</v>
      </c>
      <c r="Q9">
        <f t="shared" si="11"/>
        <v>12039.432020412381</v>
      </c>
      <c r="R9">
        <f t="shared" si="12"/>
        <v>36545.1</v>
      </c>
      <c r="S9">
        <f t="shared" si="13"/>
        <v>316866.46797958761</v>
      </c>
      <c r="T9">
        <f t="shared" si="14"/>
        <v>3383.1222037214534</v>
      </c>
      <c r="U9">
        <f t="shared" si="15"/>
        <v>10269.300000000001</v>
      </c>
      <c r="V9">
        <f t="shared" si="18"/>
        <v>89040.577796278551</v>
      </c>
    </row>
    <row r="10" spans="1:22" x14ac:dyDescent="0.25">
      <c r="A10" s="1">
        <v>2021</v>
      </c>
      <c r="B10" s="1">
        <v>4</v>
      </c>
      <c r="C10" s="3">
        <f t="shared" si="16"/>
        <v>5.5E-2</v>
      </c>
      <c r="D10" s="4">
        <f>0%</f>
        <v>0</v>
      </c>
      <c r="E10">
        <f t="shared" si="0"/>
        <v>59277.823253748153</v>
      </c>
      <c r="F10">
        <f t="shared" si="1"/>
        <v>190407.30000000002</v>
      </c>
      <c r="G10">
        <f t="shared" si="17"/>
        <v>1654387.8767462517</v>
      </c>
      <c r="H10">
        <f t="shared" si="2"/>
        <v>57984.003606811028</v>
      </c>
      <c r="I10">
        <f t="shared" si="3"/>
        <v>186251.40000000002</v>
      </c>
      <c r="J10">
        <f t="shared" si="4"/>
        <v>1618278.5963931885</v>
      </c>
      <c r="K10">
        <f t="shared" si="5"/>
        <v>41190.77936389055</v>
      </c>
      <c r="L10">
        <f t="shared" si="6"/>
        <v>132309.6</v>
      </c>
      <c r="M10">
        <f t="shared" si="7"/>
        <v>1149595.6206361093</v>
      </c>
      <c r="N10">
        <f t="shared" si="8"/>
        <v>10388.164772732287</v>
      </c>
      <c r="O10">
        <f t="shared" si="9"/>
        <v>33368</v>
      </c>
      <c r="P10">
        <f t="shared" si="10"/>
        <v>289923.8352272677</v>
      </c>
      <c r="Q10">
        <f t="shared" si="11"/>
        <v>11377.263259289701</v>
      </c>
      <c r="R10">
        <f t="shared" si="12"/>
        <v>36545.1</v>
      </c>
      <c r="S10">
        <f t="shared" si="13"/>
        <v>317528.6367407103</v>
      </c>
      <c r="T10">
        <f t="shared" si="14"/>
        <v>3197.0504825167732</v>
      </c>
      <c r="U10">
        <f t="shared" si="15"/>
        <v>10269.300000000001</v>
      </c>
      <c r="V10">
        <f t="shared" si="18"/>
        <v>89226.649517483223</v>
      </c>
    </row>
    <row r="11" spans="1:22" x14ac:dyDescent="0.25">
      <c r="A11" s="1">
        <v>2022</v>
      </c>
      <c r="B11" s="1">
        <v>1</v>
      </c>
      <c r="C11" s="3">
        <f t="shared" si="16"/>
        <v>0.05</v>
      </c>
      <c r="D11" s="4">
        <f>0%</f>
        <v>0</v>
      </c>
      <c r="E11">
        <f t="shared" si="0"/>
        <v>56313.932091060742</v>
      </c>
      <c r="F11">
        <f t="shared" si="1"/>
        <v>190407.30000000002</v>
      </c>
      <c r="G11">
        <f t="shared" si="17"/>
        <v>1657351.7679089392</v>
      </c>
      <c r="H11">
        <f t="shared" si="2"/>
        <v>55084.803426470477</v>
      </c>
      <c r="I11">
        <f t="shared" si="3"/>
        <v>186251.40000000002</v>
      </c>
      <c r="J11">
        <f t="shared" si="4"/>
        <v>1621177.796573529</v>
      </c>
      <c r="K11">
        <f t="shared" si="5"/>
        <v>39131.240395696019</v>
      </c>
      <c r="L11">
        <f t="shared" si="6"/>
        <v>132309.6</v>
      </c>
      <c r="M11">
        <f t="shared" si="7"/>
        <v>1151655.1596043038</v>
      </c>
      <c r="N11">
        <f t="shared" si="8"/>
        <v>9868.7565340956717</v>
      </c>
      <c r="O11">
        <f t="shared" si="9"/>
        <v>33368</v>
      </c>
      <c r="P11">
        <f t="shared" si="10"/>
        <v>290443.24346590432</v>
      </c>
      <c r="Q11">
        <f t="shared" si="11"/>
        <v>10808.400096325215</v>
      </c>
      <c r="R11">
        <f t="shared" si="12"/>
        <v>36545.1</v>
      </c>
      <c r="S11">
        <f t="shared" si="13"/>
        <v>318097.49990367476</v>
      </c>
      <c r="T11">
        <f t="shared" si="14"/>
        <v>3037.1979583909342</v>
      </c>
      <c r="U11">
        <f t="shared" si="15"/>
        <v>10269.300000000001</v>
      </c>
      <c r="V11">
        <f t="shared" si="18"/>
        <v>89386.502041609056</v>
      </c>
    </row>
    <row r="12" spans="1:22" x14ac:dyDescent="0.25">
      <c r="A12" s="2">
        <v>2022</v>
      </c>
      <c r="B12" s="1">
        <v>2</v>
      </c>
      <c r="C12" s="3">
        <f t="shared" si="16"/>
        <v>0.05</v>
      </c>
      <c r="D12" s="4">
        <f>0%</f>
        <v>0</v>
      </c>
      <c r="E12">
        <f t="shared" si="0"/>
        <v>53498.2354865077</v>
      </c>
      <c r="F12">
        <f t="shared" si="1"/>
        <v>190407.30000000002</v>
      </c>
      <c r="G12">
        <f t="shared" si="17"/>
        <v>1660167.4645134923</v>
      </c>
      <c r="H12">
        <f t="shared" si="2"/>
        <v>52330.563255146953</v>
      </c>
      <c r="I12">
        <f t="shared" si="3"/>
        <v>186251.40000000002</v>
      </c>
      <c r="J12">
        <f t="shared" si="4"/>
        <v>1623932.0367448526</v>
      </c>
      <c r="K12">
        <f t="shared" si="5"/>
        <v>37174.678375911215</v>
      </c>
      <c r="L12">
        <f t="shared" si="6"/>
        <v>132309.6</v>
      </c>
      <c r="M12">
        <f t="shared" si="7"/>
        <v>1153611.7216240885</v>
      </c>
      <c r="N12">
        <f t="shared" si="8"/>
        <v>9375.3187073908884</v>
      </c>
      <c r="O12">
        <f t="shared" si="9"/>
        <v>33368</v>
      </c>
      <c r="P12">
        <f t="shared" si="10"/>
        <v>290936.68129260908</v>
      </c>
      <c r="Q12">
        <f t="shared" si="11"/>
        <v>10267.980091508953</v>
      </c>
      <c r="R12">
        <f t="shared" si="12"/>
        <v>36545.1</v>
      </c>
      <c r="S12">
        <f t="shared" si="13"/>
        <v>318637.91990849102</v>
      </c>
      <c r="T12">
        <f t="shared" si="14"/>
        <v>2885.3380604713875</v>
      </c>
      <c r="U12">
        <f t="shared" si="15"/>
        <v>10269.300000000001</v>
      </c>
      <c r="V12">
        <f t="shared" si="18"/>
        <v>89538.361939528608</v>
      </c>
    </row>
    <row r="13" spans="1:22" x14ac:dyDescent="0.25">
      <c r="A13" s="1">
        <v>2022</v>
      </c>
      <c r="B13" s="1">
        <v>3</v>
      </c>
      <c r="C13" s="3">
        <f t="shared" si="16"/>
        <v>0.05</v>
      </c>
      <c r="D13" s="4">
        <f>0%</f>
        <v>0</v>
      </c>
      <c r="E13">
        <f t="shared" si="0"/>
        <v>50823.323712182311</v>
      </c>
      <c r="F13">
        <f t="shared" si="1"/>
        <v>190407.30000000002</v>
      </c>
      <c r="G13">
        <f t="shared" si="17"/>
        <v>1662842.3762878177</v>
      </c>
      <c r="H13">
        <f t="shared" si="2"/>
        <v>49714.035092389604</v>
      </c>
      <c r="I13">
        <f t="shared" si="3"/>
        <v>186251.40000000002</v>
      </c>
      <c r="J13">
        <f t="shared" si="4"/>
        <v>1626548.56490761</v>
      </c>
      <c r="K13">
        <f t="shared" si="5"/>
        <v>35315.944457115649</v>
      </c>
      <c r="L13">
        <f t="shared" si="6"/>
        <v>132309.6</v>
      </c>
      <c r="M13">
        <f t="shared" si="7"/>
        <v>1155470.4555428841</v>
      </c>
      <c r="N13">
        <f t="shared" si="8"/>
        <v>8906.5527720213431</v>
      </c>
      <c r="O13">
        <f t="shared" si="9"/>
        <v>33368</v>
      </c>
      <c r="P13">
        <f t="shared" si="10"/>
        <v>291405.44722797861</v>
      </c>
      <c r="Q13">
        <f t="shared" si="11"/>
        <v>9754.5810869335037</v>
      </c>
      <c r="R13">
        <f t="shared" si="12"/>
        <v>36545.1</v>
      </c>
      <c r="S13">
        <f t="shared" si="13"/>
        <v>319151.31891306647</v>
      </c>
      <c r="T13">
        <f t="shared" si="14"/>
        <v>2741.0711574478182</v>
      </c>
      <c r="U13">
        <f t="shared" si="15"/>
        <v>10269.300000000001</v>
      </c>
      <c r="V13">
        <f t="shared" si="18"/>
        <v>89682.628842552178</v>
      </c>
    </row>
    <row r="14" spans="1:22" x14ac:dyDescent="0.25">
      <c r="A14" s="2">
        <v>2022</v>
      </c>
      <c r="B14" s="1">
        <v>4</v>
      </c>
      <c r="C14" s="3">
        <f t="shared" si="16"/>
        <v>0.05</v>
      </c>
      <c r="D14" s="4">
        <f>0%</f>
        <v>0</v>
      </c>
      <c r="E14">
        <f t="shared" si="0"/>
        <v>48282.157526573195</v>
      </c>
      <c r="F14">
        <f t="shared" si="1"/>
        <v>190407.30000000002</v>
      </c>
      <c r="G14">
        <f t="shared" si="17"/>
        <v>1665383.5424734268</v>
      </c>
      <c r="H14">
        <f t="shared" si="2"/>
        <v>47228.33333777012</v>
      </c>
      <c r="I14">
        <f t="shared" si="3"/>
        <v>186251.40000000002</v>
      </c>
      <c r="J14">
        <f t="shared" si="4"/>
        <v>1629034.2666622293</v>
      </c>
      <c r="K14">
        <f t="shared" si="5"/>
        <v>33550.147234259864</v>
      </c>
      <c r="L14">
        <f t="shared" si="6"/>
        <v>132309.6</v>
      </c>
      <c r="M14">
        <f t="shared" si="7"/>
        <v>1157236.2527657398</v>
      </c>
      <c r="N14">
        <f t="shared" si="8"/>
        <v>8461.2251334202756</v>
      </c>
      <c r="O14">
        <f t="shared" si="9"/>
        <v>33368</v>
      </c>
      <c r="P14">
        <f t="shared" si="10"/>
        <v>291850.77486657968</v>
      </c>
      <c r="Q14">
        <f t="shared" si="11"/>
        <v>9266.8520325868285</v>
      </c>
      <c r="R14">
        <f t="shared" si="12"/>
        <v>36545.1</v>
      </c>
      <c r="S14">
        <f t="shared" si="13"/>
        <v>319639.04796741315</v>
      </c>
      <c r="T14">
        <f t="shared" si="14"/>
        <v>2604.0175995754271</v>
      </c>
      <c r="U14">
        <f t="shared" si="15"/>
        <v>10269.300000000001</v>
      </c>
      <c r="V14">
        <f t="shared" si="18"/>
        <v>89819.682400424572</v>
      </c>
    </row>
    <row r="15" spans="1:22" x14ac:dyDescent="0.25">
      <c r="A15" s="1">
        <v>2023</v>
      </c>
      <c r="B15" s="1">
        <v>1</v>
      </c>
      <c r="C15" s="3">
        <f t="shared" si="16"/>
        <v>4.5000000000000005E-2</v>
      </c>
      <c r="D15" s="4">
        <f>0%</f>
        <v>0</v>
      </c>
      <c r="E15">
        <f t="shared" si="0"/>
        <v>46109.460437877402</v>
      </c>
      <c r="F15">
        <f t="shared" si="1"/>
        <v>190407.30000000002</v>
      </c>
      <c r="G15">
        <f t="shared" si="17"/>
        <v>1667556.2395621226</v>
      </c>
      <c r="H15">
        <f t="shared" si="2"/>
        <v>45103.058337570466</v>
      </c>
      <c r="I15">
        <f t="shared" si="3"/>
        <v>186251.40000000002</v>
      </c>
      <c r="J15">
        <f t="shared" si="4"/>
        <v>1631159.541662429</v>
      </c>
      <c r="K15">
        <f t="shared" si="5"/>
        <v>32040.390608718168</v>
      </c>
      <c r="L15">
        <f t="shared" si="6"/>
        <v>132309.6</v>
      </c>
      <c r="M15">
        <f t="shared" si="7"/>
        <v>1158746.0093912815</v>
      </c>
      <c r="N15">
        <f t="shared" si="8"/>
        <v>8080.4700024163631</v>
      </c>
      <c r="O15">
        <f t="shared" si="9"/>
        <v>33368</v>
      </c>
      <c r="P15">
        <f t="shared" si="10"/>
        <v>292231.5299975836</v>
      </c>
      <c r="Q15">
        <f t="shared" si="11"/>
        <v>8849.8436911204208</v>
      </c>
      <c r="R15">
        <f t="shared" si="12"/>
        <v>36545.1</v>
      </c>
      <c r="S15">
        <f t="shared" si="13"/>
        <v>320056.05630887958</v>
      </c>
      <c r="T15">
        <f t="shared" si="14"/>
        <v>2486.8368075945327</v>
      </c>
      <c r="U15">
        <f t="shared" si="15"/>
        <v>10269.300000000001</v>
      </c>
      <c r="V15">
        <f t="shared" si="18"/>
        <v>89936.863192405464</v>
      </c>
    </row>
    <row r="16" spans="1:22" x14ac:dyDescent="0.25">
      <c r="A16" s="1">
        <v>2023</v>
      </c>
      <c r="B16" s="1">
        <v>2</v>
      </c>
      <c r="C16" s="3">
        <f t="shared" si="16"/>
        <v>4.5000000000000005E-2</v>
      </c>
      <c r="D16" s="4">
        <f>0%</f>
        <v>0</v>
      </c>
      <c r="E16">
        <f t="shared" si="0"/>
        <v>44034.534718172916</v>
      </c>
      <c r="F16">
        <f t="shared" si="1"/>
        <v>190407.30000000002</v>
      </c>
      <c r="G16">
        <f t="shared" si="17"/>
        <v>1669631.1652818271</v>
      </c>
      <c r="H16">
        <f t="shared" si="2"/>
        <v>43073.420712379797</v>
      </c>
      <c r="I16">
        <f t="shared" si="3"/>
        <v>186251.40000000002</v>
      </c>
      <c r="J16">
        <f t="shared" si="4"/>
        <v>1633189.1792876197</v>
      </c>
      <c r="K16">
        <f t="shared" si="5"/>
        <v>30598.57303132585</v>
      </c>
      <c r="L16">
        <f t="shared" si="6"/>
        <v>132309.6</v>
      </c>
      <c r="M16">
        <f t="shared" si="7"/>
        <v>1160187.8269686738</v>
      </c>
      <c r="N16">
        <f t="shared" si="8"/>
        <v>7716.8488523076267</v>
      </c>
      <c r="O16">
        <f t="shared" si="9"/>
        <v>33368</v>
      </c>
      <c r="P16">
        <f t="shared" si="10"/>
        <v>292595.15114769235</v>
      </c>
      <c r="Q16">
        <f t="shared" si="11"/>
        <v>8451.6007250200018</v>
      </c>
      <c r="R16">
        <f t="shared" si="12"/>
        <v>36545.1</v>
      </c>
      <c r="S16">
        <f t="shared" si="13"/>
        <v>320454.29927497997</v>
      </c>
      <c r="T16">
        <f t="shared" si="14"/>
        <v>2374.9291512527789</v>
      </c>
      <c r="U16">
        <f t="shared" si="15"/>
        <v>10269.300000000001</v>
      </c>
      <c r="V16">
        <f t="shared" si="18"/>
        <v>90048.770848747212</v>
      </c>
    </row>
    <row r="17" spans="1:22" x14ac:dyDescent="0.25">
      <c r="A17" s="1">
        <v>2023</v>
      </c>
      <c r="B17" s="1">
        <v>3</v>
      </c>
      <c r="C17" s="3">
        <f t="shared" si="16"/>
        <v>4.5000000000000005E-2</v>
      </c>
      <c r="D17" s="4">
        <f>0%</f>
        <v>0</v>
      </c>
      <c r="E17">
        <f t="shared" si="0"/>
        <v>42052.980655855135</v>
      </c>
      <c r="F17">
        <f t="shared" si="1"/>
        <v>190407.30000000002</v>
      </c>
      <c r="G17">
        <f t="shared" si="17"/>
        <v>1671612.7193441449</v>
      </c>
      <c r="H17">
        <f t="shared" si="2"/>
        <v>41135.116780322707</v>
      </c>
      <c r="I17">
        <f t="shared" si="3"/>
        <v>186251.40000000002</v>
      </c>
      <c r="J17">
        <f t="shared" si="4"/>
        <v>1635127.4832196767</v>
      </c>
      <c r="K17">
        <f t="shared" si="5"/>
        <v>29221.637244916186</v>
      </c>
      <c r="L17">
        <f t="shared" si="6"/>
        <v>132309.6</v>
      </c>
      <c r="M17">
        <f t="shared" si="7"/>
        <v>1161564.7627550836</v>
      </c>
      <c r="N17">
        <f t="shared" si="8"/>
        <v>7369.5906539537827</v>
      </c>
      <c r="O17">
        <f t="shared" si="9"/>
        <v>33368</v>
      </c>
      <c r="P17">
        <f t="shared" si="10"/>
        <v>292942.40934604622</v>
      </c>
      <c r="Q17">
        <f t="shared" si="11"/>
        <v>8071.2786923941012</v>
      </c>
      <c r="R17">
        <f t="shared" si="12"/>
        <v>36545.1</v>
      </c>
      <c r="S17">
        <f t="shared" si="13"/>
        <v>320834.62130760588</v>
      </c>
      <c r="T17">
        <f t="shared" si="14"/>
        <v>2268.0573394464036</v>
      </c>
      <c r="U17">
        <f t="shared" si="15"/>
        <v>10269.300000000001</v>
      </c>
      <c r="V17">
        <f t="shared" si="18"/>
        <v>90155.642660553582</v>
      </c>
    </row>
    <row r="18" spans="1:22" x14ac:dyDescent="0.25">
      <c r="A18" s="1">
        <v>2023</v>
      </c>
      <c r="B18" s="1">
        <v>4</v>
      </c>
      <c r="C18" s="3">
        <f t="shared" si="16"/>
        <v>4.5000000000000005E-2</v>
      </c>
      <c r="D18" s="4">
        <f>0%</f>
        <v>0</v>
      </c>
      <c r="E18">
        <f t="shared" si="0"/>
        <v>40160.596526341651</v>
      </c>
      <c r="F18">
        <f t="shared" si="1"/>
        <v>190407.30000000002</v>
      </c>
      <c r="G18">
        <f t="shared" si="17"/>
        <v>1673505.1034736584</v>
      </c>
      <c r="H18">
        <f t="shared" si="2"/>
        <v>39284.036525208183</v>
      </c>
      <c r="I18">
        <f t="shared" si="3"/>
        <v>186251.40000000002</v>
      </c>
      <c r="J18">
        <f t="shared" si="4"/>
        <v>1636978.5634747911</v>
      </c>
      <c r="K18">
        <f t="shared" si="5"/>
        <v>27906.663568894957</v>
      </c>
      <c r="L18">
        <f t="shared" si="6"/>
        <v>132309.6</v>
      </c>
      <c r="M18">
        <f t="shared" si="7"/>
        <v>1162879.7364311048</v>
      </c>
      <c r="N18">
        <f t="shared" si="8"/>
        <v>7037.959074525862</v>
      </c>
      <c r="O18">
        <f t="shared" si="9"/>
        <v>33368</v>
      </c>
      <c r="P18">
        <f t="shared" si="10"/>
        <v>293274.04092547414</v>
      </c>
      <c r="Q18">
        <f t="shared" si="11"/>
        <v>7708.0711512363659</v>
      </c>
      <c r="R18">
        <f t="shared" si="12"/>
        <v>36545.1</v>
      </c>
      <c r="S18">
        <f t="shared" si="13"/>
        <v>321197.8288487636</v>
      </c>
      <c r="T18">
        <f t="shared" si="14"/>
        <v>2165.9947591713153</v>
      </c>
      <c r="U18">
        <f t="shared" si="15"/>
        <v>10269.300000000001</v>
      </c>
      <c r="V18">
        <f t="shared" si="18"/>
        <v>90257.705240828669</v>
      </c>
    </row>
    <row r="19" spans="1:22" x14ac:dyDescent="0.25">
      <c r="A19" s="1">
        <v>2024</v>
      </c>
      <c r="B19" s="1">
        <v>1</v>
      </c>
      <c r="C19" s="3">
        <f t="shared" si="16"/>
        <v>4.0000000000000008E-2</v>
      </c>
      <c r="D19" s="4">
        <f>0%</f>
        <v>0</v>
      </c>
      <c r="E19">
        <f t="shared" si="0"/>
        <v>38554.172665287981</v>
      </c>
      <c r="F19">
        <f t="shared" si="1"/>
        <v>190407.30000000002</v>
      </c>
      <c r="G19">
        <f t="shared" si="17"/>
        <v>1675111.5273347122</v>
      </c>
      <c r="H19">
        <f t="shared" si="2"/>
        <v>37712.675064199851</v>
      </c>
      <c r="I19">
        <f t="shared" si="3"/>
        <v>186251.40000000002</v>
      </c>
      <c r="J19">
        <f t="shared" si="4"/>
        <v>1638549.9249357996</v>
      </c>
      <c r="K19">
        <f t="shared" si="5"/>
        <v>26790.397026139159</v>
      </c>
      <c r="L19">
        <f t="shared" si="6"/>
        <v>132309.6</v>
      </c>
      <c r="M19">
        <f t="shared" si="7"/>
        <v>1163996.0029738606</v>
      </c>
      <c r="N19">
        <f t="shared" si="8"/>
        <v>6756.4407115448275</v>
      </c>
      <c r="O19">
        <f t="shared" si="9"/>
        <v>33368</v>
      </c>
      <c r="P19">
        <f t="shared" si="10"/>
        <v>293555.55928845517</v>
      </c>
      <c r="Q19">
        <f t="shared" si="11"/>
        <v>7399.7483051869112</v>
      </c>
      <c r="R19">
        <f t="shared" si="12"/>
        <v>36545.1</v>
      </c>
      <c r="S19">
        <f t="shared" si="13"/>
        <v>321506.15169481304</v>
      </c>
      <c r="T19">
        <f t="shared" si="14"/>
        <v>2079.3549688044627</v>
      </c>
      <c r="U19">
        <f t="shared" si="15"/>
        <v>10269.300000000001</v>
      </c>
      <c r="V19">
        <f t="shared" si="18"/>
        <v>90344.345031195524</v>
      </c>
    </row>
    <row r="20" spans="1:22" x14ac:dyDescent="0.25">
      <c r="A20" s="2">
        <v>2024</v>
      </c>
      <c r="B20" s="1">
        <v>2</v>
      </c>
      <c r="C20" s="3">
        <f t="shared" si="16"/>
        <v>4.0000000000000008E-2</v>
      </c>
      <c r="D20" s="4">
        <f>0%</f>
        <v>0</v>
      </c>
      <c r="E20">
        <f t="shared" ref="E20:E35" si="19">E19*(1-$C20)</f>
        <v>37012.00575867646</v>
      </c>
      <c r="F20">
        <f t="shared" si="1"/>
        <v>190407.30000000002</v>
      </c>
      <c r="G20">
        <f t="shared" si="17"/>
        <v>1676653.6942413237</v>
      </c>
      <c r="H20">
        <f t="shared" ref="H20:H35" si="20">H19*(1-$C20)</f>
        <v>36204.168061631855</v>
      </c>
      <c r="I20">
        <f t="shared" si="3"/>
        <v>186251.40000000002</v>
      </c>
      <c r="J20">
        <f t="shared" si="4"/>
        <v>1640058.4319383677</v>
      </c>
      <c r="K20">
        <f t="shared" ref="K20:K35" si="21">K19*(1-$C20)</f>
        <v>25718.781145093591</v>
      </c>
      <c r="L20">
        <f t="shared" si="6"/>
        <v>132309.6</v>
      </c>
      <c r="M20">
        <f t="shared" si="7"/>
        <v>1165067.6188549062</v>
      </c>
      <c r="N20">
        <f t="shared" ref="N20:N35" si="22">N19*(1-$C20)</f>
        <v>6486.183083083034</v>
      </c>
      <c r="O20">
        <f t="shared" si="9"/>
        <v>33368</v>
      </c>
      <c r="P20">
        <f t="shared" si="10"/>
        <v>293825.81691691699</v>
      </c>
      <c r="Q20">
        <f t="shared" ref="Q20:Q35" si="23">Q19*(1-$C20)</f>
        <v>7103.7583729794342</v>
      </c>
      <c r="R20">
        <f t="shared" si="12"/>
        <v>36545.1</v>
      </c>
      <c r="S20">
        <f t="shared" si="13"/>
        <v>321802.14162702049</v>
      </c>
      <c r="T20">
        <f t="shared" ref="T20:T35" si="24">T19*(1-$C20)</f>
        <v>1996.1807700522841</v>
      </c>
      <c r="U20">
        <f t="shared" si="15"/>
        <v>10269.300000000001</v>
      </c>
      <c r="V20">
        <f t="shared" si="18"/>
        <v>90427.519229947706</v>
      </c>
    </row>
    <row r="21" spans="1:22" x14ac:dyDescent="0.25">
      <c r="A21" s="1">
        <v>2024</v>
      </c>
      <c r="B21" s="1">
        <v>3</v>
      </c>
      <c r="C21" s="3">
        <f t="shared" si="16"/>
        <v>4.0000000000000008E-2</v>
      </c>
      <c r="D21" s="4">
        <f>0%</f>
        <v>0</v>
      </c>
      <c r="E21">
        <f t="shared" si="19"/>
        <v>35531.525528329403</v>
      </c>
      <c r="F21">
        <f t="shared" si="1"/>
        <v>190407.30000000002</v>
      </c>
      <c r="G21">
        <f t="shared" si="17"/>
        <v>1678134.1744716708</v>
      </c>
      <c r="H21">
        <f t="shared" si="20"/>
        <v>34756.001339166578</v>
      </c>
      <c r="I21">
        <f t="shared" si="3"/>
        <v>186251.40000000002</v>
      </c>
      <c r="J21">
        <f t="shared" si="4"/>
        <v>1641506.598660833</v>
      </c>
      <c r="K21">
        <f t="shared" si="21"/>
        <v>24690.029899289846</v>
      </c>
      <c r="L21">
        <f t="shared" si="6"/>
        <v>132309.6</v>
      </c>
      <c r="M21">
        <f t="shared" si="7"/>
        <v>1166096.3701007098</v>
      </c>
      <c r="N21">
        <f t="shared" si="22"/>
        <v>6226.7357597597129</v>
      </c>
      <c r="O21">
        <f t="shared" si="9"/>
        <v>33368</v>
      </c>
      <c r="P21">
        <f t="shared" si="10"/>
        <v>294085.26424024033</v>
      </c>
      <c r="Q21">
        <f t="shared" si="23"/>
        <v>6819.6080380602561</v>
      </c>
      <c r="R21">
        <f t="shared" si="12"/>
        <v>36545.1</v>
      </c>
      <c r="S21">
        <f t="shared" si="13"/>
        <v>322086.29196193966</v>
      </c>
      <c r="T21">
        <f t="shared" si="24"/>
        <v>1916.3335392501926</v>
      </c>
      <c r="U21">
        <f t="shared" si="15"/>
        <v>10269.300000000001</v>
      </c>
      <c r="V21">
        <f t="shared" si="18"/>
        <v>90507.366460749792</v>
      </c>
    </row>
    <row r="22" spans="1:22" x14ac:dyDescent="0.25">
      <c r="A22" s="2">
        <v>2024</v>
      </c>
      <c r="B22" s="1">
        <v>4</v>
      </c>
      <c r="C22" s="3">
        <f t="shared" si="16"/>
        <v>4.0000000000000008E-2</v>
      </c>
      <c r="D22" s="4">
        <f>0%</f>
        <v>0</v>
      </c>
      <c r="E22">
        <f t="shared" si="19"/>
        <v>34110.264507196225</v>
      </c>
      <c r="F22">
        <f t="shared" si="1"/>
        <v>190407.30000000002</v>
      </c>
      <c r="G22">
        <f t="shared" si="17"/>
        <v>1679555.435492804</v>
      </c>
      <c r="H22">
        <f t="shared" si="20"/>
        <v>33365.76128559991</v>
      </c>
      <c r="I22">
        <f t="shared" si="3"/>
        <v>186251.40000000002</v>
      </c>
      <c r="J22">
        <f t="shared" si="4"/>
        <v>1642896.8387143996</v>
      </c>
      <c r="K22">
        <f t="shared" si="21"/>
        <v>23702.428703318252</v>
      </c>
      <c r="L22">
        <f t="shared" si="6"/>
        <v>132309.6</v>
      </c>
      <c r="M22">
        <f t="shared" si="7"/>
        <v>1167083.9712966813</v>
      </c>
      <c r="N22">
        <f t="shared" si="22"/>
        <v>5977.6663293693246</v>
      </c>
      <c r="O22">
        <f t="shared" si="9"/>
        <v>33368</v>
      </c>
      <c r="P22">
        <f t="shared" si="10"/>
        <v>294334.3336706307</v>
      </c>
      <c r="Q22">
        <f t="shared" si="23"/>
        <v>6546.8237165378459</v>
      </c>
      <c r="R22">
        <f t="shared" si="12"/>
        <v>36545.1</v>
      </c>
      <c r="S22">
        <f t="shared" si="13"/>
        <v>322359.07628346205</v>
      </c>
      <c r="T22">
        <f t="shared" si="24"/>
        <v>1839.6801976801848</v>
      </c>
      <c r="U22">
        <f t="shared" si="15"/>
        <v>10269.300000000001</v>
      </c>
      <c r="V22">
        <f t="shared" si="18"/>
        <v>90584.019802319803</v>
      </c>
    </row>
    <row r="23" spans="1:22" x14ac:dyDescent="0.25">
      <c r="A23" s="1">
        <v>2025</v>
      </c>
      <c r="B23" s="1">
        <v>1</v>
      </c>
      <c r="C23" s="3">
        <f t="shared" si="16"/>
        <v>3.500000000000001E-2</v>
      </c>
      <c r="D23" s="4">
        <f>0%</f>
        <v>0</v>
      </c>
      <c r="E23">
        <f t="shared" si="19"/>
        <v>32916.405249444353</v>
      </c>
      <c r="F23">
        <f t="shared" si="1"/>
        <v>190407.30000000002</v>
      </c>
      <c r="G23">
        <f t="shared" si="17"/>
        <v>1680749.2947505559</v>
      </c>
      <c r="H23">
        <f t="shared" si="20"/>
        <v>32197.959640603913</v>
      </c>
      <c r="I23">
        <f t="shared" si="3"/>
        <v>186251.40000000002</v>
      </c>
      <c r="J23">
        <f t="shared" si="4"/>
        <v>1644064.6403593956</v>
      </c>
      <c r="K23">
        <f t="shared" si="21"/>
        <v>22872.843698702112</v>
      </c>
      <c r="L23">
        <f t="shared" si="6"/>
        <v>132309.6</v>
      </c>
      <c r="M23">
        <f t="shared" si="7"/>
        <v>1167913.5563012974</v>
      </c>
      <c r="N23">
        <f t="shared" si="22"/>
        <v>5768.4480078413981</v>
      </c>
      <c r="O23">
        <f t="shared" si="9"/>
        <v>33368</v>
      </c>
      <c r="P23">
        <f t="shared" si="10"/>
        <v>294543.55199215864</v>
      </c>
      <c r="Q23">
        <f t="shared" si="23"/>
        <v>6317.6848864590211</v>
      </c>
      <c r="R23">
        <f t="shared" si="12"/>
        <v>36545.1</v>
      </c>
      <c r="S23">
        <f t="shared" si="13"/>
        <v>322588.21511354088</v>
      </c>
      <c r="T23">
        <f t="shared" si="24"/>
        <v>1775.2913907613784</v>
      </c>
      <c r="U23">
        <f t="shared" si="15"/>
        <v>10269.300000000001</v>
      </c>
      <c r="V23">
        <f t="shared" si="18"/>
        <v>90648.408609238613</v>
      </c>
    </row>
    <row r="24" spans="1:22" x14ac:dyDescent="0.25">
      <c r="A24" s="1">
        <v>2025</v>
      </c>
      <c r="B24" s="1">
        <v>2</v>
      </c>
      <c r="C24" s="3">
        <f t="shared" si="16"/>
        <v>3.500000000000001E-2</v>
      </c>
      <c r="D24" s="4">
        <f>0%</f>
        <v>0</v>
      </c>
      <c r="E24">
        <f t="shared" si="19"/>
        <v>31764.331065713799</v>
      </c>
      <c r="F24">
        <f t="shared" si="1"/>
        <v>190407.30000000002</v>
      </c>
      <c r="G24">
        <f t="shared" si="17"/>
        <v>1681901.3689342865</v>
      </c>
      <c r="H24">
        <f t="shared" si="20"/>
        <v>31071.031053182774</v>
      </c>
      <c r="I24">
        <f t="shared" si="3"/>
        <v>186251.40000000002</v>
      </c>
      <c r="J24">
        <f t="shared" si="4"/>
        <v>1645191.5689468167</v>
      </c>
      <c r="K24">
        <f t="shared" si="21"/>
        <v>22072.294169247536</v>
      </c>
      <c r="L24">
        <f t="shared" si="6"/>
        <v>132309.6</v>
      </c>
      <c r="M24">
        <f t="shared" si="7"/>
        <v>1168714.1058307521</v>
      </c>
      <c r="N24">
        <f t="shared" si="22"/>
        <v>5566.5523275669493</v>
      </c>
      <c r="O24">
        <f t="shared" si="9"/>
        <v>33368</v>
      </c>
      <c r="P24">
        <f t="shared" si="10"/>
        <v>294745.4476724331</v>
      </c>
      <c r="Q24">
        <f t="shared" si="23"/>
        <v>6096.5659154329551</v>
      </c>
      <c r="R24">
        <f t="shared" si="12"/>
        <v>36545.1</v>
      </c>
      <c r="S24">
        <f t="shared" si="13"/>
        <v>322809.33408456692</v>
      </c>
      <c r="T24">
        <f t="shared" si="24"/>
        <v>1713.15619208473</v>
      </c>
      <c r="U24">
        <f t="shared" si="15"/>
        <v>10269.300000000001</v>
      </c>
      <c r="V24">
        <f t="shared" si="18"/>
        <v>90710.543807915266</v>
      </c>
    </row>
    <row r="25" spans="1:22" x14ac:dyDescent="0.25">
      <c r="A25" s="1">
        <v>2025</v>
      </c>
      <c r="B25" s="1">
        <v>3</v>
      </c>
      <c r="C25" s="3">
        <f t="shared" si="16"/>
        <v>3.500000000000001E-2</v>
      </c>
      <c r="D25" s="4">
        <f>0%</f>
        <v>0</v>
      </c>
      <c r="E25">
        <f t="shared" si="19"/>
        <v>30652.579478413816</v>
      </c>
      <c r="F25">
        <f t="shared" si="1"/>
        <v>190407.30000000002</v>
      </c>
      <c r="G25">
        <f t="shared" si="17"/>
        <v>1683013.1205215866</v>
      </c>
      <c r="H25">
        <f t="shared" si="20"/>
        <v>29983.544966321377</v>
      </c>
      <c r="I25">
        <f t="shared" si="3"/>
        <v>186251.40000000002</v>
      </c>
      <c r="J25">
        <f t="shared" si="4"/>
        <v>1646279.0550336782</v>
      </c>
      <c r="K25">
        <f t="shared" si="21"/>
        <v>21299.763873323871</v>
      </c>
      <c r="L25">
        <f t="shared" si="6"/>
        <v>132309.6</v>
      </c>
      <c r="M25">
        <f t="shared" si="7"/>
        <v>1169486.6361266756</v>
      </c>
      <c r="N25">
        <f t="shared" si="22"/>
        <v>5371.7229961021058</v>
      </c>
      <c r="O25">
        <f t="shared" si="9"/>
        <v>33368</v>
      </c>
      <c r="P25">
        <f t="shared" si="10"/>
        <v>294940.27700389794</v>
      </c>
      <c r="Q25">
        <f t="shared" si="23"/>
        <v>5883.1861083928015</v>
      </c>
      <c r="R25">
        <f t="shared" si="12"/>
        <v>36545.1</v>
      </c>
      <c r="S25">
        <f t="shared" si="13"/>
        <v>323022.71389160707</v>
      </c>
      <c r="T25">
        <f t="shared" si="24"/>
        <v>1653.1957253617645</v>
      </c>
      <c r="U25">
        <f t="shared" si="15"/>
        <v>10269.300000000001</v>
      </c>
      <c r="V25">
        <f t="shared" si="18"/>
        <v>90770.504274638239</v>
      </c>
    </row>
    <row r="26" spans="1:22" x14ac:dyDescent="0.25">
      <c r="A26" s="1">
        <v>2025</v>
      </c>
      <c r="B26" s="1">
        <v>4</v>
      </c>
      <c r="C26" s="3">
        <f t="shared" si="16"/>
        <v>3.500000000000001E-2</v>
      </c>
      <c r="D26" s="4">
        <f>0%</f>
        <v>0</v>
      </c>
      <c r="E26">
        <f t="shared" si="19"/>
        <v>29579.739196669332</v>
      </c>
      <c r="F26">
        <f t="shared" si="1"/>
        <v>190407.30000000002</v>
      </c>
      <c r="G26">
        <f t="shared" si="17"/>
        <v>1684085.9608033311</v>
      </c>
      <c r="H26">
        <f t="shared" si="20"/>
        <v>28934.120892500127</v>
      </c>
      <c r="I26">
        <f t="shared" si="3"/>
        <v>186251.40000000002</v>
      </c>
      <c r="J26">
        <f t="shared" si="4"/>
        <v>1647328.4791074994</v>
      </c>
      <c r="K26">
        <f t="shared" si="21"/>
        <v>20554.272137757536</v>
      </c>
      <c r="L26">
        <f t="shared" si="6"/>
        <v>132309.6</v>
      </c>
      <c r="M26">
        <f t="shared" si="7"/>
        <v>1170232.1278622421</v>
      </c>
      <c r="N26">
        <f t="shared" si="22"/>
        <v>5183.712691238532</v>
      </c>
      <c r="O26">
        <f t="shared" si="9"/>
        <v>33368</v>
      </c>
      <c r="P26">
        <f t="shared" si="10"/>
        <v>295128.2873087615</v>
      </c>
      <c r="Q26">
        <f t="shared" si="23"/>
        <v>5677.2745945990537</v>
      </c>
      <c r="R26">
        <f t="shared" si="12"/>
        <v>36545.1</v>
      </c>
      <c r="S26">
        <f t="shared" si="13"/>
        <v>323228.62540540082</v>
      </c>
      <c r="T26">
        <f t="shared" si="24"/>
        <v>1595.3338749741026</v>
      </c>
      <c r="U26">
        <f t="shared" si="15"/>
        <v>10269.300000000001</v>
      </c>
      <c r="V26">
        <f t="shared" si="18"/>
        <v>90828.366125025903</v>
      </c>
    </row>
    <row r="27" spans="1:22" x14ac:dyDescent="0.25">
      <c r="A27" s="1">
        <v>2026</v>
      </c>
      <c r="B27" s="1">
        <v>1</v>
      </c>
      <c r="C27" s="3">
        <f t="shared" si="16"/>
        <v>3.0000000000000009E-2</v>
      </c>
      <c r="D27" s="4">
        <f>0%</f>
        <v>0</v>
      </c>
      <c r="E27">
        <f t="shared" si="19"/>
        <v>28692.347020769252</v>
      </c>
      <c r="F27">
        <f t="shared" si="1"/>
        <v>190407.30000000002</v>
      </c>
      <c r="G27">
        <f t="shared" si="17"/>
        <v>1684973.3529792312</v>
      </c>
      <c r="H27">
        <f t="shared" si="20"/>
        <v>28066.097265725122</v>
      </c>
      <c r="I27">
        <f t="shared" si="3"/>
        <v>186251.40000000002</v>
      </c>
      <c r="J27">
        <f t="shared" si="4"/>
        <v>1648196.5027342744</v>
      </c>
      <c r="K27">
        <f t="shared" si="21"/>
        <v>19937.64397362481</v>
      </c>
      <c r="L27">
        <f t="shared" si="6"/>
        <v>132309.6</v>
      </c>
      <c r="M27">
        <f t="shared" si="7"/>
        <v>1170848.7560263749</v>
      </c>
      <c r="N27">
        <f t="shared" si="22"/>
        <v>5028.2013105013757</v>
      </c>
      <c r="O27">
        <f t="shared" si="9"/>
        <v>33368</v>
      </c>
      <c r="P27">
        <f t="shared" si="10"/>
        <v>295283.79868949868</v>
      </c>
      <c r="Q27">
        <f t="shared" si="23"/>
        <v>5506.9563567610821</v>
      </c>
      <c r="R27">
        <f t="shared" si="12"/>
        <v>36545.1</v>
      </c>
      <c r="S27">
        <f t="shared" si="13"/>
        <v>323398.9436432388</v>
      </c>
      <c r="T27">
        <f t="shared" si="24"/>
        <v>1547.4738587248796</v>
      </c>
      <c r="U27">
        <f t="shared" si="15"/>
        <v>10269.300000000001</v>
      </c>
      <c r="V27">
        <f t="shared" si="18"/>
        <v>90876.226141275125</v>
      </c>
    </row>
    <row r="28" spans="1:22" x14ac:dyDescent="0.25">
      <c r="A28" s="2">
        <v>2026</v>
      </c>
      <c r="B28" s="1">
        <v>2</v>
      </c>
      <c r="C28" s="3">
        <f t="shared" si="16"/>
        <v>3.0000000000000009E-2</v>
      </c>
      <c r="D28" s="4">
        <f>0%</f>
        <v>0</v>
      </c>
      <c r="E28">
        <f t="shared" si="19"/>
        <v>27831.576610146174</v>
      </c>
      <c r="F28">
        <f t="shared" si="1"/>
        <v>190407.30000000002</v>
      </c>
      <c r="G28">
        <f t="shared" si="17"/>
        <v>1685834.1233898543</v>
      </c>
      <c r="H28">
        <f t="shared" si="20"/>
        <v>27224.11434775337</v>
      </c>
      <c r="I28">
        <f t="shared" si="3"/>
        <v>186251.40000000002</v>
      </c>
      <c r="J28">
        <f t="shared" si="4"/>
        <v>1649038.485652246</v>
      </c>
      <c r="K28">
        <f t="shared" si="21"/>
        <v>19339.514654416067</v>
      </c>
      <c r="L28">
        <f t="shared" si="6"/>
        <v>132309.6</v>
      </c>
      <c r="M28">
        <f t="shared" si="7"/>
        <v>1171446.8853455835</v>
      </c>
      <c r="N28">
        <f t="shared" si="22"/>
        <v>4877.355271186334</v>
      </c>
      <c r="O28">
        <f t="shared" si="9"/>
        <v>33368</v>
      </c>
      <c r="P28">
        <f t="shared" si="10"/>
        <v>295434.64472881373</v>
      </c>
      <c r="Q28">
        <f t="shared" si="23"/>
        <v>5341.7476660582497</v>
      </c>
      <c r="R28">
        <f t="shared" si="12"/>
        <v>36545.1</v>
      </c>
      <c r="S28">
        <f t="shared" si="13"/>
        <v>323564.15233394166</v>
      </c>
      <c r="T28">
        <f t="shared" si="24"/>
        <v>1501.0496429631332</v>
      </c>
      <c r="U28">
        <f t="shared" si="15"/>
        <v>10269.300000000001</v>
      </c>
      <c r="V28">
        <f t="shared" si="18"/>
        <v>90922.650357036866</v>
      </c>
    </row>
    <row r="29" spans="1:22" x14ac:dyDescent="0.25">
      <c r="A29" s="1">
        <v>2026</v>
      </c>
      <c r="B29" s="1">
        <v>3</v>
      </c>
      <c r="C29" s="3">
        <f t="shared" si="16"/>
        <v>3.0000000000000009E-2</v>
      </c>
      <c r="D29" s="4">
        <f>0%</f>
        <v>0</v>
      </c>
      <c r="E29">
        <f t="shared" si="19"/>
        <v>26996.629311841789</v>
      </c>
      <c r="F29">
        <f t="shared" si="1"/>
        <v>190407.30000000002</v>
      </c>
      <c r="G29">
        <f t="shared" si="17"/>
        <v>1686669.0706881587</v>
      </c>
      <c r="H29">
        <f t="shared" si="20"/>
        <v>26407.390917320768</v>
      </c>
      <c r="I29">
        <f t="shared" si="3"/>
        <v>186251.40000000002</v>
      </c>
      <c r="J29">
        <f t="shared" si="4"/>
        <v>1649855.2090826787</v>
      </c>
      <c r="K29">
        <f t="shared" si="21"/>
        <v>18759.329214783585</v>
      </c>
      <c r="L29">
        <f t="shared" si="6"/>
        <v>132309.6</v>
      </c>
      <c r="M29">
        <f t="shared" si="7"/>
        <v>1172027.0707852161</v>
      </c>
      <c r="N29">
        <f t="shared" si="22"/>
        <v>4731.0346130507442</v>
      </c>
      <c r="O29">
        <f t="shared" si="9"/>
        <v>33368</v>
      </c>
      <c r="P29">
        <f t="shared" si="10"/>
        <v>295580.9653869493</v>
      </c>
      <c r="Q29">
        <f t="shared" si="23"/>
        <v>5181.4952360765019</v>
      </c>
      <c r="R29">
        <f t="shared" si="12"/>
        <v>36545.1</v>
      </c>
      <c r="S29">
        <f t="shared" si="13"/>
        <v>323724.40476392343</v>
      </c>
      <c r="T29">
        <f t="shared" si="24"/>
        <v>1456.0181536742391</v>
      </c>
      <c r="U29">
        <f t="shared" si="15"/>
        <v>10269.300000000001</v>
      </c>
      <c r="V29">
        <f t="shared" si="18"/>
        <v>90967.681846325766</v>
      </c>
    </row>
    <row r="30" spans="1:22" x14ac:dyDescent="0.25">
      <c r="A30" s="2">
        <v>2026</v>
      </c>
      <c r="B30" s="1">
        <v>4</v>
      </c>
      <c r="C30" s="3">
        <f t="shared" si="16"/>
        <v>3.0000000000000009E-2</v>
      </c>
      <c r="D30" s="4">
        <f>0%</f>
        <v>0</v>
      </c>
      <c r="E30">
        <f t="shared" si="19"/>
        <v>26186.730432486536</v>
      </c>
      <c r="F30">
        <f t="shared" si="1"/>
        <v>190407.30000000002</v>
      </c>
      <c r="G30">
        <f t="shared" si="17"/>
        <v>1687478.969567514</v>
      </c>
      <c r="H30">
        <f t="shared" si="20"/>
        <v>25615.169189801145</v>
      </c>
      <c r="I30">
        <f t="shared" si="3"/>
        <v>186251.40000000002</v>
      </c>
      <c r="J30">
        <f t="shared" si="4"/>
        <v>1650647.4308101982</v>
      </c>
      <c r="K30">
        <f t="shared" si="21"/>
        <v>18196.549338340079</v>
      </c>
      <c r="L30">
        <f t="shared" si="6"/>
        <v>132309.6</v>
      </c>
      <c r="M30">
        <f t="shared" si="7"/>
        <v>1172589.8506616596</v>
      </c>
      <c r="N30">
        <f t="shared" si="22"/>
        <v>4589.1035746592215</v>
      </c>
      <c r="O30">
        <f t="shared" si="9"/>
        <v>33368</v>
      </c>
      <c r="P30">
        <f t="shared" si="10"/>
        <v>295722.89642534085</v>
      </c>
      <c r="Q30">
        <f t="shared" si="23"/>
        <v>5026.0503789942068</v>
      </c>
      <c r="R30">
        <f t="shared" si="12"/>
        <v>36545.1</v>
      </c>
      <c r="S30">
        <f t="shared" si="13"/>
        <v>323879.84962100571</v>
      </c>
      <c r="T30">
        <f t="shared" si="24"/>
        <v>1412.337609064012</v>
      </c>
      <c r="U30">
        <f t="shared" si="15"/>
        <v>10269.300000000001</v>
      </c>
      <c r="V30">
        <f t="shared" si="18"/>
        <v>91011.362390935989</v>
      </c>
    </row>
    <row r="31" spans="1:22" x14ac:dyDescent="0.25">
      <c r="A31" s="1">
        <v>2027</v>
      </c>
      <c r="B31" s="1">
        <v>1</v>
      </c>
      <c r="C31" s="3">
        <f t="shared" si="16"/>
        <v>2.5000000000000008E-2</v>
      </c>
      <c r="D31" s="4">
        <f>0%</f>
        <v>0</v>
      </c>
      <c r="E31">
        <f t="shared" si="19"/>
        <v>25532.062171674374</v>
      </c>
      <c r="F31">
        <f t="shared" si="1"/>
        <v>190407.30000000002</v>
      </c>
      <c r="G31">
        <f t="shared" si="17"/>
        <v>1688133.6378283261</v>
      </c>
      <c r="H31">
        <f t="shared" si="20"/>
        <v>24974.789960056114</v>
      </c>
      <c r="I31">
        <f t="shared" si="3"/>
        <v>186251.40000000002</v>
      </c>
      <c r="J31">
        <f t="shared" si="4"/>
        <v>1651287.8100399433</v>
      </c>
      <c r="K31">
        <f t="shared" si="21"/>
        <v>17741.635604881576</v>
      </c>
      <c r="L31">
        <f t="shared" si="6"/>
        <v>132309.6</v>
      </c>
      <c r="M31">
        <f t="shared" si="7"/>
        <v>1173044.7643951182</v>
      </c>
      <c r="N31">
        <f t="shared" si="22"/>
        <v>4474.3759852927406</v>
      </c>
      <c r="O31">
        <f t="shared" si="9"/>
        <v>33368</v>
      </c>
      <c r="P31">
        <f t="shared" si="10"/>
        <v>295837.62401470734</v>
      </c>
      <c r="Q31">
        <f t="shared" si="23"/>
        <v>4900.3991195193512</v>
      </c>
      <c r="R31">
        <f t="shared" si="12"/>
        <v>36545.1</v>
      </c>
      <c r="S31">
        <f t="shared" si="13"/>
        <v>324005.50088048057</v>
      </c>
      <c r="T31">
        <f t="shared" si="24"/>
        <v>1377.0291688374116</v>
      </c>
      <c r="U31">
        <f t="shared" si="15"/>
        <v>10269.300000000001</v>
      </c>
      <c r="V31">
        <f t="shared" si="18"/>
        <v>91046.670831162584</v>
      </c>
    </row>
    <row r="32" spans="1:22" x14ac:dyDescent="0.25">
      <c r="A32" s="1">
        <v>2027</v>
      </c>
      <c r="B32" s="1">
        <v>2</v>
      </c>
      <c r="C32" s="3">
        <f t="shared" si="16"/>
        <v>2.5000000000000008E-2</v>
      </c>
      <c r="D32" s="4">
        <f>0%</f>
        <v>0</v>
      </c>
      <c r="E32">
        <f t="shared" si="19"/>
        <v>24893.760617382515</v>
      </c>
      <c r="F32">
        <f t="shared" si="1"/>
        <v>190407.30000000002</v>
      </c>
      <c r="G32">
        <f t="shared" si="17"/>
        <v>1688771.9393826181</v>
      </c>
      <c r="H32">
        <f t="shared" si="20"/>
        <v>24350.420211054712</v>
      </c>
      <c r="I32">
        <f t="shared" si="3"/>
        <v>186251.40000000002</v>
      </c>
      <c r="J32">
        <f t="shared" si="4"/>
        <v>1651912.1797889448</v>
      </c>
      <c r="K32">
        <f t="shared" si="21"/>
        <v>17298.094714759536</v>
      </c>
      <c r="L32">
        <f t="shared" si="6"/>
        <v>132309.6</v>
      </c>
      <c r="M32">
        <f t="shared" si="7"/>
        <v>1173488.3052852403</v>
      </c>
      <c r="N32">
        <f t="shared" si="22"/>
        <v>4362.5165856604217</v>
      </c>
      <c r="O32">
        <f t="shared" si="9"/>
        <v>33368</v>
      </c>
      <c r="P32">
        <f t="shared" si="10"/>
        <v>295949.48341433966</v>
      </c>
      <c r="Q32">
        <f t="shared" si="23"/>
        <v>4777.8891415313674</v>
      </c>
      <c r="R32">
        <f t="shared" si="12"/>
        <v>36545.1</v>
      </c>
      <c r="S32">
        <f t="shared" si="13"/>
        <v>324128.01085846854</v>
      </c>
      <c r="T32">
        <f t="shared" si="24"/>
        <v>1342.6034396164762</v>
      </c>
      <c r="U32">
        <f t="shared" si="15"/>
        <v>10269.300000000001</v>
      </c>
      <c r="V32">
        <f t="shared" si="18"/>
        <v>91081.096560383521</v>
      </c>
    </row>
    <row r="33" spans="1:22" x14ac:dyDescent="0.25">
      <c r="A33" s="1">
        <v>2027</v>
      </c>
      <c r="B33" s="1">
        <v>3</v>
      </c>
      <c r="C33" s="3">
        <f t="shared" si="16"/>
        <v>2.5000000000000008E-2</v>
      </c>
      <c r="D33" s="4">
        <f>0%</f>
        <v>0</v>
      </c>
      <c r="E33">
        <f t="shared" si="19"/>
        <v>24271.416601947953</v>
      </c>
      <c r="F33">
        <f t="shared" si="1"/>
        <v>190407.30000000002</v>
      </c>
      <c r="G33">
        <f t="shared" si="17"/>
        <v>1689394.2833980527</v>
      </c>
      <c r="H33">
        <f t="shared" si="20"/>
        <v>23741.659705778344</v>
      </c>
      <c r="I33">
        <f t="shared" si="3"/>
        <v>186251.40000000002</v>
      </c>
      <c r="J33">
        <f t="shared" si="4"/>
        <v>1652520.940294221</v>
      </c>
      <c r="K33">
        <f t="shared" si="21"/>
        <v>16865.642346890549</v>
      </c>
      <c r="L33">
        <f t="shared" si="6"/>
        <v>132309.6</v>
      </c>
      <c r="M33">
        <f t="shared" si="7"/>
        <v>1173920.7576531093</v>
      </c>
      <c r="N33">
        <f t="shared" si="22"/>
        <v>4253.4536710189113</v>
      </c>
      <c r="O33">
        <f t="shared" si="9"/>
        <v>33368</v>
      </c>
      <c r="P33">
        <f t="shared" si="10"/>
        <v>296058.54632898117</v>
      </c>
      <c r="Q33">
        <f t="shared" si="23"/>
        <v>4658.441912993083</v>
      </c>
      <c r="R33">
        <f t="shared" si="12"/>
        <v>36545.1</v>
      </c>
      <c r="S33">
        <f t="shared" si="13"/>
        <v>324247.45808700682</v>
      </c>
      <c r="T33">
        <f t="shared" si="24"/>
        <v>1309.0383536260642</v>
      </c>
      <c r="U33">
        <f t="shared" si="15"/>
        <v>10269.300000000001</v>
      </c>
      <c r="V33">
        <f t="shared" si="18"/>
        <v>91114.661646373934</v>
      </c>
    </row>
    <row r="34" spans="1:22" x14ac:dyDescent="0.25">
      <c r="A34" s="1">
        <v>2027</v>
      </c>
      <c r="B34" s="1">
        <v>4</v>
      </c>
      <c r="C34" s="3">
        <f t="shared" si="16"/>
        <v>2.5000000000000008E-2</v>
      </c>
      <c r="D34" s="4">
        <f>0%</f>
        <v>0</v>
      </c>
      <c r="E34">
        <f t="shared" si="19"/>
        <v>23664.631186899252</v>
      </c>
      <c r="F34">
        <f t="shared" si="1"/>
        <v>190407.30000000002</v>
      </c>
      <c r="G34">
        <f t="shared" si="17"/>
        <v>1690001.0688131014</v>
      </c>
      <c r="H34">
        <f t="shared" si="20"/>
        <v>23148.118213133886</v>
      </c>
      <c r="I34">
        <f t="shared" si="3"/>
        <v>186251.40000000002</v>
      </c>
      <c r="J34">
        <f t="shared" si="4"/>
        <v>1653114.4817868655</v>
      </c>
      <c r="K34">
        <f t="shared" si="21"/>
        <v>16444.001288218285</v>
      </c>
      <c r="L34">
        <f t="shared" si="6"/>
        <v>132309.6</v>
      </c>
      <c r="M34">
        <f t="shared" si="7"/>
        <v>1174342.3987117815</v>
      </c>
      <c r="N34">
        <f t="shared" si="22"/>
        <v>4147.1173292434387</v>
      </c>
      <c r="O34">
        <f t="shared" si="9"/>
        <v>33368</v>
      </c>
      <c r="P34">
        <f t="shared" si="10"/>
        <v>296164.88267075666</v>
      </c>
      <c r="Q34">
        <f t="shared" si="23"/>
        <v>4541.9808651682561</v>
      </c>
      <c r="R34">
        <f t="shared" si="12"/>
        <v>36545.1</v>
      </c>
      <c r="S34">
        <f t="shared" si="13"/>
        <v>324363.91913483164</v>
      </c>
      <c r="T34">
        <f t="shared" si="24"/>
        <v>1276.3123947854126</v>
      </c>
      <c r="U34">
        <f t="shared" si="15"/>
        <v>10269.300000000001</v>
      </c>
      <c r="V34">
        <f t="shared" si="18"/>
        <v>91147.387605214579</v>
      </c>
    </row>
    <row r="35" spans="1:22" x14ac:dyDescent="0.25">
      <c r="A35" s="1">
        <v>2028</v>
      </c>
      <c r="B35" s="1">
        <v>1</v>
      </c>
      <c r="C35" s="3">
        <f t="shared" si="16"/>
        <v>2.0000000000000007E-2</v>
      </c>
      <c r="D35" s="4">
        <f>0%</f>
        <v>0</v>
      </c>
      <c r="E35">
        <f t="shared" si="19"/>
        <v>23191.338563161265</v>
      </c>
      <c r="F35">
        <f t="shared" si="1"/>
        <v>190407.30000000002</v>
      </c>
      <c r="G35">
        <f t="shared" si="17"/>
        <v>1690474.3614368394</v>
      </c>
      <c r="H35">
        <f t="shared" si="20"/>
        <v>22685.155848871207</v>
      </c>
      <c r="I35">
        <f t="shared" si="3"/>
        <v>186251.40000000002</v>
      </c>
      <c r="J35">
        <f t="shared" si="4"/>
        <v>1653577.4441511282</v>
      </c>
      <c r="K35">
        <f t="shared" si="21"/>
        <v>16115.12126245392</v>
      </c>
      <c r="L35">
        <f t="shared" si="6"/>
        <v>132309.6</v>
      </c>
      <c r="M35">
        <f t="shared" si="7"/>
        <v>1174671.2787375459</v>
      </c>
      <c r="N35">
        <f t="shared" si="22"/>
        <v>4064.1749826585697</v>
      </c>
      <c r="O35">
        <f t="shared" si="9"/>
        <v>33368</v>
      </c>
      <c r="P35">
        <f t="shared" si="10"/>
        <v>296247.82501734153</v>
      </c>
      <c r="Q35">
        <f t="shared" si="23"/>
        <v>4451.1412478648908</v>
      </c>
      <c r="R35">
        <f t="shared" si="12"/>
        <v>36545.1</v>
      </c>
      <c r="S35">
        <f t="shared" si="13"/>
        <v>324454.75875213498</v>
      </c>
      <c r="T35">
        <f t="shared" si="24"/>
        <v>1250.7861468897042</v>
      </c>
      <c r="U35">
        <f t="shared" si="15"/>
        <v>10269.300000000001</v>
      </c>
      <c r="V35">
        <f t="shared" si="18"/>
        <v>91172.91385311028</v>
      </c>
    </row>
    <row r="36" spans="1:22" x14ac:dyDescent="0.25">
      <c r="A36" s="2">
        <v>2028</v>
      </c>
      <c r="B36" s="1">
        <v>2</v>
      </c>
      <c r="C36" s="3">
        <f t="shared" si="16"/>
        <v>2.0000000000000007E-2</v>
      </c>
      <c r="D36" s="4">
        <f>0%</f>
        <v>0</v>
      </c>
      <c r="E36">
        <f t="shared" ref="E36:E51" si="25">E35*(1-$C36)</f>
        <v>22727.51179189804</v>
      </c>
      <c r="F36">
        <f t="shared" si="1"/>
        <v>190407.30000000002</v>
      </c>
      <c r="G36">
        <f t="shared" si="17"/>
        <v>1690938.1882081027</v>
      </c>
      <c r="H36">
        <f t="shared" ref="H36:H51" si="26">H35*(1-$C36)</f>
        <v>22231.452731893783</v>
      </c>
      <c r="I36">
        <f t="shared" si="3"/>
        <v>186251.40000000002</v>
      </c>
      <c r="J36">
        <f t="shared" si="4"/>
        <v>1654031.1472681055</v>
      </c>
      <c r="K36">
        <f t="shared" ref="K36:K51" si="27">K35*(1-$C36)</f>
        <v>15792.818837204841</v>
      </c>
      <c r="L36">
        <f t="shared" si="6"/>
        <v>132309.6</v>
      </c>
      <c r="M36">
        <f t="shared" si="7"/>
        <v>1174993.581162795</v>
      </c>
      <c r="N36">
        <f t="shared" ref="N36:N51" si="28">N35*(1-$C36)</f>
        <v>3982.8914830053982</v>
      </c>
      <c r="O36">
        <f t="shared" si="9"/>
        <v>33368</v>
      </c>
      <c r="P36">
        <f t="shared" si="10"/>
        <v>296329.10851699469</v>
      </c>
      <c r="Q36">
        <f t="shared" ref="Q36:Q51" si="29">Q35*(1-$C36)</f>
        <v>4362.1184229075925</v>
      </c>
      <c r="R36">
        <f t="shared" si="12"/>
        <v>36545.1</v>
      </c>
      <c r="S36">
        <f t="shared" si="13"/>
        <v>324543.7815770923</v>
      </c>
      <c r="T36">
        <f t="shared" ref="T36:T51" si="30">T35*(1-$C36)</f>
        <v>1225.7704239519101</v>
      </c>
      <c r="U36">
        <f t="shared" si="15"/>
        <v>10269.300000000001</v>
      </c>
      <c r="V36">
        <f t="shared" si="18"/>
        <v>91197.929576048075</v>
      </c>
    </row>
    <row r="37" spans="1:22" x14ac:dyDescent="0.25">
      <c r="A37" s="1">
        <v>2028</v>
      </c>
      <c r="B37" s="1">
        <v>3</v>
      </c>
      <c r="C37" s="3">
        <f t="shared" si="16"/>
        <v>2.0000000000000007E-2</v>
      </c>
      <c r="D37" s="4">
        <f>0%</f>
        <v>0</v>
      </c>
      <c r="E37">
        <f t="shared" si="25"/>
        <v>22272.96155606008</v>
      </c>
      <c r="F37">
        <f t="shared" si="1"/>
        <v>190407.30000000002</v>
      </c>
      <c r="G37">
        <f t="shared" si="17"/>
        <v>1691392.7384439406</v>
      </c>
      <c r="H37">
        <f t="shared" si="26"/>
        <v>21786.823677255907</v>
      </c>
      <c r="I37">
        <f t="shared" si="3"/>
        <v>186251.40000000002</v>
      </c>
      <c r="J37">
        <f t="shared" si="4"/>
        <v>1654475.7763227434</v>
      </c>
      <c r="K37">
        <f t="shared" si="27"/>
        <v>15476.962460460743</v>
      </c>
      <c r="L37">
        <f t="shared" si="6"/>
        <v>132309.6</v>
      </c>
      <c r="M37">
        <f t="shared" si="7"/>
        <v>1175309.4375395391</v>
      </c>
      <c r="N37">
        <f t="shared" si="28"/>
        <v>3903.2336533452903</v>
      </c>
      <c r="O37">
        <f t="shared" si="9"/>
        <v>33368</v>
      </c>
      <c r="P37">
        <f t="shared" si="10"/>
        <v>296408.7663466548</v>
      </c>
      <c r="Q37">
        <f t="shared" si="29"/>
        <v>4274.8760544494407</v>
      </c>
      <c r="R37">
        <f t="shared" si="12"/>
        <v>36545.1</v>
      </c>
      <c r="S37">
        <f t="shared" si="13"/>
        <v>324631.02394555043</v>
      </c>
      <c r="T37">
        <f t="shared" si="30"/>
        <v>1201.2550154728719</v>
      </c>
      <c r="U37">
        <f t="shared" si="15"/>
        <v>10269.300000000001</v>
      </c>
      <c r="V37">
        <f t="shared" si="18"/>
        <v>91222.444984527116</v>
      </c>
    </row>
    <row r="38" spans="1:22" x14ac:dyDescent="0.25">
      <c r="A38" s="2">
        <v>2028</v>
      </c>
      <c r="B38" s="1">
        <v>4</v>
      </c>
      <c r="C38" s="3">
        <f t="shared" si="16"/>
        <v>2.0000000000000007E-2</v>
      </c>
      <c r="D38" s="4">
        <f>0%</f>
        <v>0</v>
      </c>
      <c r="E38">
        <f t="shared" si="25"/>
        <v>21827.502324938876</v>
      </c>
      <c r="F38">
        <f t="shared" si="1"/>
        <v>190407.30000000002</v>
      </c>
      <c r="G38">
        <f t="shared" si="17"/>
        <v>1691838.1976750619</v>
      </c>
      <c r="H38">
        <f t="shared" si="26"/>
        <v>21351.087203710787</v>
      </c>
      <c r="I38">
        <f t="shared" si="3"/>
        <v>186251.40000000002</v>
      </c>
      <c r="J38">
        <f t="shared" si="4"/>
        <v>1654911.5127962886</v>
      </c>
      <c r="K38">
        <f t="shared" si="27"/>
        <v>15167.423211251527</v>
      </c>
      <c r="L38">
        <f t="shared" si="6"/>
        <v>132309.6</v>
      </c>
      <c r="M38">
        <f t="shared" si="7"/>
        <v>1175618.9767887483</v>
      </c>
      <c r="N38">
        <f t="shared" si="28"/>
        <v>3825.1689802783844</v>
      </c>
      <c r="O38">
        <f t="shared" si="9"/>
        <v>33368</v>
      </c>
      <c r="P38">
        <f t="shared" si="10"/>
        <v>296486.83101972169</v>
      </c>
      <c r="Q38">
        <f t="shared" si="29"/>
        <v>4189.3785333604519</v>
      </c>
      <c r="R38">
        <f t="shared" si="12"/>
        <v>36545.1</v>
      </c>
      <c r="S38">
        <f t="shared" si="13"/>
        <v>324716.52146663942</v>
      </c>
      <c r="T38">
        <f t="shared" si="30"/>
        <v>1177.2299151634145</v>
      </c>
      <c r="U38">
        <f t="shared" si="15"/>
        <v>10269.300000000001</v>
      </c>
      <c r="V38">
        <f t="shared" si="18"/>
        <v>91246.470084836576</v>
      </c>
    </row>
    <row r="39" spans="1:22" x14ac:dyDescent="0.25">
      <c r="A39" s="1">
        <v>2029</v>
      </c>
      <c r="B39" s="1">
        <v>1</v>
      </c>
      <c r="C39" s="3">
        <f t="shared" si="16"/>
        <v>1.5000000000000006E-2</v>
      </c>
      <c r="D39" s="4">
        <f>0%</f>
        <v>0</v>
      </c>
      <c r="E39">
        <f t="shared" si="25"/>
        <v>21500.089790064794</v>
      </c>
      <c r="F39">
        <f t="shared" si="1"/>
        <v>190407.30000000002</v>
      </c>
      <c r="G39">
        <f t="shared" si="17"/>
        <v>1692165.610209936</v>
      </c>
      <c r="H39">
        <f t="shared" si="26"/>
        <v>21030.820895655124</v>
      </c>
      <c r="I39">
        <f t="shared" si="3"/>
        <v>186251.40000000002</v>
      </c>
      <c r="J39">
        <f t="shared" si="4"/>
        <v>1655231.7791043443</v>
      </c>
      <c r="K39">
        <f t="shared" si="27"/>
        <v>14939.911863082754</v>
      </c>
      <c r="L39">
        <f t="shared" si="6"/>
        <v>132309.6</v>
      </c>
      <c r="M39">
        <f t="shared" si="7"/>
        <v>1175846.4881369171</v>
      </c>
      <c r="N39">
        <f t="shared" si="28"/>
        <v>3767.7914455742084</v>
      </c>
      <c r="O39">
        <f t="shared" si="9"/>
        <v>33368</v>
      </c>
      <c r="P39">
        <f t="shared" si="10"/>
        <v>296544.20855442586</v>
      </c>
      <c r="Q39">
        <f t="shared" si="29"/>
        <v>4126.5378553600449</v>
      </c>
      <c r="R39">
        <f t="shared" si="12"/>
        <v>36545.1</v>
      </c>
      <c r="S39">
        <f t="shared" si="13"/>
        <v>324779.36214463983</v>
      </c>
      <c r="T39">
        <f t="shared" si="30"/>
        <v>1159.5714664359632</v>
      </c>
      <c r="U39">
        <f t="shared" si="15"/>
        <v>10269.300000000001</v>
      </c>
      <c r="V39">
        <f t="shared" si="18"/>
        <v>91264.128533564028</v>
      </c>
    </row>
    <row r="40" spans="1:22" x14ac:dyDescent="0.25">
      <c r="A40" s="1">
        <v>2029</v>
      </c>
      <c r="B40" s="1">
        <v>2</v>
      </c>
      <c r="C40" s="3">
        <f t="shared" si="16"/>
        <v>1.5000000000000006E-2</v>
      </c>
      <c r="D40" s="4">
        <f>0%</f>
        <v>0</v>
      </c>
      <c r="E40">
        <f t="shared" si="25"/>
        <v>21177.588443213823</v>
      </c>
      <c r="F40">
        <f t="shared" si="1"/>
        <v>190407.30000000002</v>
      </c>
      <c r="G40">
        <f t="shared" si="17"/>
        <v>1692488.111556787</v>
      </c>
      <c r="H40">
        <f t="shared" si="26"/>
        <v>20715.358582220299</v>
      </c>
      <c r="I40">
        <f t="shared" si="3"/>
        <v>186251.40000000002</v>
      </c>
      <c r="J40">
        <f t="shared" si="4"/>
        <v>1655547.2414177791</v>
      </c>
      <c r="K40">
        <f t="shared" si="27"/>
        <v>14715.813185136512</v>
      </c>
      <c r="L40">
        <f t="shared" si="6"/>
        <v>132309.6</v>
      </c>
      <c r="M40">
        <f t="shared" si="7"/>
        <v>1176070.5868148634</v>
      </c>
      <c r="N40">
        <f t="shared" si="28"/>
        <v>3711.2745738905951</v>
      </c>
      <c r="O40">
        <f t="shared" si="9"/>
        <v>33368</v>
      </c>
      <c r="P40">
        <f t="shared" si="10"/>
        <v>296600.72542610945</v>
      </c>
      <c r="Q40">
        <f t="shared" si="29"/>
        <v>4064.6397875296443</v>
      </c>
      <c r="R40">
        <f t="shared" si="12"/>
        <v>36545.1</v>
      </c>
      <c r="S40">
        <f t="shared" si="13"/>
        <v>324841.26021247025</v>
      </c>
      <c r="T40">
        <f t="shared" si="30"/>
        <v>1142.1778944394237</v>
      </c>
      <c r="U40">
        <f t="shared" si="15"/>
        <v>10269.300000000001</v>
      </c>
      <c r="V40">
        <f t="shared" si="18"/>
        <v>91281.522105560565</v>
      </c>
    </row>
    <row r="41" spans="1:22" x14ac:dyDescent="0.25">
      <c r="A41" s="1">
        <v>2029</v>
      </c>
      <c r="B41" s="1">
        <v>3</v>
      </c>
      <c r="C41" s="3">
        <f t="shared" si="16"/>
        <v>1.5000000000000006E-2</v>
      </c>
      <c r="D41" s="4">
        <f>0%</f>
        <v>0</v>
      </c>
      <c r="E41">
        <f t="shared" si="25"/>
        <v>20859.924616565615</v>
      </c>
      <c r="F41">
        <f t="shared" si="1"/>
        <v>190407.30000000002</v>
      </c>
      <c r="G41">
        <f t="shared" si="17"/>
        <v>1692805.7753834352</v>
      </c>
      <c r="H41">
        <f t="shared" si="26"/>
        <v>20404.628203486995</v>
      </c>
      <c r="I41">
        <f t="shared" si="3"/>
        <v>186251.40000000002</v>
      </c>
      <c r="J41">
        <f t="shared" si="4"/>
        <v>1655857.9717965124</v>
      </c>
      <c r="K41">
        <f t="shared" si="27"/>
        <v>14495.075987359465</v>
      </c>
      <c r="L41">
        <f t="shared" si="6"/>
        <v>132309.6</v>
      </c>
      <c r="M41">
        <f t="shared" si="7"/>
        <v>1176291.3240126404</v>
      </c>
      <c r="N41">
        <f t="shared" si="28"/>
        <v>3655.6054552822361</v>
      </c>
      <c r="O41">
        <f t="shared" si="9"/>
        <v>33368</v>
      </c>
      <c r="P41">
        <f t="shared" si="10"/>
        <v>296656.3945447178</v>
      </c>
      <c r="Q41">
        <f t="shared" si="29"/>
        <v>4003.6701907166994</v>
      </c>
      <c r="R41">
        <f t="shared" si="12"/>
        <v>36545.1</v>
      </c>
      <c r="S41">
        <f t="shared" si="13"/>
        <v>324902.22980928322</v>
      </c>
      <c r="T41">
        <f t="shared" si="30"/>
        <v>1125.0452260228324</v>
      </c>
      <c r="U41">
        <f t="shared" si="15"/>
        <v>10269.300000000001</v>
      </c>
      <c r="V41">
        <f t="shared" si="18"/>
        <v>91298.654773977163</v>
      </c>
    </row>
    <row r="42" spans="1:22" x14ac:dyDescent="0.25">
      <c r="A42" s="1">
        <v>2029</v>
      </c>
      <c r="B42" s="1">
        <v>4</v>
      </c>
      <c r="C42" s="3">
        <f t="shared" si="16"/>
        <v>1.5000000000000006E-2</v>
      </c>
      <c r="D42" s="4">
        <f>0%</f>
        <v>0</v>
      </c>
      <c r="E42">
        <f t="shared" si="25"/>
        <v>20547.02574731713</v>
      </c>
      <c r="F42">
        <f t="shared" si="1"/>
        <v>190407.30000000002</v>
      </c>
      <c r="G42">
        <f t="shared" si="17"/>
        <v>1693118.6742526838</v>
      </c>
      <c r="H42">
        <f t="shared" si="26"/>
        <v>20098.558780434691</v>
      </c>
      <c r="I42">
        <f t="shared" si="3"/>
        <v>186251.40000000002</v>
      </c>
      <c r="J42">
        <f t="shared" si="4"/>
        <v>1656164.0412195646</v>
      </c>
      <c r="K42">
        <f t="shared" si="27"/>
        <v>14277.649847549073</v>
      </c>
      <c r="L42">
        <f t="shared" si="6"/>
        <v>132309.6</v>
      </c>
      <c r="M42">
        <f t="shared" si="7"/>
        <v>1176508.7501524508</v>
      </c>
      <c r="N42">
        <f t="shared" si="28"/>
        <v>3600.7713734530025</v>
      </c>
      <c r="O42">
        <f t="shared" si="9"/>
        <v>33368</v>
      </c>
      <c r="P42">
        <f t="shared" si="10"/>
        <v>296711.22862654703</v>
      </c>
      <c r="Q42">
        <f t="shared" si="29"/>
        <v>3943.6151378559489</v>
      </c>
      <c r="R42">
        <f t="shared" si="12"/>
        <v>36545.1</v>
      </c>
      <c r="S42">
        <f t="shared" si="13"/>
        <v>324962.28486214398</v>
      </c>
      <c r="T42">
        <f t="shared" si="30"/>
        <v>1108.1695476324899</v>
      </c>
      <c r="U42">
        <f t="shared" si="15"/>
        <v>10269.300000000001</v>
      </c>
      <c r="V42">
        <f t="shared" si="18"/>
        <v>91315.5304523675</v>
      </c>
    </row>
    <row r="43" spans="1:22" x14ac:dyDescent="0.25">
      <c r="A43" s="1">
        <v>2030</v>
      </c>
      <c r="B43" s="1">
        <v>1</v>
      </c>
      <c r="C43" s="3">
        <f t="shared" si="16"/>
        <v>1.0000000000000005E-2</v>
      </c>
      <c r="D43" s="4">
        <f>0%</f>
        <v>0</v>
      </c>
      <c r="E43">
        <f t="shared" si="25"/>
        <v>20341.555489843959</v>
      </c>
      <c r="F43">
        <f t="shared" si="1"/>
        <v>190407.30000000002</v>
      </c>
      <c r="G43">
        <f t="shared" si="17"/>
        <v>1693324.1445101569</v>
      </c>
      <c r="H43">
        <f t="shared" si="26"/>
        <v>19897.573192630345</v>
      </c>
      <c r="I43">
        <f t="shared" si="3"/>
        <v>186251.40000000002</v>
      </c>
      <c r="J43">
        <f t="shared" si="4"/>
        <v>1656365.026807369</v>
      </c>
      <c r="K43">
        <f t="shared" si="27"/>
        <v>14134.873349073583</v>
      </c>
      <c r="L43">
        <f t="shared" si="6"/>
        <v>132309.6</v>
      </c>
      <c r="M43">
        <f t="shared" si="7"/>
        <v>1176651.5266509263</v>
      </c>
      <c r="N43">
        <f t="shared" si="28"/>
        <v>3564.7636597184724</v>
      </c>
      <c r="O43">
        <f t="shared" si="9"/>
        <v>33368</v>
      </c>
      <c r="P43">
        <f t="shared" si="10"/>
        <v>296747.23634028155</v>
      </c>
      <c r="Q43">
        <f t="shared" si="29"/>
        <v>3904.1789864773896</v>
      </c>
      <c r="R43">
        <f t="shared" si="12"/>
        <v>36545.1</v>
      </c>
      <c r="S43">
        <f t="shared" si="13"/>
        <v>325001.72101352253</v>
      </c>
      <c r="T43">
        <f t="shared" si="30"/>
        <v>1097.0878521561649</v>
      </c>
      <c r="U43">
        <f t="shared" si="15"/>
        <v>10269.300000000001</v>
      </c>
      <c r="V43">
        <f t="shared" si="18"/>
        <v>91326.612147843829</v>
      </c>
    </row>
    <row r="44" spans="1:22" x14ac:dyDescent="0.25">
      <c r="A44" s="2">
        <v>2030</v>
      </c>
      <c r="B44" s="2">
        <v>2</v>
      </c>
      <c r="C44" s="3">
        <f t="shared" si="16"/>
        <v>1.0000000000000005E-2</v>
      </c>
      <c r="D44" s="4">
        <f>0%</f>
        <v>0</v>
      </c>
      <c r="E44">
        <f t="shared" si="25"/>
        <v>20138.139934945521</v>
      </c>
      <c r="F44">
        <f t="shared" si="1"/>
        <v>190407.30000000002</v>
      </c>
      <c r="G44">
        <f t="shared" si="17"/>
        <v>1693527.5600650553</v>
      </c>
      <c r="H44">
        <f t="shared" si="26"/>
        <v>19698.597460704041</v>
      </c>
      <c r="I44">
        <f t="shared" si="3"/>
        <v>186251.40000000002</v>
      </c>
      <c r="J44">
        <f t="shared" si="4"/>
        <v>1656564.0025392952</v>
      </c>
      <c r="K44">
        <f t="shared" si="27"/>
        <v>13993.524615582846</v>
      </c>
      <c r="L44">
        <f t="shared" si="6"/>
        <v>132309.6</v>
      </c>
      <c r="M44">
        <f t="shared" si="7"/>
        <v>1176792.8753844171</v>
      </c>
      <c r="N44">
        <f t="shared" si="28"/>
        <v>3529.1160231212875</v>
      </c>
      <c r="O44">
        <f t="shared" si="9"/>
        <v>33368</v>
      </c>
      <c r="P44">
        <f t="shared" si="10"/>
        <v>296782.88397687871</v>
      </c>
      <c r="Q44">
        <f t="shared" si="29"/>
        <v>3865.1371966126158</v>
      </c>
      <c r="R44">
        <f t="shared" si="12"/>
        <v>36545.1</v>
      </c>
      <c r="S44">
        <f t="shared" si="13"/>
        <v>325040.7628033873</v>
      </c>
      <c r="T44">
        <f t="shared" si="30"/>
        <v>1086.1169736346033</v>
      </c>
      <c r="U44">
        <f t="shared" si="15"/>
        <v>10269.300000000001</v>
      </c>
      <c r="V44">
        <f t="shared" si="18"/>
        <v>91337.583026365392</v>
      </c>
    </row>
    <row r="45" spans="1:22" x14ac:dyDescent="0.25">
      <c r="A45" s="1">
        <v>2030</v>
      </c>
      <c r="B45" s="1">
        <v>3</v>
      </c>
      <c r="C45" s="3">
        <f t="shared" si="16"/>
        <v>1.0000000000000005E-2</v>
      </c>
      <c r="D45" s="4">
        <f>0%</f>
        <v>0</v>
      </c>
      <c r="E45">
        <f t="shared" si="25"/>
        <v>19936.758535596065</v>
      </c>
      <c r="F45">
        <f t="shared" si="1"/>
        <v>190407.30000000002</v>
      </c>
      <c r="G45">
        <f t="shared" si="17"/>
        <v>1693728.9414644048</v>
      </c>
      <c r="H45">
        <f t="shared" si="26"/>
        <v>19501.611486097001</v>
      </c>
      <c r="I45">
        <f t="shared" si="3"/>
        <v>186251.40000000002</v>
      </c>
      <c r="J45">
        <f t="shared" si="4"/>
        <v>1656760.9885139023</v>
      </c>
      <c r="K45">
        <f t="shared" si="27"/>
        <v>13853.589369427018</v>
      </c>
      <c r="L45">
        <f t="shared" si="6"/>
        <v>132309.6</v>
      </c>
      <c r="M45">
        <f t="shared" si="7"/>
        <v>1176932.810630573</v>
      </c>
      <c r="N45">
        <f t="shared" si="28"/>
        <v>3493.8248628900747</v>
      </c>
      <c r="O45">
        <f t="shared" si="9"/>
        <v>33368</v>
      </c>
      <c r="P45">
        <f t="shared" si="10"/>
        <v>296818.17513710994</v>
      </c>
      <c r="Q45">
        <f t="shared" si="29"/>
        <v>3826.4858246464896</v>
      </c>
      <c r="R45">
        <f t="shared" si="12"/>
        <v>36545.1</v>
      </c>
      <c r="S45">
        <f t="shared" si="13"/>
        <v>325079.41417535342</v>
      </c>
      <c r="T45">
        <f t="shared" si="30"/>
        <v>1075.2558038982572</v>
      </c>
      <c r="U45">
        <f t="shared" si="15"/>
        <v>10269.300000000001</v>
      </c>
      <c r="V45">
        <f t="shared" si="18"/>
        <v>91348.444196101744</v>
      </c>
    </row>
    <row r="46" spans="1:22" x14ac:dyDescent="0.25">
      <c r="A46" s="2">
        <v>2030</v>
      </c>
      <c r="B46" s="2">
        <v>4</v>
      </c>
      <c r="C46" s="3">
        <f t="shared" si="16"/>
        <v>1.0000000000000005E-2</v>
      </c>
      <c r="D46" s="4">
        <f>0%</f>
        <v>0</v>
      </c>
      <c r="E46">
        <f t="shared" si="25"/>
        <v>19737.390950240104</v>
      </c>
      <c r="F46">
        <f t="shared" si="1"/>
        <v>190407.30000000002</v>
      </c>
      <c r="G46">
        <f t="shared" si="17"/>
        <v>1693928.3090497607</v>
      </c>
      <c r="H46">
        <f t="shared" si="26"/>
        <v>19306.595371236031</v>
      </c>
      <c r="I46">
        <f t="shared" si="3"/>
        <v>186251.40000000002</v>
      </c>
      <c r="J46">
        <f t="shared" si="4"/>
        <v>1656956.0046287633</v>
      </c>
      <c r="K46">
        <f t="shared" si="27"/>
        <v>13715.053475732748</v>
      </c>
      <c r="L46">
        <f t="shared" si="6"/>
        <v>132309.6</v>
      </c>
      <c r="M46">
        <f t="shared" si="7"/>
        <v>1177071.3465242672</v>
      </c>
      <c r="N46">
        <f t="shared" si="28"/>
        <v>3458.8866142611737</v>
      </c>
      <c r="O46">
        <f t="shared" si="9"/>
        <v>33368</v>
      </c>
      <c r="P46">
        <f t="shared" si="10"/>
        <v>296853.11338573886</v>
      </c>
      <c r="Q46">
        <f t="shared" si="29"/>
        <v>3788.2209664000247</v>
      </c>
      <c r="R46">
        <f t="shared" si="12"/>
        <v>36545.1</v>
      </c>
      <c r="S46">
        <f t="shared" si="13"/>
        <v>325117.67903359991</v>
      </c>
      <c r="T46">
        <f t="shared" si="30"/>
        <v>1064.5032458592746</v>
      </c>
      <c r="U46">
        <f t="shared" si="15"/>
        <v>10269.300000000001</v>
      </c>
      <c r="V46">
        <f t="shared" si="18"/>
        <v>91359.196754140721</v>
      </c>
    </row>
    <row r="47" spans="1:22" x14ac:dyDescent="0.25">
      <c r="A47" s="2">
        <v>2031</v>
      </c>
      <c r="B47" s="1">
        <v>1</v>
      </c>
      <c r="C47" s="3">
        <f t="shared" si="16"/>
        <v>5.0000000000000053E-3</v>
      </c>
      <c r="D47" s="4">
        <f>0%</f>
        <v>0</v>
      </c>
      <c r="E47">
        <f t="shared" si="25"/>
        <v>19638.703995488904</v>
      </c>
      <c r="F47">
        <f t="shared" si="1"/>
        <v>190407.30000000002</v>
      </c>
      <c r="G47">
        <f t="shared" si="17"/>
        <v>1694026.9960045118</v>
      </c>
      <c r="H47">
        <f t="shared" si="26"/>
        <v>19210.062394379853</v>
      </c>
      <c r="I47">
        <f t="shared" si="3"/>
        <v>186251.40000000002</v>
      </c>
      <c r="J47">
        <f t="shared" si="4"/>
        <v>1657052.5376056195</v>
      </c>
      <c r="K47">
        <f t="shared" si="27"/>
        <v>13646.478208354083</v>
      </c>
      <c r="L47">
        <f t="shared" si="6"/>
        <v>132309.6</v>
      </c>
      <c r="M47">
        <f t="shared" si="7"/>
        <v>1177139.9217916459</v>
      </c>
      <c r="N47">
        <f t="shared" si="28"/>
        <v>3441.5921811898679</v>
      </c>
      <c r="O47">
        <f t="shared" si="9"/>
        <v>33368</v>
      </c>
      <c r="P47">
        <f t="shared" si="10"/>
        <v>296870.40781881014</v>
      </c>
      <c r="Q47">
        <f t="shared" si="29"/>
        <v>3769.2798615680244</v>
      </c>
      <c r="R47">
        <f t="shared" si="12"/>
        <v>36545.1</v>
      </c>
      <c r="S47">
        <f t="shared" si="13"/>
        <v>325136.6201384319</v>
      </c>
      <c r="T47">
        <f t="shared" si="30"/>
        <v>1059.1807296299783</v>
      </c>
      <c r="U47">
        <f t="shared" si="15"/>
        <v>10269.300000000001</v>
      </c>
      <c r="V47">
        <f t="shared" si="18"/>
        <v>91364.519270370016</v>
      </c>
    </row>
    <row r="48" spans="1:22" x14ac:dyDescent="0.25">
      <c r="A48" s="1">
        <v>2031</v>
      </c>
      <c r="B48" s="1">
        <v>2</v>
      </c>
      <c r="C48" s="3">
        <f t="shared" si="16"/>
        <v>5.0000000000000053E-3</v>
      </c>
      <c r="D48" s="4">
        <f>0%</f>
        <v>0</v>
      </c>
      <c r="E48">
        <f t="shared" si="25"/>
        <v>19540.510475511459</v>
      </c>
      <c r="F48">
        <f t="shared" si="1"/>
        <v>190407.30000000002</v>
      </c>
      <c r="G48">
        <f t="shared" si="17"/>
        <v>1694125.1895244892</v>
      </c>
      <c r="H48">
        <f t="shared" si="26"/>
        <v>19114.012082407953</v>
      </c>
      <c r="I48">
        <f t="shared" si="3"/>
        <v>186251.40000000002</v>
      </c>
      <c r="J48">
        <f t="shared" si="4"/>
        <v>1657148.5879175914</v>
      </c>
      <c r="K48">
        <f t="shared" si="27"/>
        <v>13578.245817312312</v>
      </c>
      <c r="L48">
        <f t="shared" si="6"/>
        <v>132309.6</v>
      </c>
      <c r="M48">
        <f t="shared" si="7"/>
        <v>1177208.1541826876</v>
      </c>
      <c r="N48">
        <f t="shared" si="28"/>
        <v>3424.3842202839187</v>
      </c>
      <c r="O48">
        <f t="shared" si="9"/>
        <v>33368</v>
      </c>
      <c r="P48">
        <f t="shared" si="10"/>
        <v>296887.61577971611</v>
      </c>
      <c r="Q48">
        <f t="shared" si="29"/>
        <v>3750.4334622601841</v>
      </c>
      <c r="R48">
        <f t="shared" si="12"/>
        <v>36545.1</v>
      </c>
      <c r="S48">
        <f t="shared" si="13"/>
        <v>325155.46653773973</v>
      </c>
      <c r="T48">
        <f t="shared" si="30"/>
        <v>1053.8848259818283</v>
      </c>
      <c r="U48">
        <f t="shared" si="15"/>
        <v>10269.300000000001</v>
      </c>
      <c r="V48">
        <f t="shared" si="18"/>
        <v>91369.815174018164</v>
      </c>
    </row>
    <row r="49" spans="1:22" x14ac:dyDescent="0.25">
      <c r="A49" s="2">
        <v>2031</v>
      </c>
      <c r="B49" s="1">
        <v>3</v>
      </c>
      <c r="C49" s="3">
        <f t="shared" si="16"/>
        <v>5.0000000000000053E-3</v>
      </c>
      <c r="D49" s="4">
        <f>0%</f>
        <v>0</v>
      </c>
      <c r="E49">
        <f t="shared" si="25"/>
        <v>19442.8079231339</v>
      </c>
      <c r="F49">
        <f t="shared" si="1"/>
        <v>190407.30000000002</v>
      </c>
      <c r="G49">
        <f t="shared" si="17"/>
        <v>1694222.8920768667</v>
      </c>
      <c r="H49">
        <f t="shared" si="26"/>
        <v>19018.442021995914</v>
      </c>
      <c r="I49">
        <f t="shared" si="3"/>
        <v>186251.40000000002</v>
      </c>
      <c r="J49">
        <f t="shared" si="4"/>
        <v>1657244.1579780034</v>
      </c>
      <c r="K49">
        <f t="shared" si="27"/>
        <v>13510.354588225751</v>
      </c>
      <c r="L49">
        <f t="shared" si="6"/>
        <v>132309.6</v>
      </c>
      <c r="M49">
        <f t="shared" si="7"/>
        <v>1177276.0454117742</v>
      </c>
      <c r="N49">
        <f t="shared" si="28"/>
        <v>3407.2622991824992</v>
      </c>
      <c r="O49">
        <f t="shared" si="9"/>
        <v>33368</v>
      </c>
      <c r="P49">
        <f t="shared" si="10"/>
        <v>296904.73770081752</v>
      </c>
      <c r="Q49">
        <f t="shared" si="29"/>
        <v>3731.6812949488831</v>
      </c>
      <c r="R49">
        <f t="shared" si="12"/>
        <v>36545.1</v>
      </c>
      <c r="S49">
        <f t="shared" si="13"/>
        <v>325174.21870505105</v>
      </c>
      <c r="T49">
        <f t="shared" si="30"/>
        <v>1048.6154018519192</v>
      </c>
      <c r="U49">
        <f t="shared" si="15"/>
        <v>10269.300000000001</v>
      </c>
      <c r="V49">
        <f t="shared" si="18"/>
        <v>91375.084598148067</v>
      </c>
    </row>
    <row r="50" spans="1:22" x14ac:dyDescent="0.25">
      <c r="A50" s="1">
        <v>2031</v>
      </c>
      <c r="B50" s="1">
        <v>4</v>
      </c>
      <c r="C50" s="3">
        <f t="shared" si="16"/>
        <v>5.0000000000000053E-3</v>
      </c>
      <c r="D50" s="4">
        <f>0%</f>
        <v>0</v>
      </c>
      <c r="E50">
        <f t="shared" si="25"/>
        <v>19345.593883518231</v>
      </c>
      <c r="F50">
        <f t="shared" si="1"/>
        <v>190407.30000000002</v>
      </c>
      <c r="G50">
        <f t="shared" si="17"/>
        <v>1694320.1061164823</v>
      </c>
      <c r="H50">
        <f t="shared" si="26"/>
        <v>18923.349811885935</v>
      </c>
      <c r="I50">
        <f t="shared" si="3"/>
        <v>186251.40000000002</v>
      </c>
      <c r="J50">
        <f t="shared" si="4"/>
        <v>1657339.2501881134</v>
      </c>
      <c r="K50">
        <f t="shared" si="27"/>
        <v>13442.802815284622</v>
      </c>
      <c r="L50">
        <f t="shared" si="6"/>
        <v>132309.6</v>
      </c>
      <c r="M50">
        <f t="shared" si="7"/>
        <v>1177343.5971847153</v>
      </c>
      <c r="N50">
        <f t="shared" si="28"/>
        <v>3390.2259876865869</v>
      </c>
      <c r="O50">
        <f t="shared" si="9"/>
        <v>33368</v>
      </c>
      <c r="P50">
        <f t="shared" si="10"/>
        <v>296921.77401231346</v>
      </c>
      <c r="Q50">
        <f t="shared" si="29"/>
        <v>3713.0228884741387</v>
      </c>
      <c r="R50">
        <f t="shared" si="12"/>
        <v>36545.1</v>
      </c>
      <c r="S50">
        <f t="shared" si="13"/>
        <v>325192.8771115258</v>
      </c>
      <c r="T50">
        <f t="shared" si="30"/>
        <v>1043.3723248426595</v>
      </c>
      <c r="U50">
        <f t="shared" si="15"/>
        <v>10269.300000000001</v>
      </c>
      <c r="V50">
        <f t="shared" si="18"/>
        <v>91380.327675157328</v>
      </c>
    </row>
    <row r="51" spans="1:22" x14ac:dyDescent="0.25">
      <c r="A51" s="1">
        <v>2032</v>
      </c>
      <c r="B51" s="1">
        <v>1</v>
      </c>
      <c r="C51" s="3">
        <f t="shared" si="16"/>
        <v>1E-4</v>
      </c>
      <c r="D51" s="4">
        <f>0%</f>
        <v>0</v>
      </c>
      <c r="E51">
        <f t="shared" si="25"/>
        <v>19343.65932412988</v>
      </c>
      <c r="F51">
        <f t="shared" si="1"/>
        <v>190407.30000000002</v>
      </c>
      <c r="G51">
        <f t="shared" si="17"/>
        <v>1694322.0406758706</v>
      </c>
      <c r="H51">
        <f t="shared" si="26"/>
        <v>18921.457476904747</v>
      </c>
      <c r="I51">
        <f t="shared" si="3"/>
        <v>186251.40000000002</v>
      </c>
      <c r="J51">
        <f t="shared" si="4"/>
        <v>1657341.1425230945</v>
      </c>
      <c r="K51">
        <f t="shared" si="27"/>
        <v>13441.458535003094</v>
      </c>
      <c r="L51">
        <f t="shared" si="6"/>
        <v>132309.6</v>
      </c>
      <c r="M51">
        <f t="shared" si="7"/>
        <v>1177344.9414649969</v>
      </c>
      <c r="N51">
        <f t="shared" si="28"/>
        <v>3389.8869650878182</v>
      </c>
      <c r="O51">
        <f t="shared" si="9"/>
        <v>33368</v>
      </c>
      <c r="P51">
        <f t="shared" si="10"/>
        <v>296922.11303491221</v>
      </c>
      <c r="Q51">
        <f t="shared" si="29"/>
        <v>3712.6515861852913</v>
      </c>
      <c r="R51">
        <f t="shared" si="12"/>
        <v>36545.1</v>
      </c>
      <c r="S51">
        <f t="shared" si="13"/>
        <v>325193.24841381464</v>
      </c>
      <c r="T51">
        <f t="shared" si="30"/>
        <v>1043.2679876101752</v>
      </c>
      <c r="U51">
        <f t="shared" si="15"/>
        <v>10269.300000000001</v>
      </c>
      <c r="V51">
        <f t="shared" si="18"/>
        <v>91380.432012389807</v>
      </c>
    </row>
    <row r="52" spans="1:22" x14ac:dyDescent="0.25">
      <c r="A52" s="2">
        <v>2032</v>
      </c>
      <c r="B52" s="1">
        <v>2</v>
      </c>
      <c r="C52" s="3">
        <f t="shared" si="16"/>
        <v>1E-4</v>
      </c>
      <c r="D52" s="4">
        <f>0%</f>
        <v>0</v>
      </c>
      <c r="E52">
        <f t="shared" ref="E52:E67" si="31">E51*(1-$C52)</f>
        <v>19341.724958197468</v>
      </c>
      <c r="F52">
        <f t="shared" si="1"/>
        <v>190407.30000000002</v>
      </c>
      <c r="G52">
        <f t="shared" si="17"/>
        <v>1694323.975041803</v>
      </c>
      <c r="H52">
        <f t="shared" ref="H52:H67" si="32">H51*(1-$C52)</f>
        <v>18919.565331157057</v>
      </c>
      <c r="I52">
        <f t="shared" si="3"/>
        <v>186251.40000000002</v>
      </c>
      <c r="J52">
        <f t="shared" si="4"/>
        <v>1657343.0346688423</v>
      </c>
      <c r="K52">
        <f t="shared" ref="K52:K67" si="33">K51*(1-$C52)</f>
        <v>13440.114389149594</v>
      </c>
      <c r="L52">
        <f t="shared" si="6"/>
        <v>132309.6</v>
      </c>
      <c r="M52">
        <f t="shared" si="7"/>
        <v>1177346.2856108504</v>
      </c>
      <c r="N52">
        <f t="shared" ref="N52:N67" si="34">N51*(1-$C52)</f>
        <v>3389.5479763913095</v>
      </c>
      <c r="O52">
        <f t="shared" si="9"/>
        <v>33368</v>
      </c>
      <c r="P52">
        <f t="shared" si="10"/>
        <v>296922.45202360873</v>
      </c>
      <c r="Q52">
        <f t="shared" ref="Q52:Q67" si="35">Q51*(1-$C52)</f>
        <v>3712.2803210266729</v>
      </c>
      <c r="R52">
        <f t="shared" si="12"/>
        <v>36545.1</v>
      </c>
      <c r="S52">
        <f t="shared" si="13"/>
        <v>325193.61967897328</v>
      </c>
      <c r="T52">
        <f t="shared" ref="T52:T67" si="36">T51*(1-$C52)</f>
        <v>1043.1636608114143</v>
      </c>
      <c r="U52">
        <f t="shared" si="15"/>
        <v>10269.300000000001</v>
      </c>
      <c r="V52">
        <f t="shared" si="18"/>
        <v>91380.536339188562</v>
      </c>
    </row>
    <row r="53" spans="1:22" x14ac:dyDescent="0.25">
      <c r="A53" s="1">
        <v>2032</v>
      </c>
      <c r="B53" s="1">
        <v>3</v>
      </c>
      <c r="C53" s="3">
        <f t="shared" si="16"/>
        <v>1E-4</v>
      </c>
      <c r="D53" s="4">
        <f>0%</f>
        <v>0</v>
      </c>
      <c r="E53">
        <f t="shared" si="31"/>
        <v>19339.790785701647</v>
      </c>
      <c r="F53">
        <f t="shared" si="1"/>
        <v>190407.30000000002</v>
      </c>
      <c r="G53">
        <f t="shared" si="17"/>
        <v>1694325.9092142987</v>
      </c>
      <c r="H53">
        <f t="shared" si="32"/>
        <v>18917.673374623941</v>
      </c>
      <c r="I53">
        <f t="shared" si="3"/>
        <v>186251.40000000002</v>
      </c>
      <c r="J53">
        <f t="shared" si="4"/>
        <v>1657344.9266253754</v>
      </c>
      <c r="K53">
        <f t="shared" si="33"/>
        <v>13438.77037771068</v>
      </c>
      <c r="L53">
        <f t="shared" si="6"/>
        <v>132309.6</v>
      </c>
      <c r="M53">
        <f t="shared" si="7"/>
        <v>1177347.6296222894</v>
      </c>
      <c r="N53">
        <f t="shared" si="34"/>
        <v>3389.2090215936705</v>
      </c>
      <c r="O53">
        <f t="shared" si="9"/>
        <v>33368</v>
      </c>
      <c r="P53">
        <f t="shared" si="10"/>
        <v>296922.79097840638</v>
      </c>
      <c r="Q53">
        <f t="shared" si="35"/>
        <v>3711.9090929945705</v>
      </c>
      <c r="R53">
        <f t="shared" si="12"/>
        <v>36545.1</v>
      </c>
      <c r="S53">
        <f t="shared" si="13"/>
        <v>325193.99090700538</v>
      </c>
      <c r="T53">
        <f t="shared" si="36"/>
        <v>1043.0593444453332</v>
      </c>
      <c r="U53">
        <f t="shared" si="15"/>
        <v>10269.300000000001</v>
      </c>
      <c r="V53">
        <f t="shared" si="18"/>
        <v>91380.640655554642</v>
      </c>
    </row>
    <row r="54" spans="1:22" x14ac:dyDescent="0.25">
      <c r="A54" s="2">
        <v>2032</v>
      </c>
      <c r="B54" s="1">
        <v>4</v>
      </c>
      <c r="C54" s="3">
        <f t="shared" si="16"/>
        <v>1E-4</v>
      </c>
      <c r="D54" s="4">
        <f>0%</f>
        <v>0</v>
      </c>
      <c r="E54">
        <f t="shared" si="31"/>
        <v>19337.856806623076</v>
      </c>
      <c r="F54">
        <f t="shared" si="1"/>
        <v>190407.30000000002</v>
      </c>
      <c r="G54">
        <f t="shared" si="17"/>
        <v>1694327.8431933774</v>
      </c>
      <c r="H54">
        <f t="shared" si="32"/>
        <v>18915.781607286477</v>
      </c>
      <c r="I54">
        <f t="shared" si="3"/>
        <v>186251.40000000002</v>
      </c>
      <c r="J54">
        <f t="shared" si="4"/>
        <v>1657346.8183927129</v>
      </c>
      <c r="K54">
        <f t="shared" si="33"/>
        <v>13437.426500672909</v>
      </c>
      <c r="L54">
        <f t="shared" si="6"/>
        <v>132309.6</v>
      </c>
      <c r="M54">
        <f t="shared" si="7"/>
        <v>1177348.9734993272</v>
      </c>
      <c r="N54">
        <f t="shared" si="34"/>
        <v>3388.8701006915112</v>
      </c>
      <c r="O54">
        <f t="shared" si="9"/>
        <v>33368</v>
      </c>
      <c r="P54">
        <f t="shared" si="10"/>
        <v>296923.12989930855</v>
      </c>
      <c r="Q54">
        <f t="shared" si="35"/>
        <v>3711.5379020852711</v>
      </c>
      <c r="R54">
        <f t="shared" si="12"/>
        <v>36545.1</v>
      </c>
      <c r="S54">
        <f t="shared" si="13"/>
        <v>325194.36209791468</v>
      </c>
      <c r="T54">
        <f t="shared" si="36"/>
        <v>1042.9550385108887</v>
      </c>
      <c r="U54">
        <f t="shared" si="15"/>
        <v>10269.300000000001</v>
      </c>
      <c r="V54">
        <f t="shared" si="18"/>
        <v>91380.744961489079</v>
      </c>
    </row>
    <row r="55" spans="1:22" x14ac:dyDescent="0.25">
      <c r="A55" s="2">
        <v>2033</v>
      </c>
      <c r="B55" s="1">
        <v>1</v>
      </c>
      <c r="C55" s="3">
        <f t="shared" si="16"/>
        <v>1E-4</v>
      </c>
      <c r="D55" s="4">
        <f>0%</f>
        <v>0</v>
      </c>
      <c r="E55">
        <f t="shared" si="31"/>
        <v>19335.923020942413</v>
      </c>
      <c r="F55">
        <f t="shared" si="1"/>
        <v>190407.30000000002</v>
      </c>
      <c r="G55">
        <f t="shared" si="17"/>
        <v>1694329.776979058</v>
      </c>
      <c r="H55">
        <f t="shared" si="32"/>
        <v>18913.890029125749</v>
      </c>
      <c r="I55">
        <f t="shared" si="3"/>
        <v>186251.40000000002</v>
      </c>
      <c r="J55">
        <f t="shared" si="4"/>
        <v>1657348.7099708735</v>
      </c>
      <c r="K55">
        <f t="shared" si="33"/>
        <v>13436.082758022842</v>
      </c>
      <c r="L55">
        <f t="shared" si="6"/>
        <v>132309.6</v>
      </c>
      <c r="M55">
        <f t="shared" si="7"/>
        <v>1177350.3172419772</v>
      </c>
      <c r="N55">
        <f t="shared" si="34"/>
        <v>3388.5312136814423</v>
      </c>
      <c r="O55">
        <f t="shared" si="9"/>
        <v>33368</v>
      </c>
      <c r="P55">
        <f t="shared" si="10"/>
        <v>296923.46878631861</v>
      </c>
      <c r="Q55">
        <f t="shared" si="35"/>
        <v>3711.1667482950625</v>
      </c>
      <c r="R55">
        <f t="shared" si="12"/>
        <v>36545.1</v>
      </c>
      <c r="S55">
        <f t="shared" si="13"/>
        <v>325194.73325170489</v>
      </c>
      <c r="T55">
        <f t="shared" si="36"/>
        <v>1042.8507430070376</v>
      </c>
      <c r="U55">
        <f t="shared" si="15"/>
        <v>10269.300000000001</v>
      </c>
      <c r="V55">
        <f t="shared" si="18"/>
        <v>91380.849256992937</v>
      </c>
    </row>
    <row r="56" spans="1:22" x14ac:dyDescent="0.25">
      <c r="A56" s="1">
        <v>2033</v>
      </c>
      <c r="B56" s="1">
        <v>2</v>
      </c>
      <c r="C56" s="3">
        <f t="shared" si="16"/>
        <v>1E-4</v>
      </c>
      <c r="D56" s="4">
        <f>0%</f>
        <v>0</v>
      </c>
      <c r="E56">
        <f t="shared" si="31"/>
        <v>19333.989428640318</v>
      </c>
      <c r="F56">
        <f t="shared" si="1"/>
        <v>190407.30000000002</v>
      </c>
      <c r="G56">
        <f t="shared" si="17"/>
        <v>1694331.7105713601</v>
      </c>
      <c r="H56">
        <f t="shared" si="32"/>
        <v>18911.998640122838</v>
      </c>
      <c r="I56">
        <f t="shared" si="3"/>
        <v>186251.40000000002</v>
      </c>
      <c r="J56">
        <f t="shared" si="4"/>
        <v>1657350.6013598766</v>
      </c>
      <c r="K56">
        <f t="shared" si="33"/>
        <v>13434.73914974704</v>
      </c>
      <c r="L56">
        <f t="shared" si="6"/>
        <v>132309.6</v>
      </c>
      <c r="M56">
        <f t="shared" si="7"/>
        <v>1177351.660850253</v>
      </c>
      <c r="N56">
        <f t="shared" si="34"/>
        <v>3388.1923605600741</v>
      </c>
      <c r="O56">
        <f t="shared" si="9"/>
        <v>33368</v>
      </c>
      <c r="P56">
        <f t="shared" si="10"/>
        <v>296923.80763944</v>
      </c>
      <c r="Q56">
        <f t="shared" si="35"/>
        <v>3710.7956316202331</v>
      </c>
      <c r="R56">
        <f t="shared" si="12"/>
        <v>36545.1</v>
      </c>
      <c r="S56">
        <f t="shared" si="13"/>
        <v>325195.10436837975</v>
      </c>
      <c r="T56">
        <f t="shared" si="36"/>
        <v>1042.746457932737</v>
      </c>
      <c r="U56">
        <f t="shared" si="15"/>
        <v>10269.300000000001</v>
      </c>
      <c r="V56">
        <f t="shared" si="18"/>
        <v>91380.953542067233</v>
      </c>
    </row>
    <row r="57" spans="1:22" x14ac:dyDescent="0.25">
      <c r="A57" s="2">
        <v>2033</v>
      </c>
      <c r="B57" s="1">
        <v>3</v>
      </c>
      <c r="C57" s="3">
        <f t="shared" si="16"/>
        <v>1E-4</v>
      </c>
      <c r="D57" s="4">
        <f>0%</f>
        <v>0</v>
      </c>
      <c r="E57">
        <f t="shared" si="31"/>
        <v>19332.056029697455</v>
      </c>
      <c r="F57">
        <f t="shared" si="1"/>
        <v>190407.30000000002</v>
      </c>
      <c r="G57">
        <f t="shared" si="17"/>
        <v>1694333.643970303</v>
      </c>
      <c r="H57">
        <f t="shared" si="32"/>
        <v>18910.107440258827</v>
      </c>
      <c r="I57">
        <f t="shared" si="3"/>
        <v>186251.40000000002</v>
      </c>
      <c r="J57">
        <f t="shared" si="4"/>
        <v>1657352.4925597406</v>
      </c>
      <c r="K57">
        <f t="shared" si="33"/>
        <v>13433.395675832066</v>
      </c>
      <c r="L57">
        <f t="shared" si="6"/>
        <v>132309.6</v>
      </c>
      <c r="M57">
        <f t="shared" si="7"/>
        <v>1177353.004324168</v>
      </c>
      <c r="N57">
        <f t="shared" si="34"/>
        <v>3387.8535413240184</v>
      </c>
      <c r="O57">
        <f t="shared" si="9"/>
        <v>33368</v>
      </c>
      <c r="P57">
        <f t="shared" si="10"/>
        <v>296924.14645867603</v>
      </c>
      <c r="Q57">
        <f t="shared" si="35"/>
        <v>3710.4245520570712</v>
      </c>
      <c r="R57">
        <f t="shared" si="12"/>
        <v>36545.1</v>
      </c>
      <c r="S57">
        <f t="shared" si="13"/>
        <v>325195.47544794291</v>
      </c>
      <c r="T57">
        <f t="shared" si="36"/>
        <v>1042.6421832869437</v>
      </c>
      <c r="U57">
        <f t="shared" si="15"/>
        <v>10269.300000000001</v>
      </c>
      <c r="V57">
        <f t="shared" si="18"/>
        <v>91381.05781671303</v>
      </c>
    </row>
    <row r="58" spans="1:22" x14ac:dyDescent="0.25">
      <c r="A58" s="1">
        <v>2033</v>
      </c>
      <c r="B58" s="1">
        <v>4</v>
      </c>
      <c r="C58" s="3">
        <f t="shared" si="16"/>
        <v>1E-4</v>
      </c>
      <c r="D58" s="4">
        <f>0%</f>
        <v>0</v>
      </c>
      <c r="E58">
        <f t="shared" si="31"/>
        <v>19330.122824094484</v>
      </c>
      <c r="F58">
        <f t="shared" si="1"/>
        <v>190407.30000000002</v>
      </c>
      <c r="G58">
        <f t="shared" si="17"/>
        <v>1694335.5771759059</v>
      </c>
      <c r="H58">
        <f t="shared" si="32"/>
        <v>18908.216429514803</v>
      </c>
      <c r="I58">
        <f t="shared" si="3"/>
        <v>186251.40000000002</v>
      </c>
      <c r="J58">
        <f t="shared" si="4"/>
        <v>1657354.3835704846</v>
      </c>
      <c r="K58">
        <f t="shared" si="33"/>
        <v>13432.052336264482</v>
      </c>
      <c r="L58">
        <f t="shared" si="6"/>
        <v>132309.6</v>
      </c>
      <c r="M58">
        <f t="shared" si="7"/>
        <v>1177354.3476637355</v>
      </c>
      <c r="N58">
        <f t="shared" si="34"/>
        <v>3387.5147559698862</v>
      </c>
      <c r="O58">
        <f t="shared" si="9"/>
        <v>33368</v>
      </c>
      <c r="P58">
        <f t="shared" si="10"/>
        <v>296924.48524403013</v>
      </c>
      <c r="Q58">
        <f t="shared" si="35"/>
        <v>3710.0535096018657</v>
      </c>
      <c r="R58">
        <f t="shared" si="12"/>
        <v>36545.1</v>
      </c>
      <c r="S58">
        <f t="shared" si="13"/>
        <v>325195.84649039811</v>
      </c>
      <c r="T58">
        <f t="shared" si="36"/>
        <v>1042.5379190686151</v>
      </c>
      <c r="U58">
        <f t="shared" si="15"/>
        <v>10269.300000000001</v>
      </c>
      <c r="V58">
        <f t="shared" si="18"/>
        <v>91381.162080931361</v>
      </c>
    </row>
    <row r="59" spans="1:22" x14ac:dyDescent="0.25">
      <c r="A59" s="1">
        <v>2034</v>
      </c>
      <c r="B59" s="1">
        <v>1</v>
      </c>
      <c r="C59" s="3">
        <f t="shared" si="16"/>
        <v>1E-4</v>
      </c>
      <c r="D59" s="4">
        <f>0%</f>
        <v>0</v>
      </c>
      <c r="E59">
        <f t="shared" si="31"/>
        <v>19328.189811812073</v>
      </c>
      <c r="F59">
        <f t="shared" si="1"/>
        <v>190407.30000000002</v>
      </c>
      <c r="G59">
        <f t="shared" si="17"/>
        <v>1694337.5101881884</v>
      </c>
      <c r="H59">
        <f t="shared" si="32"/>
        <v>18906.325607871851</v>
      </c>
      <c r="I59">
        <f t="shared" si="3"/>
        <v>186251.40000000002</v>
      </c>
      <c r="J59">
        <f t="shared" si="4"/>
        <v>1657356.2743921275</v>
      </c>
      <c r="K59">
        <f t="shared" si="33"/>
        <v>13430.709131030855</v>
      </c>
      <c r="L59">
        <f t="shared" si="6"/>
        <v>132309.6</v>
      </c>
      <c r="M59">
        <f t="shared" si="7"/>
        <v>1177355.6908689691</v>
      </c>
      <c r="N59">
        <f t="shared" si="34"/>
        <v>3387.1760044942894</v>
      </c>
      <c r="O59">
        <f t="shared" si="9"/>
        <v>33368</v>
      </c>
      <c r="P59">
        <f t="shared" si="10"/>
        <v>296924.82399550575</v>
      </c>
      <c r="Q59">
        <f t="shared" si="35"/>
        <v>3709.6825042509054</v>
      </c>
      <c r="R59">
        <f t="shared" si="12"/>
        <v>36545.1</v>
      </c>
      <c r="S59">
        <f t="shared" si="13"/>
        <v>325196.21749574906</v>
      </c>
      <c r="T59">
        <f t="shared" si="36"/>
        <v>1042.4336652767083</v>
      </c>
      <c r="U59">
        <f t="shared" si="15"/>
        <v>10269.300000000001</v>
      </c>
      <c r="V59">
        <f t="shared" si="18"/>
        <v>91381.266334723274</v>
      </c>
    </row>
    <row r="60" spans="1:22" x14ac:dyDescent="0.25">
      <c r="A60" s="2">
        <v>2034</v>
      </c>
      <c r="B60" s="1">
        <v>2</v>
      </c>
      <c r="C60" s="3">
        <f t="shared" si="16"/>
        <v>1E-4</v>
      </c>
      <c r="D60" s="4">
        <f>0%</f>
        <v>0</v>
      </c>
      <c r="E60">
        <f t="shared" si="31"/>
        <v>19326.256992830891</v>
      </c>
      <c r="F60">
        <f t="shared" si="1"/>
        <v>190407.30000000002</v>
      </c>
      <c r="G60">
        <f t="shared" si="17"/>
        <v>1694339.4430071695</v>
      </c>
      <c r="H60">
        <f t="shared" si="32"/>
        <v>18904.434975311066</v>
      </c>
      <c r="I60">
        <f t="shared" si="3"/>
        <v>186251.40000000002</v>
      </c>
      <c r="J60">
        <f t="shared" si="4"/>
        <v>1657358.1650246882</v>
      </c>
      <c r="K60">
        <f t="shared" si="33"/>
        <v>13429.366060117753</v>
      </c>
      <c r="L60">
        <f t="shared" si="6"/>
        <v>132309.6</v>
      </c>
      <c r="M60">
        <f t="shared" si="7"/>
        <v>1177357.0339398822</v>
      </c>
      <c r="N60">
        <f t="shared" si="34"/>
        <v>3386.83728689384</v>
      </c>
      <c r="O60">
        <f t="shared" si="9"/>
        <v>33368</v>
      </c>
      <c r="P60">
        <f t="shared" si="10"/>
        <v>296925.1627131062</v>
      </c>
      <c r="Q60">
        <f t="shared" si="35"/>
        <v>3709.3115360004804</v>
      </c>
      <c r="R60">
        <f t="shared" si="12"/>
        <v>36545.1</v>
      </c>
      <c r="S60">
        <f t="shared" si="13"/>
        <v>325196.58846399951</v>
      </c>
      <c r="T60">
        <f t="shared" si="36"/>
        <v>1042.3294219101806</v>
      </c>
      <c r="U60">
        <f t="shared" si="15"/>
        <v>10269.300000000001</v>
      </c>
      <c r="V60">
        <f t="shared" si="18"/>
        <v>91381.370578089802</v>
      </c>
    </row>
    <row r="61" spans="1:22" x14ac:dyDescent="0.25">
      <c r="A61" s="1">
        <v>2034</v>
      </c>
      <c r="B61" s="1">
        <v>3</v>
      </c>
      <c r="C61" s="3">
        <f t="shared" si="16"/>
        <v>1E-4</v>
      </c>
      <c r="D61" s="4">
        <f>0%</f>
        <v>0</v>
      </c>
      <c r="E61">
        <f t="shared" si="31"/>
        <v>19324.324367131609</v>
      </c>
      <c r="F61">
        <f t="shared" si="1"/>
        <v>190407.30000000002</v>
      </c>
      <c r="G61">
        <f t="shared" si="17"/>
        <v>1694341.3756328688</v>
      </c>
      <c r="H61">
        <f t="shared" si="32"/>
        <v>18902.544531813535</v>
      </c>
      <c r="I61">
        <f t="shared" si="3"/>
        <v>186251.40000000002</v>
      </c>
      <c r="J61">
        <f t="shared" si="4"/>
        <v>1657360.0554681858</v>
      </c>
      <c r="K61">
        <f t="shared" si="33"/>
        <v>13428.023123511741</v>
      </c>
      <c r="L61">
        <f t="shared" si="6"/>
        <v>132309.6</v>
      </c>
      <c r="M61">
        <f t="shared" si="7"/>
        <v>1177358.3768764881</v>
      </c>
      <c r="N61">
        <f t="shared" si="34"/>
        <v>3386.4986031651506</v>
      </c>
      <c r="O61">
        <f t="shared" si="9"/>
        <v>33368</v>
      </c>
      <c r="P61">
        <f t="shared" si="10"/>
        <v>296925.50139683491</v>
      </c>
      <c r="Q61">
        <f t="shared" si="35"/>
        <v>3708.9406048468804</v>
      </c>
      <c r="R61">
        <f t="shared" si="12"/>
        <v>36545.1</v>
      </c>
      <c r="S61">
        <f t="shared" si="13"/>
        <v>325196.9593951531</v>
      </c>
      <c r="T61">
        <f t="shared" si="36"/>
        <v>1042.2251889679897</v>
      </c>
      <c r="U61">
        <f t="shared" si="15"/>
        <v>10269.300000000001</v>
      </c>
      <c r="V61">
        <f t="shared" si="18"/>
        <v>91381.474811031992</v>
      </c>
    </row>
    <row r="62" spans="1:22" x14ac:dyDescent="0.25">
      <c r="A62" s="2">
        <v>2034</v>
      </c>
      <c r="B62" s="1">
        <v>4</v>
      </c>
      <c r="C62" s="3">
        <f t="shared" si="16"/>
        <v>1E-4</v>
      </c>
      <c r="D62" s="4">
        <f>0%</f>
        <v>0</v>
      </c>
      <c r="E62">
        <f t="shared" si="31"/>
        <v>19322.391934694897</v>
      </c>
      <c r="F62">
        <f t="shared" si="1"/>
        <v>190407.30000000002</v>
      </c>
      <c r="G62">
        <f t="shared" si="17"/>
        <v>1694343.3080653055</v>
      </c>
      <c r="H62">
        <f t="shared" si="32"/>
        <v>18900.654277360354</v>
      </c>
      <c r="I62">
        <f t="shared" si="3"/>
        <v>186251.40000000002</v>
      </c>
      <c r="J62">
        <f t="shared" si="4"/>
        <v>1657361.9457226391</v>
      </c>
      <c r="K62">
        <f t="shared" si="33"/>
        <v>13426.68032119939</v>
      </c>
      <c r="L62">
        <f t="shared" si="6"/>
        <v>132309.6</v>
      </c>
      <c r="M62">
        <f t="shared" si="7"/>
        <v>1177359.7196788006</v>
      </c>
      <c r="N62">
        <f t="shared" si="34"/>
        <v>3386.1599533048343</v>
      </c>
      <c r="O62">
        <f t="shared" si="9"/>
        <v>33368</v>
      </c>
      <c r="P62">
        <f t="shared" si="10"/>
        <v>296925.8400466952</v>
      </c>
      <c r="Q62">
        <f t="shared" si="35"/>
        <v>3708.5697107863957</v>
      </c>
      <c r="R62">
        <f t="shared" si="12"/>
        <v>36545.1</v>
      </c>
      <c r="S62">
        <f t="shared" si="13"/>
        <v>325197.33028921357</v>
      </c>
      <c r="T62">
        <f t="shared" si="36"/>
        <v>1042.120966449093</v>
      </c>
      <c r="U62">
        <f t="shared" si="15"/>
        <v>10269.300000000001</v>
      </c>
      <c r="V62">
        <f t="shared" si="18"/>
        <v>91381.579033550894</v>
      </c>
    </row>
    <row r="63" spans="1:22" x14ac:dyDescent="0.25">
      <c r="A63" s="2">
        <v>2035</v>
      </c>
      <c r="B63" s="1">
        <v>1</v>
      </c>
      <c r="C63" s="3">
        <f t="shared" si="16"/>
        <v>1E-4</v>
      </c>
      <c r="D63" s="4">
        <f>0%</f>
        <v>0</v>
      </c>
      <c r="E63">
        <f t="shared" si="31"/>
        <v>19320.459695501428</v>
      </c>
      <c r="F63">
        <f t="shared" si="1"/>
        <v>190407.30000000002</v>
      </c>
      <c r="G63">
        <f t="shared" si="17"/>
        <v>1694345.2403044989</v>
      </c>
      <c r="H63">
        <f t="shared" si="32"/>
        <v>18898.764211932619</v>
      </c>
      <c r="I63">
        <f t="shared" si="3"/>
        <v>186251.40000000002</v>
      </c>
      <c r="J63">
        <f t="shared" si="4"/>
        <v>1657363.8357880667</v>
      </c>
      <c r="K63">
        <f t="shared" si="33"/>
        <v>13425.337653167271</v>
      </c>
      <c r="L63">
        <f t="shared" si="6"/>
        <v>132309.6</v>
      </c>
      <c r="M63">
        <f t="shared" si="7"/>
        <v>1177361.0623468326</v>
      </c>
      <c r="N63">
        <f t="shared" si="34"/>
        <v>3385.8213373095036</v>
      </c>
      <c r="O63">
        <f t="shared" si="9"/>
        <v>33368</v>
      </c>
      <c r="P63">
        <f t="shared" si="10"/>
        <v>296926.17866269051</v>
      </c>
      <c r="Q63">
        <f t="shared" si="35"/>
        <v>3708.1988538153173</v>
      </c>
      <c r="R63">
        <f t="shared" si="12"/>
        <v>36545.1</v>
      </c>
      <c r="S63">
        <f t="shared" si="13"/>
        <v>325197.70114618464</v>
      </c>
      <c r="T63">
        <f t="shared" si="36"/>
        <v>1042.0167543524481</v>
      </c>
      <c r="U63">
        <f t="shared" si="15"/>
        <v>10269.300000000001</v>
      </c>
      <c r="V63">
        <f t="shared" si="18"/>
        <v>91381.683245647539</v>
      </c>
    </row>
    <row r="64" spans="1:22" x14ac:dyDescent="0.25">
      <c r="A64" s="1">
        <v>2035</v>
      </c>
      <c r="B64" s="1">
        <v>2</v>
      </c>
      <c r="C64" s="3">
        <f t="shared" si="16"/>
        <v>1E-4</v>
      </c>
      <c r="D64" s="4">
        <f>0%</f>
        <v>0</v>
      </c>
      <c r="E64">
        <f t="shared" si="31"/>
        <v>19318.527649531879</v>
      </c>
      <c r="F64">
        <f t="shared" si="1"/>
        <v>190407.30000000002</v>
      </c>
      <c r="G64">
        <f t="shared" si="17"/>
        <v>1694347.1723504686</v>
      </c>
      <c r="H64">
        <f t="shared" si="32"/>
        <v>18896.874335511427</v>
      </c>
      <c r="I64">
        <f t="shared" si="3"/>
        <v>186251.40000000002</v>
      </c>
      <c r="J64">
        <f t="shared" si="4"/>
        <v>1657365.725664488</v>
      </c>
      <c r="K64">
        <f t="shared" si="33"/>
        <v>13423.995119401954</v>
      </c>
      <c r="L64">
        <f t="shared" si="6"/>
        <v>132309.6</v>
      </c>
      <c r="M64">
        <f t="shared" si="7"/>
        <v>1177362.404880598</v>
      </c>
      <c r="N64">
        <f t="shared" si="34"/>
        <v>3385.4827551757726</v>
      </c>
      <c r="O64">
        <f t="shared" si="9"/>
        <v>33368</v>
      </c>
      <c r="P64">
        <f t="shared" si="10"/>
        <v>296926.51724482427</v>
      </c>
      <c r="Q64">
        <f t="shared" si="35"/>
        <v>3707.8280339299358</v>
      </c>
      <c r="R64">
        <f t="shared" si="12"/>
        <v>36545.1</v>
      </c>
      <c r="S64">
        <f t="shared" si="13"/>
        <v>325198.07196607004</v>
      </c>
      <c r="T64">
        <f t="shared" si="36"/>
        <v>1041.9125526770129</v>
      </c>
      <c r="U64">
        <f t="shared" si="15"/>
        <v>10269.300000000001</v>
      </c>
      <c r="V64">
        <f t="shared" si="18"/>
        <v>91381.787447322975</v>
      </c>
    </row>
    <row r="65" spans="1:22" x14ac:dyDescent="0.25">
      <c r="A65" s="2">
        <v>2035</v>
      </c>
      <c r="B65" s="1">
        <v>3</v>
      </c>
      <c r="C65" s="3">
        <f t="shared" si="16"/>
        <v>1E-4</v>
      </c>
      <c r="D65" s="4">
        <f>0%</f>
        <v>0</v>
      </c>
      <c r="E65">
        <f t="shared" si="31"/>
        <v>19316.595796766927</v>
      </c>
      <c r="F65">
        <f t="shared" si="1"/>
        <v>190407.30000000002</v>
      </c>
      <c r="G65">
        <f t="shared" si="17"/>
        <v>1694349.1042032335</v>
      </c>
      <c r="H65">
        <f t="shared" si="32"/>
        <v>18894.984648077876</v>
      </c>
      <c r="I65">
        <f t="shared" si="3"/>
        <v>186251.40000000002</v>
      </c>
      <c r="J65">
        <f t="shared" si="4"/>
        <v>1657367.6153519216</v>
      </c>
      <c r="K65">
        <f t="shared" si="33"/>
        <v>13422.652719890015</v>
      </c>
      <c r="L65">
        <f t="shared" si="6"/>
        <v>132309.6</v>
      </c>
      <c r="M65">
        <f t="shared" si="7"/>
        <v>1177363.7472801099</v>
      </c>
      <c r="N65">
        <f t="shared" si="34"/>
        <v>3385.1442069002551</v>
      </c>
      <c r="O65">
        <f t="shared" si="9"/>
        <v>33368</v>
      </c>
      <c r="P65">
        <f t="shared" si="10"/>
        <v>296926.85579309979</v>
      </c>
      <c r="Q65">
        <f t="shared" si="35"/>
        <v>3707.4572511265428</v>
      </c>
      <c r="R65">
        <f t="shared" si="12"/>
        <v>36545.1</v>
      </c>
      <c r="S65">
        <f t="shared" si="13"/>
        <v>325198.44274887344</v>
      </c>
      <c r="T65">
        <f t="shared" si="36"/>
        <v>1041.8083614217451</v>
      </c>
      <c r="U65">
        <f t="shared" si="15"/>
        <v>10269.300000000001</v>
      </c>
      <c r="V65">
        <f t="shared" si="18"/>
        <v>91381.891638578236</v>
      </c>
    </row>
    <row r="66" spans="1:22" x14ac:dyDescent="0.25">
      <c r="A66" s="1">
        <v>2035</v>
      </c>
      <c r="B66" s="1">
        <v>4</v>
      </c>
      <c r="C66" s="3">
        <f t="shared" si="16"/>
        <v>1E-4</v>
      </c>
      <c r="D66" s="4">
        <f>0%</f>
        <v>0</v>
      </c>
      <c r="E66">
        <f t="shared" si="31"/>
        <v>19314.66413718725</v>
      </c>
      <c r="F66">
        <f t="shared" si="1"/>
        <v>190407.30000000002</v>
      </c>
      <c r="G66">
        <f t="shared" si="17"/>
        <v>1694351.0358628132</v>
      </c>
      <c r="H66">
        <f t="shared" si="32"/>
        <v>18893.095149613069</v>
      </c>
      <c r="I66">
        <f t="shared" si="3"/>
        <v>186251.40000000002</v>
      </c>
      <c r="J66">
        <f t="shared" si="4"/>
        <v>1657369.5048503864</v>
      </c>
      <c r="K66">
        <f t="shared" si="33"/>
        <v>13421.310454618026</v>
      </c>
      <c r="L66">
        <f t="shared" si="6"/>
        <v>132309.6</v>
      </c>
      <c r="M66">
        <f t="shared" si="7"/>
        <v>1177365.089545382</v>
      </c>
      <c r="N66">
        <f t="shared" si="34"/>
        <v>3384.8056924795651</v>
      </c>
      <c r="O66">
        <f t="shared" si="9"/>
        <v>33368</v>
      </c>
      <c r="P66">
        <f t="shared" si="10"/>
        <v>296927.19430752046</v>
      </c>
      <c r="Q66">
        <f t="shared" si="35"/>
        <v>3707.0865054014303</v>
      </c>
      <c r="R66">
        <f t="shared" si="12"/>
        <v>36545.1</v>
      </c>
      <c r="S66">
        <f t="shared" si="13"/>
        <v>325198.81349459855</v>
      </c>
      <c r="T66">
        <f t="shared" si="36"/>
        <v>1041.7041805856029</v>
      </c>
      <c r="U66">
        <f t="shared" si="15"/>
        <v>10269.300000000001</v>
      </c>
      <c r="V66">
        <f t="shared" si="18"/>
        <v>91381.995819414384</v>
      </c>
    </row>
    <row r="67" spans="1:22" x14ac:dyDescent="0.25">
      <c r="A67" s="1">
        <v>2036</v>
      </c>
      <c r="B67" s="1">
        <v>1</v>
      </c>
      <c r="C67" s="3">
        <f t="shared" si="16"/>
        <v>1E-4</v>
      </c>
      <c r="D67" s="4">
        <f>0%</f>
        <v>0</v>
      </c>
      <c r="E67">
        <f t="shared" si="31"/>
        <v>19312.73267077353</v>
      </c>
      <c r="F67">
        <f t="shared" si="1"/>
        <v>190407.30000000002</v>
      </c>
      <c r="G67">
        <f t="shared" si="17"/>
        <v>1694352.9673292269</v>
      </c>
      <c r="H67">
        <f t="shared" si="32"/>
        <v>18891.205840098108</v>
      </c>
      <c r="I67">
        <f t="shared" si="3"/>
        <v>186251.40000000002</v>
      </c>
      <c r="J67">
        <f t="shared" si="4"/>
        <v>1657371.3941599014</v>
      </c>
      <c r="K67">
        <f t="shared" si="33"/>
        <v>13419.968323572564</v>
      </c>
      <c r="L67">
        <f t="shared" si="6"/>
        <v>132309.6</v>
      </c>
      <c r="M67">
        <f t="shared" si="7"/>
        <v>1177366.4316764274</v>
      </c>
      <c r="N67">
        <f t="shared" si="34"/>
        <v>3384.467211910317</v>
      </c>
      <c r="O67">
        <f t="shared" si="9"/>
        <v>33368</v>
      </c>
      <c r="P67">
        <f t="shared" si="10"/>
        <v>296927.53278808971</v>
      </c>
      <c r="Q67">
        <f t="shared" si="35"/>
        <v>3706.7157967508901</v>
      </c>
      <c r="R67">
        <f t="shared" si="12"/>
        <v>36545.1</v>
      </c>
      <c r="S67">
        <f t="shared" si="13"/>
        <v>325199.18420324911</v>
      </c>
      <c r="T67">
        <f t="shared" si="36"/>
        <v>1041.6000101675443</v>
      </c>
      <c r="U67">
        <f t="shared" si="15"/>
        <v>10269.300000000001</v>
      </c>
      <c r="V67">
        <f t="shared" si="18"/>
        <v>91382.099989832437</v>
      </c>
    </row>
    <row r="68" spans="1:22" x14ac:dyDescent="0.25">
      <c r="A68" s="2">
        <v>2036</v>
      </c>
      <c r="B68" s="1">
        <v>2</v>
      </c>
      <c r="C68" s="3">
        <f t="shared" si="16"/>
        <v>1E-4</v>
      </c>
      <c r="D68" s="4">
        <f>0%</f>
        <v>0</v>
      </c>
      <c r="E68">
        <f t="shared" ref="E68:E83" si="37">E67*(1-$C68)</f>
        <v>19310.801397506453</v>
      </c>
      <c r="F68">
        <f t="shared" ref="F68:F131" si="38">F67*(1-$D68)</f>
        <v>190407.30000000002</v>
      </c>
      <c r="G68">
        <f t="shared" ref="G68:G131" si="39">$C68*E67+$D68*F67+G67</f>
        <v>1694354.898602494</v>
      </c>
      <c r="H68">
        <f t="shared" ref="H68:H83" si="40">H67*(1-$C68)</f>
        <v>18889.3167195141</v>
      </c>
      <c r="I68">
        <f t="shared" ref="I68:I131" si="41">I67*(1-$D68)</f>
        <v>186251.40000000002</v>
      </c>
      <c r="J68">
        <f t="shared" ref="J68:J131" si="42">$C68*H67+$D68*I67+J67</f>
        <v>1657373.2832804855</v>
      </c>
      <c r="K68">
        <f t="shared" ref="K68:K83" si="43">K67*(1-$C68)</f>
        <v>13418.626326740206</v>
      </c>
      <c r="L68">
        <f t="shared" ref="L68:L131" si="44">L67*(1-$D68)</f>
        <v>132309.6</v>
      </c>
      <c r="M68">
        <f t="shared" ref="M68:M131" si="45">$C68*K67+$D68*L67+M67</f>
        <v>1177367.7736732597</v>
      </c>
      <c r="N68">
        <f t="shared" ref="N68:N83" si="46">N67*(1-$C68)</f>
        <v>3384.1287651891262</v>
      </c>
      <c r="O68">
        <f t="shared" ref="O68:O131" si="47">O67*(1-$D68)</f>
        <v>33368</v>
      </c>
      <c r="P68">
        <f t="shared" ref="P68:P131" si="48">$C68*N67+$D68*O67+P67</f>
        <v>296927.87123481091</v>
      </c>
      <c r="Q68">
        <f t="shared" ref="Q68:Q83" si="49">Q67*(1-$C68)</f>
        <v>3706.3451251712149</v>
      </c>
      <c r="R68">
        <f t="shared" ref="R68:R131" si="50">R67*(1-$D68)</f>
        <v>36545.1</v>
      </c>
      <c r="S68">
        <f t="shared" ref="S68:S131" si="51">$C68*Q67+$D68*R67+S67</f>
        <v>325199.55487482878</v>
      </c>
      <c r="T68">
        <f t="shared" ref="T68:T83" si="52">T67*(1-$C68)</f>
        <v>1041.4958501665276</v>
      </c>
      <c r="U68">
        <f t="shared" ref="U68:U131" si="53">U67*(1-$D68)</f>
        <v>10269.300000000001</v>
      </c>
      <c r="V68">
        <f t="shared" ref="V68:V131" si="54">$C68*T67+$D68*U67+V67</f>
        <v>91382.204149833458</v>
      </c>
    </row>
    <row r="69" spans="1:22" x14ac:dyDescent="0.25">
      <c r="A69" s="1">
        <v>2036</v>
      </c>
      <c r="B69" s="1">
        <v>3</v>
      </c>
      <c r="C69" s="3">
        <f t="shared" ref="C69:C132" si="55">IF(IF(A69=A68,C68,C68-0.005)&lt;0.005,0.0001,IF(A69=A68,C68,C68-0.005))</f>
        <v>1E-4</v>
      </c>
      <c r="D69" s="4">
        <f>0%</f>
        <v>0</v>
      </c>
      <c r="E69">
        <f t="shared" si="37"/>
        <v>19308.870317366702</v>
      </c>
      <c r="F69">
        <f t="shared" si="38"/>
        <v>190407.30000000002</v>
      </c>
      <c r="G69">
        <f t="shared" si="39"/>
        <v>1694356.8296826337</v>
      </c>
      <c r="H69">
        <f t="shared" si="40"/>
        <v>18887.427787842149</v>
      </c>
      <c r="I69">
        <f t="shared" si="41"/>
        <v>186251.40000000002</v>
      </c>
      <c r="J69">
        <f t="shared" si="42"/>
        <v>1657375.1722121574</v>
      </c>
      <c r="K69">
        <f t="shared" si="43"/>
        <v>13417.284464107532</v>
      </c>
      <c r="L69">
        <f t="shared" si="44"/>
        <v>132309.6</v>
      </c>
      <c r="M69">
        <f t="shared" si="45"/>
        <v>1177369.1155358923</v>
      </c>
      <c r="N69">
        <f t="shared" si="46"/>
        <v>3383.7903523126074</v>
      </c>
      <c r="O69">
        <f t="shared" si="47"/>
        <v>33368</v>
      </c>
      <c r="P69">
        <f t="shared" si="48"/>
        <v>296928.20964768744</v>
      </c>
      <c r="Q69">
        <f t="shared" si="49"/>
        <v>3705.974490658698</v>
      </c>
      <c r="R69">
        <f t="shared" si="50"/>
        <v>36545.1</v>
      </c>
      <c r="S69">
        <f t="shared" si="51"/>
        <v>325199.92550934129</v>
      </c>
      <c r="T69">
        <f t="shared" si="52"/>
        <v>1041.391700581511</v>
      </c>
      <c r="U69">
        <f t="shared" si="53"/>
        <v>10269.300000000001</v>
      </c>
      <c r="V69">
        <f t="shared" si="54"/>
        <v>91382.308299418481</v>
      </c>
    </row>
    <row r="70" spans="1:22" x14ac:dyDescent="0.25">
      <c r="A70" s="2">
        <v>2036</v>
      </c>
      <c r="B70" s="1">
        <v>4</v>
      </c>
      <c r="C70" s="3">
        <f t="shared" si="55"/>
        <v>1E-4</v>
      </c>
      <c r="D70" s="4">
        <f>0%</f>
        <v>0</v>
      </c>
      <c r="E70">
        <f t="shared" si="37"/>
        <v>19306.939430334965</v>
      </c>
      <c r="F70">
        <f t="shared" si="38"/>
        <v>190407.30000000002</v>
      </c>
      <c r="G70">
        <f t="shared" si="39"/>
        <v>1694358.7605696656</v>
      </c>
      <c r="H70">
        <f t="shared" si="40"/>
        <v>18885.539045063364</v>
      </c>
      <c r="I70">
        <f t="shared" si="41"/>
        <v>186251.40000000002</v>
      </c>
      <c r="J70">
        <f t="shared" si="42"/>
        <v>1657377.0609549361</v>
      </c>
      <c r="K70">
        <f t="shared" si="43"/>
        <v>13415.942735661121</v>
      </c>
      <c r="L70">
        <f t="shared" si="44"/>
        <v>132309.6</v>
      </c>
      <c r="M70">
        <f t="shared" si="45"/>
        <v>1177370.4572643386</v>
      </c>
      <c r="N70">
        <f t="shared" si="46"/>
        <v>3383.4519732773761</v>
      </c>
      <c r="O70">
        <f t="shared" si="47"/>
        <v>33368</v>
      </c>
      <c r="P70">
        <f t="shared" si="48"/>
        <v>296928.54802672268</v>
      </c>
      <c r="Q70">
        <f t="shared" si="49"/>
        <v>3705.6038932096321</v>
      </c>
      <c r="R70">
        <f t="shared" si="50"/>
        <v>36545.1</v>
      </c>
      <c r="S70">
        <f t="shared" si="51"/>
        <v>325200.29610679037</v>
      </c>
      <c r="T70">
        <f t="shared" si="52"/>
        <v>1041.287561411453</v>
      </c>
      <c r="U70">
        <f t="shared" si="53"/>
        <v>10269.300000000001</v>
      </c>
      <c r="V70">
        <f t="shared" si="54"/>
        <v>91382.412438588537</v>
      </c>
    </row>
    <row r="71" spans="1:22" x14ac:dyDescent="0.25">
      <c r="A71" s="2">
        <v>2037</v>
      </c>
      <c r="B71" s="1">
        <v>1</v>
      </c>
      <c r="C71" s="3">
        <f t="shared" si="55"/>
        <v>1E-4</v>
      </c>
      <c r="D71" s="4">
        <f>0%</f>
        <v>0</v>
      </c>
      <c r="E71">
        <f t="shared" si="37"/>
        <v>19305.008736391934</v>
      </c>
      <c r="F71">
        <f t="shared" si="38"/>
        <v>190407.30000000002</v>
      </c>
      <c r="G71">
        <f t="shared" si="39"/>
        <v>1694360.6912636086</v>
      </c>
      <c r="H71">
        <f t="shared" si="40"/>
        <v>18883.650491158856</v>
      </c>
      <c r="I71">
        <f t="shared" si="41"/>
        <v>186251.40000000002</v>
      </c>
      <c r="J71">
        <f t="shared" si="42"/>
        <v>1657378.9495088407</v>
      </c>
      <c r="K71">
        <f t="shared" si="43"/>
        <v>13414.601141387555</v>
      </c>
      <c r="L71">
        <f t="shared" si="44"/>
        <v>132309.6</v>
      </c>
      <c r="M71">
        <f t="shared" si="45"/>
        <v>1177371.7988586121</v>
      </c>
      <c r="N71">
        <f t="shared" si="46"/>
        <v>3383.1136280800483</v>
      </c>
      <c r="O71">
        <f t="shared" si="47"/>
        <v>33368</v>
      </c>
      <c r="P71">
        <f t="shared" si="48"/>
        <v>296928.88637192</v>
      </c>
      <c r="Q71">
        <f t="shared" si="49"/>
        <v>3705.2333328203113</v>
      </c>
      <c r="R71">
        <f t="shared" si="50"/>
        <v>36545.1</v>
      </c>
      <c r="S71">
        <f t="shared" si="51"/>
        <v>325200.66666717967</v>
      </c>
      <c r="T71">
        <f t="shared" si="52"/>
        <v>1041.1834326553119</v>
      </c>
      <c r="U71">
        <f t="shared" si="53"/>
        <v>10269.300000000001</v>
      </c>
      <c r="V71">
        <f t="shared" si="54"/>
        <v>91382.516567344675</v>
      </c>
    </row>
    <row r="72" spans="1:22" x14ac:dyDescent="0.25">
      <c r="A72" s="1">
        <v>2037</v>
      </c>
      <c r="B72" s="1">
        <v>2</v>
      </c>
      <c r="C72" s="3">
        <f t="shared" si="55"/>
        <v>1E-4</v>
      </c>
      <c r="D72" s="4">
        <f>0%</f>
        <v>0</v>
      </c>
      <c r="E72">
        <f t="shared" si="37"/>
        <v>19303.078235518296</v>
      </c>
      <c r="F72">
        <f t="shared" si="38"/>
        <v>190407.30000000002</v>
      </c>
      <c r="G72">
        <f t="shared" si="39"/>
        <v>1694362.6217644822</v>
      </c>
      <c r="H72">
        <f t="shared" si="40"/>
        <v>18881.762126109741</v>
      </c>
      <c r="I72">
        <f t="shared" si="41"/>
        <v>186251.40000000002</v>
      </c>
      <c r="J72">
        <f t="shared" si="42"/>
        <v>1657380.8378738898</v>
      </c>
      <c r="K72">
        <f t="shared" si="43"/>
        <v>13413.259681273415</v>
      </c>
      <c r="L72">
        <f t="shared" si="44"/>
        <v>132309.6</v>
      </c>
      <c r="M72">
        <f t="shared" si="45"/>
        <v>1177373.1403187262</v>
      </c>
      <c r="N72">
        <f t="shared" si="46"/>
        <v>3382.7753167172405</v>
      </c>
      <c r="O72">
        <f t="shared" si="47"/>
        <v>33368</v>
      </c>
      <c r="P72">
        <f t="shared" si="48"/>
        <v>296929.22468328284</v>
      </c>
      <c r="Q72">
        <f t="shared" si="49"/>
        <v>3704.8628094870292</v>
      </c>
      <c r="R72">
        <f t="shared" si="50"/>
        <v>36545.1</v>
      </c>
      <c r="S72">
        <f t="shared" si="51"/>
        <v>325201.03719051293</v>
      </c>
      <c r="T72">
        <f t="shared" si="52"/>
        <v>1041.0793143120463</v>
      </c>
      <c r="U72">
        <f t="shared" si="53"/>
        <v>10269.300000000001</v>
      </c>
      <c r="V72">
        <f t="shared" si="54"/>
        <v>91382.620685687943</v>
      </c>
    </row>
    <row r="73" spans="1:22" x14ac:dyDescent="0.25">
      <c r="A73" s="2">
        <v>2037</v>
      </c>
      <c r="B73" s="1">
        <v>3</v>
      </c>
      <c r="C73" s="3">
        <f t="shared" si="55"/>
        <v>1E-4</v>
      </c>
      <c r="D73" s="4">
        <f>0%</f>
        <v>0</v>
      </c>
      <c r="E73">
        <f t="shared" si="37"/>
        <v>19301.147927694747</v>
      </c>
      <c r="F73">
        <f t="shared" si="38"/>
        <v>190407.30000000002</v>
      </c>
      <c r="G73">
        <f t="shared" si="39"/>
        <v>1694364.5520723057</v>
      </c>
      <c r="H73">
        <f t="shared" si="40"/>
        <v>18879.87394989713</v>
      </c>
      <c r="I73">
        <f t="shared" si="41"/>
        <v>186251.40000000002</v>
      </c>
      <c r="J73">
        <f t="shared" si="42"/>
        <v>1657382.7260501024</v>
      </c>
      <c r="K73">
        <f t="shared" si="43"/>
        <v>13411.918355305288</v>
      </c>
      <c r="L73">
        <f t="shared" si="44"/>
        <v>132309.6</v>
      </c>
      <c r="M73">
        <f t="shared" si="45"/>
        <v>1177374.4816446942</v>
      </c>
      <c r="N73">
        <f t="shared" si="46"/>
        <v>3382.4370391855687</v>
      </c>
      <c r="O73">
        <f t="shared" si="47"/>
        <v>33368</v>
      </c>
      <c r="P73">
        <f t="shared" si="48"/>
        <v>296929.56296081451</v>
      </c>
      <c r="Q73">
        <f t="shared" si="49"/>
        <v>3704.4923232060805</v>
      </c>
      <c r="R73">
        <f t="shared" si="50"/>
        <v>36545.1</v>
      </c>
      <c r="S73">
        <f t="shared" si="51"/>
        <v>325201.40767679387</v>
      </c>
      <c r="T73">
        <f t="shared" si="52"/>
        <v>1040.9752063806152</v>
      </c>
      <c r="U73">
        <f t="shared" si="53"/>
        <v>10269.300000000001</v>
      </c>
      <c r="V73">
        <f t="shared" si="54"/>
        <v>91382.724793619374</v>
      </c>
    </row>
    <row r="74" spans="1:22" x14ac:dyDescent="0.25">
      <c r="A74" s="1">
        <v>2037</v>
      </c>
      <c r="B74" s="1">
        <v>4</v>
      </c>
      <c r="C74" s="3">
        <f t="shared" si="55"/>
        <v>1E-4</v>
      </c>
      <c r="D74" s="4">
        <f>0%</f>
        <v>0</v>
      </c>
      <c r="E74">
        <f t="shared" si="37"/>
        <v>19299.217812901978</v>
      </c>
      <c r="F74">
        <f t="shared" si="38"/>
        <v>190407.30000000002</v>
      </c>
      <c r="G74">
        <f t="shared" si="39"/>
        <v>1694366.4821870984</v>
      </c>
      <c r="H74">
        <f t="shared" si="40"/>
        <v>18877.985962502142</v>
      </c>
      <c r="I74">
        <f t="shared" si="41"/>
        <v>186251.40000000002</v>
      </c>
      <c r="J74">
        <f t="shared" si="42"/>
        <v>1657384.6140374974</v>
      </c>
      <c r="K74">
        <f t="shared" si="43"/>
        <v>13410.577163469758</v>
      </c>
      <c r="L74">
        <f t="shared" si="44"/>
        <v>132309.6</v>
      </c>
      <c r="M74">
        <f t="shared" si="45"/>
        <v>1177375.8228365297</v>
      </c>
      <c r="N74">
        <f t="shared" si="46"/>
        <v>3382.0987954816501</v>
      </c>
      <c r="O74">
        <f t="shared" si="47"/>
        <v>33368</v>
      </c>
      <c r="P74">
        <f t="shared" si="48"/>
        <v>296929.90120451845</v>
      </c>
      <c r="Q74">
        <f t="shared" si="49"/>
        <v>3704.1218739737601</v>
      </c>
      <c r="R74">
        <f t="shared" si="50"/>
        <v>36545.1</v>
      </c>
      <c r="S74">
        <f t="shared" si="51"/>
        <v>325201.77812602621</v>
      </c>
      <c r="T74">
        <f t="shared" si="52"/>
        <v>1040.8711088599771</v>
      </c>
      <c r="U74">
        <f t="shared" si="53"/>
        <v>10269.300000000001</v>
      </c>
      <c r="V74">
        <f t="shared" si="54"/>
        <v>91382.828891140016</v>
      </c>
    </row>
    <row r="75" spans="1:22" x14ac:dyDescent="0.25">
      <c r="A75" s="1">
        <v>2038</v>
      </c>
      <c r="B75" s="1">
        <v>1</v>
      </c>
      <c r="C75" s="3">
        <f t="shared" si="55"/>
        <v>1E-4</v>
      </c>
      <c r="D75" s="4">
        <f>0%</f>
        <v>0</v>
      </c>
      <c r="E75">
        <f t="shared" si="37"/>
        <v>19297.287891120686</v>
      </c>
      <c r="F75">
        <f t="shared" si="38"/>
        <v>190407.30000000002</v>
      </c>
      <c r="G75">
        <f t="shared" si="39"/>
        <v>1694368.4121088795</v>
      </c>
      <c r="H75">
        <f t="shared" si="40"/>
        <v>18876.098163905892</v>
      </c>
      <c r="I75">
        <f t="shared" si="41"/>
        <v>186251.40000000002</v>
      </c>
      <c r="J75">
        <f t="shared" si="42"/>
        <v>1657386.5018360936</v>
      </c>
      <c r="K75">
        <f t="shared" si="43"/>
        <v>13409.236105753411</v>
      </c>
      <c r="L75">
        <f t="shared" si="44"/>
        <v>132309.6</v>
      </c>
      <c r="M75">
        <f t="shared" si="45"/>
        <v>1177377.1638942461</v>
      </c>
      <c r="N75">
        <f t="shared" si="46"/>
        <v>3381.7605856021019</v>
      </c>
      <c r="O75">
        <f t="shared" si="47"/>
        <v>33368</v>
      </c>
      <c r="P75">
        <f t="shared" si="48"/>
        <v>296930.23941439798</v>
      </c>
      <c r="Q75">
        <f t="shared" si="49"/>
        <v>3703.7514617863626</v>
      </c>
      <c r="R75">
        <f t="shared" si="50"/>
        <v>36545.1</v>
      </c>
      <c r="S75">
        <f t="shared" si="51"/>
        <v>325202.14853821363</v>
      </c>
      <c r="T75">
        <f t="shared" si="52"/>
        <v>1040.7670217490911</v>
      </c>
      <c r="U75">
        <f t="shared" si="53"/>
        <v>10269.300000000001</v>
      </c>
      <c r="V75">
        <f t="shared" si="54"/>
        <v>91382.932978250901</v>
      </c>
    </row>
    <row r="76" spans="1:22" x14ac:dyDescent="0.25">
      <c r="A76" s="2">
        <v>2038</v>
      </c>
      <c r="B76" s="1">
        <v>2</v>
      </c>
      <c r="C76" s="3">
        <f t="shared" si="55"/>
        <v>1E-4</v>
      </c>
      <c r="D76" s="4">
        <f>0%</f>
        <v>0</v>
      </c>
      <c r="E76">
        <f t="shared" si="37"/>
        <v>19295.358162331573</v>
      </c>
      <c r="F76">
        <f t="shared" si="38"/>
        <v>190407.30000000002</v>
      </c>
      <c r="G76">
        <f t="shared" si="39"/>
        <v>1694370.3418376686</v>
      </c>
      <c r="H76">
        <f t="shared" si="40"/>
        <v>18874.210554089503</v>
      </c>
      <c r="I76">
        <f t="shared" si="41"/>
        <v>186251.40000000002</v>
      </c>
      <c r="J76">
        <f t="shared" si="42"/>
        <v>1657388.38944591</v>
      </c>
      <c r="K76">
        <f t="shared" si="43"/>
        <v>13407.895182142836</v>
      </c>
      <c r="L76">
        <f t="shared" si="44"/>
        <v>132309.6</v>
      </c>
      <c r="M76">
        <f t="shared" si="45"/>
        <v>1177378.5048178567</v>
      </c>
      <c r="N76">
        <f t="shared" si="46"/>
        <v>3381.4224095435416</v>
      </c>
      <c r="O76">
        <f t="shared" si="47"/>
        <v>33368</v>
      </c>
      <c r="P76">
        <f t="shared" si="48"/>
        <v>296930.57759045652</v>
      </c>
      <c r="Q76">
        <f t="shared" si="49"/>
        <v>3703.3810866401841</v>
      </c>
      <c r="R76">
        <f t="shared" si="50"/>
        <v>36545.1</v>
      </c>
      <c r="S76">
        <f t="shared" si="51"/>
        <v>325202.51891335979</v>
      </c>
      <c r="T76">
        <f t="shared" si="52"/>
        <v>1040.6629450469161</v>
      </c>
      <c r="U76">
        <f t="shared" si="53"/>
        <v>10269.300000000001</v>
      </c>
      <c r="V76">
        <f t="shared" si="54"/>
        <v>91383.037054953078</v>
      </c>
    </row>
    <row r="77" spans="1:22" x14ac:dyDescent="0.25">
      <c r="A77" s="1">
        <v>2038</v>
      </c>
      <c r="B77" s="1">
        <v>3</v>
      </c>
      <c r="C77" s="3">
        <f t="shared" si="55"/>
        <v>1E-4</v>
      </c>
      <c r="D77" s="4">
        <f>0%</f>
        <v>0</v>
      </c>
      <c r="E77">
        <f t="shared" si="37"/>
        <v>19293.428626515339</v>
      </c>
      <c r="F77">
        <f t="shared" si="38"/>
        <v>190407.30000000002</v>
      </c>
      <c r="G77">
        <f t="shared" si="39"/>
        <v>1694372.2713734847</v>
      </c>
      <c r="H77">
        <f t="shared" si="40"/>
        <v>18872.323133034093</v>
      </c>
      <c r="I77">
        <f t="shared" si="41"/>
        <v>186251.40000000002</v>
      </c>
      <c r="J77">
        <f t="shared" si="42"/>
        <v>1657390.2768669655</v>
      </c>
      <c r="K77">
        <f t="shared" si="43"/>
        <v>13406.554392624623</v>
      </c>
      <c r="L77">
        <f t="shared" si="44"/>
        <v>132309.6</v>
      </c>
      <c r="M77">
        <f t="shared" si="45"/>
        <v>1177379.845607375</v>
      </c>
      <c r="N77">
        <f t="shared" si="46"/>
        <v>3381.0842673025873</v>
      </c>
      <c r="O77">
        <f t="shared" si="47"/>
        <v>33368</v>
      </c>
      <c r="P77">
        <f t="shared" si="48"/>
        <v>296930.91573269747</v>
      </c>
      <c r="Q77">
        <f t="shared" si="49"/>
        <v>3703.0107485315202</v>
      </c>
      <c r="R77">
        <f t="shared" si="50"/>
        <v>36545.1</v>
      </c>
      <c r="S77">
        <f t="shared" si="51"/>
        <v>325202.88925146847</v>
      </c>
      <c r="T77">
        <f t="shared" si="52"/>
        <v>1040.5588787524114</v>
      </c>
      <c r="U77">
        <f t="shared" si="53"/>
        <v>10269.300000000001</v>
      </c>
      <c r="V77">
        <f t="shared" si="54"/>
        <v>91383.14112124758</v>
      </c>
    </row>
    <row r="78" spans="1:22" x14ac:dyDescent="0.25">
      <c r="A78" s="2">
        <v>2038</v>
      </c>
      <c r="B78" s="1">
        <v>4</v>
      </c>
      <c r="C78" s="3">
        <f t="shared" si="55"/>
        <v>1E-4</v>
      </c>
      <c r="D78" s="4">
        <f>0%</f>
        <v>0</v>
      </c>
      <c r="E78">
        <f t="shared" si="37"/>
        <v>19291.499283652687</v>
      </c>
      <c r="F78">
        <f t="shared" si="38"/>
        <v>190407.30000000002</v>
      </c>
      <c r="G78">
        <f t="shared" si="39"/>
        <v>1694374.2007163474</v>
      </c>
      <c r="H78">
        <f t="shared" si="40"/>
        <v>18870.43590072079</v>
      </c>
      <c r="I78">
        <f t="shared" si="41"/>
        <v>186251.40000000002</v>
      </c>
      <c r="J78">
        <f t="shared" si="42"/>
        <v>1657392.1640992789</v>
      </c>
      <c r="K78">
        <f t="shared" si="43"/>
        <v>13405.213737185361</v>
      </c>
      <c r="L78">
        <f t="shared" si="44"/>
        <v>132309.6</v>
      </c>
      <c r="M78">
        <f t="shared" si="45"/>
        <v>1177381.1862628143</v>
      </c>
      <c r="N78">
        <f t="shared" si="46"/>
        <v>3380.746158875857</v>
      </c>
      <c r="O78">
        <f t="shared" si="47"/>
        <v>33368</v>
      </c>
      <c r="P78">
        <f t="shared" si="48"/>
        <v>296931.25384112418</v>
      </c>
      <c r="Q78">
        <f t="shared" si="49"/>
        <v>3702.6404474566671</v>
      </c>
      <c r="R78">
        <f t="shared" si="50"/>
        <v>36545.1</v>
      </c>
      <c r="S78">
        <f t="shared" si="51"/>
        <v>325203.25955254334</v>
      </c>
      <c r="T78">
        <f t="shared" si="52"/>
        <v>1040.4548228645363</v>
      </c>
      <c r="U78">
        <f t="shared" si="53"/>
        <v>10269.300000000001</v>
      </c>
      <c r="V78">
        <f t="shared" si="54"/>
        <v>91383.245177135454</v>
      </c>
    </row>
    <row r="79" spans="1:22" x14ac:dyDescent="0.25">
      <c r="A79" s="2">
        <v>2039</v>
      </c>
      <c r="B79" s="1">
        <v>1</v>
      </c>
      <c r="C79" s="3">
        <f t="shared" si="55"/>
        <v>1E-4</v>
      </c>
      <c r="D79" s="4">
        <f>0%</f>
        <v>0</v>
      </c>
      <c r="E79">
        <f t="shared" si="37"/>
        <v>19289.570133724323</v>
      </c>
      <c r="F79">
        <f t="shared" si="38"/>
        <v>190407.30000000002</v>
      </c>
      <c r="G79">
        <f t="shared" si="39"/>
        <v>1694376.1298662757</v>
      </c>
      <c r="H79">
        <f t="shared" si="40"/>
        <v>18868.548857130718</v>
      </c>
      <c r="I79">
        <f t="shared" si="41"/>
        <v>186251.40000000002</v>
      </c>
      <c r="J79">
        <f t="shared" si="42"/>
        <v>1657394.0511428688</v>
      </c>
      <c r="K79">
        <f t="shared" si="43"/>
        <v>13403.873215811642</v>
      </c>
      <c r="L79">
        <f t="shared" si="44"/>
        <v>132309.6</v>
      </c>
      <c r="M79">
        <f t="shared" si="45"/>
        <v>1177382.5267841881</v>
      </c>
      <c r="N79">
        <f t="shared" si="46"/>
        <v>3380.4080842599692</v>
      </c>
      <c r="O79">
        <f t="shared" si="47"/>
        <v>33368</v>
      </c>
      <c r="P79">
        <f t="shared" si="48"/>
        <v>296931.59191574005</v>
      </c>
      <c r="Q79">
        <f t="shared" si="49"/>
        <v>3702.2701834119216</v>
      </c>
      <c r="R79">
        <f t="shared" si="50"/>
        <v>36545.1</v>
      </c>
      <c r="S79">
        <f t="shared" si="51"/>
        <v>325203.62981658807</v>
      </c>
      <c r="T79">
        <f t="shared" si="52"/>
        <v>1040.3507773822498</v>
      </c>
      <c r="U79">
        <f t="shared" si="53"/>
        <v>10269.300000000001</v>
      </c>
      <c r="V79">
        <f t="shared" si="54"/>
        <v>91383.349222617733</v>
      </c>
    </row>
    <row r="80" spans="1:22" x14ac:dyDescent="0.25">
      <c r="A80" s="1">
        <v>2039</v>
      </c>
      <c r="B80" s="1">
        <v>2</v>
      </c>
      <c r="C80" s="3">
        <f t="shared" si="55"/>
        <v>1E-4</v>
      </c>
      <c r="D80" s="4">
        <f>0%</f>
        <v>0</v>
      </c>
      <c r="E80">
        <f t="shared" si="37"/>
        <v>19287.641176710949</v>
      </c>
      <c r="F80">
        <f t="shared" si="38"/>
        <v>190407.30000000002</v>
      </c>
      <c r="G80">
        <f t="shared" si="39"/>
        <v>1694378.0588232891</v>
      </c>
      <c r="H80">
        <f t="shared" si="40"/>
        <v>18866.662002245004</v>
      </c>
      <c r="I80">
        <f t="shared" si="41"/>
        <v>186251.40000000002</v>
      </c>
      <c r="J80">
        <f t="shared" si="42"/>
        <v>1657395.9379977544</v>
      </c>
      <c r="K80">
        <f t="shared" si="43"/>
        <v>13402.532828490061</v>
      </c>
      <c r="L80">
        <f t="shared" si="44"/>
        <v>132309.6</v>
      </c>
      <c r="M80">
        <f t="shared" si="45"/>
        <v>1177383.8671715097</v>
      </c>
      <c r="N80">
        <f t="shared" si="46"/>
        <v>3380.0700434515434</v>
      </c>
      <c r="O80">
        <f t="shared" si="47"/>
        <v>33368</v>
      </c>
      <c r="P80">
        <f t="shared" si="48"/>
        <v>296931.9299565485</v>
      </c>
      <c r="Q80">
        <f t="shared" si="49"/>
        <v>3701.8999563935804</v>
      </c>
      <c r="R80">
        <f t="shared" si="50"/>
        <v>36545.1</v>
      </c>
      <c r="S80">
        <f t="shared" si="51"/>
        <v>325204.00004360639</v>
      </c>
      <c r="T80">
        <f t="shared" si="52"/>
        <v>1040.2467423045116</v>
      </c>
      <c r="U80">
        <f t="shared" si="53"/>
        <v>10269.300000000001</v>
      </c>
      <c r="V80">
        <f t="shared" si="54"/>
        <v>91383.453257695466</v>
      </c>
    </row>
    <row r="81" spans="1:22" x14ac:dyDescent="0.25">
      <c r="A81" s="2">
        <v>2039</v>
      </c>
      <c r="B81" s="1">
        <v>3</v>
      </c>
      <c r="C81" s="3">
        <f t="shared" si="55"/>
        <v>1E-4</v>
      </c>
      <c r="D81" s="4">
        <f>0%</f>
        <v>0</v>
      </c>
      <c r="E81">
        <f t="shared" si="37"/>
        <v>19285.712412593279</v>
      </c>
      <c r="F81">
        <f t="shared" si="38"/>
        <v>190407.30000000002</v>
      </c>
      <c r="G81">
        <f t="shared" si="39"/>
        <v>1694379.9875874068</v>
      </c>
      <c r="H81">
        <f t="shared" si="40"/>
        <v>18864.775336044779</v>
      </c>
      <c r="I81">
        <f t="shared" si="41"/>
        <v>186251.40000000002</v>
      </c>
      <c r="J81">
        <f t="shared" si="42"/>
        <v>1657397.8246639546</v>
      </c>
      <c r="K81">
        <f t="shared" si="43"/>
        <v>13401.192575207211</v>
      </c>
      <c r="L81">
        <f t="shared" si="44"/>
        <v>132309.6</v>
      </c>
      <c r="M81">
        <f t="shared" si="45"/>
        <v>1177385.2074247925</v>
      </c>
      <c r="N81">
        <f t="shared" si="46"/>
        <v>3379.7320364471984</v>
      </c>
      <c r="O81">
        <f t="shared" si="47"/>
        <v>33368</v>
      </c>
      <c r="P81">
        <f t="shared" si="48"/>
        <v>296932.26796355285</v>
      </c>
      <c r="Q81">
        <f t="shared" si="49"/>
        <v>3701.5297663979409</v>
      </c>
      <c r="R81">
        <f t="shared" si="50"/>
        <v>36545.1</v>
      </c>
      <c r="S81">
        <f t="shared" si="51"/>
        <v>325204.37023360201</v>
      </c>
      <c r="T81">
        <f t="shared" si="52"/>
        <v>1040.1427176302811</v>
      </c>
      <c r="U81">
        <f t="shared" si="53"/>
        <v>10269.300000000001</v>
      </c>
      <c r="V81">
        <f t="shared" si="54"/>
        <v>91383.5572823697</v>
      </c>
    </row>
    <row r="82" spans="1:22" x14ac:dyDescent="0.25">
      <c r="A82" s="1">
        <v>2039</v>
      </c>
      <c r="B82" s="1">
        <v>4</v>
      </c>
      <c r="C82" s="3">
        <f t="shared" si="55"/>
        <v>1E-4</v>
      </c>
      <c r="D82" s="4">
        <f>0%</f>
        <v>0</v>
      </c>
      <c r="E82">
        <f t="shared" si="37"/>
        <v>19283.783841352018</v>
      </c>
      <c r="F82">
        <f t="shared" si="38"/>
        <v>190407.30000000002</v>
      </c>
      <c r="G82">
        <f t="shared" si="39"/>
        <v>1694381.916158648</v>
      </c>
      <c r="H82">
        <f t="shared" si="40"/>
        <v>18862.888858511174</v>
      </c>
      <c r="I82">
        <f t="shared" si="41"/>
        <v>186251.40000000002</v>
      </c>
      <c r="J82">
        <f t="shared" si="42"/>
        <v>1657399.711141488</v>
      </c>
      <c r="K82">
        <f t="shared" si="43"/>
        <v>13399.852455949691</v>
      </c>
      <c r="L82">
        <f t="shared" si="44"/>
        <v>132309.6</v>
      </c>
      <c r="M82">
        <f t="shared" si="45"/>
        <v>1177386.54754405</v>
      </c>
      <c r="N82">
        <f t="shared" si="46"/>
        <v>3379.3940632435538</v>
      </c>
      <c r="O82">
        <f t="shared" si="47"/>
        <v>33368</v>
      </c>
      <c r="P82">
        <f t="shared" si="48"/>
        <v>296932.60593675647</v>
      </c>
      <c r="Q82">
        <f t="shared" si="49"/>
        <v>3701.1596134213009</v>
      </c>
      <c r="R82">
        <f t="shared" si="50"/>
        <v>36545.1</v>
      </c>
      <c r="S82">
        <f t="shared" si="51"/>
        <v>325204.74038657866</v>
      </c>
      <c r="T82">
        <f t="shared" si="52"/>
        <v>1040.0387033585182</v>
      </c>
      <c r="U82">
        <f t="shared" si="53"/>
        <v>10269.300000000001</v>
      </c>
      <c r="V82">
        <f t="shared" si="54"/>
        <v>91383.661296641469</v>
      </c>
    </row>
    <row r="83" spans="1:22" x14ac:dyDescent="0.25">
      <c r="A83" s="1">
        <v>2040</v>
      </c>
      <c r="B83" s="1">
        <v>1</v>
      </c>
      <c r="C83" s="3">
        <f t="shared" si="55"/>
        <v>1E-4</v>
      </c>
      <c r="D83" s="4">
        <f>0%</f>
        <v>0</v>
      </c>
      <c r="E83">
        <f t="shared" si="37"/>
        <v>19281.855462967884</v>
      </c>
      <c r="F83">
        <f t="shared" si="38"/>
        <v>190407.30000000002</v>
      </c>
      <c r="G83">
        <f t="shared" si="39"/>
        <v>1694383.8445370321</v>
      </c>
      <c r="H83">
        <f t="shared" si="40"/>
        <v>18861.002569625325</v>
      </c>
      <c r="I83">
        <f t="shared" si="41"/>
        <v>186251.40000000002</v>
      </c>
      <c r="J83">
        <f t="shared" si="42"/>
        <v>1657401.597430374</v>
      </c>
      <c r="K83">
        <f t="shared" si="43"/>
        <v>13398.512470704096</v>
      </c>
      <c r="L83">
        <f t="shared" si="44"/>
        <v>132309.6</v>
      </c>
      <c r="M83">
        <f t="shared" si="45"/>
        <v>1177387.8875292956</v>
      </c>
      <c r="N83">
        <f t="shared" si="46"/>
        <v>3379.0561238372293</v>
      </c>
      <c r="O83">
        <f t="shared" si="47"/>
        <v>33368</v>
      </c>
      <c r="P83">
        <f t="shared" si="48"/>
        <v>296932.94387616281</v>
      </c>
      <c r="Q83">
        <f t="shared" si="49"/>
        <v>3700.789497459959</v>
      </c>
      <c r="R83">
        <f t="shared" si="50"/>
        <v>36545.1</v>
      </c>
      <c r="S83">
        <f t="shared" si="51"/>
        <v>325205.11050254002</v>
      </c>
      <c r="T83">
        <f t="shared" si="52"/>
        <v>1039.9346994881823</v>
      </c>
      <c r="U83">
        <f t="shared" si="53"/>
        <v>10269.300000000001</v>
      </c>
      <c r="V83">
        <f t="shared" si="54"/>
        <v>91383.765300511805</v>
      </c>
    </row>
    <row r="84" spans="1:22" x14ac:dyDescent="0.25">
      <c r="A84" s="1">
        <v>2040</v>
      </c>
      <c r="B84" s="1">
        <v>2</v>
      </c>
      <c r="C84" s="3">
        <f t="shared" si="55"/>
        <v>1E-4</v>
      </c>
      <c r="D84" s="4">
        <f>0%</f>
        <v>0</v>
      </c>
      <c r="E84">
        <f t="shared" ref="E84:E99" si="56">E83*(1-$C84)</f>
        <v>19279.927277421586</v>
      </c>
      <c r="F84">
        <f t="shared" si="38"/>
        <v>190407.30000000002</v>
      </c>
      <c r="G84">
        <f t="shared" si="39"/>
        <v>1694385.7727225784</v>
      </c>
      <c r="H84">
        <f t="shared" ref="H84:H99" si="57">H83*(1-$C84)</f>
        <v>18859.116469368364</v>
      </c>
      <c r="I84">
        <f t="shared" si="41"/>
        <v>186251.40000000002</v>
      </c>
      <c r="J84">
        <f t="shared" si="42"/>
        <v>1657403.4835306311</v>
      </c>
      <c r="K84">
        <f t="shared" ref="K84:K99" si="58">K83*(1-$C84)</f>
        <v>13397.172619457026</v>
      </c>
      <c r="L84">
        <f t="shared" si="44"/>
        <v>132309.6</v>
      </c>
      <c r="M84">
        <f t="shared" si="45"/>
        <v>1177389.2273805428</v>
      </c>
      <c r="N84">
        <f t="shared" ref="N84:N99" si="59">N83*(1-$C84)</f>
        <v>3378.7182182248457</v>
      </c>
      <c r="O84">
        <f t="shared" si="47"/>
        <v>33368</v>
      </c>
      <c r="P84">
        <f t="shared" si="48"/>
        <v>296933.28178177518</v>
      </c>
      <c r="Q84">
        <f t="shared" ref="Q84:Q99" si="60">Q83*(1-$C84)</f>
        <v>3700.4194185102128</v>
      </c>
      <c r="R84">
        <f t="shared" si="50"/>
        <v>36545.1</v>
      </c>
      <c r="S84">
        <f t="shared" si="51"/>
        <v>325205.48058148974</v>
      </c>
      <c r="T84">
        <f t="shared" ref="T84:T99" si="61">T83*(1-$C84)</f>
        <v>1039.8307060182335</v>
      </c>
      <c r="U84">
        <f t="shared" si="53"/>
        <v>10269.300000000001</v>
      </c>
      <c r="V84">
        <f t="shared" si="54"/>
        <v>91383.869293981756</v>
      </c>
    </row>
    <row r="85" spans="1:22" x14ac:dyDescent="0.25">
      <c r="A85" s="1">
        <v>2040</v>
      </c>
      <c r="B85" s="1">
        <v>3</v>
      </c>
      <c r="C85" s="3">
        <f t="shared" si="55"/>
        <v>1E-4</v>
      </c>
      <c r="D85" s="4">
        <f>0%</f>
        <v>0</v>
      </c>
      <c r="E85">
        <f t="shared" si="56"/>
        <v>19277.999284693844</v>
      </c>
      <c r="F85">
        <f t="shared" si="38"/>
        <v>190407.30000000002</v>
      </c>
      <c r="G85">
        <f t="shared" si="39"/>
        <v>1694387.7007153062</v>
      </c>
      <c r="H85">
        <f t="shared" si="57"/>
        <v>18857.230557721428</v>
      </c>
      <c r="I85">
        <f t="shared" si="41"/>
        <v>186251.40000000002</v>
      </c>
      <c r="J85">
        <f t="shared" si="42"/>
        <v>1657405.3694422781</v>
      </c>
      <c r="K85">
        <f t="shared" si="58"/>
        <v>13395.832902195079</v>
      </c>
      <c r="L85">
        <f t="shared" si="44"/>
        <v>132309.6</v>
      </c>
      <c r="M85">
        <f t="shared" si="45"/>
        <v>1177390.5670978047</v>
      </c>
      <c r="N85">
        <f t="shared" si="59"/>
        <v>3378.3803464030234</v>
      </c>
      <c r="O85">
        <f t="shared" si="47"/>
        <v>33368</v>
      </c>
      <c r="P85">
        <f t="shared" si="48"/>
        <v>296933.61965359701</v>
      </c>
      <c r="Q85">
        <f t="shared" si="60"/>
        <v>3700.0493765683618</v>
      </c>
      <c r="R85">
        <f t="shared" si="50"/>
        <v>36545.1</v>
      </c>
      <c r="S85">
        <f t="shared" si="51"/>
        <v>325205.85062343162</v>
      </c>
      <c r="T85">
        <f t="shared" si="61"/>
        <v>1039.7267229476317</v>
      </c>
      <c r="U85">
        <f t="shared" si="53"/>
        <v>10269.300000000001</v>
      </c>
      <c r="V85">
        <f t="shared" si="54"/>
        <v>91383.973277052355</v>
      </c>
    </row>
    <row r="86" spans="1:22" x14ac:dyDescent="0.25">
      <c r="A86" s="1">
        <v>2040</v>
      </c>
      <c r="B86" s="1">
        <v>4</v>
      </c>
      <c r="C86" s="3">
        <f t="shared" si="55"/>
        <v>1E-4</v>
      </c>
      <c r="D86" s="4">
        <f>0%</f>
        <v>0</v>
      </c>
      <c r="E86">
        <f t="shared" si="56"/>
        <v>19276.071484765376</v>
      </c>
      <c r="F86">
        <f t="shared" si="38"/>
        <v>190407.30000000002</v>
      </c>
      <c r="G86">
        <f t="shared" si="39"/>
        <v>1694389.6285152347</v>
      </c>
      <c r="H86">
        <f t="shared" si="57"/>
        <v>18855.344834665655</v>
      </c>
      <c r="I86">
        <f t="shared" si="41"/>
        <v>186251.40000000002</v>
      </c>
      <c r="J86">
        <f t="shared" si="42"/>
        <v>1657407.2551653339</v>
      </c>
      <c r="K86">
        <f t="shared" si="58"/>
        <v>13394.493318904861</v>
      </c>
      <c r="L86">
        <f t="shared" si="44"/>
        <v>132309.6</v>
      </c>
      <c r="M86">
        <f t="shared" si="45"/>
        <v>1177391.906681095</v>
      </c>
      <c r="N86">
        <f t="shared" si="59"/>
        <v>3378.0425083683831</v>
      </c>
      <c r="O86">
        <f t="shared" si="47"/>
        <v>33368</v>
      </c>
      <c r="P86">
        <f t="shared" si="48"/>
        <v>296933.95749163162</v>
      </c>
      <c r="Q86">
        <f t="shared" si="60"/>
        <v>3699.6793716307052</v>
      </c>
      <c r="R86">
        <f t="shared" si="50"/>
        <v>36545.1</v>
      </c>
      <c r="S86">
        <f t="shared" si="51"/>
        <v>325206.22062836925</v>
      </c>
      <c r="T86">
        <f t="shared" si="61"/>
        <v>1039.622750275337</v>
      </c>
      <c r="U86">
        <f t="shared" si="53"/>
        <v>10269.300000000001</v>
      </c>
      <c r="V86">
        <f t="shared" si="54"/>
        <v>91384.077249724651</v>
      </c>
    </row>
    <row r="87" spans="1:22" x14ac:dyDescent="0.25">
      <c r="A87" s="2">
        <v>2041</v>
      </c>
      <c r="B87" s="2">
        <v>1</v>
      </c>
      <c r="C87" s="3">
        <f t="shared" si="55"/>
        <v>1E-4</v>
      </c>
      <c r="D87" s="4">
        <f>0%</f>
        <v>0</v>
      </c>
      <c r="E87">
        <f t="shared" si="56"/>
        <v>19274.143877616902</v>
      </c>
      <c r="F87">
        <f t="shared" si="38"/>
        <v>190407.30000000002</v>
      </c>
      <c r="G87">
        <f t="shared" si="39"/>
        <v>1694391.5561223831</v>
      </c>
      <c r="H87">
        <f t="shared" si="57"/>
        <v>18853.459300182189</v>
      </c>
      <c r="I87">
        <f t="shared" si="41"/>
        <v>186251.40000000002</v>
      </c>
      <c r="J87">
        <f t="shared" si="42"/>
        <v>1657409.1406998173</v>
      </c>
      <c r="K87">
        <f t="shared" si="58"/>
        <v>13393.153869572971</v>
      </c>
      <c r="L87">
        <f t="shared" si="44"/>
        <v>132309.6</v>
      </c>
      <c r="M87">
        <f t="shared" si="45"/>
        <v>1177393.2461304269</v>
      </c>
      <c r="N87">
        <f t="shared" si="59"/>
        <v>3377.7047041175465</v>
      </c>
      <c r="O87">
        <f t="shared" si="47"/>
        <v>33368</v>
      </c>
      <c r="P87">
        <f t="shared" si="48"/>
        <v>296934.29529588245</v>
      </c>
      <c r="Q87">
        <f t="shared" si="60"/>
        <v>3699.3094036935422</v>
      </c>
      <c r="R87">
        <f t="shared" si="50"/>
        <v>36545.1</v>
      </c>
      <c r="S87">
        <f t="shared" si="51"/>
        <v>325206.59059630643</v>
      </c>
      <c r="T87">
        <f t="shared" si="61"/>
        <v>1039.5187880003095</v>
      </c>
      <c r="U87">
        <f t="shared" si="53"/>
        <v>10269.300000000001</v>
      </c>
      <c r="V87">
        <f t="shared" si="54"/>
        <v>91384.181211999676</v>
      </c>
    </row>
    <row r="88" spans="1:22" x14ac:dyDescent="0.25">
      <c r="A88" s="1">
        <v>2041</v>
      </c>
      <c r="B88" s="1">
        <v>2</v>
      </c>
      <c r="C88" s="3">
        <f t="shared" si="55"/>
        <v>1E-4</v>
      </c>
      <c r="D88" s="4">
        <f>0%</f>
        <v>0</v>
      </c>
      <c r="E88">
        <f t="shared" si="56"/>
        <v>19272.216463229139</v>
      </c>
      <c r="F88">
        <f t="shared" si="38"/>
        <v>190407.30000000002</v>
      </c>
      <c r="G88">
        <f t="shared" si="39"/>
        <v>1694393.4835367708</v>
      </c>
      <c r="H88">
        <f t="shared" si="57"/>
        <v>18851.57395425217</v>
      </c>
      <c r="I88">
        <f t="shared" si="41"/>
        <v>186251.40000000002</v>
      </c>
      <c r="J88">
        <f t="shared" si="42"/>
        <v>1657411.0260457473</v>
      </c>
      <c r="K88">
        <f t="shared" si="58"/>
        <v>13391.814554186014</v>
      </c>
      <c r="L88">
        <f t="shared" si="44"/>
        <v>132309.6</v>
      </c>
      <c r="M88">
        <f t="shared" si="45"/>
        <v>1177394.5854458138</v>
      </c>
      <c r="N88">
        <f t="shared" si="59"/>
        <v>3377.3669336471348</v>
      </c>
      <c r="O88">
        <f t="shared" si="47"/>
        <v>33368</v>
      </c>
      <c r="P88">
        <f t="shared" si="48"/>
        <v>296934.63306635286</v>
      </c>
      <c r="Q88">
        <f t="shared" si="60"/>
        <v>3698.939472753173</v>
      </c>
      <c r="R88">
        <f t="shared" si="50"/>
        <v>36545.1</v>
      </c>
      <c r="S88">
        <f t="shared" si="51"/>
        <v>325206.96052724682</v>
      </c>
      <c r="T88">
        <f t="shared" si="61"/>
        <v>1039.4148361215096</v>
      </c>
      <c r="U88">
        <f t="shared" si="53"/>
        <v>10269.300000000001</v>
      </c>
      <c r="V88">
        <f t="shared" si="54"/>
        <v>91384.285163878478</v>
      </c>
    </row>
    <row r="89" spans="1:22" x14ac:dyDescent="0.25">
      <c r="A89" s="2">
        <v>2041</v>
      </c>
      <c r="B89" s="2">
        <v>3</v>
      </c>
      <c r="C89" s="3">
        <f t="shared" si="55"/>
        <v>1E-4</v>
      </c>
      <c r="D89" s="4">
        <f>0%</f>
        <v>0</v>
      </c>
      <c r="E89">
        <f t="shared" si="56"/>
        <v>19270.289241582817</v>
      </c>
      <c r="F89">
        <f t="shared" si="38"/>
        <v>190407.30000000002</v>
      </c>
      <c r="G89">
        <f t="shared" si="39"/>
        <v>1694395.4107584171</v>
      </c>
      <c r="H89">
        <f t="shared" si="57"/>
        <v>18849.688796856746</v>
      </c>
      <c r="I89">
        <f t="shared" si="41"/>
        <v>186251.40000000002</v>
      </c>
      <c r="J89">
        <f t="shared" si="42"/>
        <v>1657412.9112031427</v>
      </c>
      <c r="K89">
        <f t="shared" si="58"/>
        <v>13390.475372730596</v>
      </c>
      <c r="L89">
        <f t="shared" si="44"/>
        <v>132309.6</v>
      </c>
      <c r="M89">
        <f t="shared" si="45"/>
        <v>1177395.9246272692</v>
      </c>
      <c r="N89">
        <f t="shared" si="59"/>
        <v>3377.0291969537702</v>
      </c>
      <c r="O89">
        <f t="shared" si="47"/>
        <v>33368</v>
      </c>
      <c r="P89">
        <f t="shared" si="48"/>
        <v>296934.97080304625</v>
      </c>
      <c r="Q89">
        <f t="shared" si="60"/>
        <v>3698.5695788058979</v>
      </c>
      <c r="R89">
        <f t="shared" si="50"/>
        <v>36545.1</v>
      </c>
      <c r="S89">
        <f t="shared" si="51"/>
        <v>325207.33042119408</v>
      </c>
      <c r="T89">
        <f t="shared" si="61"/>
        <v>1039.3108946378975</v>
      </c>
      <c r="U89">
        <f t="shared" si="53"/>
        <v>10269.300000000001</v>
      </c>
      <c r="V89">
        <f t="shared" si="54"/>
        <v>91384.38910536209</v>
      </c>
    </row>
    <row r="90" spans="1:22" x14ac:dyDescent="0.25">
      <c r="A90" s="1">
        <v>2041</v>
      </c>
      <c r="B90" s="1">
        <v>4</v>
      </c>
      <c r="C90" s="3">
        <f t="shared" si="55"/>
        <v>1E-4</v>
      </c>
      <c r="D90" s="4">
        <f>0%</f>
        <v>0</v>
      </c>
      <c r="E90">
        <f t="shared" si="56"/>
        <v>19268.36221265866</v>
      </c>
      <c r="F90">
        <f t="shared" si="38"/>
        <v>190407.30000000002</v>
      </c>
      <c r="G90">
        <f t="shared" si="39"/>
        <v>1694397.3377873413</v>
      </c>
      <c r="H90">
        <f t="shared" si="57"/>
        <v>18847.803827977059</v>
      </c>
      <c r="I90">
        <f t="shared" si="41"/>
        <v>186251.40000000002</v>
      </c>
      <c r="J90">
        <f t="shared" si="42"/>
        <v>1657414.7961720224</v>
      </c>
      <c r="K90">
        <f t="shared" si="58"/>
        <v>13389.136325193324</v>
      </c>
      <c r="L90">
        <f t="shared" si="44"/>
        <v>132309.6</v>
      </c>
      <c r="M90">
        <f t="shared" si="45"/>
        <v>1177397.2636748063</v>
      </c>
      <c r="N90">
        <f t="shared" si="59"/>
        <v>3376.6914940340748</v>
      </c>
      <c r="O90">
        <f t="shared" si="47"/>
        <v>33368</v>
      </c>
      <c r="P90">
        <f t="shared" si="48"/>
        <v>296935.30850596592</v>
      </c>
      <c r="Q90">
        <f t="shared" si="60"/>
        <v>3698.1997218480174</v>
      </c>
      <c r="R90">
        <f t="shared" si="50"/>
        <v>36545.1</v>
      </c>
      <c r="S90">
        <f t="shared" si="51"/>
        <v>325207.70027815195</v>
      </c>
      <c r="T90">
        <f t="shared" si="61"/>
        <v>1039.2069635484338</v>
      </c>
      <c r="U90">
        <f t="shared" si="53"/>
        <v>10269.300000000001</v>
      </c>
      <c r="V90">
        <f t="shared" si="54"/>
        <v>91384.49303645156</v>
      </c>
    </row>
    <row r="91" spans="1:22" x14ac:dyDescent="0.25">
      <c r="A91" s="1">
        <v>2042</v>
      </c>
      <c r="B91" s="1">
        <v>1</v>
      </c>
      <c r="C91" s="3">
        <f t="shared" si="55"/>
        <v>1E-4</v>
      </c>
      <c r="D91" s="4">
        <f>0%</f>
        <v>0</v>
      </c>
      <c r="E91">
        <f t="shared" si="56"/>
        <v>19266.435376437395</v>
      </c>
      <c r="F91">
        <f t="shared" si="38"/>
        <v>190407.30000000002</v>
      </c>
      <c r="G91">
        <f t="shared" si="39"/>
        <v>1694399.2646235626</v>
      </c>
      <c r="H91">
        <f t="shared" si="57"/>
        <v>18845.919047594263</v>
      </c>
      <c r="I91">
        <f t="shared" si="41"/>
        <v>186251.40000000002</v>
      </c>
      <c r="J91">
        <f t="shared" si="42"/>
        <v>1657416.6809524051</v>
      </c>
      <c r="K91">
        <f t="shared" si="58"/>
        <v>13387.797411560805</v>
      </c>
      <c r="L91">
        <f t="shared" si="44"/>
        <v>132309.6</v>
      </c>
      <c r="M91">
        <f t="shared" si="45"/>
        <v>1177398.6025884389</v>
      </c>
      <c r="N91">
        <f t="shared" si="59"/>
        <v>3376.3538248846717</v>
      </c>
      <c r="O91">
        <f t="shared" si="47"/>
        <v>33368</v>
      </c>
      <c r="P91">
        <f t="shared" si="48"/>
        <v>296935.64617511531</v>
      </c>
      <c r="Q91">
        <f t="shared" si="60"/>
        <v>3697.8299018758325</v>
      </c>
      <c r="R91">
        <f t="shared" si="50"/>
        <v>36545.1</v>
      </c>
      <c r="S91">
        <f t="shared" si="51"/>
        <v>325208.07009812415</v>
      </c>
      <c r="T91">
        <f t="shared" si="61"/>
        <v>1039.1030428520789</v>
      </c>
      <c r="U91">
        <f t="shared" si="53"/>
        <v>10269.300000000001</v>
      </c>
      <c r="V91">
        <f t="shared" si="54"/>
        <v>91384.596957147922</v>
      </c>
    </row>
    <row r="92" spans="1:22" x14ac:dyDescent="0.25">
      <c r="A92" s="2">
        <v>2042</v>
      </c>
      <c r="B92" s="2">
        <v>2</v>
      </c>
      <c r="C92" s="3">
        <f t="shared" si="55"/>
        <v>1E-4</v>
      </c>
      <c r="D92" s="4">
        <f>0%</f>
        <v>0</v>
      </c>
      <c r="E92">
        <f t="shared" si="56"/>
        <v>19264.508732899751</v>
      </c>
      <c r="F92">
        <f t="shared" si="38"/>
        <v>190407.30000000002</v>
      </c>
      <c r="G92">
        <f t="shared" si="39"/>
        <v>1694401.1912671002</v>
      </c>
      <c r="H92">
        <f t="shared" si="57"/>
        <v>18844.034455689503</v>
      </c>
      <c r="I92">
        <f t="shared" si="41"/>
        <v>186251.40000000002</v>
      </c>
      <c r="J92">
        <f t="shared" si="42"/>
        <v>1657418.5655443098</v>
      </c>
      <c r="K92">
        <f t="shared" si="58"/>
        <v>13386.458631819649</v>
      </c>
      <c r="L92">
        <f t="shared" si="44"/>
        <v>132309.6</v>
      </c>
      <c r="M92">
        <f t="shared" si="45"/>
        <v>1177399.9413681801</v>
      </c>
      <c r="N92">
        <f t="shared" si="59"/>
        <v>3376.0161895021834</v>
      </c>
      <c r="O92">
        <f t="shared" si="47"/>
        <v>33368</v>
      </c>
      <c r="P92">
        <f t="shared" si="48"/>
        <v>296935.9838104978</v>
      </c>
      <c r="Q92">
        <f t="shared" si="60"/>
        <v>3697.460118885645</v>
      </c>
      <c r="R92">
        <f t="shared" si="50"/>
        <v>36545.1</v>
      </c>
      <c r="S92">
        <f t="shared" si="51"/>
        <v>325208.43988111435</v>
      </c>
      <c r="T92">
        <f t="shared" si="61"/>
        <v>1038.9991325477938</v>
      </c>
      <c r="U92">
        <f t="shared" si="53"/>
        <v>10269.300000000001</v>
      </c>
      <c r="V92">
        <f t="shared" si="54"/>
        <v>91384.700867452208</v>
      </c>
    </row>
    <row r="93" spans="1:22" x14ac:dyDescent="0.25">
      <c r="A93" s="1">
        <v>2042</v>
      </c>
      <c r="B93" s="1">
        <v>3</v>
      </c>
      <c r="C93" s="3">
        <f t="shared" si="55"/>
        <v>1E-4</v>
      </c>
      <c r="D93" s="4">
        <f>0%</f>
        <v>0</v>
      </c>
      <c r="E93">
        <f t="shared" si="56"/>
        <v>19262.582282026462</v>
      </c>
      <c r="F93">
        <f t="shared" si="38"/>
        <v>190407.30000000002</v>
      </c>
      <c r="G93">
        <f t="shared" si="39"/>
        <v>1694403.1177179734</v>
      </c>
      <c r="H93">
        <f t="shared" si="57"/>
        <v>18842.150052243935</v>
      </c>
      <c r="I93">
        <f t="shared" si="41"/>
        <v>186251.40000000002</v>
      </c>
      <c r="J93">
        <f t="shared" si="42"/>
        <v>1657420.4499477553</v>
      </c>
      <c r="K93">
        <f t="shared" si="58"/>
        <v>13385.119985956468</v>
      </c>
      <c r="L93">
        <f t="shared" si="44"/>
        <v>132309.6</v>
      </c>
      <c r="M93">
        <f t="shared" si="45"/>
        <v>1177401.2800140432</v>
      </c>
      <c r="N93">
        <f t="shared" si="59"/>
        <v>3375.6785878832334</v>
      </c>
      <c r="O93">
        <f t="shared" si="47"/>
        <v>33368</v>
      </c>
      <c r="P93">
        <f t="shared" si="48"/>
        <v>296936.32141211675</v>
      </c>
      <c r="Q93">
        <f t="shared" si="60"/>
        <v>3697.0903728737567</v>
      </c>
      <c r="R93">
        <f t="shared" si="50"/>
        <v>36545.1</v>
      </c>
      <c r="S93">
        <f t="shared" si="51"/>
        <v>325208.80962712626</v>
      </c>
      <c r="T93">
        <f t="shared" si="61"/>
        <v>1038.8952326345391</v>
      </c>
      <c r="U93">
        <f t="shared" si="53"/>
        <v>10269.300000000001</v>
      </c>
      <c r="V93">
        <f t="shared" si="54"/>
        <v>91384.804767365466</v>
      </c>
    </row>
    <row r="94" spans="1:22" x14ac:dyDescent="0.25">
      <c r="A94" s="2">
        <v>2042</v>
      </c>
      <c r="B94" s="2">
        <v>4</v>
      </c>
      <c r="C94" s="3">
        <f t="shared" si="55"/>
        <v>1E-4</v>
      </c>
      <c r="D94" s="4">
        <f>0%</f>
        <v>0</v>
      </c>
      <c r="E94">
        <f t="shared" si="56"/>
        <v>19260.656023798259</v>
      </c>
      <c r="F94">
        <f t="shared" si="38"/>
        <v>190407.30000000002</v>
      </c>
      <c r="G94">
        <f t="shared" si="39"/>
        <v>1694405.0439762017</v>
      </c>
      <c r="H94">
        <f t="shared" si="57"/>
        <v>18840.265837238709</v>
      </c>
      <c r="I94">
        <f t="shared" si="41"/>
        <v>186251.40000000002</v>
      </c>
      <c r="J94">
        <f t="shared" si="42"/>
        <v>1657422.3341627605</v>
      </c>
      <c r="K94">
        <f t="shared" si="58"/>
        <v>13383.781473957872</v>
      </c>
      <c r="L94">
        <f t="shared" si="44"/>
        <v>132309.6</v>
      </c>
      <c r="M94">
        <f t="shared" si="45"/>
        <v>1177402.6185260417</v>
      </c>
      <c r="N94">
        <f t="shared" si="59"/>
        <v>3375.3410200244452</v>
      </c>
      <c r="O94">
        <f t="shared" si="47"/>
        <v>33368</v>
      </c>
      <c r="P94">
        <f t="shared" si="48"/>
        <v>296936.65897997556</v>
      </c>
      <c r="Q94">
        <f t="shared" si="60"/>
        <v>3696.7206638364692</v>
      </c>
      <c r="R94">
        <f t="shared" si="50"/>
        <v>36545.1</v>
      </c>
      <c r="S94">
        <f t="shared" si="51"/>
        <v>325209.17933616356</v>
      </c>
      <c r="T94">
        <f t="shared" si="61"/>
        <v>1038.7913431112756</v>
      </c>
      <c r="U94">
        <f t="shared" si="53"/>
        <v>10269.300000000001</v>
      </c>
      <c r="V94">
        <f t="shared" si="54"/>
        <v>91384.908656888729</v>
      </c>
    </row>
    <row r="95" spans="1:22" x14ac:dyDescent="0.25">
      <c r="A95" s="2">
        <v>2043</v>
      </c>
      <c r="B95" s="2">
        <v>1</v>
      </c>
      <c r="C95" s="3">
        <f t="shared" si="55"/>
        <v>1E-4</v>
      </c>
      <c r="D95" s="4">
        <f>0%</f>
        <v>0</v>
      </c>
      <c r="E95">
        <f t="shared" si="56"/>
        <v>19258.72995819588</v>
      </c>
      <c r="F95">
        <f t="shared" si="38"/>
        <v>190407.30000000002</v>
      </c>
      <c r="G95">
        <f t="shared" si="39"/>
        <v>1694406.970041804</v>
      </c>
      <c r="H95">
        <f t="shared" si="57"/>
        <v>18838.381810654984</v>
      </c>
      <c r="I95">
        <f t="shared" si="41"/>
        <v>186251.40000000002</v>
      </c>
      <c r="J95">
        <f t="shared" si="42"/>
        <v>1657424.2181893443</v>
      </c>
      <c r="K95">
        <f t="shared" si="58"/>
        <v>13382.443095810477</v>
      </c>
      <c r="L95">
        <f t="shared" si="44"/>
        <v>132309.6</v>
      </c>
      <c r="M95">
        <f t="shared" si="45"/>
        <v>1177403.9569041892</v>
      </c>
      <c r="N95">
        <f t="shared" si="59"/>
        <v>3375.0034859224429</v>
      </c>
      <c r="O95">
        <f t="shared" si="47"/>
        <v>33368</v>
      </c>
      <c r="P95">
        <f t="shared" si="48"/>
        <v>296936.99651407759</v>
      </c>
      <c r="Q95">
        <f t="shared" si="60"/>
        <v>3696.3509917700853</v>
      </c>
      <c r="R95">
        <f t="shared" si="50"/>
        <v>36545.1</v>
      </c>
      <c r="S95">
        <f t="shared" si="51"/>
        <v>325209.54900822992</v>
      </c>
      <c r="T95">
        <f t="shared" si="61"/>
        <v>1038.6874639769644</v>
      </c>
      <c r="U95">
        <f t="shared" si="53"/>
        <v>10269.300000000001</v>
      </c>
      <c r="V95">
        <f t="shared" si="54"/>
        <v>91385.012536023045</v>
      </c>
    </row>
    <row r="96" spans="1:22" x14ac:dyDescent="0.25">
      <c r="A96" s="1">
        <v>2043</v>
      </c>
      <c r="B96" s="1">
        <v>2</v>
      </c>
      <c r="C96" s="3">
        <f t="shared" si="55"/>
        <v>1E-4</v>
      </c>
      <c r="D96" s="4">
        <f>0%</f>
        <v>0</v>
      </c>
      <c r="E96">
        <f t="shared" si="56"/>
        <v>19256.804085200059</v>
      </c>
      <c r="F96">
        <f t="shared" si="38"/>
        <v>190407.30000000002</v>
      </c>
      <c r="G96">
        <f t="shared" si="39"/>
        <v>1694408.8959147998</v>
      </c>
      <c r="H96">
        <f t="shared" si="57"/>
        <v>18836.497972473921</v>
      </c>
      <c r="I96">
        <f t="shared" si="41"/>
        <v>186251.40000000002</v>
      </c>
      <c r="J96">
        <f t="shared" si="42"/>
        <v>1657426.1020275254</v>
      </c>
      <c r="K96">
        <f t="shared" si="58"/>
        <v>13381.104851500895</v>
      </c>
      <c r="L96">
        <f t="shared" si="44"/>
        <v>132309.6</v>
      </c>
      <c r="M96">
        <f t="shared" si="45"/>
        <v>1177405.2951484988</v>
      </c>
      <c r="N96">
        <f t="shared" si="59"/>
        <v>3374.6659855738508</v>
      </c>
      <c r="O96">
        <f t="shared" si="47"/>
        <v>33368</v>
      </c>
      <c r="P96">
        <f t="shared" si="48"/>
        <v>296937.33401442616</v>
      </c>
      <c r="Q96">
        <f t="shared" si="60"/>
        <v>3695.9813566709086</v>
      </c>
      <c r="R96">
        <f t="shared" si="50"/>
        <v>36545.1</v>
      </c>
      <c r="S96">
        <f t="shared" si="51"/>
        <v>325209.91864332912</v>
      </c>
      <c r="T96">
        <f t="shared" si="61"/>
        <v>1038.5835952305667</v>
      </c>
      <c r="U96">
        <f t="shared" si="53"/>
        <v>10269.300000000001</v>
      </c>
      <c r="V96">
        <f t="shared" si="54"/>
        <v>91385.116404769447</v>
      </c>
    </row>
    <row r="97" spans="1:22" x14ac:dyDescent="0.25">
      <c r="A97" s="2">
        <v>2043</v>
      </c>
      <c r="B97" s="2">
        <v>3</v>
      </c>
      <c r="C97" s="3">
        <f t="shared" si="55"/>
        <v>1E-4</v>
      </c>
      <c r="D97" s="4">
        <f>0%</f>
        <v>0</v>
      </c>
      <c r="E97">
        <f t="shared" si="56"/>
        <v>19254.87840479154</v>
      </c>
      <c r="F97">
        <f t="shared" si="38"/>
        <v>190407.30000000002</v>
      </c>
      <c r="G97">
        <f t="shared" si="39"/>
        <v>1694410.8215952083</v>
      </c>
      <c r="H97">
        <f t="shared" si="57"/>
        <v>18834.614322676673</v>
      </c>
      <c r="I97">
        <f t="shared" si="41"/>
        <v>186251.40000000002</v>
      </c>
      <c r="J97">
        <f t="shared" si="42"/>
        <v>1657427.9856773226</v>
      </c>
      <c r="K97">
        <f t="shared" si="58"/>
        <v>13379.766741015745</v>
      </c>
      <c r="L97">
        <f t="shared" si="44"/>
        <v>132309.6</v>
      </c>
      <c r="M97">
        <f t="shared" si="45"/>
        <v>1177406.633258984</v>
      </c>
      <c r="N97">
        <f t="shared" si="59"/>
        <v>3374.3285189752933</v>
      </c>
      <c r="O97">
        <f t="shared" si="47"/>
        <v>33368</v>
      </c>
      <c r="P97">
        <f t="shared" si="48"/>
        <v>296937.67148102471</v>
      </c>
      <c r="Q97">
        <f t="shared" si="60"/>
        <v>3695.6117585352413</v>
      </c>
      <c r="R97">
        <f t="shared" si="50"/>
        <v>36545.1</v>
      </c>
      <c r="S97">
        <f t="shared" si="51"/>
        <v>325210.28824146476</v>
      </c>
      <c r="T97">
        <f t="shared" si="61"/>
        <v>1038.4797368710438</v>
      </c>
      <c r="U97">
        <f t="shared" si="53"/>
        <v>10269.300000000001</v>
      </c>
      <c r="V97">
        <f t="shared" si="54"/>
        <v>91385.220263128969</v>
      </c>
    </row>
    <row r="98" spans="1:22" x14ac:dyDescent="0.25">
      <c r="A98" s="1">
        <v>2043</v>
      </c>
      <c r="B98" s="1">
        <v>4</v>
      </c>
      <c r="C98" s="3">
        <f t="shared" si="55"/>
        <v>1E-4</v>
      </c>
      <c r="D98" s="4">
        <f>0%</f>
        <v>0</v>
      </c>
      <c r="E98">
        <f t="shared" si="56"/>
        <v>19252.952916951061</v>
      </c>
      <c r="F98">
        <f t="shared" si="38"/>
        <v>190407.30000000002</v>
      </c>
      <c r="G98">
        <f t="shared" si="39"/>
        <v>1694412.7470830488</v>
      </c>
      <c r="H98">
        <f t="shared" si="57"/>
        <v>18832.730861244407</v>
      </c>
      <c r="I98">
        <f t="shared" si="41"/>
        <v>186251.40000000002</v>
      </c>
      <c r="J98">
        <f t="shared" si="42"/>
        <v>1657429.8691387549</v>
      </c>
      <c r="K98">
        <f t="shared" si="58"/>
        <v>13378.428764341643</v>
      </c>
      <c r="L98">
        <f t="shared" si="44"/>
        <v>132309.6</v>
      </c>
      <c r="M98">
        <f t="shared" si="45"/>
        <v>1177407.971235658</v>
      </c>
      <c r="N98">
        <f t="shared" si="59"/>
        <v>3373.9910861233957</v>
      </c>
      <c r="O98">
        <f t="shared" si="47"/>
        <v>33368</v>
      </c>
      <c r="P98">
        <f t="shared" si="48"/>
        <v>296938.00891387661</v>
      </c>
      <c r="Q98">
        <f t="shared" si="60"/>
        <v>3695.2421973593878</v>
      </c>
      <c r="R98">
        <f t="shared" si="50"/>
        <v>36545.1</v>
      </c>
      <c r="S98">
        <f t="shared" si="51"/>
        <v>325210.65780264064</v>
      </c>
      <c r="T98">
        <f t="shared" si="61"/>
        <v>1038.3758888973566</v>
      </c>
      <c r="U98">
        <f t="shared" si="53"/>
        <v>10269.300000000001</v>
      </c>
      <c r="V98">
        <f t="shared" si="54"/>
        <v>91385.324111102658</v>
      </c>
    </row>
    <row r="99" spans="1:22" x14ac:dyDescent="0.25">
      <c r="A99" s="1">
        <v>2044</v>
      </c>
      <c r="B99" s="1">
        <v>1</v>
      </c>
      <c r="C99" s="3">
        <f t="shared" si="55"/>
        <v>1E-4</v>
      </c>
      <c r="D99" s="4">
        <f>0%</f>
        <v>0</v>
      </c>
      <c r="E99">
        <f t="shared" si="56"/>
        <v>19251.027621659367</v>
      </c>
      <c r="F99">
        <f t="shared" si="38"/>
        <v>190407.30000000002</v>
      </c>
      <c r="G99">
        <f t="shared" si="39"/>
        <v>1694414.6723783405</v>
      </c>
      <c r="H99">
        <f t="shared" si="57"/>
        <v>18830.847588158282</v>
      </c>
      <c r="I99">
        <f t="shared" si="41"/>
        <v>186251.40000000002</v>
      </c>
      <c r="J99">
        <f t="shared" si="42"/>
        <v>1657431.7524118409</v>
      </c>
      <c r="K99">
        <f t="shared" si="58"/>
        <v>13377.090921465209</v>
      </c>
      <c r="L99">
        <f t="shared" si="44"/>
        <v>132309.6</v>
      </c>
      <c r="M99">
        <f t="shared" si="45"/>
        <v>1177409.3090785344</v>
      </c>
      <c r="N99">
        <f t="shared" si="59"/>
        <v>3373.6536870147834</v>
      </c>
      <c r="O99">
        <f t="shared" si="47"/>
        <v>33368</v>
      </c>
      <c r="P99">
        <f t="shared" si="48"/>
        <v>296938.34631298523</v>
      </c>
      <c r="Q99">
        <f t="shared" si="60"/>
        <v>3694.8726731396519</v>
      </c>
      <c r="R99">
        <f t="shared" si="50"/>
        <v>36545.1</v>
      </c>
      <c r="S99">
        <f t="shared" si="51"/>
        <v>325211.02732686035</v>
      </c>
      <c r="T99">
        <f t="shared" si="61"/>
        <v>1038.2720513084669</v>
      </c>
      <c r="U99">
        <f t="shared" si="53"/>
        <v>10269.300000000001</v>
      </c>
      <c r="V99">
        <f t="shared" si="54"/>
        <v>91385.427948691547</v>
      </c>
    </row>
    <row r="100" spans="1:22" x14ac:dyDescent="0.25">
      <c r="A100" s="2">
        <v>2044</v>
      </c>
      <c r="B100" s="2">
        <v>2</v>
      </c>
      <c r="C100" s="3">
        <f t="shared" si="55"/>
        <v>1E-4</v>
      </c>
      <c r="D100" s="4">
        <f>0%</f>
        <v>0</v>
      </c>
      <c r="E100">
        <f t="shared" ref="E100:E115" si="62">E99*(1-$C100)</f>
        <v>19249.102518897202</v>
      </c>
      <c r="F100">
        <f t="shared" si="38"/>
        <v>190407.30000000002</v>
      </c>
      <c r="G100">
        <f t="shared" si="39"/>
        <v>1694416.5974811027</v>
      </c>
      <c r="H100">
        <f t="shared" ref="H100:H115" si="63">H99*(1-$C100)</f>
        <v>18828.964503399468</v>
      </c>
      <c r="I100">
        <f t="shared" si="41"/>
        <v>186251.40000000002</v>
      </c>
      <c r="J100">
        <f t="shared" si="42"/>
        <v>1657433.6354965998</v>
      </c>
      <c r="K100">
        <f t="shared" ref="K100:K115" si="64">K99*(1-$C100)</f>
        <v>13375.753212373063</v>
      </c>
      <c r="L100">
        <f t="shared" si="44"/>
        <v>132309.6</v>
      </c>
      <c r="M100">
        <f t="shared" si="45"/>
        <v>1177410.6467876264</v>
      </c>
      <c r="N100">
        <f t="shared" ref="N100:N115" si="65">N99*(1-$C100)</f>
        <v>3373.3163216460821</v>
      </c>
      <c r="O100">
        <f t="shared" si="47"/>
        <v>33368</v>
      </c>
      <c r="P100">
        <f t="shared" si="48"/>
        <v>296938.68367835396</v>
      </c>
      <c r="Q100">
        <f t="shared" ref="Q100:Q115" si="66">Q99*(1-$C100)</f>
        <v>3694.5031858723378</v>
      </c>
      <c r="R100">
        <f t="shared" si="50"/>
        <v>36545.1</v>
      </c>
      <c r="S100">
        <f t="shared" si="51"/>
        <v>325211.39681412769</v>
      </c>
      <c r="T100">
        <f t="shared" ref="T100:T115" si="67">T99*(1-$C100)</f>
        <v>1038.1682241033361</v>
      </c>
      <c r="U100">
        <f t="shared" si="53"/>
        <v>10269.300000000001</v>
      </c>
      <c r="V100">
        <f t="shared" si="54"/>
        <v>91385.531775896685</v>
      </c>
    </row>
    <row r="101" spans="1:22" x14ac:dyDescent="0.25">
      <c r="A101" s="1">
        <v>2044</v>
      </c>
      <c r="B101" s="1">
        <v>3</v>
      </c>
      <c r="C101" s="3">
        <f t="shared" si="55"/>
        <v>1E-4</v>
      </c>
      <c r="D101" s="4">
        <f>0%</f>
        <v>0</v>
      </c>
      <c r="E101">
        <f t="shared" si="62"/>
        <v>19247.177608645314</v>
      </c>
      <c r="F101">
        <f t="shared" si="38"/>
        <v>190407.30000000002</v>
      </c>
      <c r="G101">
        <f t="shared" si="39"/>
        <v>1694418.5223913547</v>
      </c>
      <c r="H101">
        <f t="shared" si="63"/>
        <v>18827.081606949127</v>
      </c>
      <c r="I101">
        <f t="shared" si="41"/>
        <v>186251.40000000002</v>
      </c>
      <c r="J101">
        <f t="shared" si="42"/>
        <v>1657435.5183930502</v>
      </c>
      <c r="K101">
        <f t="shared" si="64"/>
        <v>13374.415637051827</v>
      </c>
      <c r="L101">
        <f t="shared" si="44"/>
        <v>132309.6</v>
      </c>
      <c r="M101">
        <f t="shared" si="45"/>
        <v>1177411.9843629478</v>
      </c>
      <c r="N101">
        <f t="shared" si="65"/>
        <v>3372.9789900139176</v>
      </c>
      <c r="O101">
        <f t="shared" si="47"/>
        <v>33368</v>
      </c>
      <c r="P101">
        <f t="shared" si="48"/>
        <v>296939.02100998611</v>
      </c>
      <c r="Q101">
        <f t="shared" si="66"/>
        <v>3694.1337355537507</v>
      </c>
      <c r="R101">
        <f t="shared" si="50"/>
        <v>36545.1</v>
      </c>
      <c r="S101">
        <f t="shared" si="51"/>
        <v>325211.76626444625</v>
      </c>
      <c r="T101">
        <f t="shared" si="67"/>
        <v>1038.0644072809257</v>
      </c>
      <c r="U101">
        <f t="shared" si="53"/>
        <v>10269.300000000001</v>
      </c>
      <c r="V101">
        <f t="shared" si="54"/>
        <v>91385.635592719089</v>
      </c>
    </row>
    <row r="102" spans="1:22" x14ac:dyDescent="0.25">
      <c r="A102" s="2">
        <v>2044</v>
      </c>
      <c r="B102" s="2">
        <v>4</v>
      </c>
      <c r="C102" s="3">
        <f t="shared" si="55"/>
        <v>1E-4</v>
      </c>
      <c r="D102" s="4">
        <f>0%</f>
        <v>0</v>
      </c>
      <c r="E102">
        <f t="shared" si="62"/>
        <v>19245.252890884451</v>
      </c>
      <c r="F102">
        <f t="shared" si="38"/>
        <v>190407.30000000002</v>
      </c>
      <c r="G102">
        <f t="shared" si="39"/>
        <v>1694420.4471091155</v>
      </c>
      <c r="H102">
        <f t="shared" si="63"/>
        <v>18825.198898788432</v>
      </c>
      <c r="I102">
        <f t="shared" si="41"/>
        <v>186251.40000000002</v>
      </c>
      <c r="J102">
        <f t="shared" si="42"/>
        <v>1657437.4011012109</v>
      </c>
      <c r="K102">
        <f t="shared" si="64"/>
        <v>13373.078195488122</v>
      </c>
      <c r="L102">
        <f t="shared" si="44"/>
        <v>132309.6</v>
      </c>
      <c r="M102">
        <f t="shared" si="45"/>
        <v>1177413.3218045114</v>
      </c>
      <c r="N102">
        <f t="shared" si="65"/>
        <v>3372.6416921149162</v>
      </c>
      <c r="O102">
        <f t="shared" si="47"/>
        <v>33368</v>
      </c>
      <c r="P102">
        <f t="shared" si="48"/>
        <v>296939.35830788512</v>
      </c>
      <c r="Q102">
        <f t="shared" si="66"/>
        <v>3693.7643221801954</v>
      </c>
      <c r="R102">
        <f t="shared" si="50"/>
        <v>36545.1</v>
      </c>
      <c r="S102">
        <f t="shared" si="51"/>
        <v>325212.13567781984</v>
      </c>
      <c r="T102">
        <f t="shared" si="67"/>
        <v>1037.9606008401977</v>
      </c>
      <c r="U102">
        <f t="shared" si="53"/>
        <v>10269.300000000001</v>
      </c>
      <c r="V102">
        <f t="shared" si="54"/>
        <v>91385.739399159822</v>
      </c>
    </row>
    <row r="103" spans="1:22" x14ac:dyDescent="0.25">
      <c r="A103" s="2">
        <v>2045</v>
      </c>
      <c r="B103" s="2">
        <v>1</v>
      </c>
      <c r="C103" s="3">
        <f t="shared" si="55"/>
        <v>1E-4</v>
      </c>
      <c r="D103" s="4">
        <f>0%</f>
        <v>0</v>
      </c>
      <c r="E103">
        <f t="shared" si="62"/>
        <v>19243.328365595364</v>
      </c>
      <c r="F103">
        <f t="shared" si="38"/>
        <v>190407.30000000002</v>
      </c>
      <c r="G103">
        <f t="shared" si="39"/>
        <v>1694422.3716344046</v>
      </c>
      <c r="H103">
        <f t="shared" si="63"/>
        <v>18823.316378898555</v>
      </c>
      <c r="I103">
        <f t="shared" si="41"/>
        <v>186251.40000000002</v>
      </c>
      <c r="J103">
        <f t="shared" si="42"/>
        <v>1657439.2836211007</v>
      </c>
      <c r="K103">
        <f t="shared" si="64"/>
        <v>13371.740887668573</v>
      </c>
      <c r="L103">
        <f t="shared" si="44"/>
        <v>132309.6</v>
      </c>
      <c r="M103">
        <f t="shared" si="45"/>
        <v>1177414.659112331</v>
      </c>
      <c r="N103">
        <f t="shared" si="65"/>
        <v>3372.3044279457049</v>
      </c>
      <c r="O103">
        <f t="shared" si="47"/>
        <v>33368</v>
      </c>
      <c r="P103">
        <f t="shared" si="48"/>
        <v>296939.69557205436</v>
      </c>
      <c r="Q103">
        <f t="shared" si="66"/>
        <v>3693.3949457479775</v>
      </c>
      <c r="R103">
        <f t="shared" si="50"/>
        <v>36545.1</v>
      </c>
      <c r="S103">
        <f t="shared" si="51"/>
        <v>325212.50505425205</v>
      </c>
      <c r="T103">
        <f t="shared" si="67"/>
        <v>1037.8568047801136</v>
      </c>
      <c r="U103">
        <f t="shared" si="53"/>
        <v>10269.300000000001</v>
      </c>
      <c r="V103">
        <f t="shared" si="54"/>
        <v>91385.843195219903</v>
      </c>
    </row>
    <row r="104" spans="1:22" x14ac:dyDescent="0.25">
      <c r="A104" s="1">
        <v>2045</v>
      </c>
      <c r="B104" s="1">
        <v>2</v>
      </c>
      <c r="C104" s="3">
        <f t="shared" si="55"/>
        <v>1E-4</v>
      </c>
      <c r="D104" s="4">
        <f>0%</f>
        <v>0</v>
      </c>
      <c r="E104">
        <f t="shared" si="62"/>
        <v>19241.404032758805</v>
      </c>
      <c r="F104">
        <f t="shared" si="38"/>
        <v>190407.30000000002</v>
      </c>
      <c r="G104">
        <f t="shared" si="39"/>
        <v>1694424.2959672413</v>
      </c>
      <c r="H104">
        <f t="shared" si="63"/>
        <v>18821.434047260664</v>
      </c>
      <c r="I104">
        <f t="shared" si="41"/>
        <v>186251.40000000002</v>
      </c>
      <c r="J104">
        <f t="shared" si="42"/>
        <v>1657441.1659527386</v>
      </c>
      <c r="K104">
        <f t="shared" si="64"/>
        <v>13370.403713579806</v>
      </c>
      <c r="L104">
        <f t="shared" si="44"/>
        <v>132309.6</v>
      </c>
      <c r="M104">
        <f t="shared" si="45"/>
        <v>1177415.9962864197</v>
      </c>
      <c r="N104">
        <f t="shared" si="65"/>
        <v>3371.9671975029105</v>
      </c>
      <c r="O104">
        <f t="shared" si="47"/>
        <v>33368</v>
      </c>
      <c r="P104">
        <f t="shared" si="48"/>
        <v>296940.03280249715</v>
      </c>
      <c r="Q104">
        <f t="shared" si="66"/>
        <v>3693.0256062534027</v>
      </c>
      <c r="R104">
        <f t="shared" si="50"/>
        <v>36545.1</v>
      </c>
      <c r="S104">
        <f t="shared" si="51"/>
        <v>325212.87439374661</v>
      </c>
      <c r="T104">
        <f t="shared" si="67"/>
        <v>1037.7530190996356</v>
      </c>
      <c r="U104">
        <f t="shared" si="53"/>
        <v>10269.300000000001</v>
      </c>
      <c r="V104">
        <f t="shared" si="54"/>
        <v>91385.946980900379</v>
      </c>
    </row>
    <row r="105" spans="1:22" x14ac:dyDescent="0.25">
      <c r="A105" s="2">
        <v>2045</v>
      </c>
      <c r="B105" s="2">
        <v>3</v>
      </c>
      <c r="C105" s="3">
        <f t="shared" si="55"/>
        <v>1E-4</v>
      </c>
      <c r="D105" s="4">
        <f>0%</f>
        <v>0</v>
      </c>
      <c r="E105">
        <f t="shared" si="62"/>
        <v>19239.479892355528</v>
      </c>
      <c r="F105">
        <f t="shared" si="38"/>
        <v>190407.30000000002</v>
      </c>
      <c r="G105">
        <f t="shared" si="39"/>
        <v>1694426.2201076446</v>
      </c>
      <c r="H105">
        <f t="shared" si="63"/>
        <v>18819.55190385594</v>
      </c>
      <c r="I105">
        <f t="shared" si="41"/>
        <v>186251.40000000002</v>
      </c>
      <c r="J105">
        <f t="shared" si="42"/>
        <v>1657443.0480961434</v>
      </c>
      <c r="K105">
        <f t="shared" si="64"/>
        <v>13369.066673208448</v>
      </c>
      <c r="L105">
        <f t="shared" si="44"/>
        <v>132309.6</v>
      </c>
      <c r="M105">
        <f t="shared" si="45"/>
        <v>1177417.3333267909</v>
      </c>
      <c r="N105">
        <f t="shared" si="65"/>
        <v>3371.6300007831601</v>
      </c>
      <c r="O105">
        <f t="shared" si="47"/>
        <v>33368</v>
      </c>
      <c r="P105">
        <f t="shared" si="48"/>
        <v>296940.36999921693</v>
      </c>
      <c r="Q105">
        <f t="shared" si="66"/>
        <v>3692.6563036927773</v>
      </c>
      <c r="R105">
        <f t="shared" si="50"/>
        <v>36545.1</v>
      </c>
      <c r="S105">
        <f t="shared" si="51"/>
        <v>325213.24369630724</v>
      </c>
      <c r="T105">
        <f t="shared" si="67"/>
        <v>1037.6492437977256</v>
      </c>
      <c r="U105">
        <f t="shared" si="53"/>
        <v>10269.300000000001</v>
      </c>
      <c r="V105">
        <f t="shared" si="54"/>
        <v>91386.050756202283</v>
      </c>
    </row>
    <row r="106" spans="1:22" x14ac:dyDescent="0.25">
      <c r="A106" s="1">
        <v>2045</v>
      </c>
      <c r="B106" s="1">
        <v>4</v>
      </c>
      <c r="C106" s="3">
        <f t="shared" si="55"/>
        <v>1E-4</v>
      </c>
      <c r="D106" s="4">
        <f>0%</f>
        <v>0</v>
      </c>
      <c r="E106">
        <f t="shared" si="62"/>
        <v>19237.555944366293</v>
      </c>
      <c r="F106">
        <f t="shared" si="38"/>
        <v>190407.30000000002</v>
      </c>
      <c r="G106">
        <f t="shared" si="39"/>
        <v>1694428.1440556338</v>
      </c>
      <c r="H106">
        <f t="shared" si="63"/>
        <v>18817.669948665553</v>
      </c>
      <c r="I106">
        <f t="shared" si="41"/>
        <v>186251.40000000002</v>
      </c>
      <c r="J106">
        <f t="shared" si="42"/>
        <v>1657444.9300513337</v>
      </c>
      <c r="K106">
        <f t="shared" si="64"/>
        <v>13367.729766541128</v>
      </c>
      <c r="L106">
        <f t="shared" si="44"/>
        <v>132309.6</v>
      </c>
      <c r="M106">
        <f t="shared" si="45"/>
        <v>1177418.6702334583</v>
      </c>
      <c r="N106">
        <f t="shared" si="65"/>
        <v>3371.2928377830817</v>
      </c>
      <c r="O106">
        <f t="shared" si="47"/>
        <v>33368</v>
      </c>
      <c r="P106">
        <f t="shared" si="48"/>
        <v>296940.707162217</v>
      </c>
      <c r="Q106">
        <f t="shared" si="66"/>
        <v>3692.2870380624081</v>
      </c>
      <c r="R106">
        <f t="shared" si="50"/>
        <v>36545.1</v>
      </c>
      <c r="S106">
        <f t="shared" si="51"/>
        <v>325213.61296193762</v>
      </c>
      <c r="T106">
        <f t="shared" si="67"/>
        <v>1037.5454788733459</v>
      </c>
      <c r="U106">
        <f t="shared" si="53"/>
        <v>10269.300000000001</v>
      </c>
      <c r="V106">
        <f t="shared" si="54"/>
        <v>91386.154521126664</v>
      </c>
    </row>
    <row r="107" spans="1:22" x14ac:dyDescent="0.25">
      <c r="A107" s="1">
        <v>2046</v>
      </c>
      <c r="B107" s="1">
        <v>1</v>
      </c>
      <c r="C107" s="3">
        <f t="shared" si="55"/>
        <v>1E-4</v>
      </c>
      <c r="D107" s="4">
        <f>0%</f>
        <v>0</v>
      </c>
      <c r="E107">
        <f t="shared" si="62"/>
        <v>19235.632188771859</v>
      </c>
      <c r="F107">
        <f t="shared" si="38"/>
        <v>190407.30000000002</v>
      </c>
      <c r="G107">
        <f t="shared" si="39"/>
        <v>1694430.0678112283</v>
      </c>
      <c r="H107">
        <f t="shared" si="63"/>
        <v>18815.788181670687</v>
      </c>
      <c r="I107">
        <f t="shared" si="41"/>
        <v>186251.40000000002</v>
      </c>
      <c r="J107">
        <f t="shared" si="42"/>
        <v>1657446.8118183287</v>
      </c>
      <c r="K107">
        <f t="shared" si="64"/>
        <v>13366.392993564474</v>
      </c>
      <c r="L107">
        <f t="shared" si="44"/>
        <v>132309.6</v>
      </c>
      <c r="M107">
        <f t="shared" si="45"/>
        <v>1177420.007006435</v>
      </c>
      <c r="N107">
        <f t="shared" si="65"/>
        <v>3370.9557084993035</v>
      </c>
      <c r="O107">
        <f t="shared" si="47"/>
        <v>33368</v>
      </c>
      <c r="P107">
        <f t="shared" si="48"/>
        <v>296941.04429150076</v>
      </c>
      <c r="Q107">
        <f t="shared" si="66"/>
        <v>3691.917809358602</v>
      </c>
      <c r="R107">
        <f t="shared" si="50"/>
        <v>36545.1</v>
      </c>
      <c r="S107">
        <f t="shared" si="51"/>
        <v>325213.9821906414</v>
      </c>
      <c r="T107">
        <f t="shared" si="67"/>
        <v>1037.4417243254586</v>
      </c>
      <c r="U107">
        <f t="shared" si="53"/>
        <v>10269.300000000001</v>
      </c>
      <c r="V107">
        <f t="shared" si="54"/>
        <v>91386.258275674554</v>
      </c>
    </row>
    <row r="108" spans="1:22" x14ac:dyDescent="0.25">
      <c r="A108" s="2">
        <v>2046</v>
      </c>
      <c r="B108" s="2">
        <v>2</v>
      </c>
      <c r="C108" s="3">
        <f t="shared" si="55"/>
        <v>1E-4</v>
      </c>
      <c r="D108" s="4">
        <f>0%</f>
        <v>0</v>
      </c>
      <c r="E108">
        <f t="shared" si="62"/>
        <v>19233.708625552983</v>
      </c>
      <c r="F108">
        <f t="shared" si="38"/>
        <v>190407.30000000002</v>
      </c>
      <c r="G108">
        <f t="shared" si="39"/>
        <v>1694431.9913744472</v>
      </c>
      <c r="H108">
        <f t="shared" si="63"/>
        <v>18813.906602852519</v>
      </c>
      <c r="I108">
        <f t="shared" si="41"/>
        <v>186251.40000000002</v>
      </c>
      <c r="J108">
        <f t="shared" si="42"/>
        <v>1657448.6933971469</v>
      </c>
      <c r="K108">
        <f t="shared" si="64"/>
        <v>13365.056354265118</v>
      </c>
      <c r="L108">
        <f t="shared" si="44"/>
        <v>132309.6</v>
      </c>
      <c r="M108">
        <f t="shared" si="45"/>
        <v>1177421.3436457342</v>
      </c>
      <c r="N108">
        <f t="shared" si="65"/>
        <v>3370.6186129284538</v>
      </c>
      <c r="O108">
        <f t="shared" si="47"/>
        <v>33368</v>
      </c>
      <c r="P108">
        <f t="shared" si="48"/>
        <v>296941.38138707163</v>
      </c>
      <c r="Q108">
        <f t="shared" si="66"/>
        <v>3691.5486175776659</v>
      </c>
      <c r="R108">
        <f t="shared" si="50"/>
        <v>36545.1</v>
      </c>
      <c r="S108">
        <f t="shared" si="51"/>
        <v>325214.35138242232</v>
      </c>
      <c r="T108">
        <f t="shared" si="67"/>
        <v>1037.3379801530261</v>
      </c>
      <c r="U108">
        <f t="shared" si="53"/>
        <v>10269.300000000001</v>
      </c>
      <c r="V108">
        <f t="shared" si="54"/>
        <v>91386.362019846987</v>
      </c>
    </row>
    <row r="109" spans="1:22" x14ac:dyDescent="0.25">
      <c r="A109" s="1">
        <v>2046</v>
      </c>
      <c r="B109" s="1">
        <v>3</v>
      </c>
      <c r="C109" s="3">
        <f t="shared" si="55"/>
        <v>1E-4</v>
      </c>
      <c r="D109" s="4">
        <f>0%</f>
        <v>0</v>
      </c>
      <c r="E109">
        <f t="shared" si="62"/>
        <v>19231.785254690429</v>
      </c>
      <c r="F109">
        <f t="shared" si="38"/>
        <v>190407.30000000002</v>
      </c>
      <c r="G109">
        <f t="shared" si="39"/>
        <v>1694433.9147453099</v>
      </c>
      <c r="H109">
        <f t="shared" si="63"/>
        <v>18812.025212192235</v>
      </c>
      <c r="I109">
        <f t="shared" si="41"/>
        <v>186251.40000000002</v>
      </c>
      <c r="J109">
        <f t="shared" si="42"/>
        <v>1657450.5747878072</v>
      </c>
      <c r="K109">
        <f t="shared" si="64"/>
        <v>13363.719848629691</v>
      </c>
      <c r="L109">
        <f t="shared" si="44"/>
        <v>132309.6</v>
      </c>
      <c r="M109">
        <f t="shared" si="45"/>
        <v>1177422.6801513697</v>
      </c>
      <c r="N109">
        <f t="shared" si="65"/>
        <v>3370.2815510671608</v>
      </c>
      <c r="O109">
        <f t="shared" si="47"/>
        <v>33368</v>
      </c>
      <c r="P109">
        <f t="shared" si="48"/>
        <v>296941.71844893292</v>
      </c>
      <c r="Q109">
        <f t="shared" si="66"/>
        <v>3691.1794627159084</v>
      </c>
      <c r="R109">
        <f t="shared" si="50"/>
        <v>36545.1</v>
      </c>
      <c r="S109">
        <f t="shared" si="51"/>
        <v>325214.7205372841</v>
      </c>
      <c r="T109">
        <f t="shared" si="67"/>
        <v>1037.2342463550108</v>
      </c>
      <c r="U109">
        <f t="shared" si="53"/>
        <v>10269.300000000001</v>
      </c>
      <c r="V109">
        <f t="shared" si="54"/>
        <v>91386.465753644996</v>
      </c>
    </row>
    <row r="110" spans="1:22" x14ac:dyDescent="0.25">
      <c r="A110" s="2">
        <v>2046</v>
      </c>
      <c r="B110" s="2">
        <v>4</v>
      </c>
      <c r="C110" s="3">
        <f t="shared" si="55"/>
        <v>1E-4</v>
      </c>
      <c r="D110" s="4">
        <f>0%</f>
        <v>0</v>
      </c>
      <c r="E110">
        <f t="shared" si="62"/>
        <v>19229.862076164958</v>
      </c>
      <c r="F110">
        <f t="shared" si="38"/>
        <v>190407.30000000002</v>
      </c>
      <c r="G110">
        <f t="shared" si="39"/>
        <v>1694435.8379238353</v>
      </c>
      <c r="H110">
        <f t="shared" si="63"/>
        <v>18810.144009671018</v>
      </c>
      <c r="I110">
        <f t="shared" si="41"/>
        <v>186251.40000000002</v>
      </c>
      <c r="J110">
        <f t="shared" si="42"/>
        <v>1657452.4559903285</v>
      </c>
      <c r="K110">
        <f t="shared" si="64"/>
        <v>13362.383476644829</v>
      </c>
      <c r="L110">
        <f t="shared" si="44"/>
        <v>132309.6</v>
      </c>
      <c r="M110">
        <f t="shared" si="45"/>
        <v>1177424.0165233545</v>
      </c>
      <c r="N110">
        <f t="shared" si="65"/>
        <v>3369.9445229120543</v>
      </c>
      <c r="O110">
        <f t="shared" si="47"/>
        <v>33368</v>
      </c>
      <c r="P110">
        <f t="shared" si="48"/>
        <v>296942.05547708803</v>
      </c>
      <c r="Q110">
        <f t="shared" si="66"/>
        <v>3690.8103447696367</v>
      </c>
      <c r="R110">
        <f t="shared" si="50"/>
        <v>36545.1</v>
      </c>
      <c r="S110">
        <f t="shared" si="51"/>
        <v>325215.08965523035</v>
      </c>
      <c r="T110">
        <f t="shared" si="67"/>
        <v>1037.1305229303753</v>
      </c>
      <c r="U110">
        <f t="shared" si="53"/>
        <v>10269.300000000001</v>
      </c>
      <c r="V110">
        <f t="shared" si="54"/>
        <v>91386.569477069628</v>
      </c>
    </row>
    <row r="111" spans="1:22" x14ac:dyDescent="0.25">
      <c r="A111" s="2">
        <v>2047</v>
      </c>
      <c r="B111" s="2">
        <v>1</v>
      </c>
      <c r="C111" s="3">
        <f t="shared" si="55"/>
        <v>1E-4</v>
      </c>
      <c r="D111" s="4">
        <f>0%</f>
        <v>0</v>
      </c>
      <c r="E111">
        <f t="shared" si="62"/>
        <v>19227.939089957341</v>
      </c>
      <c r="F111">
        <f t="shared" si="38"/>
        <v>190407.30000000002</v>
      </c>
      <c r="G111">
        <f t="shared" si="39"/>
        <v>1694437.7609100428</v>
      </c>
      <c r="H111">
        <f t="shared" si="63"/>
        <v>18808.262995270052</v>
      </c>
      <c r="I111">
        <f t="shared" si="41"/>
        <v>186251.40000000002</v>
      </c>
      <c r="J111">
        <f t="shared" si="42"/>
        <v>1657454.3370047293</v>
      </c>
      <c r="K111">
        <f t="shared" si="64"/>
        <v>13361.047238297164</v>
      </c>
      <c r="L111">
        <f t="shared" si="44"/>
        <v>132309.6</v>
      </c>
      <c r="M111">
        <f t="shared" si="45"/>
        <v>1177425.3527617021</v>
      </c>
      <c r="N111">
        <f t="shared" si="65"/>
        <v>3369.6075284597632</v>
      </c>
      <c r="O111">
        <f t="shared" si="47"/>
        <v>33368</v>
      </c>
      <c r="P111">
        <f t="shared" si="48"/>
        <v>296942.39247154031</v>
      </c>
      <c r="Q111">
        <f t="shared" si="66"/>
        <v>3690.4412637351597</v>
      </c>
      <c r="R111">
        <f t="shared" si="50"/>
        <v>36545.1</v>
      </c>
      <c r="S111">
        <f t="shared" si="51"/>
        <v>325215.45873626485</v>
      </c>
      <c r="T111">
        <f t="shared" si="67"/>
        <v>1037.0268098780823</v>
      </c>
      <c r="U111">
        <f t="shared" si="53"/>
        <v>10269.300000000001</v>
      </c>
      <c r="V111">
        <f t="shared" si="54"/>
        <v>91386.673190121917</v>
      </c>
    </row>
    <row r="112" spans="1:22" x14ac:dyDescent="0.25">
      <c r="A112" s="1">
        <v>2047</v>
      </c>
      <c r="B112" s="1">
        <v>2</v>
      </c>
      <c r="C112" s="3">
        <f t="shared" si="55"/>
        <v>1E-4</v>
      </c>
      <c r="D112" s="4">
        <f>0%</f>
        <v>0</v>
      </c>
      <c r="E112">
        <f t="shared" si="62"/>
        <v>19226.016296048347</v>
      </c>
      <c r="F112">
        <f t="shared" si="38"/>
        <v>190407.30000000002</v>
      </c>
      <c r="G112">
        <f t="shared" si="39"/>
        <v>1694439.6837039518</v>
      </c>
      <c r="H112">
        <f t="shared" si="63"/>
        <v>18806.382168970526</v>
      </c>
      <c r="I112">
        <f t="shared" si="41"/>
        <v>186251.40000000002</v>
      </c>
      <c r="J112">
        <f t="shared" si="42"/>
        <v>1657456.2178310289</v>
      </c>
      <c r="K112">
        <f t="shared" si="64"/>
        <v>13359.711133573333</v>
      </c>
      <c r="L112">
        <f t="shared" si="44"/>
        <v>132309.6</v>
      </c>
      <c r="M112">
        <f t="shared" si="45"/>
        <v>1177426.688866426</v>
      </c>
      <c r="N112">
        <f t="shared" si="65"/>
        <v>3369.2705677069171</v>
      </c>
      <c r="O112">
        <f t="shared" si="47"/>
        <v>33368</v>
      </c>
      <c r="P112">
        <f t="shared" si="48"/>
        <v>296942.72943229316</v>
      </c>
      <c r="Q112">
        <f t="shared" si="66"/>
        <v>3690.0722196087863</v>
      </c>
      <c r="R112">
        <f t="shared" si="50"/>
        <v>36545.1</v>
      </c>
      <c r="S112">
        <f t="shared" si="51"/>
        <v>325215.82778039121</v>
      </c>
      <c r="T112">
        <f t="shared" si="67"/>
        <v>1036.9231071970944</v>
      </c>
      <c r="U112">
        <f t="shared" si="53"/>
        <v>10269.300000000001</v>
      </c>
      <c r="V112">
        <f t="shared" si="54"/>
        <v>91386.776892802911</v>
      </c>
    </row>
    <row r="113" spans="1:22" x14ac:dyDescent="0.25">
      <c r="A113" s="2">
        <v>2047</v>
      </c>
      <c r="B113" s="2">
        <v>3</v>
      </c>
      <c r="C113" s="3">
        <f t="shared" si="55"/>
        <v>1E-4</v>
      </c>
      <c r="D113" s="4">
        <f>0%</f>
        <v>0</v>
      </c>
      <c r="E113">
        <f t="shared" si="62"/>
        <v>19224.093694418742</v>
      </c>
      <c r="F113">
        <f t="shared" si="38"/>
        <v>190407.30000000002</v>
      </c>
      <c r="G113">
        <f t="shared" si="39"/>
        <v>1694441.6063055813</v>
      </c>
      <c r="H113">
        <f t="shared" si="63"/>
        <v>18804.501530753627</v>
      </c>
      <c r="I113">
        <f t="shared" si="41"/>
        <v>186251.40000000002</v>
      </c>
      <c r="J113">
        <f t="shared" si="42"/>
        <v>1657458.0984692457</v>
      </c>
      <c r="K113">
        <f t="shared" si="64"/>
        <v>13358.375162459975</v>
      </c>
      <c r="L113">
        <f t="shared" si="44"/>
        <v>132309.6</v>
      </c>
      <c r="M113">
        <f t="shared" si="45"/>
        <v>1177428.0248375393</v>
      </c>
      <c r="N113">
        <f t="shared" si="65"/>
        <v>3368.9336406501466</v>
      </c>
      <c r="O113">
        <f t="shared" si="47"/>
        <v>33368</v>
      </c>
      <c r="P113">
        <f t="shared" si="48"/>
        <v>296943.06635934993</v>
      </c>
      <c r="Q113">
        <f t="shared" si="66"/>
        <v>3689.7032123868253</v>
      </c>
      <c r="R113">
        <f t="shared" si="50"/>
        <v>36545.1</v>
      </c>
      <c r="S113">
        <f t="shared" si="51"/>
        <v>325216.19678761315</v>
      </c>
      <c r="T113">
        <f t="shared" si="67"/>
        <v>1036.8194148863747</v>
      </c>
      <c r="U113">
        <f t="shared" si="53"/>
        <v>10269.300000000001</v>
      </c>
      <c r="V113">
        <f t="shared" si="54"/>
        <v>91386.880585113628</v>
      </c>
    </row>
    <row r="114" spans="1:22" x14ac:dyDescent="0.25">
      <c r="A114" s="1">
        <v>2047</v>
      </c>
      <c r="B114" s="1">
        <v>4</v>
      </c>
      <c r="C114" s="3">
        <f t="shared" si="55"/>
        <v>1E-4</v>
      </c>
      <c r="D114" s="4">
        <f>0%</f>
        <v>0</v>
      </c>
      <c r="E114">
        <f t="shared" si="62"/>
        <v>19222.171285049299</v>
      </c>
      <c r="F114">
        <f t="shared" si="38"/>
        <v>190407.30000000002</v>
      </c>
      <c r="G114">
        <f t="shared" si="39"/>
        <v>1694443.5287149507</v>
      </c>
      <c r="H114">
        <f t="shared" si="63"/>
        <v>18802.621080600551</v>
      </c>
      <c r="I114">
        <f t="shared" si="41"/>
        <v>186251.40000000002</v>
      </c>
      <c r="J114">
        <f t="shared" si="42"/>
        <v>1657459.9789193987</v>
      </c>
      <c r="K114">
        <f t="shared" si="64"/>
        <v>13357.039324943729</v>
      </c>
      <c r="L114">
        <f t="shared" si="44"/>
        <v>132309.6</v>
      </c>
      <c r="M114">
        <f t="shared" si="45"/>
        <v>1177429.3606750555</v>
      </c>
      <c r="N114">
        <f t="shared" si="65"/>
        <v>3368.5967472860816</v>
      </c>
      <c r="O114">
        <f t="shared" si="47"/>
        <v>33368</v>
      </c>
      <c r="P114">
        <f t="shared" si="48"/>
        <v>296943.40325271402</v>
      </c>
      <c r="Q114">
        <f t="shared" si="66"/>
        <v>3689.3342420655867</v>
      </c>
      <c r="R114">
        <f t="shared" si="50"/>
        <v>36545.1</v>
      </c>
      <c r="S114">
        <f t="shared" si="51"/>
        <v>325216.56575793441</v>
      </c>
      <c r="T114">
        <f t="shared" si="67"/>
        <v>1036.715732944886</v>
      </c>
      <c r="U114">
        <f t="shared" si="53"/>
        <v>10269.300000000001</v>
      </c>
      <c r="V114">
        <f t="shared" si="54"/>
        <v>91386.984267055115</v>
      </c>
    </row>
    <row r="115" spans="1:22" x14ac:dyDescent="0.25">
      <c r="A115" s="1">
        <v>2048</v>
      </c>
      <c r="B115" s="1">
        <v>1</v>
      </c>
      <c r="C115" s="3">
        <f t="shared" si="55"/>
        <v>1E-4</v>
      </c>
      <c r="D115" s="4">
        <f>0%</f>
        <v>0</v>
      </c>
      <c r="E115">
        <f t="shared" si="62"/>
        <v>19220.249067920795</v>
      </c>
      <c r="F115">
        <f t="shared" si="38"/>
        <v>190407.30000000002</v>
      </c>
      <c r="G115">
        <f t="shared" si="39"/>
        <v>1694445.4509320792</v>
      </c>
      <c r="H115">
        <f t="shared" si="63"/>
        <v>18800.74081849249</v>
      </c>
      <c r="I115">
        <f t="shared" si="41"/>
        <v>186251.40000000002</v>
      </c>
      <c r="J115">
        <f t="shared" si="42"/>
        <v>1657461.8591815068</v>
      </c>
      <c r="K115">
        <f t="shared" si="64"/>
        <v>13355.703621011235</v>
      </c>
      <c r="L115">
        <f t="shared" si="44"/>
        <v>132309.6</v>
      </c>
      <c r="M115">
        <f t="shared" si="45"/>
        <v>1177430.696378988</v>
      </c>
      <c r="N115">
        <f t="shared" si="65"/>
        <v>3368.259887611353</v>
      </c>
      <c r="O115">
        <f t="shared" si="47"/>
        <v>33368</v>
      </c>
      <c r="P115">
        <f t="shared" si="48"/>
        <v>296943.74011238874</v>
      </c>
      <c r="Q115">
        <f t="shared" si="66"/>
        <v>3688.96530864138</v>
      </c>
      <c r="R115">
        <f t="shared" si="50"/>
        <v>36545.1</v>
      </c>
      <c r="S115">
        <f t="shared" si="51"/>
        <v>325216.93469135859</v>
      </c>
      <c r="T115">
        <f t="shared" si="67"/>
        <v>1036.6120613715916</v>
      </c>
      <c r="U115">
        <f t="shared" si="53"/>
        <v>10269.300000000001</v>
      </c>
      <c r="V115">
        <f t="shared" si="54"/>
        <v>91387.087938628407</v>
      </c>
    </row>
    <row r="116" spans="1:22" x14ac:dyDescent="0.25">
      <c r="A116" s="2">
        <v>2048</v>
      </c>
      <c r="B116" s="2">
        <v>2</v>
      </c>
      <c r="C116" s="3">
        <f t="shared" si="55"/>
        <v>1E-4</v>
      </c>
      <c r="D116" s="4">
        <f>0%</f>
        <v>0</v>
      </c>
      <c r="E116">
        <f t="shared" ref="E116:E131" si="68">E115*(1-$C116)</f>
        <v>19218.327043014004</v>
      </c>
      <c r="F116">
        <f t="shared" si="38"/>
        <v>190407.30000000002</v>
      </c>
      <c r="G116">
        <f t="shared" si="39"/>
        <v>1694447.3729569861</v>
      </c>
      <c r="H116">
        <f t="shared" ref="H116:H131" si="69">H115*(1-$C116)</f>
        <v>18798.860744410642</v>
      </c>
      <c r="I116">
        <f t="shared" si="41"/>
        <v>186251.40000000002</v>
      </c>
      <c r="J116">
        <f t="shared" si="42"/>
        <v>1657463.7392555887</v>
      </c>
      <c r="K116">
        <f t="shared" ref="K116:K131" si="70">K115*(1-$C116)</f>
        <v>13354.368050649133</v>
      </c>
      <c r="L116">
        <f t="shared" si="44"/>
        <v>132309.6</v>
      </c>
      <c r="M116">
        <f t="shared" si="45"/>
        <v>1177432.0319493501</v>
      </c>
      <c r="N116">
        <f t="shared" ref="N116:N131" si="71">N115*(1-$C116)</f>
        <v>3367.9230616225918</v>
      </c>
      <c r="O116">
        <f t="shared" si="47"/>
        <v>33368</v>
      </c>
      <c r="P116">
        <f t="shared" si="48"/>
        <v>296944.07693837752</v>
      </c>
      <c r="Q116">
        <f t="shared" ref="Q116:Q131" si="72">Q115*(1-$C116)</f>
        <v>3688.5964121105158</v>
      </c>
      <c r="R116">
        <f t="shared" si="50"/>
        <v>36545.1</v>
      </c>
      <c r="S116">
        <f t="shared" si="51"/>
        <v>325217.30358788947</v>
      </c>
      <c r="T116">
        <f t="shared" ref="T116:T131" si="73">T115*(1-$C116)</f>
        <v>1036.5084001654545</v>
      </c>
      <c r="U116">
        <f t="shared" si="53"/>
        <v>10269.300000000001</v>
      </c>
      <c r="V116">
        <f t="shared" si="54"/>
        <v>91387.19159983455</v>
      </c>
    </row>
    <row r="117" spans="1:22" x14ac:dyDescent="0.25">
      <c r="A117" s="1">
        <v>2048</v>
      </c>
      <c r="B117" s="1">
        <v>3</v>
      </c>
      <c r="C117" s="3">
        <f t="shared" si="55"/>
        <v>1E-4</v>
      </c>
      <c r="D117" s="4">
        <f>0%</f>
        <v>0</v>
      </c>
      <c r="E117">
        <f t="shared" si="68"/>
        <v>19216.405210309702</v>
      </c>
      <c r="F117">
        <f t="shared" si="38"/>
        <v>190407.30000000002</v>
      </c>
      <c r="G117">
        <f t="shared" si="39"/>
        <v>1694449.2947896903</v>
      </c>
      <c r="H117">
        <f t="shared" si="69"/>
        <v>18796.980858336203</v>
      </c>
      <c r="I117">
        <f t="shared" si="41"/>
        <v>186251.40000000002</v>
      </c>
      <c r="J117">
        <f t="shared" si="42"/>
        <v>1657465.6191416632</v>
      </c>
      <c r="K117">
        <f t="shared" si="70"/>
        <v>13353.032613844069</v>
      </c>
      <c r="L117">
        <f t="shared" si="44"/>
        <v>132309.6</v>
      </c>
      <c r="M117">
        <f t="shared" si="45"/>
        <v>1177433.3673861553</v>
      </c>
      <c r="N117">
        <f t="shared" si="71"/>
        <v>3367.5862693164295</v>
      </c>
      <c r="O117">
        <f t="shared" si="47"/>
        <v>33368</v>
      </c>
      <c r="P117">
        <f t="shared" si="48"/>
        <v>296944.41373068368</v>
      </c>
      <c r="Q117">
        <f t="shared" si="72"/>
        <v>3688.2275524693046</v>
      </c>
      <c r="R117">
        <f t="shared" si="50"/>
        <v>36545.1</v>
      </c>
      <c r="S117">
        <f t="shared" si="51"/>
        <v>325217.67244753067</v>
      </c>
      <c r="T117">
        <f t="shared" si="73"/>
        <v>1036.4047493254379</v>
      </c>
      <c r="U117">
        <f t="shared" si="53"/>
        <v>10269.300000000001</v>
      </c>
      <c r="V117">
        <f t="shared" si="54"/>
        <v>91387.295250674564</v>
      </c>
    </row>
    <row r="118" spans="1:22" x14ac:dyDescent="0.25">
      <c r="A118" s="2">
        <v>2048</v>
      </c>
      <c r="B118" s="2">
        <v>4</v>
      </c>
      <c r="C118" s="3">
        <f t="shared" si="55"/>
        <v>1E-4</v>
      </c>
      <c r="D118" s="4">
        <f>0%</f>
        <v>0</v>
      </c>
      <c r="E118">
        <f t="shared" si="68"/>
        <v>19214.48356978867</v>
      </c>
      <c r="F118">
        <f t="shared" si="38"/>
        <v>190407.30000000002</v>
      </c>
      <c r="G118">
        <f t="shared" si="39"/>
        <v>1694451.2164302112</v>
      </c>
      <c r="H118">
        <f t="shared" si="69"/>
        <v>18795.101160250368</v>
      </c>
      <c r="I118">
        <f t="shared" si="41"/>
        <v>186251.40000000002</v>
      </c>
      <c r="J118">
        <f t="shared" si="42"/>
        <v>1657467.498839749</v>
      </c>
      <c r="K118">
        <f t="shared" si="70"/>
        <v>13351.697310582684</v>
      </c>
      <c r="L118">
        <f t="shared" si="44"/>
        <v>132309.6</v>
      </c>
      <c r="M118">
        <f t="shared" si="45"/>
        <v>1177434.7026894167</v>
      </c>
      <c r="N118">
        <f t="shared" si="71"/>
        <v>3367.249510689498</v>
      </c>
      <c r="O118">
        <f t="shared" si="47"/>
        <v>33368</v>
      </c>
      <c r="P118">
        <f t="shared" si="48"/>
        <v>296944.75048931059</v>
      </c>
      <c r="Q118">
        <f t="shared" si="72"/>
        <v>3687.8587297140575</v>
      </c>
      <c r="R118">
        <f t="shared" si="50"/>
        <v>36545.1</v>
      </c>
      <c r="S118">
        <f t="shared" si="51"/>
        <v>325218.0412702859</v>
      </c>
      <c r="T118">
        <f t="shared" si="73"/>
        <v>1036.3011088505054</v>
      </c>
      <c r="U118">
        <f t="shared" si="53"/>
        <v>10269.300000000001</v>
      </c>
      <c r="V118">
        <f t="shared" si="54"/>
        <v>91387.398891149496</v>
      </c>
    </row>
    <row r="119" spans="1:22" x14ac:dyDescent="0.25">
      <c r="A119" s="2">
        <v>2049</v>
      </c>
      <c r="B119" s="2">
        <v>1</v>
      </c>
      <c r="C119" s="3">
        <f t="shared" si="55"/>
        <v>1E-4</v>
      </c>
      <c r="D119" s="4">
        <f>0%</f>
        <v>0</v>
      </c>
      <c r="E119">
        <f t="shared" si="68"/>
        <v>19212.562121431693</v>
      </c>
      <c r="F119">
        <f t="shared" si="38"/>
        <v>190407.30000000002</v>
      </c>
      <c r="G119">
        <f t="shared" si="39"/>
        <v>1694453.1378785681</v>
      </c>
      <c r="H119">
        <f t="shared" si="69"/>
        <v>18793.221650134343</v>
      </c>
      <c r="I119">
        <f t="shared" si="41"/>
        <v>186251.40000000002</v>
      </c>
      <c r="J119">
        <f t="shared" si="42"/>
        <v>1657469.3783498651</v>
      </c>
      <c r="K119">
        <f t="shared" si="70"/>
        <v>13350.362140851626</v>
      </c>
      <c r="L119">
        <f t="shared" si="44"/>
        <v>132309.6</v>
      </c>
      <c r="M119">
        <f t="shared" si="45"/>
        <v>1177436.0378591479</v>
      </c>
      <c r="N119">
        <f t="shared" si="71"/>
        <v>3366.9127857384292</v>
      </c>
      <c r="O119">
        <f t="shared" si="47"/>
        <v>33368</v>
      </c>
      <c r="P119">
        <f t="shared" si="48"/>
        <v>296945.08721426164</v>
      </c>
      <c r="Q119">
        <f t="shared" si="72"/>
        <v>3687.4899438410862</v>
      </c>
      <c r="R119">
        <f t="shared" si="50"/>
        <v>36545.1</v>
      </c>
      <c r="S119">
        <f t="shared" si="51"/>
        <v>325218.4100561589</v>
      </c>
      <c r="T119">
        <f t="shared" si="73"/>
        <v>1036.1974787396205</v>
      </c>
      <c r="U119">
        <f t="shared" si="53"/>
        <v>10269.300000000001</v>
      </c>
      <c r="V119">
        <f t="shared" si="54"/>
        <v>91387.50252126038</v>
      </c>
    </row>
    <row r="120" spans="1:22" x14ac:dyDescent="0.25">
      <c r="A120" s="1">
        <v>2049</v>
      </c>
      <c r="B120" s="1">
        <v>2</v>
      </c>
      <c r="C120" s="3">
        <f t="shared" si="55"/>
        <v>1E-4</v>
      </c>
      <c r="D120" s="4">
        <f>0%</f>
        <v>0</v>
      </c>
      <c r="E120">
        <f t="shared" si="68"/>
        <v>19210.64086521955</v>
      </c>
      <c r="F120">
        <f t="shared" si="38"/>
        <v>190407.30000000002</v>
      </c>
      <c r="G120">
        <f t="shared" si="39"/>
        <v>1694455.0591347802</v>
      </c>
      <c r="H120">
        <f t="shared" si="69"/>
        <v>18791.342327969331</v>
      </c>
      <c r="I120">
        <f t="shared" si="41"/>
        <v>186251.40000000002</v>
      </c>
      <c r="J120">
        <f t="shared" si="42"/>
        <v>1657471.25767203</v>
      </c>
      <c r="K120">
        <f t="shared" si="70"/>
        <v>13349.027104637542</v>
      </c>
      <c r="L120">
        <f t="shared" si="44"/>
        <v>132309.6</v>
      </c>
      <c r="M120">
        <f t="shared" si="45"/>
        <v>1177437.3728953619</v>
      </c>
      <c r="N120">
        <f t="shared" si="71"/>
        <v>3366.5760944598555</v>
      </c>
      <c r="O120">
        <f t="shared" si="47"/>
        <v>33368</v>
      </c>
      <c r="P120">
        <f t="shared" si="48"/>
        <v>296945.4239055402</v>
      </c>
      <c r="Q120">
        <f t="shared" si="72"/>
        <v>3687.1211948467021</v>
      </c>
      <c r="R120">
        <f t="shared" si="50"/>
        <v>36545.1</v>
      </c>
      <c r="S120">
        <f t="shared" si="51"/>
        <v>325218.77880515327</v>
      </c>
      <c r="T120">
        <f t="shared" si="73"/>
        <v>1036.0938589917464</v>
      </c>
      <c r="U120">
        <f t="shared" si="53"/>
        <v>10269.300000000001</v>
      </c>
      <c r="V120">
        <f t="shared" si="54"/>
        <v>91387.606141008248</v>
      </c>
    </row>
    <row r="121" spans="1:22" x14ac:dyDescent="0.25">
      <c r="A121" s="2">
        <v>2049</v>
      </c>
      <c r="B121" s="2">
        <v>3</v>
      </c>
      <c r="C121" s="3">
        <f t="shared" si="55"/>
        <v>1E-4</v>
      </c>
      <c r="D121" s="4">
        <f>0%</f>
        <v>0</v>
      </c>
      <c r="E121">
        <f t="shared" si="68"/>
        <v>19208.719801133029</v>
      </c>
      <c r="F121">
        <f t="shared" si="38"/>
        <v>190407.30000000002</v>
      </c>
      <c r="G121">
        <f t="shared" si="39"/>
        <v>1694456.9801988667</v>
      </c>
      <c r="H121">
        <f t="shared" si="69"/>
        <v>18789.463193736534</v>
      </c>
      <c r="I121">
        <f t="shared" si="41"/>
        <v>186251.40000000002</v>
      </c>
      <c r="J121">
        <f t="shared" si="42"/>
        <v>1657473.1368062629</v>
      </c>
      <c r="K121">
        <f t="shared" si="70"/>
        <v>13347.692201927079</v>
      </c>
      <c r="L121">
        <f t="shared" si="44"/>
        <v>132309.6</v>
      </c>
      <c r="M121">
        <f t="shared" si="45"/>
        <v>1177438.7077980724</v>
      </c>
      <c r="N121">
        <f t="shared" si="71"/>
        <v>3366.2394368504097</v>
      </c>
      <c r="O121">
        <f t="shared" si="47"/>
        <v>33368</v>
      </c>
      <c r="P121">
        <f t="shared" si="48"/>
        <v>296945.76056314964</v>
      </c>
      <c r="Q121">
        <f t="shared" si="72"/>
        <v>3686.7524827272173</v>
      </c>
      <c r="R121">
        <f t="shared" si="50"/>
        <v>36545.1</v>
      </c>
      <c r="S121">
        <f t="shared" si="51"/>
        <v>325219.14751727274</v>
      </c>
      <c r="T121">
        <f t="shared" si="73"/>
        <v>1035.9902496058473</v>
      </c>
      <c r="U121">
        <f t="shared" si="53"/>
        <v>10269.300000000001</v>
      </c>
      <c r="V121">
        <f t="shared" si="54"/>
        <v>91387.709750394148</v>
      </c>
    </row>
    <row r="122" spans="1:22" x14ac:dyDescent="0.25">
      <c r="A122" s="1">
        <v>2049</v>
      </c>
      <c r="B122" s="1">
        <v>4</v>
      </c>
      <c r="C122" s="3">
        <f t="shared" si="55"/>
        <v>1E-4</v>
      </c>
      <c r="D122" s="4">
        <f>0%</f>
        <v>0</v>
      </c>
      <c r="E122">
        <f t="shared" si="68"/>
        <v>19206.798929152916</v>
      </c>
      <c r="F122">
        <f t="shared" si="38"/>
        <v>190407.30000000002</v>
      </c>
      <c r="G122">
        <f t="shared" si="39"/>
        <v>1694458.9010708467</v>
      </c>
      <c r="H122">
        <f t="shared" si="69"/>
        <v>18787.584247417159</v>
      </c>
      <c r="I122">
        <f t="shared" si="41"/>
        <v>186251.40000000002</v>
      </c>
      <c r="J122">
        <f t="shared" si="42"/>
        <v>1657475.0157525823</v>
      </c>
      <c r="K122">
        <f t="shared" si="70"/>
        <v>13346.357432706885</v>
      </c>
      <c r="L122">
        <f t="shared" si="44"/>
        <v>132309.6</v>
      </c>
      <c r="M122">
        <f t="shared" si="45"/>
        <v>1177440.0425672925</v>
      </c>
      <c r="N122">
        <f t="shared" si="71"/>
        <v>3365.9028129067246</v>
      </c>
      <c r="O122">
        <f t="shared" si="47"/>
        <v>33368</v>
      </c>
      <c r="P122">
        <f t="shared" si="48"/>
        <v>296946.09718709334</v>
      </c>
      <c r="Q122">
        <f t="shared" si="72"/>
        <v>3686.3838074789446</v>
      </c>
      <c r="R122">
        <f t="shared" si="50"/>
        <v>36545.1</v>
      </c>
      <c r="S122">
        <f t="shared" si="51"/>
        <v>325219.51619252103</v>
      </c>
      <c r="T122">
        <f t="shared" si="73"/>
        <v>1035.8866505808867</v>
      </c>
      <c r="U122">
        <f t="shared" si="53"/>
        <v>10269.300000000001</v>
      </c>
      <c r="V122">
        <f t="shared" si="54"/>
        <v>91387.813349419113</v>
      </c>
    </row>
    <row r="123" spans="1:22" x14ac:dyDescent="0.25">
      <c r="A123" s="1">
        <v>2050</v>
      </c>
      <c r="B123" s="1">
        <v>1</v>
      </c>
      <c r="C123" s="3">
        <f t="shared" si="55"/>
        <v>1E-4</v>
      </c>
      <c r="D123" s="4">
        <f>0%</f>
        <v>0</v>
      </c>
      <c r="E123">
        <f t="shared" si="68"/>
        <v>19204.87824926</v>
      </c>
      <c r="F123">
        <f t="shared" si="38"/>
        <v>190407.30000000002</v>
      </c>
      <c r="G123">
        <f t="shared" si="39"/>
        <v>1694460.8217507396</v>
      </c>
      <c r="H123">
        <f t="shared" si="69"/>
        <v>18785.705488992418</v>
      </c>
      <c r="I123">
        <f t="shared" si="41"/>
        <v>186251.40000000002</v>
      </c>
      <c r="J123">
        <f t="shared" si="42"/>
        <v>1657476.894511007</v>
      </c>
      <c r="K123">
        <f t="shared" si="70"/>
        <v>13345.022796963614</v>
      </c>
      <c r="L123">
        <f t="shared" si="44"/>
        <v>132309.6</v>
      </c>
      <c r="M123">
        <f t="shared" si="45"/>
        <v>1177441.3772030356</v>
      </c>
      <c r="N123">
        <f t="shared" si="71"/>
        <v>3365.566222625434</v>
      </c>
      <c r="O123">
        <f t="shared" si="47"/>
        <v>33368</v>
      </c>
      <c r="P123">
        <f t="shared" si="48"/>
        <v>296946.43377737462</v>
      </c>
      <c r="Q123">
        <f t="shared" si="72"/>
        <v>3686.0151690981966</v>
      </c>
      <c r="R123">
        <f t="shared" si="50"/>
        <v>36545.1</v>
      </c>
      <c r="S123">
        <f t="shared" si="51"/>
        <v>325219.88483090175</v>
      </c>
      <c r="T123">
        <f t="shared" si="73"/>
        <v>1035.7830619158285</v>
      </c>
      <c r="U123">
        <f t="shared" si="53"/>
        <v>10269.300000000001</v>
      </c>
      <c r="V123">
        <f t="shared" si="54"/>
        <v>91387.916938084178</v>
      </c>
    </row>
    <row r="124" spans="1:22" x14ac:dyDescent="0.25">
      <c r="A124" s="2">
        <v>2050</v>
      </c>
      <c r="B124" s="2">
        <v>2</v>
      </c>
      <c r="C124" s="3">
        <f t="shared" si="55"/>
        <v>1E-4</v>
      </c>
      <c r="D124" s="4">
        <f>0%</f>
        <v>0</v>
      </c>
      <c r="E124">
        <f t="shared" si="68"/>
        <v>19202.957761435075</v>
      </c>
      <c r="F124">
        <f t="shared" si="38"/>
        <v>190407.30000000002</v>
      </c>
      <c r="G124">
        <f t="shared" si="39"/>
        <v>1694462.7422385644</v>
      </c>
      <c r="H124">
        <f t="shared" si="69"/>
        <v>18783.826918443519</v>
      </c>
      <c r="I124">
        <f t="shared" si="41"/>
        <v>186251.40000000002</v>
      </c>
      <c r="J124">
        <f t="shared" si="42"/>
        <v>1657478.773081556</v>
      </c>
      <c r="K124">
        <f t="shared" si="70"/>
        <v>13343.688294683918</v>
      </c>
      <c r="L124">
        <f t="shared" si="44"/>
        <v>132309.6</v>
      </c>
      <c r="M124">
        <f t="shared" si="45"/>
        <v>1177442.7117053154</v>
      </c>
      <c r="N124">
        <f t="shared" si="71"/>
        <v>3365.2296660031716</v>
      </c>
      <c r="O124">
        <f t="shared" si="47"/>
        <v>33368</v>
      </c>
      <c r="P124">
        <f t="shared" si="48"/>
        <v>296946.77033399686</v>
      </c>
      <c r="Q124">
        <f t="shared" si="72"/>
        <v>3685.6465675812869</v>
      </c>
      <c r="R124">
        <f t="shared" si="50"/>
        <v>36545.1</v>
      </c>
      <c r="S124">
        <f t="shared" si="51"/>
        <v>325220.25343241869</v>
      </c>
      <c r="T124">
        <f t="shared" si="73"/>
        <v>1035.6794836096369</v>
      </c>
      <c r="U124">
        <f t="shared" si="53"/>
        <v>10269.300000000001</v>
      </c>
      <c r="V124">
        <f t="shared" si="54"/>
        <v>91388.020516390374</v>
      </c>
    </row>
    <row r="125" spans="1:22" x14ac:dyDescent="0.25">
      <c r="A125" s="1">
        <v>2050</v>
      </c>
      <c r="B125" s="1">
        <v>3</v>
      </c>
      <c r="C125" s="3">
        <f t="shared" si="55"/>
        <v>1E-4</v>
      </c>
      <c r="D125" s="4">
        <f>0%</f>
        <v>0</v>
      </c>
      <c r="E125">
        <f t="shared" si="68"/>
        <v>19201.03746565893</v>
      </c>
      <c r="F125">
        <f t="shared" si="38"/>
        <v>190407.30000000002</v>
      </c>
      <c r="G125">
        <f t="shared" si="39"/>
        <v>1694464.6625343405</v>
      </c>
      <c r="H125">
        <f t="shared" si="69"/>
        <v>18781.948535751675</v>
      </c>
      <c r="I125">
        <f t="shared" si="41"/>
        <v>186251.40000000002</v>
      </c>
      <c r="J125">
        <f t="shared" si="42"/>
        <v>1657480.6514642478</v>
      </c>
      <c r="K125">
        <f t="shared" si="70"/>
        <v>13342.35392585445</v>
      </c>
      <c r="L125">
        <f t="shared" si="44"/>
        <v>132309.6</v>
      </c>
      <c r="M125">
        <f t="shared" si="45"/>
        <v>1177444.0460741448</v>
      </c>
      <c r="N125">
        <f t="shared" si="71"/>
        <v>3364.8931430365715</v>
      </c>
      <c r="O125">
        <f t="shared" si="47"/>
        <v>33368</v>
      </c>
      <c r="P125">
        <f t="shared" si="48"/>
        <v>296947.10685696348</v>
      </c>
      <c r="Q125">
        <f t="shared" si="72"/>
        <v>3685.2780029245287</v>
      </c>
      <c r="R125">
        <f t="shared" si="50"/>
        <v>36545.1</v>
      </c>
      <c r="S125">
        <f t="shared" si="51"/>
        <v>325220.62199707545</v>
      </c>
      <c r="T125">
        <f t="shared" si="73"/>
        <v>1035.575915661276</v>
      </c>
      <c r="U125">
        <f t="shared" si="53"/>
        <v>10269.300000000001</v>
      </c>
      <c r="V125">
        <f t="shared" si="54"/>
        <v>91388.124084338735</v>
      </c>
    </row>
    <row r="126" spans="1:22" x14ac:dyDescent="0.25">
      <c r="A126" s="2">
        <v>2050</v>
      </c>
      <c r="B126" s="2">
        <v>4</v>
      </c>
      <c r="C126" s="3">
        <f t="shared" si="55"/>
        <v>1E-4</v>
      </c>
      <c r="D126" s="4">
        <f>0%</f>
        <v>0</v>
      </c>
      <c r="E126">
        <f t="shared" si="68"/>
        <v>19199.117361912366</v>
      </c>
      <c r="F126">
        <f t="shared" si="38"/>
        <v>190407.30000000002</v>
      </c>
      <c r="G126">
        <f t="shared" si="39"/>
        <v>1694466.582638087</v>
      </c>
      <c r="H126">
        <f t="shared" si="69"/>
        <v>18780.070340898099</v>
      </c>
      <c r="I126">
        <f t="shared" si="41"/>
        <v>186251.40000000002</v>
      </c>
      <c r="J126">
        <f t="shared" si="42"/>
        <v>1657482.5296591015</v>
      </c>
      <c r="K126">
        <f t="shared" si="70"/>
        <v>13341.019690461864</v>
      </c>
      <c r="L126">
        <f t="shared" si="44"/>
        <v>132309.6</v>
      </c>
      <c r="M126">
        <f t="shared" si="45"/>
        <v>1177445.3803095373</v>
      </c>
      <c r="N126">
        <f t="shared" si="71"/>
        <v>3364.556653722268</v>
      </c>
      <c r="O126">
        <f t="shared" si="47"/>
        <v>33368</v>
      </c>
      <c r="P126">
        <f t="shared" si="48"/>
        <v>296947.44334627781</v>
      </c>
      <c r="Q126">
        <f t="shared" si="72"/>
        <v>3684.9094751242365</v>
      </c>
      <c r="R126">
        <f t="shared" si="50"/>
        <v>36545.1</v>
      </c>
      <c r="S126">
        <f t="shared" si="51"/>
        <v>325220.99052487576</v>
      </c>
      <c r="T126">
        <f t="shared" si="73"/>
        <v>1035.4723580697098</v>
      </c>
      <c r="U126">
        <f t="shared" si="53"/>
        <v>10269.300000000001</v>
      </c>
      <c r="V126">
        <f t="shared" si="54"/>
        <v>91388.227641930294</v>
      </c>
    </row>
    <row r="127" spans="1:22" x14ac:dyDescent="0.25">
      <c r="A127" s="2">
        <v>2051</v>
      </c>
      <c r="B127" s="2">
        <v>1</v>
      </c>
      <c r="C127" s="3">
        <f t="shared" si="55"/>
        <v>1E-4</v>
      </c>
      <c r="D127" s="4">
        <f>0%</f>
        <v>0</v>
      </c>
      <c r="E127">
        <f t="shared" si="68"/>
        <v>19197.197450176176</v>
      </c>
      <c r="F127">
        <f t="shared" si="38"/>
        <v>190407.30000000002</v>
      </c>
      <c r="G127">
        <f t="shared" si="39"/>
        <v>1694468.5025498231</v>
      </c>
      <c r="H127">
        <f t="shared" si="69"/>
        <v>18778.192333864008</v>
      </c>
      <c r="I127">
        <f t="shared" si="41"/>
        <v>186251.40000000002</v>
      </c>
      <c r="J127">
        <f t="shared" si="42"/>
        <v>1657484.4076661356</v>
      </c>
      <c r="K127">
        <f t="shared" si="70"/>
        <v>13339.685588492819</v>
      </c>
      <c r="L127">
        <f t="shared" si="44"/>
        <v>132309.6</v>
      </c>
      <c r="M127">
        <f t="shared" si="45"/>
        <v>1177446.7144115064</v>
      </c>
      <c r="N127">
        <f t="shared" si="71"/>
        <v>3364.2201980568957</v>
      </c>
      <c r="O127">
        <f t="shared" si="47"/>
        <v>33368</v>
      </c>
      <c r="P127">
        <f t="shared" si="48"/>
        <v>296947.77980194316</v>
      </c>
      <c r="Q127">
        <f t="shared" si="72"/>
        <v>3684.5409841767241</v>
      </c>
      <c r="R127">
        <f t="shared" si="50"/>
        <v>36545.1</v>
      </c>
      <c r="S127">
        <f t="shared" si="51"/>
        <v>325221.35901582328</v>
      </c>
      <c r="T127">
        <f t="shared" si="73"/>
        <v>1035.3688108339029</v>
      </c>
      <c r="U127">
        <f t="shared" si="53"/>
        <v>10269.300000000001</v>
      </c>
      <c r="V127">
        <f t="shared" si="54"/>
        <v>91388.3311891661</v>
      </c>
    </row>
    <row r="128" spans="1:22" x14ac:dyDescent="0.25">
      <c r="A128" s="1">
        <v>2051</v>
      </c>
      <c r="B128" s="1">
        <v>2</v>
      </c>
      <c r="C128" s="3">
        <f t="shared" si="55"/>
        <v>1E-4</v>
      </c>
      <c r="D128" s="4">
        <f>0%</f>
        <v>0</v>
      </c>
      <c r="E128">
        <f t="shared" si="68"/>
        <v>19195.27773043116</v>
      </c>
      <c r="F128">
        <f t="shared" si="38"/>
        <v>190407.30000000002</v>
      </c>
      <c r="G128">
        <f t="shared" si="39"/>
        <v>1694470.4222695681</v>
      </c>
      <c r="H128">
        <f t="shared" si="69"/>
        <v>18776.314514630623</v>
      </c>
      <c r="I128">
        <f t="shared" si="41"/>
        <v>186251.40000000002</v>
      </c>
      <c r="J128">
        <f t="shared" si="42"/>
        <v>1657486.2854853689</v>
      </c>
      <c r="K128">
        <f t="shared" si="70"/>
        <v>13338.35161993397</v>
      </c>
      <c r="L128">
        <f t="shared" si="44"/>
        <v>132309.6</v>
      </c>
      <c r="M128">
        <f t="shared" si="45"/>
        <v>1177448.0483800652</v>
      </c>
      <c r="N128">
        <f t="shared" si="71"/>
        <v>3363.8837760370902</v>
      </c>
      <c r="O128">
        <f t="shared" si="47"/>
        <v>33368</v>
      </c>
      <c r="P128">
        <f t="shared" si="48"/>
        <v>296948.11622396298</v>
      </c>
      <c r="Q128">
        <f t="shared" si="72"/>
        <v>3684.1725300783064</v>
      </c>
      <c r="R128">
        <f t="shared" si="50"/>
        <v>36545.1</v>
      </c>
      <c r="S128">
        <f t="shared" si="51"/>
        <v>325221.72746992169</v>
      </c>
      <c r="T128">
        <f t="shared" si="73"/>
        <v>1035.2652739528196</v>
      </c>
      <c r="U128">
        <f t="shared" si="53"/>
        <v>10269.300000000001</v>
      </c>
      <c r="V128">
        <f t="shared" si="54"/>
        <v>91388.434726047184</v>
      </c>
    </row>
    <row r="129" spans="1:22" x14ac:dyDescent="0.25">
      <c r="A129" s="2">
        <v>2051</v>
      </c>
      <c r="B129" s="2">
        <v>3</v>
      </c>
      <c r="C129" s="3">
        <f t="shared" si="55"/>
        <v>1E-4</v>
      </c>
      <c r="D129" s="4">
        <f>0%</f>
        <v>0</v>
      </c>
      <c r="E129">
        <f t="shared" si="68"/>
        <v>19193.358202658117</v>
      </c>
      <c r="F129">
        <f t="shared" si="38"/>
        <v>190407.30000000002</v>
      </c>
      <c r="G129">
        <f t="shared" si="39"/>
        <v>1694472.3417973411</v>
      </c>
      <c r="H129">
        <f t="shared" si="69"/>
        <v>18774.436883179162</v>
      </c>
      <c r="I129">
        <f t="shared" si="41"/>
        <v>186251.40000000002</v>
      </c>
      <c r="J129">
        <f t="shared" si="42"/>
        <v>1657488.1631168204</v>
      </c>
      <c r="K129">
        <f t="shared" si="70"/>
        <v>13337.017784771977</v>
      </c>
      <c r="L129">
        <f t="shared" si="44"/>
        <v>132309.6</v>
      </c>
      <c r="M129">
        <f t="shared" si="45"/>
        <v>1177449.3822152272</v>
      </c>
      <c r="N129">
        <f t="shared" si="71"/>
        <v>3363.5473876594865</v>
      </c>
      <c r="O129">
        <f t="shared" si="47"/>
        <v>33368</v>
      </c>
      <c r="P129">
        <f t="shared" si="48"/>
        <v>296948.45261234057</v>
      </c>
      <c r="Q129">
        <f t="shared" si="72"/>
        <v>3683.8041128252985</v>
      </c>
      <c r="R129">
        <f t="shared" si="50"/>
        <v>36545.1</v>
      </c>
      <c r="S129">
        <f t="shared" si="51"/>
        <v>325222.09588717471</v>
      </c>
      <c r="T129">
        <f t="shared" si="73"/>
        <v>1035.1617474254244</v>
      </c>
      <c r="U129">
        <f t="shared" si="53"/>
        <v>10269.300000000001</v>
      </c>
      <c r="V129">
        <f t="shared" si="54"/>
        <v>91388.538252574581</v>
      </c>
    </row>
    <row r="130" spans="1:22" x14ac:dyDescent="0.25">
      <c r="A130" s="1">
        <v>2051</v>
      </c>
      <c r="B130" s="1">
        <v>4</v>
      </c>
      <c r="C130" s="3">
        <f t="shared" si="55"/>
        <v>1E-4</v>
      </c>
      <c r="D130" s="4">
        <f>0%</f>
        <v>0</v>
      </c>
      <c r="E130">
        <f t="shared" si="68"/>
        <v>19191.438866837852</v>
      </c>
      <c r="F130">
        <f t="shared" si="38"/>
        <v>190407.30000000002</v>
      </c>
      <c r="G130">
        <f t="shared" si="39"/>
        <v>1694474.2611331614</v>
      </c>
      <c r="H130">
        <f t="shared" si="69"/>
        <v>18772.559439490844</v>
      </c>
      <c r="I130">
        <f t="shared" si="41"/>
        <v>186251.40000000002</v>
      </c>
      <c r="J130">
        <f t="shared" si="42"/>
        <v>1657490.0405605086</v>
      </c>
      <c r="K130">
        <f t="shared" si="70"/>
        <v>13335.684082993499</v>
      </c>
      <c r="L130">
        <f t="shared" si="44"/>
        <v>132309.6</v>
      </c>
      <c r="M130">
        <f t="shared" si="45"/>
        <v>1177450.7159170057</v>
      </c>
      <c r="N130">
        <f t="shared" si="71"/>
        <v>3363.2110329207208</v>
      </c>
      <c r="O130">
        <f t="shared" si="47"/>
        <v>33368</v>
      </c>
      <c r="P130">
        <f t="shared" si="48"/>
        <v>296948.78896707931</v>
      </c>
      <c r="Q130">
        <f t="shared" si="72"/>
        <v>3683.435732414016</v>
      </c>
      <c r="R130">
        <f t="shared" si="50"/>
        <v>36545.1</v>
      </c>
      <c r="S130">
        <f t="shared" si="51"/>
        <v>325222.46426758601</v>
      </c>
      <c r="T130">
        <f t="shared" si="73"/>
        <v>1035.058231250682</v>
      </c>
      <c r="U130">
        <f t="shared" si="53"/>
        <v>10269.300000000001</v>
      </c>
      <c r="V130">
        <f t="shared" si="54"/>
        <v>91388.641768749323</v>
      </c>
    </row>
    <row r="131" spans="1:22" x14ac:dyDescent="0.25">
      <c r="A131" s="1">
        <v>2052</v>
      </c>
      <c r="B131" s="1">
        <v>1</v>
      </c>
      <c r="C131" s="3">
        <f t="shared" si="55"/>
        <v>1E-4</v>
      </c>
      <c r="D131" s="4">
        <f>0%</f>
        <v>0</v>
      </c>
      <c r="E131">
        <f t="shared" si="68"/>
        <v>19189.519722951169</v>
      </c>
      <c r="F131">
        <f t="shared" si="38"/>
        <v>190407.30000000002</v>
      </c>
      <c r="G131">
        <f t="shared" si="39"/>
        <v>1694476.1802770481</v>
      </c>
      <c r="H131">
        <f t="shared" si="69"/>
        <v>18770.682183546895</v>
      </c>
      <c r="I131">
        <f t="shared" si="41"/>
        <v>186251.40000000002</v>
      </c>
      <c r="J131">
        <f t="shared" si="42"/>
        <v>1657491.9178164524</v>
      </c>
      <c r="K131">
        <f t="shared" si="70"/>
        <v>13334.3505145852</v>
      </c>
      <c r="L131">
        <f t="shared" si="44"/>
        <v>132309.6</v>
      </c>
      <c r="M131">
        <f t="shared" si="45"/>
        <v>1177452.0494854141</v>
      </c>
      <c r="N131">
        <f t="shared" si="71"/>
        <v>3362.8747118174288</v>
      </c>
      <c r="O131">
        <f t="shared" si="47"/>
        <v>33368</v>
      </c>
      <c r="P131">
        <f t="shared" si="48"/>
        <v>296949.12528818258</v>
      </c>
      <c r="Q131">
        <f t="shared" si="72"/>
        <v>3683.0673888407746</v>
      </c>
      <c r="R131">
        <f t="shared" si="50"/>
        <v>36545.1</v>
      </c>
      <c r="S131">
        <f t="shared" si="51"/>
        <v>325222.83261115925</v>
      </c>
      <c r="T131">
        <f t="shared" si="73"/>
        <v>1034.9547254275569</v>
      </c>
      <c r="U131">
        <f t="shared" si="53"/>
        <v>10269.300000000001</v>
      </c>
      <c r="V131">
        <f t="shared" si="54"/>
        <v>91388.745274572444</v>
      </c>
    </row>
    <row r="132" spans="1:22" x14ac:dyDescent="0.25">
      <c r="A132" s="2">
        <v>2052</v>
      </c>
      <c r="B132" s="2">
        <v>2</v>
      </c>
      <c r="C132" s="3">
        <f t="shared" si="55"/>
        <v>1E-4</v>
      </c>
      <c r="D132" s="4">
        <f>0%</f>
        <v>0</v>
      </c>
      <c r="E132">
        <f t="shared" ref="E132:E147" si="74">E131*(1-$C132)</f>
        <v>19187.600770978876</v>
      </c>
      <c r="F132">
        <f t="shared" ref="F132:F195" si="75">F131*(1-$D132)</f>
        <v>190407.30000000002</v>
      </c>
      <c r="G132">
        <f t="shared" ref="G132:G195" si="76">$C132*E131+$D132*F131+G131</f>
        <v>1694478.0992290205</v>
      </c>
      <c r="H132">
        <f t="shared" ref="H132:H147" si="77">H131*(1-$C132)</f>
        <v>18768.805115328541</v>
      </c>
      <c r="I132">
        <f t="shared" ref="I132:I195" si="78">I131*(1-$D132)</f>
        <v>186251.40000000002</v>
      </c>
      <c r="J132">
        <f t="shared" ref="J132:J195" si="79">$C132*H131+$D132*I131+J131</f>
        <v>1657493.7948846708</v>
      </c>
      <c r="K132">
        <f t="shared" ref="K132:K147" si="80">K131*(1-$C132)</f>
        <v>13333.017079533742</v>
      </c>
      <c r="L132">
        <f t="shared" ref="L132:L195" si="81">L131*(1-$D132)</f>
        <v>132309.6</v>
      </c>
      <c r="M132">
        <f t="shared" ref="M132:M195" si="82">$C132*K131+$D132*L131+M131</f>
        <v>1177453.3829204654</v>
      </c>
      <c r="N132">
        <f t="shared" ref="N132:N147" si="83">N131*(1-$C132)</f>
        <v>3362.5384243462472</v>
      </c>
      <c r="O132">
        <f t="shared" ref="O132:O195" si="84">O131*(1-$D132)</f>
        <v>33368</v>
      </c>
      <c r="P132">
        <f t="shared" ref="P132:P195" si="85">$C132*N131+$D132*O131+P131</f>
        <v>296949.46157565375</v>
      </c>
      <c r="Q132">
        <f t="shared" ref="Q132:Q147" si="86">Q131*(1-$C132)</f>
        <v>3682.6990821018903</v>
      </c>
      <c r="R132">
        <f t="shared" ref="R132:R195" si="87">R131*(1-$D132)</f>
        <v>36545.1</v>
      </c>
      <c r="S132">
        <f t="shared" ref="S132:S195" si="88">$C132*Q131+$D132*R131+S131</f>
        <v>325223.20091789815</v>
      </c>
      <c r="T132">
        <f t="shared" ref="T132:T147" si="89">T131*(1-$C132)</f>
        <v>1034.8512299550141</v>
      </c>
      <c r="U132">
        <f t="shared" ref="U132:U195" si="90">U131*(1-$D132)</f>
        <v>10269.300000000001</v>
      </c>
      <c r="V132">
        <f t="shared" ref="V132:V195" si="91">$C132*T131+$D132*U131+V131</f>
        <v>91388.848770044991</v>
      </c>
    </row>
    <row r="133" spans="1:22" x14ac:dyDescent="0.25">
      <c r="A133" s="1">
        <v>2052</v>
      </c>
      <c r="B133" s="1">
        <v>3</v>
      </c>
      <c r="C133" s="3">
        <f t="shared" ref="C133:C196" si="92">IF(IF(A133=A132,C132,C132-0.005)&lt;0.005,0.0001,IF(A133=A132,C132,C132-0.005))</f>
        <v>1E-4</v>
      </c>
      <c r="D133" s="4">
        <f>0%</f>
        <v>0</v>
      </c>
      <c r="E133">
        <f t="shared" si="74"/>
        <v>19185.682010901779</v>
      </c>
      <c r="F133">
        <f t="shared" si="75"/>
        <v>190407.30000000002</v>
      </c>
      <c r="G133">
        <f t="shared" si="76"/>
        <v>1694480.0179890976</v>
      </c>
      <c r="H133">
        <f t="shared" si="77"/>
        <v>18766.928234817009</v>
      </c>
      <c r="I133">
        <f t="shared" si="78"/>
        <v>186251.40000000002</v>
      </c>
      <c r="J133">
        <f t="shared" si="79"/>
        <v>1657495.6717651824</v>
      </c>
      <c r="K133">
        <f t="shared" si="80"/>
        <v>13331.683777825789</v>
      </c>
      <c r="L133">
        <f t="shared" si="81"/>
        <v>132309.6</v>
      </c>
      <c r="M133">
        <f t="shared" si="82"/>
        <v>1177454.7162221733</v>
      </c>
      <c r="N133">
        <f t="shared" si="83"/>
        <v>3362.2021705038128</v>
      </c>
      <c r="O133">
        <f t="shared" si="84"/>
        <v>33368</v>
      </c>
      <c r="P133">
        <f t="shared" si="85"/>
        <v>296949.79782949621</v>
      </c>
      <c r="Q133">
        <f t="shared" si="86"/>
        <v>3682.3308121936802</v>
      </c>
      <c r="R133">
        <f t="shared" si="87"/>
        <v>36545.1</v>
      </c>
      <c r="S133">
        <f t="shared" si="88"/>
        <v>325223.56918780634</v>
      </c>
      <c r="T133">
        <f t="shared" si="89"/>
        <v>1034.7477448320187</v>
      </c>
      <c r="U133">
        <f t="shared" si="90"/>
        <v>10269.300000000001</v>
      </c>
      <c r="V133">
        <f t="shared" si="91"/>
        <v>91388.952255167984</v>
      </c>
    </row>
    <row r="134" spans="1:22" x14ac:dyDescent="0.25">
      <c r="A134" s="2">
        <v>2052</v>
      </c>
      <c r="B134" s="2">
        <v>4</v>
      </c>
      <c r="C134" s="3">
        <f t="shared" si="92"/>
        <v>1E-4</v>
      </c>
      <c r="D134" s="4">
        <f>0%</f>
        <v>0</v>
      </c>
      <c r="E134">
        <f t="shared" si="74"/>
        <v>19183.763442700689</v>
      </c>
      <c r="F134">
        <f t="shared" si="75"/>
        <v>190407.30000000002</v>
      </c>
      <c r="G134">
        <f t="shared" si="76"/>
        <v>1694481.9365572988</v>
      </c>
      <c r="H134">
        <f t="shared" si="77"/>
        <v>18765.051541993529</v>
      </c>
      <c r="I134">
        <f t="shared" si="78"/>
        <v>186251.40000000002</v>
      </c>
      <c r="J134">
        <f t="shared" si="79"/>
        <v>1657497.5484580058</v>
      </c>
      <c r="K134">
        <f t="shared" si="80"/>
        <v>13330.350609448005</v>
      </c>
      <c r="L134">
        <f t="shared" si="81"/>
        <v>132309.6</v>
      </c>
      <c r="M134">
        <f t="shared" si="82"/>
        <v>1177456.0493905512</v>
      </c>
      <c r="N134">
        <f t="shared" si="83"/>
        <v>3361.8659502867627</v>
      </c>
      <c r="O134">
        <f t="shared" si="84"/>
        <v>33368</v>
      </c>
      <c r="P134">
        <f t="shared" si="85"/>
        <v>296950.13404971326</v>
      </c>
      <c r="Q134">
        <f t="shared" si="86"/>
        <v>3681.9625791124608</v>
      </c>
      <c r="R134">
        <f t="shared" si="87"/>
        <v>36545.1</v>
      </c>
      <c r="S134">
        <f t="shared" si="88"/>
        <v>325223.93742088758</v>
      </c>
      <c r="T134">
        <f t="shared" si="89"/>
        <v>1034.6442700575356</v>
      </c>
      <c r="U134">
        <f t="shared" si="90"/>
        <v>10269.300000000001</v>
      </c>
      <c r="V134">
        <f t="shared" si="91"/>
        <v>91389.055729942469</v>
      </c>
    </row>
    <row r="135" spans="1:22" x14ac:dyDescent="0.25">
      <c r="A135" s="2">
        <v>2053</v>
      </c>
      <c r="B135" s="2">
        <v>1</v>
      </c>
      <c r="C135" s="3">
        <f t="shared" si="92"/>
        <v>1E-4</v>
      </c>
      <c r="D135" s="4">
        <f>0%</f>
        <v>0</v>
      </c>
      <c r="E135">
        <f t="shared" si="74"/>
        <v>19181.845066356418</v>
      </c>
      <c r="F135">
        <f t="shared" si="75"/>
        <v>190407.30000000002</v>
      </c>
      <c r="G135">
        <f t="shared" si="76"/>
        <v>1694483.854933643</v>
      </c>
      <c r="H135">
        <f t="shared" si="77"/>
        <v>18763.17503683933</v>
      </c>
      <c r="I135">
        <f t="shared" si="78"/>
        <v>186251.40000000002</v>
      </c>
      <c r="J135">
        <f t="shared" si="79"/>
        <v>1657499.42496316</v>
      </c>
      <c r="K135">
        <f t="shared" si="80"/>
        <v>13329.01757438706</v>
      </c>
      <c r="L135">
        <f t="shared" si="81"/>
        <v>132309.6</v>
      </c>
      <c r="M135">
        <f t="shared" si="82"/>
        <v>1177457.3824256121</v>
      </c>
      <c r="N135">
        <f t="shared" si="83"/>
        <v>3361.5297636917339</v>
      </c>
      <c r="O135">
        <f t="shared" si="84"/>
        <v>33368</v>
      </c>
      <c r="P135">
        <f t="shared" si="85"/>
        <v>296950.47023630829</v>
      </c>
      <c r="Q135">
        <f t="shared" si="86"/>
        <v>3681.5943828545496</v>
      </c>
      <c r="R135">
        <f t="shared" si="87"/>
        <v>36545.1</v>
      </c>
      <c r="S135">
        <f t="shared" si="88"/>
        <v>325224.3056171455</v>
      </c>
      <c r="T135">
        <f t="shared" si="89"/>
        <v>1034.5408056305298</v>
      </c>
      <c r="U135">
        <f t="shared" si="90"/>
        <v>10269.300000000001</v>
      </c>
      <c r="V135">
        <f t="shared" si="91"/>
        <v>91389.15919436948</v>
      </c>
    </row>
    <row r="136" spans="1:22" x14ac:dyDescent="0.25">
      <c r="A136" s="1">
        <v>2053</v>
      </c>
      <c r="B136" s="1">
        <v>2</v>
      </c>
      <c r="C136" s="3">
        <f t="shared" si="92"/>
        <v>1E-4</v>
      </c>
      <c r="D136" s="4">
        <f>0%</f>
        <v>0</v>
      </c>
      <c r="E136">
        <f t="shared" si="74"/>
        <v>19179.926881849784</v>
      </c>
      <c r="F136">
        <f t="shared" si="75"/>
        <v>190407.30000000002</v>
      </c>
      <c r="G136">
        <f t="shared" si="76"/>
        <v>1694485.7731181497</v>
      </c>
      <c r="H136">
        <f t="shared" si="77"/>
        <v>18761.298719335646</v>
      </c>
      <c r="I136">
        <f t="shared" si="78"/>
        <v>186251.40000000002</v>
      </c>
      <c r="J136">
        <f t="shared" si="79"/>
        <v>1657501.3012806636</v>
      </c>
      <c r="K136">
        <f t="shared" si="80"/>
        <v>13327.684672629623</v>
      </c>
      <c r="L136">
        <f t="shared" si="81"/>
        <v>132309.6</v>
      </c>
      <c r="M136">
        <f t="shared" si="82"/>
        <v>1177458.7153273695</v>
      </c>
      <c r="N136">
        <f t="shared" si="83"/>
        <v>3361.1936107153647</v>
      </c>
      <c r="O136">
        <f t="shared" si="84"/>
        <v>33368</v>
      </c>
      <c r="P136">
        <f t="shared" si="85"/>
        <v>296950.80638928467</v>
      </c>
      <c r="Q136">
        <f t="shared" si="86"/>
        <v>3681.226223416264</v>
      </c>
      <c r="R136">
        <f t="shared" si="87"/>
        <v>36545.1</v>
      </c>
      <c r="S136">
        <f t="shared" si="88"/>
        <v>325224.6737765838</v>
      </c>
      <c r="T136">
        <f t="shared" si="89"/>
        <v>1034.4373515499667</v>
      </c>
      <c r="U136">
        <f t="shared" si="90"/>
        <v>10269.300000000001</v>
      </c>
      <c r="V136">
        <f t="shared" si="91"/>
        <v>91389.262648450036</v>
      </c>
    </row>
    <row r="137" spans="1:22" x14ac:dyDescent="0.25">
      <c r="A137" s="2">
        <v>2053</v>
      </c>
      <c r="B137" s="2">
        <v>3</v>
      </c>
      <c r="C137" s="3">
        <f t="shared" si="92"/>
        <v>1E-4</v>
      </c>
      <c r="D137" s="4">
        <f>0%</f>
        <v>0</v>
      </c>
      <c r="E137">
        <f t="shared" si="74"/>
        <v>19178.0088891616</v>
      </c>
      <c r="F137">
        <f t="shared" si="75"/>
        <v>190407.30000000002</v>
      </c>
      <c r="G137">
        <f t="shared" si="76"/>
        <v>1694487.691110838</v>
      </c>
      <c r="H137">
        <f t="shared" si="77"/>
        <v>18759.422589463713</v>
      </c>
      <c r="I137">
        <f t="shared" si="78"/>
        <v>186251.40000000002</v>
      </c>
      <c r="J137">
        <f t="shared" si="79"/>
        <v>1657503.1774105355</v>
      </c>
      <c r="K137">
        <f t="shared" si="80"/>
        <v>13326.35190416236</v>
      </c>
      <c r="L137">
        <f t="shared" si="81"/>
        <v>132309.6</v>
      </c>
      <c r="M137">
        <f t="shared" si="82"/>
        <v>1177460.0480958368</v>
      </c>
      <c r="N137">
        <f t="shared" si="83"/>
        <v>3360.857491354293</v>
      </c>
      <c r="O137">
        <f t="shared" si="84"/>
        <v>33368</v>
      </c>
      <c r="P137">
        <f t="shared" si="85"/>
        <v>296951.14250864572</v>
      </c>
      <c r="Q137">
        <f t="shared" si="86"/>
        <v>3680.8581007939224</v>
      </c>
      <c r="R137">
        <f t="shared" si="87"/>
        <v>36545.1</v>
      </c>
      <c r="S137">
        <f t="shared" si="88"/>
        <v>325225.04189920612</v>
      </c>
      <c r="T137">
        <f t="shared" si="89"/>
        <v>1034.3339078148117</v>
      </c>
      <c r="U137">
        <f t="shared" si="90"/>
        <v>10269.300000000001</v>
      </c>
      <c r="V137">
        <f t="shared" si="91"/>
        <v>91389.366092185184</v>
      </c>
    </row>
    <row r="138" spans="1:22" x14ac:dyDescent="0.25">
      <c r="A138" s="1">
        <v>2053</v>
      </c>
      <c r="B138" s="1">
        <v>4</v>
      </c>
      <c r="C138" s="3">
        <f t="shared" si="92"/>
        <v>1E-4</v>
      </c>
      <c r="D138" s="4">
        <f>0%</f>
        <v>0</v>
      </c>
      <c r="E138">
        <f t="shared" si="74"/>
        <v>19176.091088272682</v>
      </c>
      <c r="F138">
        <f t="shared" si="75"/>
        <v>190407.30000000002</v>
      </c>
      <c r="G138">
        <f t="shared" si="76"/>
        <v>1694489.6089117269</v>
      </c>
      <c r="H138">
        <f t="shared" si="77"/>
        <v>18757.546647204766</v>
      </c>
      <c r="I138">
        <f t="shared" si="78"/>
        <v>186251.40000000002</v>
      </c>
      <c r="J138">
        <f t="shared" si="79"/>
        <v>1657505.0533527944</v>
      </c>
      <c r="K138">
        <f t="shared" si="80"/>
        <v>13325.019268971944</v>
      </c>
      <c r="L138">
        <f t="shared" si="81"/>
        <v>132309.6</v>
      </c>
      <c r="M138">
        <f t="shared" si="82"/>
        <v>1177461.3807310271</v>
      </c>
      <c r="N138">
        <f t="shared" si="83"/>
        <v>3360.5214056051577</v>
      </c>
      <c r="O138">
        <f t="shared" si="84"/>
        <v>33368</v>
      </c>
      <c r="P138">
        <f t="shared" si="85"/>
        <v>296951.47859439487</v>
      </c>
      <c r="Q138">
        <f t="shared" si="86"/>
        <v>3680.4900149838431</v>
      </c>
      <c r="R138">
        <f t="shared" si="87"/>
        <v>36545.1</v>
      </c>
      <c r="S138">
        <f t="shared" si="88"/>
        <v>325225.40998501622</v>
      </c>
      <c r="T138">
        <f t="shared" si="89"/>
        <v>1034.2304744240303</v>
      </c>
      <c r="U138">
        <f t="shared" si="90"/>
        <v>10269.300000000001</v>
      </c>
      <c r="V138">
        <f t="shared" si="91"/>
        <v>91389.469525575973</v>
      </c>
    </row>
    <row r="139" spans="1:22" x14ac:dyDescent="0.25">
      <c r="A139" s="1">
        <v>2054</v>
      </c>
      <c r="B139" s="1">
        <v>1</v>
      </c>
      <c r="C139" s="3">
        <f t="shared" si="92"/>
        <v>1E-4</v>
      </c>
      <c r="D139" s="4">
        <f>0%</f>
        <v>0</v>
      </c>
      <c r="E139">
        <f t="shared" si="74"/>
        <v>19174.173479163856</v>
      </c>
      <c r="F139">
        <f t="shared" si="75"/>
        <v>190407.30000000002</v>
      </c>
      <c r="G139">
        <f t="shared" si="76"/>
        <v>1694491.5265208357</v>
      </c>
      <c r="H139">
        <f t="shared" si="77"/>
        <v>18755.670892540045</v>
      </c>
      <c r="I139">
        <f t="shared" si="78"/>
        <v>186251.40000000002</v>
      </c>
      <c r="J139">
        <f t="shared" si="79"/>
        <v>1657506.929107459</v>
      </c>
      <c r="K139">
        <f t="shared" si="80"/>
        <v>13323.686767045047</v>
      </c>
      <c r="L139">
        <f t="shared" si="81"/>
        <v>132309.6</v>
      </c>
      <c r="M139">
        <f t="shared" si="82"/>
        <v>1177462.713232954</v>
      </c>
      <c r="N139">
        <f t="shared" si="83"/>
        <v>3360.185353464597</v>
      </c>
      <c r="O139">
        <f t="shared" si="84"/>
        <v>33368</v>
      </c>
      <c r="P139">
        <f t="shared" si="85"/>
        <v>296951.81464653544</v>
      </c>
      <c r="Q139">
        <f t="shared" si="86"/>
        <v>3680.1219659823446</v>
      </c>
      <c r="R139">
        <f t="shared" si="87"/>
        <v>36545.1</v>
      </c>
      <c r="S139">
        <f t="shared" si="88"/>
        <v>325225.77803401771</v>
      </c>
      <c r="T139">
        <f t="shared" si="89"/>
        <v>1034.1270513765878</v>
      </c>
      <c r="U139">
        <f t="shared" si="90"/>
        <v>10269.300000000001</v>
      </c>
      <c r="V139">
        <f t="shared" si="91"/>
        <v>91389.57294862342</v>
      </c>
    </row>
    <row r="140" spans="1:22" x14ac:dyDescent="0.25">
      <c r="A140" s="2">
        <v>2054</v>
      </c>
      <c r="B140" s="2">
        <v>2</v>
      </c>
      <c r="C140" s="3">
        <f t="shared" si="92"/>
        <v>1E-4</v>
      </c>
      <c r="D140" s="4">
        <f>0%</f>
        <v>0</v>
      </c>
      <c r="E140">
        <f t="shared" si="74"/>
        <v>19172.25606181594</v>
      </c>
      <c r="F140">
        <f t="shared" si="75"/>
        <v>190407.30000000002</v>
      </c>
      <c r="G140">
        <f t="shared" si="76"/>
        <v>1694493.4439381836</v>
      </c>
      <c r="H140">
        <f t="shared" si="77"/>
        <v>18753.795325450792</v>
      </c>
      <c r="I140">
        <f t="shared" si="78"/>
        <v>186251.40000000002</v>
      </c>
      <c r="J140">
        <f t="shared" si="79"/>
        <v>1657508.8046745483</v>
      </c>
      <c r="K140">
        <f t="shared" si="80"/>
        <v>13322.354398368343</v>
      </c>
      <c r="L140">
        <f t="shared" si="81"/>
        <v>132309.6</v>
      </c>
      <c r="M140">
        <f t="shared" si="82"/>
        <v>1177464.0456016308</v>
      </c>
      <c r="N140">
        <f t="shared" si="83"/>
        <v>3359.8493349292507</v>
      </c>
      <c r="O140">
        <f t="shared" si="84"/>
        <v>33368</v>
      </c>
      <c r="P140">
        <f t="shared" si="85"/>
        <v>296952.1506650708</v>
      </c>
      <c r="Q140">
        <f t="shared" si="86"/>
        <v>3679.7539537857465</v>
      </c>
      <c r="R140">
        <f t="shared" si="87"/>
        <v>36545.1</v>
      </c>
      <c r="S140">
        <f t="shared" si="88"/>
        <v>325226.14604621433</v>
      </c>
      <c r="T140">
        <f t="shared" si="89"/>
        <v>1034.0236386714503</v>
      </c>
      <c r="U140">
        <f t="shared" si="90"/>
        <v>10269.300000000001</v>
      </c>
      <c r="V140">
        <f t="shared" si="91"/>
        <v>91389.676361328558</v>
      </c>
    </row>
    <row r="141" spans="1:22" x14ac:dyDescent="0.25">
      <c r="A141" s="1">
        <v>2054</v>
      </c>
      <c r="B141" s="1">
        <v>3</v>
      </c>
      <c r="C141" s="3">
        <f t="shared" si="92"/>
        <v>1E-4</v>
      </c>
      <c r="D141" s="4">
        <f>0%</f>
        <v>0</v>
      </c>
      <c r="E141">
        <f t="shared" si="74"/>
        <v>19170.338836209758</v>
      </c>
      <c r="F141">
        <f t="shared" si="75"/>
        <v>190407.30000000002</v>
      </c>
      <c r="G141">
        <f t="shared" si="76"/>
        <v>1694495.3611637899</v>
      </c>
      <c r="H141">
        <f t="shared" si="77"/>
        <v>18751.919945918246</v>
      </c>
      <c r="I141">
        <f t="shared" si="78"/>
        <v>186251.40000000002</v>
      </c>
      <c r="J141">
        <f t="shared" si="79"/>
        <v>1657510.6800540809</v>
      </c>
      <c r="K141">
        <f t="shared" si="80"/>
        <v>13321.022162928506</v>
      </c>
      <c r="L141">
        <f t="shared" si="81"/>
        <v>132309.6</v>
      </c>
      <c r="M141">
        <f t="shared" si="82"/>
        <v>1177465.3778370707</v>
      </c>
      <c r="N141">
        <f t="shared" si="83"/>
        <v>3359.5133499957578</v>
      </c>
      <c r="O141">
        <f t="shared" si="84"/>
        <v>33368</v>
      </c>
      <c r="P141">
        <f t="shared" si="85"/>
        <v>296952.48665000428</v>
      </c>
      <c r="Q141">
        <f t="shared" si="86"/>
        <v>3679.3859783903681</v>
      </c>
      <c r="R141">
        <f t="shared" si="87"/>
        <v>36545.1</v>
      </c>
      <c r="S141">
        <f t="shared" si="88"/>
        <v>325226.51402160974</v>
      </c>
      <c r="T141">
        <f t="shared" si="89"/>
        <v>1033.9202363075831</v>
      </c>
      <c r="U141">
        <f t="shared" si="90"/>
        <v>10269.300000000001</v>
      </c>
      <c r="V141">
        <f t="shared" si="91"/>
        <v>91389.779763692422</v>
      </c>
    </row>
    <row r="142" spans="1:22" x14ac:dyDescent="0.25">
      <c r="A142" s="2">
        <v>2054</v>
      </c>
      <c r="B142" s="2">
        <v>4</v>
      </c>
      <c r="C142" s="3">
        <f t="shared" si="92"/>
        <v>1E-4</v>
      </c>
      <c r="D142" s="4">
        <f>0%</f>
        <v>0</v>
      </c>
      <c r="E142">
        <f t="shared" si="74"/>
        <v>19168.421802326138</v>
      </c>
      <c r="F142">
        <f t="shared" si="75"/>
        <v>190407.30000000002</v>
      </c>
      <c r="G142">
        <f t="shared" si="76"/>
        <v>1694497.2781976734</v>
      </c>
      <c r="H142">
        <f t="shared" si="77"/>
        <v>18750.044753923656</v>
      </c>
      <c r="I142">
        <f t="shared" si="78"/>
        <v>186251.40000000002</v>
      </c>
      <c r="J142">
        <f t="shared" si="79"/>
        <v>1657512.5552460754</v>
      </c>
      <c r="K142">
        <f t="shared" si="80"/>
        <v>13319.690060712213</v>
      </c>
      <c r="L142">
        <f t="shared" si="81"/>
        <v>132309.6</v>
      </c>
      <c r="M142">
        <f t="shared" si="82"/>
        <v>1177466.709939287</v>
      </c>
      <c r="N142">
        <f t="shared" si="83"/>
        <v>3359.1773986607582</v>
      </c>
      <c r="O142">
        <f t="shared" si="84"/>
        <v>33368</v>
      </c>
      <c r="P142">
        <f t="shared" si="85"/>
        <v>296952.82260133926</v>
      </c>
      <c r="Q142">
        <f t="shared" si="86"/>
        <v>3679.0180397925292</v>
      </c>
      <c r="R142">
        <f t="shared" si="87"/>
        <v>36545.1</v>
      </c>
      <c r="S142">
        <f t="shared" si="88"/>
        <v>325226.8819602076</v>
      </c>
      <c r="T142">
        <f t="shared" si="89"/>
        <v>1033.8168442839524</v>
      </c>
      <c r="U142">
        <f t="shared" si="90"/>
        <v>10269.300000000001</v>
      </c>
      <c r="V142">
        <f t="shared" si="91"/>
        <v>91389.883155716059</v>
      </c>
    </row>
    <row r="143" spans="1:22" x14ac:dyDescent="0.25">
      <c r="A143" s="2">
        <v>2055</v>
      </c>
      <c r="B143" s="2">
        <v>1</v>
      </c>
      <c r="C143" s="3">
        <f t="shared" si="92"/>
        <v>1E-4</v>
      </c>
      <c r="D143" s="4">
        <f>0%</f>
        <v>0</v>
      </c>
      <c r="E143">
        <f t="shared" si="74"/>
        <v>19166.504960145907</v>
      </c>
      <c r="F143">
        <f t="shared" si="75"/>
        <v>190407.30000000002</v>
      </c>
      <c r="G143">
        <f t="shared" si="76"/>
        <v>1694499.1950398537</v>
      </c>
      <c r="H143">
        <f t="shared" si="77"/>
        <v>18748.169749448265</v>
      </c>
      <c r="I143">
        <f t="shared" si="78"/>
        <v>186251.40000000002</v>
      </c>
      <c r="J143">
        <f t="shared" si="79"/>
        <v>1657514.4302505509</v>
      </c>
      <c r="K143">
        <f t="shared" si="80"/>
        <v>13318.358091706143</v>
      </c>
      <c r="L143">
        <f t="shared" si="81"/>
        <v>132309.6</v>
      </c>
      <c r="M143">
        <f t="shared" si="82"/>
        <v>1177468.041908293</v>
      </c>
      <c r="N143">
        <f t="shared" si="83"/>
        <v>3358.8414809208921</v>
      </c>
      <c r="O143">
        <f t="shared" si="84"/>
        <v>33368</v>
      </c>
      <c r="P143">
        <f t="shared" si="85"/>
        <v>296953.15851907909</v>
      </c>
      <c r="Q143">
        <f t="shared" si="86"/>
        <v>3678.6501379885499</v>
      </c>
      <c r="R143">
        <f t="shared" si="87"/>
        <v>36545.1</v>
      </c>
      <c r="S143">
        <f t="shared" si="88"/>
        <v>325227.24986201158</v>
      </c>
      <c r="T143">
        <f t="shared" si="89"/>
        <v>1033.7134625995241</v>
      </c>
      <c r="U143">
        <f t="shared" si="90"/>
        <v>10269.300000000001</v>
      </c>
      <c r="V143">
        <f t="shared" si="91"/>
        <v>91389.986537400488</v>
      </c>
    </row>
    <row r="144" spans="1:22" x14ac:dyDescent="0.25">
      <c r="A144" s="1">
        <v>2055</v>
      </c>
      <c r="B144" s="1">
        <v>2</v>
      </c>
      <c r="C144" s="3">
        <f t="shared" si="92"/>
        <v>1E-4</v>
      </c>
      <c r="D144" s="4">
        <f>0%</f>
        <v>0</v>
      </c>
      <c r="E144">
        <f t="shared" si="74"/>
        <v>19164.588309649891</v>
      </c>
      <c r="F144">
        <f t="shared" si="75"/>
        <v>190407.30000000002</v>
      </c>
      <c r="G144">
        <f t="shared" si="76"/>
        <v>1694501.1116903496</v>
      </c>
      <c r="H144">
        <f t="shared" si="77"/>
        <v>18746.29493247332</v>
      </c>
      <c r="I144">
        <f t="shared" si="78"/>
        <v>186251.40000000002</v>
      </c>
      <c r="J144">
        <f t="shared" si="79"/>
        <v>1657516.3050675257</v>
      </c>
      <c r="K144">
        <f t="shared" si="80"/>
        <v>13317.026255896972</v>
      </c>
      <c r="L144">
        <f t="shared" si="81"/>
        <v>132309.6</v>
      </c>
      <c r="M144">
        <f t="shared" si="82"/>
        <v>1177469.3737441022</v>
      </c>
      <c r="N144">
        <f t="shared" si="83"/>
        <v>3358.5055967727999</v>
      </c>
      <c r="O144">
        <f t="shared" si="84"/>
        <v>33368</v>
      </c>
      <c r="P144">
        <f t="shared" si="85"/>
        <v>296953.49440322717</v>
      </c>
      <c r="Q144">
        <f t="shared" si="86"/>
        <v>3678.2822729747509</v>
      </c>
      <c r="R144">
        <f t="shared" si="87"/>
        <v>36545.1</v>
      </c>
      <c r="S144">
        <f t="shared" si="88"/>
        <v>325227.61772702535</v>
      </c>
      <c r="T144">
        <f t="shared" si="89"/>
        <v>1033.610091253264</v>
      </c>
      <c r="U144">
        <f t="shared" si="90"/>
        <v>10269.300000000001</v>
      </c>
      <c r="V144">
        <f t="shared" si="91"/>
        <v>91390.089908746741</v>
      </c>
    </row>
    <row r="145" spans="1:22" x14ac:dyDescent="0.25">
      <c r="A145" s="2">
        <v>2055</v>
      </c>
      <c r="B145" s="2">
        <v>3</v>
      </c>
      <c r="C145" s="3">
        <f t="shared" si="92"/>
        <v>1E-4</v>
      </c>
      <c r="D145" s="4">
        <f>0%</f>
        <v>0</v>
      </c>
      <c r="E145">
        <f t="shared" si="74"/>
        <v>19162.671850818926</v>
      </c>
      <c r="F145">
        <f t="shared" si="75"/>
        <v>190407.30000000002</v>
      </c>
      <c r="G145">
        <f t="shared" si="76"/>
        <v>1694503.0281491806</v>
      </c>
      <c r="H145">
        <f t="shared" si="77"/>
        <v>18744.420302980074</v>
      </c>
      <c r="I145">
        <f t="shared" si="78"/>
        <v>186251.40000000002</v>
      </c>
      <c r="J145">
        <f t="shared" si="79"/>
        <v>1657518.179697019</v>
      </c>
      <c r="K145">
        <f t="shared" si="80"/>
        <v>13315.694553271382</v>
      </c>
      <c r="L145">
        <f t="shared" si="81"/>
        <v>132309.6</v>
      </c>
      <c r="M145">
        <f t="shared" si="82"/>
        <v>1177470.7054467278</v>
      </c>
      <c r="N145">
        <f t="shared" si="83"/>
        <v>3358.1697462131228</v>
      </c>
      <c r="O145">
        <f t="shared" si="84"/>
        <v>33368</v>
      </c>
      <c r="P145">
        <f t="shared" si="85"/>
        <v>296953.83025378687</v>
      </c>
      <c r="Q145">
        <f t="shared" si="86"/>
        <v>3677.9144447474532</v>
      </c>
      <c r="R145">
        <f t="shared" si="87"/>
        <v>36545.1</v>
      </c>
      <c r="S145">
        <f t="shared" si="88"/>
        <v>325227.98555525264</v>
      </c>
      <c r="T145">
        <f t="shared" si="89"/>
        <v>1033.5067302441387</v>
      </c>
      <c r="U145">
        <f t="shared" si="90"/>
        <v>10269.300000000001</v>
      </c>
      <c r="V145">
        <f t="shared" si="91"/>
        <v>91390.193269755866</v>
      </c>
    </row>
    <row r="146" spans="1:22" x14ac:dyDescent="0.25">
      <c r="A146" s="1">
        <v>2055</v>
      </c>
      <c r="B146" s="1">
        <v>4</v>
      </c>
      <c r="C146" s="3">
        <f t="shared" si="92"/>
        <v>1E-4</v>
      </c>
      <c r="D146" s="4">
        <f>0%</f>
        <v>0</v>
      </c>
      <c r="E146">
        <f t="shared" si="74"/>
        <v>19160.755583633843</v>
      </c>
      <c r="F146">
        <f t="shared" si="75"/>
        <v>190407.30000000002</v>
      </c>
      <c r="G146">
        <f t="shared" si="76"/>
        <v>1694504.9444163656</v>
      </c>
      <c r="H146">
        <f t="shared" si="77"/>
        <v>18742.545860949776</v>
      </c>
      <c r="I146">
        <f t="shared" si="78"/>
        <v>186251.40000000002</v>
      </c>
      <c r="J146">
        <f t="shared" si="79"/>
        <v>1657520.0541390493</v>
      </c>
      <c r="K146">
        <f t="shared" si="80"/>
        <v>13314.362983816054</v>
      </c>
      <c r="L146">
        <f t="shared" si="81"/>
        <v>132309.6</v>
      </c>
      <c r="M146">
        <f t="shared" si="82"/>
        <v>1177472.0370161831</v>
      </c>
      <c r="N146">
        <f t="shared" si="83"/>
        <v>3357.8339292385017</v>
      </c>
      <c r="O146">
        <f t="shared" si="84"/>
        <v>33368</v>
      </c>
      <c r="P146">
        <f t="shared" si="85"/>
        <v>296954.16607076151</v>
      </c>
      <c r="Q146">
        <f t="shared" si="86"/>
        <v>3677.5466533029785</v>
      </c>
      <c r="R146">
        <f t="shared" si="87"/>
        <v>36545.1</v>
      </c>
      <c r="S146">
        <f t="shared" si="88"/>
        <v>325228.35334669711</v>
      </c>
      <c r="T146">
        <f t="shared" si="89"/>
        <v>1033.4033795711143</v>
      </c>
      <c r="U146">
        <f t="shared" si="90"/>
        <v>10269.300000000001</v>
      </c>
      <c r="V146">
        <f t="shared" si="91"/>
        <v>91390.296620428897</v>
      </c>
    </row>
    <row r="147" spans="1:22" x14ac:dyDescent="0.25">
      <c r="A147" s="1">
        <v>2056</v>
      </c>
      <c r="B147" s="1">
        <v>1</v>
      </c>
      <c r="C147" s="3">
        <f t="shared" si="92"/>
        <v>1E-4</v>
      </c>
      <c r="D147" s="4">
        <f>0%</f>
        <v>0</v>
      </c>
      <c r="E147">
        <f t="shared" si="74"/>
        <v>19158.839508075482</v>
      </c>
      <c r="F147">
        <f t="shared" si="75"/>
        <v>190407.30000000002</v>
      </c>
      <c r="G147">
        <f t="shared" si="76"/>
        <v>1694506.860491924</v>
      </c>
      <c r="H147">
        <f t="shared" si="77"/>
        <v>18740.671606363681</v>
      </c>
      <c r="I147">
        <f t="shared" si="78"/>
        <v>186251.40000000002</v>
      </c>
      <c r="J147">
        <f t="shared" si="79"/>
        <v>1657521.9283936354</v>
      </c>
      <c r="K147">
        <f t="shared" si="80"/>
        <v>13313.031547517672</v>
      </c>
      <c r="L147">
        <f t="shared" si="81"/>
        <v>132309.6</v>
      </c>
      <c r="M147">
        <f t="shared" si="82"/>
        <v>1177473.3684524815</v>
      </c>
      <c r="N147">
        <f t="shared" si="83"/>
        <v>3357.4981458455777</v>
      </c>
      <c r="O147">
        <f t="shared" si="84"/>
        <v>33368</v>
      </c>
      <c r="P147">
        <f t="shared" si="85"/>
        <v>296954.50185415446</v>
      </c>
      <c r="Q147">
        <f t="shared" si="86"/>
        <v>3677.1788986376482</v>
      </c>
      <c r="R147">
        <f t="shared" si="87"/>
        <v>36545.1</v>
      </c>
      <c r="S147">
        <f t="shared" si="88"/>
        <v>325228.72110136243</v>
      </c>
      <c r="T147">
        <f t="shared" si="89"/>
        <v>1033.3000392331571</v>
      </c>
      <c r="U147">
        <f t="shared" si="90"/>
        <v>10269.300000000001</v>
      </c>
      <c r="V147">
        <f t="shared" si="91"/>
        <v>91390.399960766852</v>
      </c>
    </row>
    <row r="148" spans="1:22" x14ac:dyDescent="0.25">
      <c r="A148" s="2">
        <v>2056</v>
      </c>
      <c r="B148" s="2">
        <v>2</v>
      </c>
      <c r="C148" s="3">
        <f t="shared" si="92"/>
        <v>1E-4</v>
      </c>
      <c r="D148" s="4">
        <f>0%</f>
        <v>0</v>
      </c>
      <c r="E148">
        <f t="shared" ref="E148:E163" si="93">E147*(1-$C148)</f>
        <v>19156.923624124673</v>
      </c>
      <c r="F148">
        <f t="shared" si="75"/>
        <v>190407.30000000002</v>
      </c>
      <c r="G148">
        <f t="shared" si="76"/>
        <v>1694508.7763758749</v>
      </c>
      <c r="H148">
        <f t="shared" ref="H148:H163" si="94">H147*(1-$C148)</f>
        <v>18738.797539203046</v>
      </c>
      <c r="I148">
        <f t="shared" si="78"/>
        <v>186251.40000000002</v>
      </c>
      <c r="J148">
        <f t="shared" si="79"/>
        <v>1657523.802460796</v>
      </c>
      <c r="K148">
        <f t="shared" ref="K148:K163" si="95">K147*(1-$C148)</f>
        <v>13311.700244362921</v>
      </c>
      <c r="L148">
        <f t="shared" si="81"/>
        <v>132309.6</v>
      </c>
      <c r="M148">
        <f t="shared" si="82"/>
        <v>1177474.6997556363</v>
      </c>
      <c r="N148">
        <f t="shared" ref="N148:N163" si="96">N147*(1-$C148)</f>
        <v>3357.162396030993</v>
      </c>
      <c r="O148">
        <f t="shared" si="84"/>
        <v>33368</v>
      </c>
      <c r="P148">
        <f t="shared" si="85"/>
        <v>296954.83760396903</v>
      </c>
      <c r="Q148">
        <f t="shared" ref="Q148:Q163" si="97">Q147*(1-$C148)</f>
        <v>3676.8111807477844</v>
      </c>
      <c r="R148">
        <f t="shared" si="87"/>
        <v>36545.1</v>
      </c>
      <c r="S148">
        <f t="shared" si="88"/>
        <v>325229.08881925227</v>
      </c>
      <c r="T148">
        <f t="shared" ref="T148:T163" si="98">T147*(1-$C148)</f>
        <v>1033.1967092292339</v>
      </c>
      <c r="U148">
        <f t="shared" si="90"/>
        <v>10269.300000000001</v>
      </c>
      <c r="V148">
        <f t="shared" si="91"/>
        <v>91390.503290770779</v>
      </c>
    </row>
    <row r="149" spans="1:22" x14ac:dyDescent="0.25">
      <c r="A149" s="1">
        <v>2056</v>
      </c>
      <c r="B149" s="1">
        <v>3</v>
      </c>
      <c r="C149" s="3">
        <f t="shared" si="92"/>
        <v>1E-4</v>
      </c>
      <c r="D149" s="4">
        <f>0%</f>
        <v>0</v>
      </c>
      <c r="E149">
        <f t="shared" si="93"/>
        <v>19155.007931762262</v>
      </c>
      <c r="F149">
        <f t="shared" si="75"/>
        <v>190407.30000000002</v>
      </c>
      <c r="G149">
        <f t="shared" si="76"/>
        <v>1694510.6920682373</v>
      </c>
      <c r="H149">
        <f t="shared" si="94"/>
        <v>18736.923659449127</v>
      </c>
      <c r="I149">
        <f t="shared" si="78"/>
        <v>186251.40000000002</v>
      </c>
      <c r="J149">
        <f t="shared" si="79"/>
        <v>1657525.67634055</v>
      </c>
      <c r="K149">
        <f t="shared" si="95"/>
        <v>13310.369074338485</v>
      </c>
      <c r="L149">
        <f t="shared" si="81"/>
        <v>132309.6</v>
      </c>
      <c r="M149">
        <f t="shared" si="82"/>
        <v>1177476.0309256606</v>
      </c>
      <c r="N149">
        <f t="shared" si="96"/>
        <v>3356.8266797913898</v>
      </c>
      <c r="O149">
        <f t="shared" si="84"/>
        <v>33368</v>
      </c>
      <c r="P149">
        <f t="shared" si="85"/>
        <v>296955.17332020862</v>
      </c>
      <c r="Q149">
        <f t="shared" si="97"/>
        <v>3676.4434996297095</v>
      </c>
      <c r="R149">
        <f t="shared" si="87"/>
        <v>36545.1</v>
      </c>
      <c r="S149">
        <f t="shared" si="88"/>
        <v>325229.45650037035</v>
      </c>
      <c r="T149">
        <f t="shared" si="98"/>
        <v>1033.0933895583109</v>
      </c>
      <c r="U149">
        <f t="shared" si="90"/>
        <v>10269.300000000001</v>
      </c>
      <c r="V149">
        <f t="shared" si="91"/>
        <v>91390.606610441697</v>
      </c>
    </row>
    <row r="150" spans="1:22" x14ac:dyDescent="0.25">
      <c r="A150" s="2">
        <v>2056</v>
      </c>
      <c r="B150" s="2">
        <v>4</v>
      </c>
      <c r="C150" s="3">
        <f t="shared" si="92"/>
        <v>1E-4</v>
      </c>
      <c r="D150" s="4">
        <f>0%</f>
        <v>0</v>
      </c>
      <c r="E150">
        <f t="shared" si="93"/>
        <v>19153.092430969085</v>
      </c>
      <c r="F150">
        <f t="shared" si="75"/>
        <v>190407.30000000002</v>
      </c>
      <c r="G150">
        <f t="shared" si="76"/>
        <v>1694512.6075690305</v>
      </c>
      <c r="H150">
        <f t="shared" si="94"/>
        <v>18735.049967083181</v>
      </c>
      <c r="I150">
        <f t="shared" si="78"/>
        <v>186251.40000000002</v>
      </c>
      <c r="J150">
        <f t="shared" si="79"/>
        <v>1657527.5500329158</v>
      </c>
      <c r="K150">
        <f t="shared" si="95"/>
        <v>13309.038037431052</v>
      </c>
      <c r="L150">
        <f t="shared" si="81"/>
        <v>132309.6</v>
      </c>
      <c r="M150">
        <f t="shared" si="82"/>
        <v>1177477.361962568</v>
      </c>
      <c r="N150">
        <f t="shared" si="96"/>
        <v>3356.4909971234106</v>
      </c>
      <c r="O150">
        <f t="shared" si="84"/>
        <v>33368</v>
      </c>
      <c r="P150">
        <f t="shared" si="85"/>
        <v>296955.50900287658</v>
      </c>
      <c r="Q150">
        <f t="shared" si="97"/>
        <v>3676.0758552797465</v>
      </c>
      <c r="R150">
        <f t="shared" si="87"/>
        <v>36545.1</v>
      </c>
      <c r="S150">
        <f t="shared" si="88"/>
        <v>325229.82414472033</v>
      </c>
      <c r="T150">
        <f t="shared" si="98"/>
        <v>1032.9900802193551</v>
      </c>
      <c r="U150">
        <f t="shared" si="90"/>
        <v>10269.300000000001</v>
      </c>
      <c r="V150">
        <f t="shared" si="91"/>
        <v>91390.709919780653</v>
      </c>
    </row>
    <row r="151" spans="1:22" x14ac:dyDescent="0.25">
      <c r="A151" s="2">
        <v>2057</v>
      </c>
      <c r="B151" s="2">
        <v>1</v>
      </c>
      <c r="C151" s="3">
        <f t="shared" si="92"/>
        <v>1E-4</v>
      </c>
      <c r="D151" s="4">
        <f>0%</f>
        <v>0</v>
      </c>
      <c r="E151">
        <f t="shared" si="93"/>
        <v>19151.177121725988</v>
      </c>
      <c r="F151">
        <f t="shared" si="75"/>
        <v>190407.30000000002</v>
      </c>
      <c r="G151">
        <f t="shared" si="76"/>
        <v>1694514.5228782736</v>
      </c>
      <c r="H151">
        <f t="shared" si="94"/>
        <v>18733.176462086474</v>
      </c>
      <c r="I151">
        <f t="shared" si="78"/>
        <v>186251.40000000002</v>
      </c>
      <c r="J151">
        <f t="shared" si="79"/>
        <v>1657529.4235379125</v>
      </c>
      <c r="K151">
        <f t="shared" si="95"/>
        <v>13307.707133627309</v>
      </c>
      <c r="L151">
        <f t="shared" si="81"/>
        <v>132309.6</v>
      </c>
      <c r="M151">
        <f t="shared" si="82"/>
        <v>1177478.6928663717</v>
      </c>
      <c r="N151">
        <f t="shared" si="96"/>
        <v>3356.1553480236985</v>
      </c>
      <c r="O151">
        <f t="shared" si="84"/>
        <v>33368</v>
      </c>
      <c r="P151">
        <f t="shared" si="85"/>
        <v>296955.84465197631</v>
      </c>
      <c r="Q151">
        <f t="shared" si="97"/>
        <v>3675.7082476942187</v>
      </c>
      <c r="R151">
        <f t="shared" si="87"/>
        <v>36545.1</v>
      </c>
      <c r="S151">
        <f t="shared" si="88"/>
        <v>325230.19175230584</v>
      </c>
      <c r="T151">
        <f t="shared" si="98"/>
        <v>1032.8867812113333</v>
      </c>
      <c r="U151">
        <f t="shared" si="90"/>
        <v>10269.300000000001</v>
      </c>
      <c r="V151">
        <f t="shared" si="91"/>
        <v>91390.81321878868</v>
      </c>
    </row>
    <row r="152" spans="1:22" x14ac:dyDescent="0.25">
      <c r="A152" s="1">
        <v>2057</v>
      </c>
      <c r="B152" s="1">
        <v>2</v>
      </c>
      <c r="C152" s="3">
        <f t="shared" si="92"/>
        <v>1E-4</v>
      </c>
      <c r="D152" s="4">
        <f>0%</f>
        <v>0</v>
      </c>
      <c r="E152">
        <f t="shared" si="93"/>
        <v>19149.262004013817</v>
      </c>
      <c r="F152">
        <f t="shared" si="75"/>
        <v>190407.30000000002</v>
      </c>
      <c r="G152">
        <f t="shared" si="76"/>
        <v>1694516.4379959858</v>
      </c>
      <c r="H152">
        <f t="shared" si="94"/>
        <v>18731.303144440266</v>
      </c>
      <c r="I152">
        <f t="shared" si="78"/>
        <v>186251.40000000002</v>
      </c>
      <c r="J152">
        <f t="shared" si="79"/>
        <v>1657531.2968555586</v>
      </c>
      <c r="K152">
        <f t="shared" si="95"/>
        <v>13306.376362913947</v>
      </c>
      <c r="L152">
        <f t="shared" si="81"/>
        <v>132309.6</v>
      </c>
      <c r="M152">
        <f t="shared" si="82"/>
        <v>1177480.023637085</v>
      </c>
      <c r="N152">
        <f t="shared" si="96"/>
        <v>3355.8197324888961</v>
      </c>
      <c r="O152">
        <f t="shared" si="84"/>
        <v>33368</v>
      </c>
      <c r="P152">
        <f t="shared" si="85"/>
        <v>296956.18026751111</v>
      </c>
      <c r="Q152">
        <f t="shared" si="97"/>
        <v>3675.3406768694495</v>
      </c>
      <c r="R152">
        <f t="shared" si="87"/>
        <v>36545.1</v>
      </c>
      <c r="S152">
        <f t="shared" si="88"/>
        <v>325230.55932313058</v>
      </c>
      <c r="T152">
        <f t="shared" si="98"/>
        <v>1032.7834925332122</v>
      </c>
      <c r="U152">
        <f t="shared" si="90"/>
        <v>10269.300000000001</v>
      </c>
      <c r="V152">
        <f t="shared" si="91"/>
        <v>91390.916507466798</v>
      </c>
    </row>
    <row r="153" spans="1:22" x14ac:dyDescent="0.25">
      <c r="A153" s="2">
        <v>2057</v>
      </c>
      <c r="B153" s="2">
        <v>3</v>
      </c>
      <c r="C153" s="3">
        <f t="shared" si="92"/>
        <v>1E-4</v>
      </c>
      <c r="D153" s="4">
        <f>0%</f>
        <v>0</v>
      </c>
      <c r="E153">
        <f t="shared" si="93"/>
        <v>19147.347077813414</v>
      </c>
      <c r="F153">
        <f t="shared" si="75"/>
        <v>190407.30000000002</v>
      </c>
      <c r="G153">
        <f t="shared" si="76"/>
        <v>1694518.3529221863</v>
      </c>
      <c r="H153">
        <f t="shared" si="94"/>
        <v>18729.430014125821</v>
      </c>
      <c r="I153">
        <f t="shared" si="78"/>
        <v>186251.40000000002</v>
      </c>
      <c r="J153">
        <f t="shared" si="79"/>
        <v>1657533.1699858732</v>
      </c>
      <c r="K153">
        <f t="shared" si="95"/>
        <v>13305.045725277656</v>
      </c>
      <c r="L153">
        <f t="shared" si="81"/>
        <v>132309.6</v>
      </c>
      <c r="M153">
        <f t="shared" si="82"/>
        <v>1177481.3542747214</v>
      </c>
      <c r="N153">
        <f t="shared" si="96"/>
        <v>3355.4841505156473</v>
      </c>
      <c r="O153">
        <f t="shared" si="84"/>
        <v>33368</v>
      </c>
      <c r="P153">
        <f t="shared" si="85"/>
        <v>296956.51584948436</v>
      </c>
      <c r="Q153">
        <f t="shared" si="97"/>
        <v>3674.9731428017626</v>
      </c>
      <c r="R153">
        <f t="shared" si="87"/>
        <v>36545.1</v>
      </c>
      <c r="S153">
        <f t="shared" si="88"/>
        <v>325230.9268571983</v>
      </c>
      <c r="T153">
        <f t="shared" si="98"/>
        <v>1032.6802141839589</v>
      </c>
      <c r="U153">
        <f t="shared" si="90"/>
        <v>10269.300000000001</v>
      </c>
      <c r="V153">
        <f t="shared" si="91"/>
        <v>91391.019785816054</v>
      </c>
    </row>
    <row r="154" spans="1:22" x14ac:dyDescent="0.25">
      <c r="A154" s="1">
        <v>2057</v>
      </c>
      <c r="B154" s="1">
        <v>4</v>
      </c>
      <c r="C154" s="3">
        <f t="shared" si="92"/>
        <v>1E-4</v>
      </c>
      <c r="D154" s="4">
        <f>0%</f>
        <v>0</v>
      </c>
      <c r="E154">
        <f t="shared" si="93"/>
        <v>19145.432343105633</v>
      </c>
      <c r="F154">
        <f t="shared" si="75"/>
        <v>190407.30000000002</v>
      </c>
      <c r="G154">
        <f t="shared" si="76"/>
        <v>1694520.2676568939</v>
      </c>
      <c r="H154">
        <f t="shared" si="94"/>
        <v>18727.557071124407</v>
      </c>
      <c r="I154">
        <f t="shared" si="78"/>
        <v>186251.40000000002</v>
      </c>
      <c r="J154">
        <f t="shared" si="79"/>
        <v>1657535.0429288745</v>
      </c>
      <c r="K154">
        <f t="shared" si="95"/>
        <v>13303.715220705128</v>
      </c>
      <c r="L154">
        <f t="shared" si="81"/>
        <v>132309.6</v>
      </c>
      <c r="M154">
        <f t="shared" si="82"/>
        <v>1177482.6847792938</v>
      </c>
      <c r="N154">
        <f t="shared" si="96"/>
        <v>3355.1486021005958</v>
      </c>
      <c r="O154">
        <f t="shared" si="84"/>
        <v>33368</v>
      </c>
      <c r="P154">
        <f t="shared" si="85"/>
        <v>296956.85139789939</v>
      </c>
      <c r="Q154">
        <f t="shared" si="97"/>
        <v>3674.6056454874824</v>
      </c>
      <c r="R154">
        <f t="shared" si="87"/>
        <v>36545.1</v>
      </c>
      <c r="S154">
        <f t="shared" si="88"/>
        <v>325231.29435451259</v>
      </c>
      <c r="T154">
        <f t="shared" si="98"/>
        <v>1032.5769461625405</v>
      </c>
      <c r="U154">
        <f t="shared" si="90"/>
        <v>10269.300000000001</v>
      </c>
      <c r="V154">
        <f t="shared" si="91"/>
        <v>91391.123053837466</v>
      </c>
    </row>
    <row r="155" spans="1:22" x14ac:dyDescent="0.25">
      <c r="A155" s="1">
        <v>2058</v>
      </c>
      <c r="B155" s="1">
        <v>1</v>
      </c>
      <c r="C155" s="3">
        <f t="shared" si="92"/>
        <v>1E-4</v>
      </c>
      <c r="D155" s="4">
        <f>0%</f>
        <v>0</v>
      </c>
      <c r="E155">
        <f t="shared" si="93"/>
        <v>19143.517799871322</v>
      </c>
      <c r="F155">
        <f t="shared" si="75"/>
        <v>190407.30000000002</v>
      </c>
      <c r="G155">
        <f t="shared" si="76"/>
        <v>1694522.1822001282</v>
      </c>
      <c r="H155">
        <f t="shared" si="94"/>
        <v>18725.684315417297</v>
      </c>
      <c r="I155">
        <f t="shared" si="78"/>
        <v>186251.40000000002</v>
      </c>
      <c r="J155">
        <f t="shared" si="79"/>
        <v>1657536.9156845815</v>
      </c>
      <c r="K155">
        <f t="shared" si="95"/>
        <v>13302.384849183058</v>
      </c>
      <c r="L155">
        <f t="shared" si="81"/>
        <v>132309.6</v>
      </c>
      <c r="M155">
        <f t="shared" si="82"/>
        <v>1177484.0151508159</v>
      </c>
      <c r="N155">
        <f t="shared" si="96"/>
        <v>3354.8130872403858</v>
      </c>
      <c r="O155">
        <f t="shared" si="84"/>
        <v>33368</v>
      </c>
      <c r="P155">
        <f t="shared" si="85"/>
        <v>296957.18691275961</v>
      </c>
      <c r="Q155">
        <f t="shared" si="97"/>
        <v>3674.2381849229337</v>
      </c>
      <c r="R155">
        <f t="shared" si="87"/>
        <v>36545.1</v>
      </c>
      <c r="S155">
        <f t="shared" si="88"/>
        <v>325231.66181507712</v>
      </c>
      <c r="T155">
        <f t="shared" si="98"/>
        <v>1032.4736884679241</v>
      </c>
      <c r="U155">
        <f t="shared" si="90"/>
        <v>10269.300000000001</v>
      </c>
      <c r="V155">
        <f t="shared" si="91"/>
        <v>91391.226311532082</v>
      </c>
    </row>
    <row r="156" spans="1:22" x14ac:dyDescent="0.25">
      <c r="A156" s="2">
        <v>2058</v>
      </c>
      <c r="B156" s="2">
        <v>2</v>
      </c>
      <c r="C156" s="3">
        <f t="shared" si="92"/>
        <v>1E-4</v>
      </c>
      <c r="D156" s="4">
        <f>0%</f>
        <v>0</v>
      </c>
      <c r="E156">
        <f t="shared" si="93"/>
        <v>19141.603448091337</v>
      </c>
      <c r="F156">
        <f t="shared" si="75"/>
        <v>190407.30000000002</v>
      </c>
      <c r="G156">
        <f t="shared" si="76"/>
        <v>1694524.0965519082</v>
      </c>
      <c r="H156">
        <f t="shared" si="94"/>
        <v>18723.811746985753</v>
      </c>
      <c r="I156">
        <f t="shared" si="78"/>
        <v>186251.40000000002</v>
      </c>
      <c r="J156">
        <f t="shared" si="79"/>
        <v>1657538.788253013</v>
      </c>
      <c r="K156">
        <f t="shared" si="95"/>
        <v>13301.05461069814</v>
      </c>
      <c r="L156">
        <f t="shared" si="81"/>
        <v>132309.6</v>
      </c>
      <c r="M156">
        <f t="shared" si="82"/>
        <v>1177485.345389301</v>
      </c>
      <c r="N156">
        <f t="shared" si="96"/>
        <v>3354.4776059316619</v>
      </c>
      <c r="O156">
        <f t="shared" si="84"/>
        <v>33368</v>
      </c>
      <c r="P156">
        <f t="shared" si="85"/>
        <v>296957.52239406836</v>
      </c>
      <c r="Q156">
        <f t="shared" si="97"/>
        <v>3673.8707611044415</v>
      </c>
      <c r="R156">
        <f t="shared" si="87"/>
        <v>36545.1</v>
      </c>
      <c r="S156">
        <f t="shared" si="88"/>
        <v>325232.02923889563</v>
      </c>
      <c r="T156">
        <f t="shared" si="98"/>
        <v>1032.3704410990774</v>
      </c>
      <c r="U156">
        <f t="shared" si="90"/>
        <v>10269.300000000001</v>
      </c>
      <c r="V156">
        <f t="shared" si="91"/>
        <v>91391.329558900936</v>
      </c>
    </row>
    <row r="157" spans="1:22" x14ac:dyDescent="0.25">
      <c r="A157" s="1">
        <v>2058</v>
      </c>
      <c r="B157" s="1">
        <v>3</v>
      </c>
      <c r="C157" s="3">
        <f t="shared" si="92"/>
        <v>1E-4</v>
      </c>
      <c r="D157" s="4">
        <f>0%</f>
        <v>0</v>
      </c>
      <c r="E157">
        <f t="shared" si="93"/>
        <v>19139.689287746529</v>
      </c>
      <c r="F157">
        <f t="shared" si="75"/>
        <v>190407.30000000002</v>
      </c>
      <c r="G157">
        <f t="shared" si="76"/>
        <v>1694526.0107122529</v>
      </c>
      <c r="H157">
        <f t="shared" si="94"/>
        <v>18721.939365811057</v>
      </c>
      <c r="I157">
        <f t="shared" si="78"/>
        <v>186251.40000000002</v>
      </c>
      <c r="J157">
        <f t="shared" si="79"/>
        <v>1657540.6606341877</v>
      </c>
      <c r="K157">
        <f t="shared" si="95"/>
        <v>13299.724505237071</v>
      </c>
      <c r="L157">
        <f t="shared" si="81"/>
        <v>132309.6</v>
      </c>
      <c r="M157">
        <f t="shared" si="82"/>
        <v>1177486.6754947621</v>
      </c>
      <c r="N157">
        <f t="shared" si="96"/>
        <v>3354.1421581710688</v>
      </c>
      <c r="O157">
        <f t="shared" si="84"/>
        <v>33368</v>
      </c>
      <c r="P157">
        <f t="shared" si="85"/>
        <v>296957.85784182895</v>
      </c>
      <c r="Q157">
        <f t="shared" si="97"/>
        <v>3673.5033740283311</v>
      </c>
      <c r="R157">
        <f t="shared" si="87"/>
        <v>36545.1</v>
      </c>
      <c r="S157">
        <f t="shared" si="88"/>
        <v>325232.39662597171</v>
      </c>
      <c r="T157">
        <f t="shared" si="98"/>
        <v>1032.2672040549676</v>
      </c>
      <c r="U157">
        <f t="shared" si="90"/>
        <v>10269.300000000001</v>
      </c>
      <c r="V157">
        <f t="shared" si="91"/>
        <v>91391.432795945046</v>
      </c>
    </row>
    <row r="158" spans="1:22" x14ac:dyDescent="0.25">
      <c r="A158" s="2">
        <v>2058</v>
      </c>
      <c r="B158" s="2">
        <v>4</v>
      </c>
      <c r="C158" s="3">
        <f t="shared" si="92"/>
        <v>1E-4</v>
      </c>
      <c r="D158" s="4">
        <f>0%</f>
        <v>0</v>
      </c>
      <c r="E158">
        <f t="shared" si="93"/>
        <v>19137.775318817756</v>
      </c>
      <c r="F158">
        <f t="shared" si="75"/>
        <v>190407.30000000002</v>
      </c>
      <c r="G158">
        <f t="shared" si="76"/>
        <v>1694527.9246811818</v>
      </c>
      <c r="H158">
        <f t="shared" si="94"/>
        <v>18720.067171874474</v>
      </c>
      <c r="I158">
        <f t="shared" si="78"/>
        <v>186251.40000000002</v>
      </c>
      <c r="J158">
        <f t="shared" si="79"/>
        <v>1657542.5328281242</v>
      </c>
      <c r="K158">
        <f t="shared" si="95"/>
        <v>13298.394532786548</v>
      </c>
      <c r="L158">
        <f t="shared" si="81"/>
        <v>132309.6</v>
      </c>
      <c r="M158">
        <f t="shared" si="82"/>
        <v>1177488.0054672128</v>
      </c>
      <c r="N158">
        <f t="shared" si="96"/>
        <v>3353.8067439552519</v>
      </c>
      <c r="O158">
        <f t="shared" si="84"/>
        <v>33368</v>
      </c>
      <c r="P158">
        <f t="shared" si="85"/>
        <v>296958.19325604476</v>
      </c>
      <c r="Q158">
        <f t="shared" si="97"/>
        <v>3673.1360236909281</v>
      </c>
      <c r="R158">
        <f t="shared" si="87"/>
        <v>36545.1</v>
      </c>
      <c r="S158">
        <f t="shared" si="88"/>
        <v>325232.7639763091</v>
      </c>
      <c r="T158">
        <f t="shared" si="98"/>
        <v>1032.1639773345621</v>
      </c>
      <c r="U158">
        <f t="shared" si="90"/>
        <v>10269.300000000001</v>
      </c>
      <c r="V158">
        <f t="shared" si="91"/>
        <v>91391.536022665445</v>
      </c>
    </row>
    <row r="159" spans="1:22" x14ac:dyDescent="0.25">
      <c r="A159" s="2">
        <v>2059</v>
      </c>
      <c r="B159" s="2">
        <v>1</v>
      </c>
      <c r="C159" s="3">
        <f t="shared" si="92"/>
        <v>1E-4</v>
      </c>
      <c r="D159" s="4">
        <f>0%</f>
        <v>0</v>
      </c>
      <c r="E159">
        <f t="shared" si="93"/>
        <v>19135.861541285874</v>
      </c>
      <c r="F159">
        <f t="shared" si="75"/>
        <v>190407.30000000002</v>
      </c>
      <c r="G159">
        <f t="shared" si="76"/>
        <v>1694529.8384587136</v>
      </c>
      <c r="H159">
        <f t="shared" si="94"/>
        <v>18718.195165157285</v>
      </c>
      <c r="I159">
        <f t="shared" si="78"/>
        <v>186251.40000000002</v>
      </c>
      <c r="J159">
        <f t="shared" si="79"/>
        <v>1657544.4048348414</v>
      </c>
      <c r="K159">
        <f t="shared" si="95"/>
        <v>13297.06469333327</v>
      </c>
      <c r="L159">
        <f t="shared" si="81"/>
        <v>132309.6</v>
      </c>
      <c r="M159">
        <f t="shared" si="82"/>
        <v>1177489.3353066661</v>
      </c>
      <c r="N159">
        <f t="shared" si="96"/>
        <v>3353.4713632808566</v>
      </c>
      <c r="O159">
        <f t="shared" si="84"/>
        <v>33368</v>
      </c>
      <c r="P159">
        <f t="shared" si="85"/>
        <v>296958.52863671916</v>
      </c>
      <c r="Q159">
        <f t="shared" si="97"/>
        <v>3672.7687100885591</v>
      </c>
      <c r="R159">
        <f t="shared" si="87"/>
        <v>36545.1</v>
      </c>
      <c r="S159">
        <f t="shared" si="88"/>
        <v>325233.13128991146</v>
      </c>
      <c r="T159">
        <f t="shared" si="98"/>
        <v>1032.0607609368287</v>
      </c>
      <c r="U159">
        <f t="shared" si="90"/>
        <v>10269.300000000001</v>
      </c>
      <c r="V159">
        <f t="shared" si="91"/>
        <v>91391.639239063181</v>
      </c>
    </row>
    <row r="160" spans="1:22" x14ac:dyDescent="0.25">
      <c r="A160" s="1">
        <v>2059</v>
      </c>
      <c r="B160" s="1">
        <v>2</v>
      </c>
      <c r="C160" s="3">
        <f t="shared" si="92"/>
        <v>1E-4</v>
      </c>
      <c r="D160" s="4">
        <f>0%</f>
        <v>0</v>
      </c>
      <c r="E160">
        <f t="shared" si="93"/>
        <v>19133.947955131745</v>
      </c>
      <c r="F160">
        <f t="shared" si="75"/>
        <v>190407.30000000002</v>
      </c>
      <c r="G160">
        <f t="shared" si="76"/>
        <v>1694531.7520448677</v>
      </c>
      <c r="H160">
        <f t="shared" si="94"/>
        <v>18716.323345640769</v>
      </c>
      <c r="I160">
        <f t="shared" si="78"/>
        <v>186251.40000000002</v>
      </c>
      <c r="J160">
        <f t="shared" si="79"/>
        <v>1657546.2766543578</v>
      </c>
      <c r="K160">
        <f t="shared" si="95"/>
        <v>13295.734986863938</v>
      </c>
      <c r="L160">
        <f t="shared" si="81"/>
        <v>132309.6</v>
      </c>
      <c r="M160">
        <f t="shared" si="82"/>
        <v>1177490.6650131354</v>
      </c>
      <c r="N160">
        <f t="shared" si="96"/>
        <v>3353.1360161445286</v>
      </c>
      <c r="O160">
        <f t="shared" si="84"/>
        <v>33368</v>
      </c>
      <c r="P160">
        <f t="shared" si="85"/>
        <v>296958.86398385547</v>
      </c>
      <c r="Q160">
        <f t="shared" si="97"/>
        <v>3672.4014332175502</v>
      </c>
      <c r="R160">
        <f t="shared" si="87"/>
        <v>36545.1</v>
      </c>
      <c r="S160">
        <f t="shared" si="88"/>
        <v>325233.49856678245</v>
      </c>
      <c r="T160">
        <f t="shared" si="98"/>
        <v>1031.9575548607349</v>
      </c>
      <c r="U160">
        <f t="shared" si="90"/>
        <v>10269.300000000001</v>
      </c>
      <c r="V160">
        <f t="shared" si="91"/>
        <v>91391.742445139273</v>
      </c>
    </row>
    <row r="161" spans="1:22" x14ac:dyDescent="0.25">
      <c r="A161" s="2">
        <v>2059</v>
      </c>
      <c r="B161" s="2">
        <v>3</v>
      </c>
      <c r="C161" s="3">
        <f t="shared" si="92"/>
        <v>1E-4</v>
      </c>
      <c r="D161" s="4">
        <f>0%</f>
        <v>0</v>
      </c>
      <c r="E161">
        <f t="shared" si="93"/>
        <v>19132.034560336233</v>
      </c>
      <c r="F161">
        <f t="shared" si="75"/>
        <v>190407.30000000002</v>
      </c>
      <c r="G161">
        <f t="shared" si="76"/>
        <v>1694533.6654396632</v>
      </c>
      <c r="H161">
        <f t="shared" si="94"/>
        <v>18714.451713306204</v>
      </c>
      <c r="I161">
        <f t="shared" si="78"/>
        <v>186251.40000000002</v>
      </c>
      <c r="J161">
        <f t="shared" si="79"/>
        <v>1657548.1482866923</v>
      </c>
      <c r="K161">
        <f t="shared" si="95"/>
        <v>13294.405413365252</v>
      </c>
      <c r="L161">
        <f t="shared" si="81"/>
        <v>132309.6</v>
      </c>
      <c r="M161">
        <f t="shared" si="82"/>
        <v>1177491.994586634</v>
      </c>
      <c r="N161">
        <f t="shared" si="96"/>
        <v>3352.8007025429142</v>
      </c>
      <c r="O161">
        <f t="shared" si="84"/>
        <v>33368</v>
      </c>
      <c r="P161">
        <f t="shared" si="85"/>
        <v>296959.19929745706</v>
      </c>
      <c r="Q161">
        <f t="shared" si="97"/>
        <v>3672.0341930742284</v>
      </c>
      <c r="R161">
        <f t="shared" si="87"/>
        <v>36545.1</v>
      </c>
      <c r="S161">
        <f t="shared" si="88"/>
        <v>325233.86580692575</v>
      </c>
      <c r="T161">
        <f t="shared" si="98"/>
        <v>1031.8543591052489</v>
      </c>
      <c r="U161">
        <f t="shared" si="90"/>
        <v>10269.300000000001</v>
      </c>
      <c r="V161">
        <f t="shared" si="91"/>
        <v>91391.845640894753</v>
      </c>
    </row>
    <row r="162" spans="1:22" x14ac:dyDescent="0.25">
      <c r="A162" s="1">
        <v>2059</v>
      </c>
      <c r="B162" s="1">
        <v>4</v>
      </c>
      <c r="C162" s="3">
        <f t="shared" si="92"/>
        <v>1E-4</v>
      </c>
      <c r="D162" s="4">
        <f>0%</f>
        <v>0</v>
      </c>
      <c r="E162">
        <f t="shared" si="93"/>
        <v>19130.121356880201</v>
      </c>
      <c r="F162">
        <f t="shared" si="75"/>
        <v>190407.30000000002</v>
      </c>
      <c r="G162">
        <f t="shared" si="76"/>
        <v>1694535.5786431192</v>
      </c>
      <c r="H162">
        <f t="shared" si="94"/>
        <v>18712.580268134872</v>
      </c>
      <c r="I162">
        <f t="shared" si="78"/>
        <v>186251.40000000002</v>
      </c>
      <c r="J162">
        <f t="shared" si="79"/>
        <v>1657550.0197318636</v>
      </c>
      <c r="K162">
        <f t="shared" si="95"/>
        <v>13293.075972823915</v>
      </c>
      <c r="L162">
        <f t="shared" si="81"/>
        <v>132309.6</v>
      </c>
      <c r="M162">
        <f t="shared" si="82"/>
        <v>1177493.3240271753</v>
      </c>
      <c r="N162">
        <f t="shared" si="96"/>
        <v>3352.4654224726601</v>
      </c>
      <c r="O162">
        <f t="shared" si="84"/>
        <v>33368</v>
      </c>
      <c r="P162">
        <f t="shared" si="85"/>
        <v>296959.53457752732</v>
      </c>
      <c r="Q162">
        <f t="shared" si="97"/>
        <v>3671.6669896549211</v>
      </c>
      <c r="R162">
        <f t="shared" si="87"/>
        <v>36545.1</v>
      </c>
      <c r="S162">
        <f t="shared" si="88"/>
        <v>325234.23301034508</v>
      </c>
      <c r="T162">
        <f t="shared" si="98"/>
        <v>1031.7511736693384</v>
      </c>
      <c r="U162">
        <f t="shared" si="90"/>
        <v>10269.300000000001</v>
      </c>
      <c r="V162">
        <f t="shared" si="91"/>
        <v>91391.94882633067</v>
      </c>
    </row>
    <row r="163" spans="1:22" x14ac:dyDescent="0.25">
      <c r="A163" s="1">
        <v>2060</v>
      </c>
      <c r="B163" s="1">
        <v>1</v>
      </c>
      <c r="C163" s="3">
        <f t="shared" si="92"/>
        <v>1E-4</v>
      </c>
      <c r="D163" s="4">
        <f>0%</f>
        <v>0</v>
      </c>
      <c r="E163">
        <f t="shared" si="93"/>
        <v>19128.208344744515</v>
      </c>
      <c r="F163">
        <f t="shared" si="75"/>
        <v>190407.30000000002</v>
      </c>
      <c r="G163">
        <f t="shared" si="76"/>
        <v>1694537.491655255</v>
      </c>
      <c r="H163">
        <f t="shared" si="94"/>
        <v>18710.709010108058</v>
      </c>
      <c r="I163">
        <f t="shared" si="78"/>
        <v>186251.40000000002</v>
      </c>
      <c r="J163">
        <f t="shared" si="79"/>
        <v>1657551.8909898906</v>
      </c>
      <c r="K163">
        <f t="shared" si="95"/>
        <v>13291.746665226634</v>
      </c>
      <c r="L163">
        <f t="shared" si="81"/>
        <v>132309.6</v>
      </c>
      <c r="M163">
        <f t="shared" si="82"/>
        <v>1177494.6533347727</v>
      </c>
      <c r="N163">
        <f t="shared" si="96"/>
        <v>3352.1301759304129</v>
      </c>
      <c r="O163">
        <f t="shared" si="84"/>
        <v>33368</v>
      </c>
      <c r="P163">
        <f t="shared" si="85"/>
        <v>296959.86982406955</v>
      </c>
      <c r="Q163">
        <f t="shared" si="97"/>
        <v>3671.2998229559557</v>
      </c>
      <c r="R163">
        <f t="shared" si="87"/>
        <v>36545.1</v>
      </c>
      <c r="S163">
        <f t="shared" si="88"/>
        <v>325234.60017704405</v>
      </c>
      <c r="T163">
        <f t="shared" si="98"/>
        <v>1031.6479985519716</v>
      </c>
      <c r="U163">
        <f t="shared" si="90"/>
        <v>10269.300000000001</v>
      </c>
      <c r="V163">
        <f t="shared" si="91"/>
        <v>91392.052001448043</v>
      </c>
    </row>
    <row r="164" spans="1:22" x14ac:dyDescent="0.25">
      <c r="A164" s="1">
        <v>2060</v>
      </c>
      <c r="B164" s="1">
        <v>2</v>
      </c>
      <c r="C164" s="3">
        <f t="shared" si="92"/>
        <v>1E-4</v>
      </c>
      <c r="D164" s="4">
        <f>0%</f>
        <v>0</v>
      </c>
      <c r="E164">
        <f t="shared" ref="E164:E179" si="99">E163*(1-$C164)</f>
        <v>19126.295523910041</v>
      </c>
      <c r="F164">
        <f t="shared" si="75"/>
        <v>190407.30000000002</v>
      </c>
      <c r="G164">
        <f t="shared" si="76"/>
        <v>1694539.4044760894</v>
      </c>
      <c r="H164">
        <f t="shared" ref="H164:H179" si="100">H163*(1-$C164)</f>
        <v>18708.837939207046</v>
      </c>
      <c r="I164">
        <f t="shared" si="78"/>
        <v>186251.40000000002</v>
      </c>
      <c r="J164">
        <f t="shared" si="79"/>
        <v>1657553.7620607915</v>
      </c>
      <c r="K164">
        <f t="shared" ref="K164:K179" si="101">K163*(1-$C164)</f>
        <v>13290.417490560112</v>
      </c>
      <c r="L164">
        <f t="shared" si="81"/>
        <v>132309.6</v>
      </c>
      <c r="M164">
        <f t="shared" si="82"/>
        <v>1177495.9825094391</v>
      </c>
      <c r="N164">
        <f t="shared" ref="N164:N179" si="102">N163*(1-$C164)</f>
        <v>3351.7949629128198</v>
      </c>
      <c r="O164">
        <f t="shared" si="84"/>
        <v>33368</v>
      </c>
      <c r="P164">
        <f t="shared" si="85"/>
        <v>296960.20503708714</v>
      </c>
      <c r="Q164">
        <f t="shared" ref="Q164:Q179" si="103">Q163*(1-$C164)</f>
        <v>3670.9326929736603</v>
      </c>
      <c r="R164">
        <f t="shared" si="87"/>
        <v>36545.1</v>
      </c>
      <c r="S164">
        <f t="shared" si="88"/>
        <v>325234.96730702632</v>
      </c>
      <c r="T164">
        <f t="shared" ref="T164:T179" si="104">T163*(1-$C164)</f>
        <v>1031.5448337521163</v>
      </c>
      <c r="U164">
        <f t="shared" si="90"/>
        <v>10269.300000000001</v>
      </c>
      <c r="V164">
        <f t="shared" si="91"/>
        <v>91392.155166247903</v>
      </c>
    </row>
    <row r="165" spans="1:22" x14ac:dyDescent="0.25">
      <c r="A165" s="1">
        <v>2060</v>
      </c>
      <c r="B165" s="1">
        <v>3</v>
      </c>
      <c r="C165" s="3">
        <f t="shared" si="92"/>
        <v>1E-4</v>
      </c>
      <c r="D165" s="4">
        <f>0%</f>
        <v>0</v>
      </c>
      <c r="E165">
        <f t="shared" si="99"/>
        <v>19124.382894357652</v>
      </c>
      <c r="F165">
        <f t="shared" si="75"/>
        <v>190407.30000000002</v>
      </c>
      <c r="G165">
        <f t="shared" si="76"/>
        <v>1694541.3171056418</v>
      </c>
      <c r="H165">
        <f t="shared" si="100"/>
        <v>18706.967055413126</v>
      </c>
      <c r="I165">
        <f t="shared" si="78"/>
        <v>186251.40000000002</v>
      </c>
      <c r="J165">
        <f t="shared" si="79"/>
        <v>1657555.6329445855</v>
      </c>
      <c r="K165">
        <f t="shared" si="101"/>
        <v>13289.088448811057</v>
      </c>
      <c r="L165">
        <f t="shared" si="81"/>
        <v>132309.6</v>
      </c>
      <c r="M165">
        <f t="shared" si="82"/>
        <v>1177497.3115511881</v>
      </c>
      <c r="N165">
        <f t="shared" si="102"/>
        <v>3351.4597834165284</v>
      </c>
      <c r="O165">
        <f t="shared" si="84"/>
        <v>33368</v>
      </c>
      <c r="P165">
        <f t="shared" si="85"/>
        <v>296960.54021658341</v>
      </c>
      <c r="Q165">
        <f t="shared" si="103"/>
        <v>3670.5655997043632</v>
      </c>
      <c r="R165">
        <f t="shared" si="87"/>
        <v>36545.1</v>
      </c>
      <c r="S165">
        <f t="shared" si="88"/>
        <v>325235.33440029563</v>
      </c>
      <c r="T165">
        <f t="shared" si="104"/>
        <v>1031.4416792687412</v>
      </c>
      <c r="U165">
        <f t="shared" si="90"/>
        <v>10269.300000000001</v>
      </c>
      <c r="V165">
        <f t="shared" si="91"/>
        <v>91392.258320731285</v>
      </c>
    </row>
    <row r="166" spans="1:22" x14ac:dyDescent="0.25">
      <c r="A166" s="1">
        <v>2060</v>
      </c>
      <c r="B166" s="1">
        <v>4</v>
      </c>
      <c r="C166" s="3">
        <f t="shared" si="92"/>
        <v>1E-4</v>
      </c>
      <c r="D166" s="4">
        <f>0%</f>
        <v>0</v>
      </c>
      <c r="E166">
        <f t="shared" si="99"/>
        <v>19122.470456068215</v>
      </c>
      <c r="F166">
        <f t="shared" si="75"/>
        <v>190407.30000000002</v>
      </c>
      <c r="G166">
        <f t="shared" si="76"/>
        <v>1694543.2295439313</v>
      </c>
      <c r="H166">
        <f t="shared" si="100"/>
        <v>18705.096358707586</v>
      </c>
      <c r="I166">
        <f t="shared" si="78"/>
        <v>186251.40000000002</v>
      </c>
      <c r="J166">
        <f t="shared" si="79"/>
        <v>1657557.5036412911</v>
      </c>
      <c r="K166">
        <f t="shared" si="101"/>
        <v>13287.759539966177</v>
      </c>
      <c r="L166">
        <f t="shared" si="81"/>
        <v>132309.6</v>
      </c>
      <c r="M166">
        <f t="shared" si="82"/>
        <v>1177498.640460033</v>
      </c>
      <c r="N166">
        <f t="shared" si="102"/>
        <v>3351.1246374381867</v>
      </c>
      <c r="O166">
        <f t="shared" si="84"/>
        <v>33368</v>
      </c>
      <c r="P166">
        <f t="shared" si="85"/>
        <v>296960.87536256172</v>
      </c>
      <c r="Q166">
        <f t="shared" si="103"/>
        <v>3670.1985431443927</v>
      </c>
      <c r="R166">
        <f t="shared" si="87"/>
        <v>36545.1</v>
      </c>
      <c r="S166">
        <f t="shared" si="88"/>
        <v>325235.70145685558</v>
      </c>
      <c r="T166">
        <f t="shared" si="104"/>
        <v>1031.3385351008144</v>
      </c>
      <c r="U166">
        <f t="shared" si="90"/>
        <v>10269.300000000001</v>
      </c>
      <c r="V166">
        <f t="shared" si="91"/>
        <v>91392.361464899208</v>
      </c>
    </row>
    <row r="167" spans="1:22" x14ac:dyDescent="0.25">
      <c r="A167" s="2">
        <v>2061</v>
      </c>
      <c r="B167" s="2">
        <v>1</v>
      </c>
      <c r="C167" s="3">
        <f t="shared" si="92"/>
        <v>1E-4</v>
      </c>
      <c r="D167" s="4">
        <f>0%</f>
        <v>0</v>
      </c>
      <c r="E167">
        <f t="shared" si="99"/>
        <v>19120.558209022609</v>
      </c>
      <c r="F167">
        <f t="shared" si="75"/>
        <v>190407.30000000002</v>
      </c>
      <c r="G167">
        <f t="shared" si="76"/>
        <v>1694545.141790977</v>
      </c>
      <c r="H167">
        <f t="shared" si="100"/>
        <v>18703.225849071714</v>
      </c>
      <c r="I167">
        <f t="shared" si="78"/>
        <v>186251.40000000002</v>
      </c>
      <c r="J167">
        <f t="shared" si="79"/>
        <v>1657559.3741509269</v>
      </c>
      <c r="K167">
        <f t="shared" si="101"/>
        <v>13286.430764012181</v>
      </c>
      <c r="L167">
        <f t="shared" si="81"/>
        <v>132309.6</v>
      </c>
      <c r="M167">
        <f t="shared" si="82"/>
        <v>1177499.9692359869</v>
      </c>
      <c r="N167">
        <f t="shared" si="102"/>
        <v>3350.7895249744429</v>
      </c>
      <c r="O167">
        <f t="shared" si="84"/>
        <v>33368</v>
      </c>
      <c r="P167">
        <f t="shared" si="85"/>
        <v>296961.21047502547</v>
      </c>
      <c r="Q167">
        <f t="shared" si="103"/>
        <v>3669.8315232900782</v>
      </c>
      <c r="R167">
        <f t="shared" si="87"/>
        <v>36545.1</v>
      </c>
      <c r="S167">
        <f t="shared" si="88"/>
        <v>325236.06847670989</v>
      </c>
      <c r="T167">
        <f t="shared" si="104"/>
        <v>1031.2354012473043</v>
      </c>
      <c r="U167">
        <f t="shared" si="90"/>
        <v>10269.300000000001</v>
      </c>
      <c r="V167">
        <f t="shared" si="91"/>
        <v>91392.464598752718</v>
      </c>
    </row>
    <row r="168" spans="1:22" x14ac:dyDescent="0.25">
      <c r="A168" s="1">
        <v>2061</v>
      </c>
      <c r="B168" s="1">
        <v>2</v>
      </c>
      <c r="C168" s="3">
        <f t="shared" si="92"/>
        <v>1E-4</v>
      </c>
      <c r="D168" s="4">
        <f>0%</f>
        <v>0</v>
      </c>
      <c r="E168">
        <f t="shared" si="99"/>
        <v>19118.646153201706</v>
      </c>
      <c r="F168">
        <f t="shared" si="75"/>
        <v>190407.30000000002</v>
      </c>
      <c r="G168">
        <f t="shared" si="76"/>
        <v>1694547.0538467979</v>
      </c>
      <c r="H168">
        <f t="shared" si="100"/>
        <v>18701.355526486808</v>
      </c>
      <c r="I168">
        <f t="shared" si="78"/>
        <v>186251.40000000002</v>
      </c>
      <c r="J168">
        <f t="shared" si="79"/>
        <v>1657561.2444735118</v>
      </c>
      <c r="K168">
        <f t="shared" si="101"/>
        <v>13285.102120935779</v>
      </c>
      <c r="L168">
        <f t="shared" si="81"/>
        <v>132309.6</v>
      </c>
      <c r="M168">
        <f t="shared" si="82"/>
        <v>1177501.2978790633</v>
      </c>
      <c r="N168">
        <f t="shared" si="102"/>
        <v>3350.4544460219454</v>
      </c>
      <c r="O168">
        <f t="shared" si="84"/>
        <v>33368</v>
      </c>
      <c r="P168">
        <f t="shared" si="85"/>
        <v>296961.54555397795</v>
      </c>
      <c r="Q168">
        <f t="shared" si="103"/>
        <v>3669.4645401377493</v>
      </c>
      <c r="R168">
        <f t="shared" si="87"/>
        <v>36545.1</v>
      </c>
      <c r="S168">
        <f t="shared" si="88"/>
        <v>325236.43545986223</v>
      </c>
      <c r="T168">
        <f t="shared" si="104"/>
        <v>1031.1322777071796</v>
      </c>
      <c r="U168">
        <f t="shared" si="90"/>
        <v>10269.300000000001</v>
      </c>
      <c r="V168">
        <f t="shared" si="91"/>
        <v>91392.56772229285</v>
      </c>
    </row>
    <row r="169" spans="1:22" x14ac:dyDescent="0.25">
      <c r="A169" s="2">
        <v>2061</v>
      </c>
      <c r="B169" s="2">
        <v>3</v>
      </c>
      <c r="C169" s="3">
        <f t="shared" si="92"/>
        <v>1E-4</v>
      </c>
      <c r="D169" s="4">
        <f>0%</f>
        <v>0</v>
      </c>
      <c r="E169">
        <f t="shared" si="99"/>
        <v>19116.734288586387</v>
      </c>
      <c r="F169">
        <f t="shared" si="75"/>
        <v>190407.30000000002</v>
      </c>
      <c r="G169">
        <f t="shared" si="76"/>
        <v>1694548.9657114132</v>
      </c>
      <c r="H169">
        <f t="shared" si="100"/>
        <v>18699.485390934158</v>
      </c>
      <c r="I169">
        <f t="shared" si="78"/>
        <v>186251.40000000002</v>
      </c>
      <c r="J169">
        <f t="shared" si="79"/>
        <v>1657563.1146090645</v>
      </c>
      <c r="K169">
        <f t="shared" si="101"/>
        <v>13283.773610723685</v>
      </c>
      <c r="L169">
        <f t="shared" si="81"/>
        <v>132309.6</v>
      </c>
      <c r="M169">
        <f t="shared" si="82"/>
        <v>1177502.6263892753</v>
      </c>
      <c r="N169">
        <f t="shared" si="102"/>
        <v>3350.1194005773432</v>
      </c>
      <c r="O169">
        <f t="shared" si="84"/>
        <v>33368</v>
      </c>
      <c r="P169">
        <f t="shared" si="85"/>
        <v>296961.88059942255</v>
      </c>
      <c r="Q169">
        <f t="shared" si="103"/>
        <v>3669.0975936837353</v>
      </c>
      <c r="R169">
        <f t="shared" si="87"/>
        <v>36545.1</v>
      </c>
      <c r="S169">
        <f t="shared" si="88"/>
        <v>325236.80240631622</v>
      </c>
      <c r="T169">
        <f t="shared" si="104"/>
        <v>1031.0291644794088</v>
      </c>
      <c r="U169">
        <f t="shared" si="90"/>
        <v>10269.300000000001</v>
      </c>
      <c r="V169">
        <f t="shared" si="91"/>
        <v>91392.670835520621</v>
      </c>
    </row>
    <row r="170" spans="1:22" x14ac:dyDescent="0.25">
      <c r="A170" s="1">
        <v>2061</v>
      </c>
      <c r="B170" s="1">
        <v>4</v>
      </c>
      <c r="C170" s="3">
        <f t="shared" si="92"/>
        <v>1E-4</v>
      </c>
      <c r="D170" s="4">
        <f>0%</f>
        <v>0</v>
      </c>
      <c r="E170">
        <f t="shared" si="99"/>
        <v>19114.822615157529</v>
      </c>
      <c r="F170">
        <f t="shared" si="75"/>
        <v>190407.30000000002</v>
      </c>
      <c r="G170">
        <f t="shared" si="76"/>
        <v>1694550.8773848421</v>
      </c>
      <c r="H170">
        <f t="shared" si="100"/>
        <v>18697.615442395065</v>
      </c>
      <c r="I170">
        <f t="shared" si="78"/>
        <v>186251.40000000002</v>
      </c>
      <c r="J170">
        <f t="shared" si="79"/>
        <v>1657564.9845576037</v>
      </c>
      <c r="K170">
        <f t="shared" si="101"/>
        <v>13282.445233362612</v>
      </c>
      <c r="L170">
        <f t="shared" si="81"/>
        <v>132309.6</v>
      </c>
      <c r="M170">
        <f t="shared" si="82"/>
        <v>1177503.9547666365</v>
      </c>
      <c r="N170">
        <f t="shared" si="102"/>
        <v>3349.7843886372857</v>
      </c>
      <c r="O170">
        <f t="shared" si="84"/>
        <v>33368</v>
      </c>
      <c r="P170">
        <f t="shared" si="85"/>
        <v>296962.2156113626</v>
      </c>
      <c r="Q170">
        <f t="shared" si="103"/>
        <v>3668.730683924367</v>
      </c>
      <c r="R170">
        <f t="shared" si="87"/>
        <v>36545.1</v>
      </c>
      <c r="S170">
        <f t="shared" si="88"/>
        <v>325237.16931607557</v>
      </c>
      <c r="T170">
        <f t="shared" si="104"/>
        <v>1030.926061562961</v>
      </c>
      <c r="U170">
        <f t="shared" si="90"/>
        <v>10269.300000000001</v>
      </c>
      <c r="V170">
        <f t="shared" si="91"/>
        <v>91392.773938437065</v>
      </c>
    </row>
    <row r="171" spans="1:22" x14ac:dyDescent="0.25">
      <c r="A171" s="1">
        <v>2062</v>
      </c>
      <c r="B171" s="1">
        <v>1</v>
      </c>
      <c r="C171" s="3">
        <f t="shared" si="92"/>
        <v>1E-4</v>
      </c>
      <c r="D171" s="4">
        <f>0%</f>
        <v>0</v>
      </c>
      <c r="E171">
        <f t="shared" si="99"/>
        <v>19112.911132896013</v>
      </c>
      <c r="F171">
        <f t="shared" si="75"/>
        <v>190407.30000000002</v>
      </c>
      <c r="G171">
        <f t="shared" si="76"/>
        <v>1694552.7888671036</v>
      </c>
      <c r="H171">
        <f t="shared" si="100"/>
        <v>18695.745680850825</v>
      </c>
      <c r="I171">
        <f t="shared" si="78"/>
        <v>186251.40000000002</v>
      </c>
      <c r="J171">
        <f t="shared" si="79"/>
        <v>1657566.854319148</v>
      </c>
      <c r="K171">
        <f t="shared" si="101"/>
        <v>13281.116988839276</v>
      </c>
      <c r="L171">
        <f t="shared" si="81"/>
        <v>132309.6</v>
      </c>
      <c r="M171">
        <f t="shared" si="82"/>
        <v>1177505.2830111599</v>
      </c>
      <c r="N171">
        <f t="shared" si="102"/>
        <v>3349.4494101984219</v>
      </c>
      <c r="O171">
        <f t="shared" si="84"/>
        <v>33368</v>
      </c>
      <c r="P171">
        <f t="shared" si="85"/>
        <v>296962.55058980145</v>
      </c>
      <c r="Q171">
        <f t="shared" si="103"/>
        <v>3668.3638108559744</v>
      </c>
      <c r="R171">
        <f t="shared" si="87"/>
        <v>36545.1</v>
      </c>
      <c r="S171">
        <f t="shared" si="88"/>
        <v>325237.53618914395</v>
      </c>
      <c r="T171">
        <f t="shared" si="104"/>
        <v>1030.8229689568047</v>
      </c>
      <c r="U171">
        <f t="shared" si="90"/>
        <v>10269.300000000001</v>
      </c>
      <c r="V171">
        <f t="shared" si="91"/>
        <v>91392.877031043216</v>
      </c>
    </row>
    <row r="172" spans="1:22" x14ac:dyDescent="0.25">
      <c r="A172" s="2">
        <v>2062</v>
      </c>
      <c r="B172" s="2">
        <v>2</v>
      </c>
      <c r="C172" s="3">
        <f t="shared" si="92"/>
        <v>1E-4</v>
      </c>
      <c r="D172" s="4">
        <f>0%</f>
        <v>0</v>
      </c>
      <c r="E172">
        <f t="shared" si="99"/>
        <v>19110.999841782723</v>
      </c>
      <c r="F172">
        <f t="shared" si="75"/>
        <v>190407.30000000002</v>
      </c>
      <c r="G172">
        <f t="shared" si="76"/>
        <v>1694554.700158217</v>
      </c>
      <c r="H172">
        <f t="shared" si="100"/>
        <v>18693.87610628274</v>
      </c>
      <c r="I172">
        <f t="shared" si="78"/>
        <v>186251.40000000002</v>
      </c>
      <c r="J172">
        <f t="shared" si="79"/>
        <v>1657568.723893716</v>
      </c>
      <c r="K172">
        <f t="shared" si="101"/>
        <v>13279.788877140392</v>
      </c>
      <c r="L172">
        <f t="shared" si="81"/>
        <v>132309.6</v>
      </c>
      <c r="M172">
        <f t="shared" si="82"/>
        <v>1177506.6111228587</v>
      </c>
      <c r="N172">
        <f t="shared" si="102"/>
        <v>3349.1144652574021</v>
      </c>
      <c r="O172">
        <f t="shared" si="84"/>
        <v>33368</v>
      </c>
      <c r="P172">
        <f t="shared" si="85"/>
        <v>296962.8855347425</v>
      </c>
      <c r="Q172">
        <f t="shared" si="103"/>
        <v>3667.9969744748887</v>
      </c>
      <c r="R172">
        <f t="shared" si="87"/>
        <v>36545.1</v>
      </c>
      <c r="S172">
        <f t="shared" si="88"/>
        <v>325237.90302552504</v>
      </c>
      <c r="T172">
        <f t="shared" si="104"/>
        <v>1030.719886659909</v>
      </c>
      <c r="U172">
        <f t="shared" si="90"/>
        <v>10269.300000000001</v>
      </c>
      <c r="V172">
        <f t="shared" si="91"/>
        <v>91392.980113340105</v>
      </c>
    </row>
    <row r="173" spans="1:22" x14ac:dyDescent="0.25">
      <c r="A173" s="1">
        <v>2062</v>
      </c>
      <c r="B173" s="1">
        <v>3</v>
      </c>
      <c r="C173" s="3">
        <f t="shared" si="92"/>
        <v>1E-4</v>
      </c>
      <c r="D173" s="4">
        <f>0%</f>
        <v>0</v>
      </c>
      <c r="E173">
        <f t="shared" si="99"/>
        <v>19109.088741798543</v>
      </c>
      <c r="F173">
        <f t="shared" si="75"/>
        <v>190407.30000000002</v>
      </c>
      <c r="G173">
        <f t="shared" si="76"/>
        <v>1694556.6112582011</v>
      </c>
      <c r="H173">
        <f t="shared" si="100"/>
        <v>18692.006718672113</v>
      </c>
      <c r="I173">
        <f t="shared" si="78"/>
        <v>186251.40000000002</v>
      </c>
      <c r="J173">
        <f t="shared" si="79"/>
        <v>1657570.5932813266</v>
      </c>
      <c r="K173">
        <f t="shared" si="101"/>
        <v>13278.460898252679</v>
      </c>
      <c r="L173">
        <f t="shared" si="81"/>
        <v>132309.6</v>
      </c>
      <c r="M173">
        <f t="shared" si="82"/>
        <v>1177507.9391017465</v>
      </c>
      <c r="N173">
        <f t="shared" si="102"/>
        <v>3348.7795538108762</v>
      </c>
      <c r="O173">
        <f t="shared" si="84"/>
        <v>33368</v>
      </c>
      <c r="P173">
        <f t="shared" si="85"/>
        <v>296963.22044618905</v>
      </c>
      <c r="Q173">
        <f t="shared" si="103"/>
        <v>3667.6301747774414</v>
      </c>
      <c r="R173">
        <f t="shared" si="87"/>
        <v>36545.1</v>
      </c>
      <c r="S173">
        <f t="shared" si="88"/>
        <v>325238.26982522249</v>
      </c>
      <c r="T173">
        <f t="shared" si="104"/>
        <v>1030.616814671243</v>
      </c>
      <c r="U173">
        <f t="shared" si="90"/>
        <v>10269.300000000001</v>
      </c>
      <c r="V173">
        <f t="shared" si="91"/>
        <v>91393.083185328767</v>
      </c>
    </row>
    <row r="174" spans="1:22" x14ac:dyDescent="0.25">
      <c r="A174" s="2">
        <v>2062</v>
      </c>
      <c r="B174" s="2">
        <v>4</v>
      </c>
      <c r="C174" s="3">
        <f t="shared" si="92"/>
        <v>1E-4</v>
      </c>
      <c r="D174" s="4">
        <f>0%</f>
        <v>0</v>
      </c>
      <c r="E174">
        <f t="shared" si="99"/>
        <v>19107.177832924364</v>
      </c>
      <c r="F174">
        <f t="shared" si="75"/>
        <v>190407.30000000002</v>
      </c>
      <c r="G174">
        <f t="shared" si="76"/>
        <v>1694558.5221670752</v>
      </c>
      <c r="H174">
        <f t="shared" si="100"/>
        <v>18690.137518000247</v>
      </c>
      <c r="I174">
        <f t="shared" si="78"/>
        <v>186251.40000000002</v>
      </c>
      <c r="J174">
        <f t="shared" si="79"/>
        <v>1657572.4624819984</v>
      </c>
      <c r="K174">
        <f t="shared" si="101"/>
        <v>13277.133052162853</v>
      </c>
      <c r="L174">
        <f t="shared" si="81"/>
        <v>132309.6</v>
      </c>
      <c r="M174">
        <f t="shared" si="82"/>
        <v>1177509.2669478364</v>
      </c>
      <c r="N174">
        <f t="shared" si="102"/>
        <v>3348.444675855495</v>
      </c>
      <c r="O174">
        <f t="shared" si="84"/>
        <v>33368</v>
      </c>
      <c r="P174">
        <f t="shared" si="85"/>
        <v>296963.55532414443</v>
      </c>
      <c r="Q174">
        <f t="shared" si="103"/>
        <v>3667.2634117599637</v>
      </c>
      <c r="R174">
        <f t="shared" si="87"/>
        <v>36545.1</v>
      </c>
      <c r="S174">
        <f t="shared" si="88"/>
        <v>325238.63658823998</v>
      </c>
      <c r="T174">
        <f t="shared" si="104"/>
        <v>1030.5137529897759</v>
      </c>
      <c r="U174">
        <f t="shared" si="90"/>
        <v>10269.300000000001</v>
      </c>
      <c r="V174">
        <f t="shared" si="91"/>
        <v>91393.186247010235</v>
      </c>
    </row>
    <row r="175" spans="1:22" x14ac:dyDescent="0.25">
      <c r="A175" s="2">
        <v>2063</v>
      </c>
      <c r="B175" s="2">
        <v>1</v>
      </c>
      <c r="C175" s="3">
        <f t="shared" si="92"/>
        <v>1E-4</v>
      </c>
      <c r="D175" s="4">
        <f>0%</f>
        <v>0</v>
      </c>
      <c r="E175">
        <f t="shared" si="99"/>
        <v>19105.267115141072</v>
      </c>
      <c r="F175">
        <f t="shared" si="75"/>
        <v>190407.30000000002</v>
      </c>
      <c r="G175">
        <f t="shared" si="76"/>
        <v>1694560.4328848585</v>
      </c>
      <c r="H175">
        <f t="shared" si="100"/>
        <v>18688.268504248448</v>
      </c>
      <c r="I175">
        <f t="shared" si="78"/>
        <v>186251.40000000002</v>
      </c>
      <c r="J175">
        <f t="shared" si="79"/>
        <v>1657574.3314957502</v>
      </c>
      <c r="K175">
        <f t="shared" si="101"/>
        <v>13275.805338857637</v>
      </c>
      <c r="L175">
        <f t="shared" si="81"/>
        <v>132309.6</v>
      </c>
      <c r="M175">
        <f t="shared" si="82"/>
        <v>1177510.5946611415</v>
      </c>
      <c r="N175">
        <f t="shared" si="102"/>
        <v>3348.1098313879097</v>
      </c>
      <c r="O175">
        <f t="shared" si="84"/>
        <v>33368</v>
      </c>
      <c r="P175">
        <f t="shared" si="85"/>
        <v>296963.89016861201</v>
      </c>
      <c r="Q175">
        <f t="shared" si="103"/>
        <v>3666.8966854187879</v>
      </c>
      <c r="R175">
        <f t="shared" si="87"/>
        <v>36545.1</v>
      </c>
      <c r="S175">
        <f t="shared" si="88"/>
        <v>325239.00331458118</v>
      </c>
      <c r="T175">
        <f t="shared" si="104"/>
        <v>1030.4107016144769</v>
      </c>
      <c r="U175">
        <f t="shared" si="90"/>
        <v>10269.300000000001</v>
      </c>
      <c r="V175">
        <f t="shared" si="91"/>
        <v>91393.289298385527</v>
      </c>
    </row>
    <row r="176" spans="1:22" x14ac:dyDescent="0.25">
      <c r="A176" s="1">
        <v>2063</v>
      </c>
      <c r="B176" s="1">
        <v>2</v>
      </c>
      <c r="C176" s="3">
        <f t="shared" si="92"/>
        <v>1E-4</v>
      </c>
      <c r="D176" s="4">
        <f>0%</f>
        <v>0</v>
      </c>
      <c r="E176">
        <f t="shared" si="99"/>
        <v>19103.356588429557</v>
      </c>
      <c r="F176">
        <f t="shared" si="75"/>
        <v>190407.30000000002</v>
      </c>
      <c r="G176">
        <f t="shared" si="76"/>
        <v>1694562.3434115699</v>
      </c>
      <c r="H176">
        <f t="shared" si="100"/>
        <v>18686.399677398025</v>
      </c>
      <c r="I176">
        <f t="shared" si="78"/>
        <v>186251.40000000002</v>
      </c>
      <c r="J176">
        <f t="shared" si="79"/>
        <v>1657576.2003226005</v>
      </c>
      <c r="K176">
        <f t="shared" si="101"/>
        <v>13274.477758323752</v>
      </c>
      <c r="L176">
        <f t="shared" si="81"/>
        <v>132309.6</v>
      </c>
      <c r="M176">
        <f t="shared" si="82"/>
        <v>1177511.9222416754</v>
      </c>
      <c r="N176">
        <f t="shared" si="102"/>
        <v>3347.7750204047711</v>
      </c>
      <c r="O176">
        <f t="shared" si="84"/>
        <v>33368</v>
      </c>
      <c r="P176">
        <f t="shared" si="85"/>
        <v>296964.22497959516</v>
      </c>
      <c r="Q176">
        <f t="shared" si="103"/>
        <v>3666.5299957502461</v>
      </c>
      <c r="R176">
        <f t="shared" si="87"/>
        <v>36545.1</v>
      </c>
      <c r="S176">
        <f t="shared" si="88"/>
        <v>325239.37000424974</v>
      </c>
      <c r="T176">
        <f t="shared" si="104"/>
        <v>1030.3076605443155</v>
      </c>
      <c r="U176">
        <f t="shared" si="90"/>
        <v>10269.300000000001</v>
      </c>
      <c r="V176">
        <f t="shared" si="91"/>
        <v>91393.392339455691</v>
      </c>
    </row>
    <row r="177" spans="1:22" x14ac:dyDescent="0.25">
      <c r="A177" s="2">
        <v>2063</v>
      </c>
      <c r="B177" s="2">
        <v>3</v>
      </c>
      <c r="C177" s="3">
        <f t="shared" si="92"/>
        <v>1E-4</v>
      </c>
      <c r="D177" s="4">
        <f>0%</f>
        <v>0</v>
      </c>
      <c r="E177">
        <f t="shared" si="99"/>
        <v>19101.446252770715</v>
      </c>
      <c r="F177">
        <f t="shared" si="75"/>
        <v>190407.30000000002</v>
      </c>
      <c r="G177">
        <f t="shared" si="76"/>
        <v>1694564.2537472288</v>
      </c>
      <c r="H177">
        <f t="shared" si="100"/>
        <v>18684.531037430286</v>
      </c>
      <c r="I177">
        <f t="shared" si="78"/>
        <v>186251.40000000002</v>
      </c>
      <c r="J177">
        <f t="shared" si="79"/>
        <v>1657578.0689625682</v>
      </c>
      <c r="K177">
        <f t="shared" si="101"/>
        <v>13273.150310547921</v>
      </c>
      <c r="L177">
        <f t="shared" si="81"/>
        <v>132309.6</v>
      </c>
      <c r="M177">
        <f t="shared" si="82"/>
        <v>1177513.2496894512</v>
      </c>
      <c r="N177">
        <f t="shared" si="102"/>
        <v>3347.4402429027305</v>
      </c>
      <c r="O177">
        <f t="shared" si="84"/>
        <v>33368</v>
      </c>
      <c r="P177">
        <f t="shared" si="85"/>
        <v>296964.55975709722</v>
      </c>
      <c r="Q177">
        <f t="shared" si="103"/>
        <v>3666.1633427506713</v>
      </c>
      <c r="R177">
        <f t="shared" si="87"/>
        <v>36545.1</v>
      </c>
      <c r="S177">
        <f t="shared" si="88"/>
        <v>325239.73665724933</v>
      </c>
      <c r="T177">
        <f t="shared" si="104"/>
        <v>1030.2046297782611</v>
      </c>
      <c r="U177">
        <f t="shared" si="90"/>
        <v>10269.300000000001</v>
      </c>
      <c r="V177">
        <f t="shared" si="91"/>
        <v>91393.495370221746</v>
      </c>
    </row>
    <row r="178" spans="1:22" x14ac:dyDescent="0.25">
      <c r="A178" s="1">
        <v>2063</v>
      </c>
      <c r="B178" s="1">
        <v>4</v>
      </c>
      <c r="C178" s="3">
        <f t="shared" si="92"/>
        <v>1E-4</v>
      </c>
      <c r="D178" s="4">
        <f>0%</f>
        <v>0</v>
      </c>
      <c r="E178">
        <f t="shared" si="99"/>
        <v>19099.536108145439</v>
      </c>
      <c r="F178">
        <f t="shared" si="75"/>
        <v>190407.30000000002</v>
      </c>
      <c r="G178">
        <f t="shared" si="76"/>
        <v>1694566.163891854</v>
      </c>
      <c r="H178">
        <f t="shared" si="100"/>
        <v>18682.662584326543</v>
      </c>
      <c r="I178">
        <f t="shared" si="78"/>
        <v>186251.40000000002</v>
      </c>
      <c r="J178">
        <f t="shared" si="79"/>
        <v>1657579.937415672</v>
      </c>
      <c r="K178">
        <f t="shared" si="101"/>
        <v>13271.822995516866</v>
      </c>
      <c r="L178">
        <f t="shared" si="81"/>
        <v>132309.6</v>
      </c>
      <c r="M178">
        <f t="shared" si="82"/>
        <v>1177514.5770044823</v>
      </c>
      <c r="N178">
        <f t="shared" si="102"/>
        <v>3347.1054988784404</v>
      </c>
      <c r="O178">
        <f t="shared" si="84"/>
        <v>33368</v>
      </c>
      <c r="P178">
        <f t="shared" si="85"/>
        <v>296964.89450112148</v>
      </c>
      <c r="Q178">
        <f t="shared" si="103"/>
        <v>3665.7967264163963</v>
      </c>
      <c r="R178">
        <f t="shared" si="87"/>
        <v>36545.1</v>
      </c>
      <c r="S178">
        <f t="shared" si="88"/>
        <v>325240.10327358363</v>
      </c>
      <c r="T178">
        <f t="shared" si="104"/>
        <v>1030.1016093152832</v>
      </c>
      <c r="U178">
        <f t="shared" si="90"/>
        <v>10269.300000000001</v>
      </c>
      <c r="V178">
        <f t="shared" si="91"/>
        <v>91393.598390684725</v>
      </c>
    </row>
    <row r="179" spans="1:22" x14ac:dyDescent="0.25">
      <c r="A179" s="1">
        <v>2064</v>
      </c>
      <c r="B179" s="1">
        <v>1</v>
      </c>
      <c r="C179" s="3">
        <f t="shared" si="92"/>
        <v>1E-4</v>
      </c>
      <c r="D179" s="4">
        <f>0%</f>
        <v>0</v>
      </c>
      <c r="E179">
        <f t="shared" si="99"/>
        <v>19097.626154534624</v>
      </c>
      <c r="F179">
        <f t="shared" si="75"/>
        <v>190407.30000000002</v>
      </c>
      <c r="G179">
        <f t="shared" si="76"/>
        <v>1694568.0738454647</v>
      </c>
      <c r="H179">
        <f t="shared" si="100"/>
        <v>18680.79431806811</v>
      </c>
      <c r="I179">
        <f t="shared" si="78"/>
        <v>186251.40000000002</v>
      </c>
      <c r="J179">
        <f t="shared" si="79"/>
        <v>1657581.8056819304</v>
      </c>
      <c r="K179">
        <f t="shared" si="101"/>
        <v>13270.495813217314</v>
      </c>
      <c r="L179">
        <f t="shared" si="81"/>
        <v>132309.6</v>
      </c>
      <c r="M179">
        <f t="shared" si="82"/>
        <v>1177515.9041867817</v>
      </c>
      <c r="N179">
        <f t="shared" si="102"/>
        <v>3346.7707883285525</v>
      </c>
      <c r="O179">
        <f t="shared" si="84"/>
        <v>33368</v>
      </c>
      <c r="P179">
        <f t="shared" si="85"/>
        <v>296965.22921167139</v>
      </c>
      <c r="Q179">
        <f t="shared" si="103"/>
        <v>3665.4301467437544</v>
      </c>
      <c r="R179">
        <f t="shared" si="87"/>
        <v>36545.1</v>
      </c>
      <c r="S179">
        <f t="shared" si="88"/>
        <v>325240.46985325625</v>
      </c>
      <c r="T179">
        <f t="shared" si="104"/>
        <v>1029.9985991543517</v>
      </c>
      <c r="U179">
        <f t="shared" si="90"/>
        <v>10269.300000000001</v>
      </c>
      <c r="V179">
        <f t="shared" si="91"/>
        <v>91393.701400845661</v>
      </c>
    </row>
    <row r="180" spans="1:22" x14ac:dyDescent="0.25">
      <c r="A180" s="2">
        <v>2064</v>
      </c>
      <c r="B180" s="2">
        <v>2</v>
      </c>
      <c r="C180" s="3">
        <f t="shared" si="92"/>
        <v>1E-4</v>
      </c>
      <c r="D180" s="4">
        <f>0%</f>
        <v>0</v>
      </c>
      <c r="E180">
        <f t="shared" ref="E180:E195" si="105">E179*(1-$C180)</f>
        <v>19095.71639191917</v>
      </c>
      <c r="F180">
        <f t="shared" si="75"/>
        <v>190407.30000000002</v>
      </c>
      <c r="G180">
        <f t="shared" si="76"/>
        <v>1694569.9836080801</v>
      </c>
      <c r="H180">
        <f t="shared" ref="H180:H195" si="106">H179*(1-$C180)</f>
        <v>18678.926238636304</v>
      </c>
      <c r="I180">
        <f t="shared" si="78"/>
        <v>186251.40000000002</v>
      </c>
      <c r="J180">
        <f t="shared" si="79"/>
        <v>1657583.6737613622</v>
      </c>
      <c r="K180">
        <f t="shared" ref="K180:K195" si="107">K179*(1-$C180)</f>
        <v>13269.168763635993</v>
      </c>
      <c r="L180">
        <f t="shared" si="81"/>
        <v>132309.6</v>
      </c>
      <c r="M180">
        <f t="shared" si="82"/>
        <v>1177517.2312363631</v>
      </c>
      <c r="N180">
        <f t="shared" ref="N180:N195" si="108">N179*(1-$C180)</f>
        <v>3346.4361112497195</v>
      </c>
      <c r="O180">
        <f t="shared" si="84"/>
        <v>33368</v>
      </c>
      <c r="P180">
        <f t="shared" si="85"/>
        <v>296965.56388875021</v>
      </c>
      <c r="Q180">
        <f t="shared" ref="Q180:Q195" si="109">Q179*(1-$C180)</f>
        <v>3665.0636037290801</v>
      </c>
      <c r="R180">
        <f t="shared" si="87"/>
        <v>36545.1</v>
      </c>
      <c r="S180">
        <f t="shared" si="88"/>
        <v>325240.8363962709</v>
      </c>
      <c r="T180">
        <f t="shared" ref="T180:T195" si="110">T179*(1-$C180)</f>
        <v>1029.8955992944364</v>
      </c>
      <c r="U180">
        <f t="shared" si="90"/>
        <v>10269.300000000001</v>
      </c>
      <c r="V180">
        <f t="shared" si="91"/>
        <v>91393.804400705572</v>
      </c>
    </row>
    <row r="181" spans="1:22" x14ac:dyDescent="0.25">
      <c r="A181" s="1">
        <v>2064</v>
      </c>
      <c r="B181" s="1">
        <v>3</v>
      </c>
      <c r="C181" s="3">
        <f t="shared" si="92"/>
        <v>1E-4</v>
      </c>
      <c r="D181" s="4">
        <f>0%</f>
        <v>0</v>
      </c>
      <c r="E181">
        <f t="shared" si="105"/>
        <v>19093.806820279977</v>
      </c>
      <c r="F181">
        <f t="shared" si="75"/>
        <v>190407.30000000002</v>
      </c>
      <c r="G181">
        <f t="shared" si="76"/>
        <v>1694571.8931797193</v>
      </c>
      <c r="H181">
        <f t="shared" si="106"/>
        <v>18677.05834601244</v>
      </c>
      <c r="I181">
        <f t="shared" si="78"/>
        <v>186251.40000000002</v>
      </c>
      <c r="J181">
        <f t="shared" si="79"/>
        <v>1657585.5416539861</v>
      </c>
      <c r="K181">
        <f t="shared" si="107"/>
        <v>13267.841846759629</v>
      </c>
      <c r="L181">
        <f t="shared" si="81"/>
        <v>132309.6</v>
      </c>
      <c r="M181">
        <f t="shared" si="82"/>
        <v>1177518.5581532393</v>
      </c>
      <c r="N181">
        <f t="shared" si="108"/>
        <v>3346.1014676385944</v>
      </c>
      <c r="O181">
        <f t="shared" si="84"/>
        <v>33368</v>
      </c>
      <c r="P181">
        <f t="shared" si="85"/>
        <v>296965.89853236132</v>
      </c>
      <c r="Q181">
        <f t="shared" si="109"/>
        <v>3664.6970973687071</v>
      </c>
      <c r="R181">
        <f t="shared" si="87"/>
        <v>36545.1</v>
      </c>
      <c r="S181">
        <f t="shared" si="88"/>
        <v>325241.20290263125</v>
      </c>
      <c r="T181">
        <f t="shared" si="110"/>
        <v>1029.7926097345069</v>
      </c>
      <c r="U181">
        <f t="shared" si="90"/>
        <v>10269.300000000001</v>
      </c>
      <c r="V181">
        <f t="shared" si="91"/>
        <v>91393.907390265507</v>
      </c>
    </row>
    <row r="182" spans="1:22" x14ac:dyDescent="0.25">
      <c r="A182" s="2">
        <v>2064</v>
      </c>
      <c r="B182" s="2">
        <v>4</v>
      </c>
      <c r="C182" s="3">
        <f t="shared" si="92"/>
        <v>1E-4</v>
      </c>
      <c r="D182" s="4">
        <f>0%</f>
        <v>0</v>
      </c>
      <c r="E182">
        <f t="shared" si="105"/>
        <v>19091.897439597949</v>
      </c>
      <c r="F182">
        <f t="shared" si="75"/>
        <v>190407.30000000002</v>
      </c>
      <c r="G182">
        <f t="shared" si="76"/>
        <v>1694573.8025604014</v>
      </c>
      <c r="H182">
        <f t="shared" si="106"/>
        <v>18675.19064017784</v>
      </c>
      <c r="I182">
        <f t="shared" si="78"/>
        <v>186251.40000000002</v>
      </c>
      <c r="J182">
        <f t="shared" si="79"/>
        <v>1657587.4093598207</v>
      </c>
      <c r="K182">
        <f t="shared" si="107"/>
        <v>13266.515062574954</v>
      </c>
      <c r="L182">
        <f t="shared" si="81"/>
        <v>132309.6</v>
      </c>
      <c r="M182">
        <f t="shared" si="82"/>
        <v>1177519.884937424</v>
      </c>
      <c r="N182">
        <f t="shared" si="108"/>
        <v>3345.7668574918307</v>
      </c>
      <c r="O182">
        <f t="shared" si="84"/>
        <v>33368</v>
      </c>
      <c r="P182">
        <f t="shared" si="85"/>
        <v>296966.23314250808</v>
      </c>
      <c r="Q182">
        <f t="shared" si="109"/>
        <v>3664.3306276589701</v>
      </c>
      <c r="R182">
        <f t="shared" si="87"/>
        <v>36545.1</v>
      </c>
      <c r="S182">
        <f t="shared" si="88"/>
        <v>325241.56937234098</v>
      </c>
      <c r="T182">
        <f t="shared" si="110"/>
        <v>1029.6896304735335</v>
      </c>
      <c r="U182">
        <f t="shared" si="90"/>
        <v>10269.300000000001</v>
      </c>
      <c r="V182">
        <f t="shared" si="91"/>
        <v>91394.010369526484</v>
      </c>
    </row>
    <row r="183" spans="1:22" x14ac:dyDescent="0.25">
      <c r="A183" s="2">
        <v>2065</v>
      </c>
      <c r="B183" s="2">
        <v>1</v>
      </c>
      <c r="C183" s="3">
        <f t="shared" si="92"/>
        <v>1E-4</v>
      </c>
      <c r="D183" s="4">
        <f>0%</f>
        <v>0</v>
      </c>
      <c r="E183">
        <f t="shared" si="105"/>
        <v>19089.988249853988</v>
      </c>
      <c r="F183">
        <f t="shared" si="75"/>
        <v>190407.30000000002</v>
      </c>
      <c r="G183">
        <f t="shared" si="76"/>
        <v>1694575.7117501453</v>
      </c>
      <c r="H183">
        <f t="shared" si="106"/>
        <v>18673.323121113823</v>
      </c>
      <c r="I183">
        <f t="shared" si="78"/>
        <v>186251.40000000002</v>
      </c>
      <c r="J183">
        <f t="shared" si="79"/>
        <v>1657589.2768788848</v>
      </c>
      <c r="K183">
        <f t="shared" si="107"/>
        <v>13265.188411068697</v>
      </c>
      <c r="L183">
        <f t="shared" si="81"/>
        <v>132309.6</v>
      </c>
      <c r="M183">
        <f t="shared" si="82"/>
        <v>1177521.2115889303</v>
      </c>
      <c r="N183">
        <f t="shared" si="108"/>
        <v>3345.4322808060815</v>
      </c>
      <c r="O183">
        <f t="shared" si="84"/>
        <v>33368</v>
      </c>
      <c r="P183">
        <f t="shared" si="85"/>
        <v>296966.56771919382</v>
      </c>
      <c r="Q183">
        <f t="shared" si="109"/>
        <v>3663.9641945962044</v>
      </c>
      <c r="R183">
        <f t="shared" si="87"/>
        <v>36545.1</v>
      </c>
      <c r="S183">
        <f t="shared" si="88"/>
        <v>325241.93580540374</v>
      </c>
      <c r="T183">
        <f t="shared" si="110"/>
        <v>1029.5866615104862</v>
      </c>
      <c r="U183">
        <f t="shared" si="90"/>
        <v>10269.300000000001</v>
      </c>
      <c r="V183">
        <f t="shared" si="91"/>
        <v>91394.113338489537</v>
      </c>
    </row>
    <row r="184" spans="1:22" x14ac:dyDescent="0.25">
      <c r="A184" s="1">
        <v>2065</v>
      </c>
      <c r="B184" s="1">
        <v>2</v>
      </c>
      <c r="C184" s="3">
        <f t="shared" si="92"/>
        <v>1E-4</v>
      </c>
      <c r="D184" s="4">
        <f>0%</f>
        <v>0</v>
      </c>
      <c r="E184">
        <f t="shared" si="105"/>
        <v>19088.079251029005</v>
      </c>
      <c r="F184">
        <f t="shared" si="75"/>
        <v>190407.30000000002</v>
      </c>
      <c r="G184">
        <f t="shared" si="76"/>
        <v>1694577.6207489702</v>
      </c>
      <c r="H184">
        <f t="shared" si="106"/>
        <v>18671.455788801712</v>
      </c>
      <c r="I184">
        <f t="shared" si="78"/>
        <v>186251.40000000002</v>
      </c>
      <c r="J184">
        <f t="shared" si="79"/>
        <v>1657591.1442111968</v>
      </c>
      <c r="K184">
        <f t="shared" si="107"/>
        <v>13263.861892227591</v>
      </c>
      <c r="L184">
        <f t="shared" si="81"/>
        <v>132309.6</v>
      </c>
      <c r="M184">
        <f t="shared" si="82"/>
        <v>1177522.5381077714</v>
      </c>
      <c r="N184">
        <f t="shared" si="108"/>
        <v>3345.0977375780008</v>
      </c>
      <c r="O184">
        <f t="shared" si="84"/>
        <v>33368</v>
      </c>
      <c r="P184">
        <f t="shared" si="85"/>
        <v>296966.90226242191</v>
      </c>
      <c r="Q184">
        <f t="shared" si="109"/>
        <v>3663.5977981767446</v>
      </c>
      <c r="R184">
        <f t="shared" si="87"/>
        <v>36545.1</v>
      </c>
      <c r="S184">
        <f t="shared" si="88"/>
        <v>325242.30220182322</v>
      </c>
      <c r="T184">
        <f t="shared" si="110"/>
        <v>1029.4837028443353</v>
      </c>
      <c r="U184">
        <f t="shared" si="90"/>
        <v>10269.300000000001</v>
      </c>
      <c r="V184">
        <f t="shared" si="91"/>
        <v>91394.216297155683</v>
      </c>
    </row>
    <row r="185" spans="1:22" x14ac:dyDescent="0.25">
      <c r="A185" s="2">
        <v>2065</v>
      </c>
      <c r="B185" s="2">
        <v>3</v>
      </c>
      <c r="C185" s="3">
        <f t="shared" si="92"/>
        <v>1E-4</v>
      </c>
      <c r="D185" s="4">
        <f>0%</f>
        <v>0</v>
      </c>
      <c r="E185">
        <f t="shared" si="105"/>
        <v>19086.170443103903</v>
      </c>
      <c r="F185">
        <f t="shared" si="75"/>
        <v>190407.30000000002</v>
      </c>
      <c r="G185">
        <f t="shared" si="76"/>
        <v>1694579.5295568954</v>
      </c>
      <c r="H185">
        <f t="shared" si="106"/>
        <v>18669.588643222833</v>
      </c>
      <c r="I185">
        <f t="shared" si="78"/>
        <v>186251.40000000002</v>
      </c>
      <c r="J185">
        <f t="shared" si="79"/>
        <v>1657593.0113567756</v>
      </c>
      <c r="K185">
        <f t="shared" si="107"/>
        <v>13262.535506038368</v>
      </c>
      <c r="L185">
        <f t="shared" si="81"/>
        <v>132309.6</v>
      </c>
      <c r="M185">
        <f t="shared" si="82"/>
        <v>1177523.8644939607</v>
      </c>
      <c r="N185">
        <f t="shared" si="108"/>
        <v>3344.7632278042429</v>
      </c>
      <c r="O185">
        <f t="shared" si="84"/>
        <v>33368</v>
      </c>
      <c r="P185">
        <f t="shared" si="85"/>
        <v>296967.23677219567</v>
      </c>
      <c r="Q185">
        <f t="shared" si="109"/>
        <v>3663.2314383969269</v>
      </c>
      <c r="R185">
        <f t="shared" si="87"/>
        <v>36545.1</v>
      </c>
      <c r="S185">
        <f t="shared" si="88"/>
        <v>325242.66856160306</v>
      </c>
      <c r="T185">
        <f t="shared" si="110"/>
        <v>1029.3807544740509</v>
      </c>
      <c r="U185">
        <f t="shared" si="90"/>
        <v>10269.300000000001</v>
      </c>
      <c r="V185">
        <f t="shared" si="91"/>
        <v>91394.31924552597</v>
      </c>
    </row>
    <row r="186" spans="1:22" x14ac:dyDescent="0.25">
      <c r="A186" s="1">
        <v>2065</v>
      </c>
      <c r="B186" s="1">
        <v>4</v>
      </c>
      <c r="C186" s="3">
        <f t="shared" si="92"/>
        <v>1E-4</v>
      </c>
      <c r="D186" s="4">
        <f>0%</f>
        <v>0</v>
      </c>
      <c r="E186">
        <f t="shared" si="105"/>
        <v>19084.261826059592</v>
      </c>
      <c r="F186">
        <f t="shared" si="75"/>
        <v>190407.30000000002</v>
      </c>
      <c r="G186">
        <f t="shared" si="76"/>
        <v>1694581.4381739397</v>
      </c>
      <c r="H186">
        <f t="shared" si="106"/>
        <v>18667.721684358512</v>
      </c>
      <c r="I186">
        <f t="shared" si="78"/>
        <v>186251.40000000002</v>
      </c>
      <c r="J186">
        <f t="shared" si="79"/>
        <v>1657594.8783156399</v>
      </c>
      <c r="K186">
        <f t="shared" si="107"/>
        <v>13261.209252487764</v>
      </c>
      <c r="L186">
        <f t="shared" si="81"/>
        <v>132309.6</v>
      </c>
      <c r="M186">
        <f t="shared" si="82"/>
        <v>1177525.1907475113</v>
      </c>
      <c r="N186">
        <f t="shared" si="108"/>
        <v>3344.4287514814623</v>
      </c>
      <c r="O186">
        <f t="shared" si="84"/>
        <v>33368</v>
      </c>
      <c r="P186">
        <f t="shared" si="85"/>
        <v>296967.57124851848</v>
      </c>
      <c r="Q186">
        <f t="shared" si="109"/>
        <v>3662.8651152530874</v>
      </c>
      <c r="R186">
        <f t="shared" si="87"/>
        <v>36545.1</v>
      </c>
      <c r="S186">
        <f t="shared" si="88"/>
        <v>325243.03488474688</v>
      </c>
      <c r="T186">
        <f t="shared" si="110"/>
        <v>1029.2778163986036</v>
      </c>
      <c r="U186">
        <f t="shared" si="90"/>
        <v>10269.300000000001</v>
      </c>
      <c r="V186">
        <f t="shared" si="91"/>
        <v>91394.422183601419</v>
      </c>
    </row>
    <row r="187" spans="1:22" x14ac:dyDescent="0.25">
      <c r="A187" s="1">
        <v>2066</v>
      </c>
      <c r="B187" s="1">
        <v>1</v>
      </c>
      <c r="C187" s="3">
        <f t="shared" si="92"/>
        <v>1E-4</v>
      </c>
      <c r="D187" s="4">
        <f>0%</f>
        <v>0</v>
      </c>
      <c r="E187">
        <f t="shared" si="105"/>
        <v>19082.353399876985</v>
      </c>
      <c r="F187">
        <f t="shared" si="75"/>
        <v>190407.30000000002</v>
      </c>
      <c r="G187">
        <f t="shared" si="76"/>
        <v>1694583.3466001223</v>
      </c>
      <c r="H187">
        <f t="shared" si="106"/>
        <v>18665.854912190076</v>
      </c>
      <c r="I187">
        <f t="shared" si="78"/>
        <v>186251.40000000002</v>
      </c>
      <c r="J187">
        <f t="shared" si="79"/>
        <v>1657596.7450878085</v>
      </c>
      <c r="K187">
        <f t="shared" si="107"/>
        <v>13259.883131562516</v>
      </c>
      <c r="L187">
        <f t="shared" si="81"/>
        <v>132309.6</v>
      </c>
      <c r="M187">
        <f t="shared" si="82"/>
        <v>1177526.5168684365</v>
      </c>
      <c r="N187">
        <f t="shared" si="108"/>
        <v>3344.0943086063144</v>
      </c>
      <c r="O187">
        <f t="shared" si="84"/>
        <v>33368</v>
      </c>
      <c r="P187">
        <f t="shared" si="85"/>
        <v>296967.90569139365</v>
      </c>
      <c r="Q187">
        <f t="shared" si="109"/>
        <v>3662.4988287415622</v>
      </c>
      <c r="R187">
        <f t="shared" si="87"/>
        <v>36545.1</v>
      </c>
      <c r="S187">
        <f t="shared" si="88"/>
        <v>325243.40117125842</v>
      </c>
      <c r="T187">
        <f t="shared" si="110"/>
        <v>1029.1748886169637</v>
      </c>
      <c r="U187">
        <f t="shared" si="90"/>
        <v>10269.300000000001</v>
      </c>
      <c r="V187">
        <f t="shared" si="91"/>
        <v>91394.52511138306</v>
      </c>
    </row>
    <row r="188" spans="1:22" x14ac:dyDescent="0.25">
      <c r="A188" s="2">
        <v>2066</v>
      </c>
      <c r="B188" s="2">
        <v>2</v>
      </c>
      <c r="C188" s="3">
        <f t="shared" si="92"/>
        <v>1E-4</v>
      </c>
      <c r="D188" s="4">
        <f>0%</f>
        <v>0</v>
      </c>
      <c r="E188">
        <f t="shared" si="105"/>
        <v>19080.445164536999</v>
      </c>
      <c r="F188">
        <f t="shared" si="75"/>
        <v>190407.30000000002</v>
      </c>
      <c r="G188">
        <f t="shared" si="76"/>
        <v>1694585.2548354622</v>
      </c>
      <c r="H188">
        <f t="shared" si="106"/>
        <v>18663.988326698858</v>
      </c>
      <c r="I188">
        <f t="shared" si="78"/>
        <v>186251.40000000002</v>
      </c>
      <c r="J188">
        <f t="shared" si="79"/>
        <v>1657598.6116732997</v>
      </c>
      <c r="K188">
        <f t="shared" si="107"/>
        <v>13258.55714324936</v>
      </c>
      <c r="L188">
        <f t="shared" si="81"/>
        <v>132309.6</v>
      </c>
      <c r="M188">
        <f t="shared" si="82"/>
        <v>1177527.8428567497</v>
      </c>
      <c r="N188">
        <f t="shared" si="108"/>
        <v>3343.7598991754539</v>
      </c>
      <c r="O188">
        <f t="shared" si="84"/>
        <v>33368</v>
      </c>
      <c r="P188">
        <f t="shared" si="85"/>
        <v>296968.24010082451</v>
      </c>
      <c r="Q188">
        <f t="shared" si="109"/>
        <v>3662.1325788586882</v>
      </c>
      <c r="R188">
        <f t="shared" si="87"/>
        <v>36545.1</v>
      </c>
      <c r="S188">
        <f t="shared" si="88"/>
        <v>325243.76742114127</v>
      </c>
      <c r="T188">
        <f t="shared" si="110"/>
        <v>1029.0719711281019</v>
      </c>
      <c r="U188">
        <f t="shared" si="90"/>
        <v>10269.300000000001</v>
      </c>
      <c r="V188">
        <f t="shared" si="91"/>
        <v>91394.628028871928</v>
      </c>
    </row>
    <row r="189" spans="1:22" x14ac:dyDescent="0.25">
      <c r="A189" s="1">
        <v>2066</v>
      </c>
      <c r="B189" s="1">
        <v>3</v>
      </c>
      <c r="C189" s="3">
        <f t="shared" si="92"/>
        <v>1E-4</v>
      </c>
      <c r="D189" s="4">
        <f>0%</f>
        <v>0</v>
      </c>
      <c r="E189">
        <f t="shared" si="105"/>
        <v>19078.537120020545</v>
      </c>
      <c r="F189">
        <f t="shared" si="75"/>
        <v>190407.30000000002</v>
      </c>
      <c r="G189">
        <f t="shared" si="76"/>
        <v>1694587.1628799785</v>
      </c>
      <c r="H189">
        <f t="shared" si="106"/>
        <v>18662.121927866188</v>
      </c>
      <c r="I189">
        <f t="shared" si="78"/>
        <v>186251.40000000002</v>
      </c>
      <c r="J189">
        <f t="shared" si="79"/>
        <v>1657600.4780721324</v>
      </c>
      <c r="K189">
        <f t="shared" si="107"/>
        <v>13257.231287535034</v>
      </c>
      <c r="L189">
        <f t="shared" si="81"/>
        <v>132309.6</v>
      </c>
      <c r="M189">
        <f t="shared" si="82"/>
        <v>1177529.1687124639</v>
      </c>
      <c r="N189">
        <f t="shared" si="108"/>
        <v>3343.4255231855363</v>
      </c>
      <c r="O189">
        <f t="shared" si="84"/>
        <v>33368</v>
      </c>
      <c r="P189">
        <f t="shared" si="85"/>
        <v>296968.57447681442</v>
      </c>
      <c r="Q189">
        <f t="shared" si="109"/>
        <v>3661.7663656008026</v>
      </c>
      <c r="R189">
        <f t="shared" si="87"/>
        <v>36545.1</v>
      </c>
      <c r="S189">
        <f t="shared" si="88"/>
        <v>325244.13363439916</v>
      </c>
      <c r="T189">
        <f t="shared" si="110"/>
        <v>1028.9690639309893</v>
      </c>
      <c r="U189">
        <f t="shared" si="90"/>
        <v>10269.300000000001</v>
      </c>
      <c r="V189">
        <f t="shared" si="91"/>
        <v>91394.730936069041</v>
      </c>
    </row>
    <row r="190" spans="1:22" x14ac:dyDescent="0.25">
      <c r="A190" s="2">
        <v>2066</v>
      </c>
      <c r="B190" s="2">
        <v>4</v>
      </c>
      <c r="C190" s="3">
        <f t="shared" si="92"/>
        <v>1E-4</v>
      </c>
      <c r="D190" s="4">
        <f>0%</f>
        <v>0</v>
      </c>
      <c r="E190">
        <f t="shared" si="105"/>
        <v>19076.629266308544</v>
      </c>
      <c r="F190">
        <f t="shared" si="75"/>
        <v>190407.30000000002</v>
      </c>
      <c r="G190">
        <f t="shared" si="76"/>
        <v>1694589.0707336906</v>
      </c>
      <c r="H190">
        <f t="shared" si="106"/>
        <v>18660.2557156734</v>
      </c>
      <c r="I190">
        <f t="shared" si="78"/>
        <v>186251.40000000002</v>
      </c>
      <c r="J190">
        <f t="shared" si="79"/>
        <v>1657602.3442843251</v>
      </c>
      <c r="K190">
        <f t="shared" si="107"/>
        <v>13255.905564406281</v>
      </c>
      <c r="L190">
        <f t="shared" si="81"/>
        <v>132309.6</v>
      </c>
      <c r="M190">
        <f t="shared" si="82"/>
        <v>1177530.4944355928</v>
      </c>
      <c r="N190">
        <f t="shared" si="108"/>
        <v>3343.0911806332178</v>
      </c>
      <c r="O190">
        <f t="shared" si="84"/>
        <v>33368</v>
      </c>
      <c r="P190">
        <f t="shared" si="85"/>
        <v>296968.90881936671</v>
      </c>
      <c r="Q190">
        <f t="shared" si="109"/>
        <v>3661.4001889642427</v>
      </c>
      <c r="R190">
        <f t="shared" si="87"/>
        <v>36545.1</v>
      </c>
      <c r="S190">
        <f t="shared" si="88"/>
        <v>325244.4998110357</v>
      </c>
      <c r="T190">
        <f t="shared" si="110"/>
        <v>1028.8661670245961</v>
      </c>
      <c r="U190">
        <f t="shared" si="90"/>
        <v>10269.300000000001</v>
      </c>
      <c r="V190">
        <f t="shared" si="91"/>
        <v>91394.833832975433</v>
      </c>
    </row>
    <row r="191" spans="1:22" x14ac:dyDescent="0.25">
      <c r="A191" s="2">
        <v>2067</v>
      </c>
      <c r="B191" s="2">
        <v>1</v>
      </c>
      <c r="C191" s="3">
        <f t="shared" si="92"/>
        <v>1E-4</v>
      </c>
      <c r="D191" s="4">
        <f>0%</f>
        <v>0</v>
      </c>
      <c r="E191">
        <f t="shared" si="105"/>
        <v>19074.721603381913</v>
      </c>
      <c r="F191">
        <f t="shared" si="75"/>
        <v>190407.30000000002</v>
      </c>
      <c r="G191">
        <f t="shared" si="76"/>
        <v>1694590.9783966173</v>
      </c>
      <c r="H191">
        <f t="shared" si="106"/>
        <v>18658.389690101834</v>
      </c>
      <c r="I191">
        <f t="shared" si="78"/>
        <v>186251.40000000002</v>
      </c>
      <c r="J191">
        <f t="shared" si="79"/>
        <v>1657604.2103098966</v>
      </c>
      <c r="K191">
        <f t="shared" si="107"/>
        <v>13254.579973849841</v>
      </c>
      <c r="L191">
        <f t="shared" si="81"/>
        <v>132309.6</v>
      </c>
      <c r="M191">
        <f t="shared" si="82"/>
        <v>1177531.8200261493</v>
      </c>
      <c r="N191">
        <f t="shared" si="108"/>
        <v>3342.7568715151547</v>
      </c>
      <c r="O191">
        <f t="shared" si="84"/>
        <v>33368</v>
      </c>
      <c r="P191">
        <f t="shared" si="85"/>
        <v>296969.24312848476</v>
      </c>
      <c r="Q191">
        <f t="shared" si="109"/>
        <v>3661.0340489453465</v>
      </c>
      <c r="R191">
        <f t="shared" si="87"/>
        <v>36545.1</v>
      </c>
      <c r="S191">
        <f t="shared" si="88"/>
        <v>325244.86595105461</v>
      </c>
      <c r="T191">
        <f t="shared" si="110"/>
        <v>1028.7632804078937</v>
      </c>
      <c r="U191">
        <f t="shared" si="90"/>
        <v>10269.300000000001</v>
      </c>
      <c r="V191">
        <f t="shared" si="91"/>
        <v>91394.936719592137</v>
      </c>
    </row>
    <row r="192" spans="1:22" x14ac:dyDescent="0.25">
      <c r="A192" s="1">
        <v>2067</v>
      </c>
      <c r="B192" s="1">
        <v>2</v>
      </c>
      <c r="C192" s="3">
        <f t="shared" si="92"/>
        <v>1E-4</v>
      </c>
      <c r="D192" s="4">
        <f>0%</f>
        <v>0</v>
      </c>
      <c r="E192">
        <f t="shared" si="105"/>
        <v>19072.814131221574</v>
      </c>
      <c r="F192">
        <f t="shared" si="75"/>
        <v>190407.30000000002</v>
      </c>
      <c r="G192">
        <f t="shared" si="76"/>
        <v>1694592.8858687778</v>
      </c>
      <c r="H192">
        <f t="shared" si="106"/>
        <v>18656.523851132824</v>
      </c>
      <c r="I192">
        <f t="shared" si="78"/>
        <v>186251.40000000002</v>
      </c>
      <c r="J192">
        <f t="shared" si="79"/>
        <v>1657606.0761488657</v>
      </c>
      <c r="K192">
        <f t="shared" si="107"/>
        <v>13253.254515852455</v>
      </c>
      <c r="L192">
        <f t="shared" si="81"/>
        <v>132309.6</v>
      </c>
      <c r="M192">
        <f t="shared" si="82"/>
        <v>1177533.1454841467</v>
      </c>
      <c r="N192">
        <f t="shared" si="108"/>
        <v>3342.4225958280031</v>
      </c>
      <c r="O192">
        <f t="shared" si="84"/>
        <v>33368</v>
      </c>
      <c r="P192">
        <f t="shared" si="85"/>
        <v>296969.57740417193</v>
      </c>
      <c r="Q192">
        <f t="shared" si="109"/>
        <v>3660.6679455404519</v>
      </c>
      <c r="R192">
        <f t="shared" si="87"/>
        <v>36545.1</v>
      </c>
      <c r="S192">
        <f t="shared" si="88"/>
        <v>325245.23205445951</v>
      </c>
      <c r="T192">
        <f t="shared" si="110"/>
        <v>1028.6604040798529</v>
      </c>
      <c r="U192">
        <f t="shared" si="90"/>
        <v>10269.300000000001</v>
      </c>
      <c r="V192">
        <f t="shared" si="91"/>
        <v>91395.039595920171</v>
      </c>
    </row>
    <row r="193" spans="1:22" x14ac:dyDescent="0.25">
      <c r="A193" s="2">
        <v>2067</v>
      </c>
      <c r="B193" s="2">
        <v>3</v>
      </c>
      <c r="C193" s="3">
        <f t="shared" si="92"/>
        <v>1E-4</v>
      </c>
      <c r="D193" s="4">
        <f>0%</f>
        <v>0</v>
      </c>
      <c r="E193">
        <f t="shared" si="105"/>
        <v>19070.906849808453</v>
      </c>
      <c r="F193">
        <f t="shared" si="75"/>
        <v>190407.30000000002</v>
      </c>
      <c r="G193">
        <f t="shared" si="76"/>
        <v>1694594.793150191</v>
      </c>
      <c r="H193">
        <f t="shared" si="106"/>
        <v>18654.658198747711</v>
      </c>
      <c r="I193">
        <f t="shared" si="78"/>
        <v>186251.40000000002</v>
      </c>
      <c r="J193">
        <f t="shared" si="79"/>
        <v>1657607.9418012509</v>
      </c>
      <c r="K193">
        <f t="shared" si="107"/>
        <v>13251.92919040087</v>
      </c>
      <c r="L193">
        <f t="shared" si="81"/>
        <v>132309.6</v>
      </c>
      <c r="M193">
        <f t="shared" si="82"/>
        <v>1177534.4708095982</v>
      </c>
      <c r="N193">
        <f t="shared" si="108"/>
        <v>3342.0883535684202</v>
      </c>
      <c r="O193">
        <f t="shared" si="84"/>
        <v>33368</v>
      </c>
      <c r="P193">
        <f t="shared" si="85"/>
        <v>296969.91164643149</v>
      </c>
      <c r="Q193">
        <f t="shared" si="109"/>
        <v>3660.3018787458977</v>
      </c>
      <c r="R193">
        <f t="shared" si="87"/>
        <v>36545.1</v>
      </c>
      <c r="S193">
        <f t="shared" si="88"/>
        <v>325245.59812125406</v>
      </c>
      <c r="T193">
        <f t="shared" si="110"/>
        <v>1028.557538039445</v>
      </c>
      <c r="U193">
        <f t="shared" si="90"/>
        <v>10269.300000000001</v>
      </c>
      <c r="V193">
        <f t="shared" si="91"/>
        <v>91395.142461960582</v>
      </c>
    </row>
    <row r="194" spans="1:22" x14ac:dyDescent="0.25">
      <c r="A194" s="1">
        <v>2067</v>
      </c>
      <c r="B194" s="1">
        <v>4</v>
      </c>
      <c r="C194" s="3">
        <f t="shared" si="92"/>
        <v>1E-4</v>
      </c>
      <c r="D194" s="4">
        <f>0%</f>
        <v>0</v>
      </c>
      <c r="E194">
        <f t="shared" si="105"/>
        <v>19068.999759123471</v>
      </c>
      <c r="F194">
        <f t="shared" si="75"/>
        <v>190407.30000000002</v>
      </c>
      <c r="G194">
        <f t="shared" si="76"/>
        <v>1694596.7002408758</v>
      </c>
      <c r="H194">
        <f t="shared" si="106"/>
        <v>18652.792732927835</v>
      </c>
      <c r="I194">
        <f t="shared" si="78"/>
        <v>186251.40000000002</v>
      </c>
      <c r="J194">
        <f t="shared" si="79"/>
        <v>1657609.8072670707</v>
      </c>
      <c r="K194">
        <f t="shared" si="107"/>
        <v>13250.60399748183</v>
      </c>
      <c r="L194">
        <f t="shared" si="81"/>
        <v>132309.6</v>
      </c>
      <c r="M194">
        <f t="shared" si="82"/>
        <v>1177535.7960025172</v>
      </c>
      <c r="N194">
        <f t="shared" si="108"/>
        <v>3341.7541447330632</v>
      </c>
      <c r="O194">
        <f t="shared" si="84"/>
        <v>33368</v>
      </c>
      <c r="P194">
        <f t="shared" si="85"/>
        <v>296970.24585526687</v>
      </c>
      <c r="Q194">
        <f t="shared" si="109"/>
        <v>3659.9358485580233</v>
      </c>
      <c r="R194">
        <f t="shared" si="87"/>
        <v>36545.1</v>
      </c>
      <c r="S194">
        <f t="shared" si="88"/>
        <v>325245.96415144193</v>
      </c>
      <c r="T194">
        <f t="shared" si="110"/>
        <v>1028.4546822856412</v>
      </c>
      <c r="U194">
        <f t="shared" si="90"/>
        <v>10269.300000000001</v>
      </c>
      <c r="V194">
        <f t="shared" si="91"/>
        <v>91395.245317714391</v>
      </c>
    </row>
    <row r="195" spans="1:22" x14ac:dyDescent="0.25">
      <c r="A195" s="1">
        <v>2068</v>
      </c>
      <c r="B195" s="1">
        <v>1</v>
      </c>
      <c r="C195" s="3">
        <f t="shared" si="92"/>
        <v>1E-4</v>
      </c>
      <c r="D195" s="4">
        <f>0%</f>
        <v>0</v>
      </c>
      <c r="E195">
        <f t="shared" si="105"/>
        <v>19067.09285914756</v>
      </c>
      <c r="F195">
        <f t="shared" si="75"/>
        <v>190407.30000000002</v>
      </c>
      <c r="G195">
        <f t="shared" si="76"/>
        <v>1694598.6071408517</v>
      </c>
      <c r="H195">
        <f t="shared" si="106"/>
        <v>18650.927453654542</v>
      </c>
      <c r="I195">
        <f t="shared" si="78"/>
        <v>186251.40000000002</v>
      </c>
      <c r="J195">
        <f t="shared" si="79"/>
        <v>1657611.6725463441</v>
      </c>
      <c r="K195">
        <f t="shared" si="107"/>
        <v>13249.278937082083</v>
      </c>
      <c r="L195">
        <f t="shared" si="81"/>
        <v>132309.6</v>
      </c>
      <c r="M195">
        <f t="shared" si="82"/>
        <v>1177537.1210629169</v>
      </c>
      <c r="N195">
        <f t="shared" si="108"/>
        <v>3341.4199693185901</v>
      </c>
      <c r="O195">
        <f t="shared" si="84"/>
        <v>33368</v>
      </c>
      <c r="P195">
        <f t="shared" si="85"/>
        <v>296970.58003068133</v>
      </c>
      <c r="Q195">
        <f t="shared" si="109"/>
        <v>3659.5698549731674</v>
      </c>
      <c r="R195">
        <f t="shared" si="87"/>
        <v>36545.1</v>
      </c>
      <c r="S195">
        <f t="shared" si="88"/>
        <v>325246.33014502679</v>
      </c>
      <c r="T195">
        <f t="shared" si="110"/>
        <v>1028.3518368174127</v>
      </c>
      <c r="U195">
        <f t="shared" si="90"/>
        <v>10269.300000000001</v>
      </c>
      <c r="V195">
        <f t="shared" si="91"/>
        <v>91395.348163182614</v>
      </c>
    </row>
    <row r="196" spans="1:22" x14ac:dyDescent="0.25">
      <c r="A196" s="2">
        <v>2068</v>
      </c>
      <c r="B196" s="2">
        <v>2</v>
      </c>
      <c r="C196" s="3">
        <f t="shared" si="92"/>
        <v>1E-4</v>
      </c>
      <c r="D196" s="4">
        <f>0%</f>
        <v>0</v>
      </c>
      <c r="E196">
        <f t="shared" ref="E196:E211" si="111">E195*(1-$C196)</f>
        <v>19065.186149861645</v>
      </c>
      <c r="F196">
        <f t="shared" ref="F196:F259" si="112">F195*(1-$D196)</f>
        <v>190407.30000000002</v>
      </c>
      <c r="G196">
        <f t="shared" ref="G196:G259" si="113">$C196*E195+$D196*F195+G195</f>
        <v>1694600.5138501376</v>
      </c>
      <c r="H196">
        <f t="shared" ref="H196:H211" si="114">H195*(1-$C196)</f>
        <v>18649.062360909178</v>
      </c>
      <c r="I196">
        <f t="shared" ref="I196:I259" si="115">I195*(1-$D196)</f>
        <v>186251.40000000002</v>
      </c>
      <c r="J196">
        <f t="shared" ref="J196:J259" si="116">$C196*H195+$D196*I195+J195</f>
        <v>1657613.5376390894</v>
      </c>
      <c r="K196">
        <f t="shared" ref="K196:K211" si="117">K195*(1-$C196)</f>
        <v>13247.954009188375</v>
      </c>
      <c r="L196">
        <f t="shared" ref="L196:L259" si="118">L195*(1-$D196)</f>
        <v>132309.6</v>
      </c>
      <c r="M196">
        <f t="shared" ref="M196:M259" si="119">$C196*K195+$D196*L195+M195</f>
        <v>1177538.4459908106</v>
      </c>
      <c r="N196">
        <f t="shared" ref="N196:N211" si="120">N195*(1-$C196)</f>
        <v>3341.0858273216581</v>
      </c>
      <c r="O196">
        <f t="shared" ref="O196:O259" si="121">O195*(1-$D196)</f>
        <v>33368</v>
      </c>
      <c r="P196">
        <f t="shared" ref="P196:P259" si="122">$C196*N195+$D196*O195+P195</f>
        <v>296970.91417267825</v>
      </c>
      <c r="Q196">
        <f t="shared" ref="Q196:Q211" si="123">Q195*(1-$C196)</f>
        <v>3659.2038979876702</v>
      </c>
      <c r="R196">
        <f t="shared" ref="R196:R259" si="124">R195*(1-$D196)</f>
        <v>36545.1</v>
      </c>
      <c r="S196">
        <f t="shared" ref="S196:S259" si="125">$C196*Q195+$D196*R195+S195</f>
        <v>325246.6961020123</v>
      </c>
      <c r="T196">
        <f t="shared" ref="T196:T211" si="126">T195*(1-$C196)</f>
        <v>1028.249001633731</v>
      </c>
      <c r="U196">
        <f t="shared" ref="U196:U259" si="127">U195*(1-$D196)</f>
        <v>10269.300000000001</v>
      </c>
      <c r="V196">
        <f t="shared" ref="V196:V259" si="128">$C196*T195+$D196*U195+V195</f>
        <v>91395.450998366301</v>
      </c>
    </row>
    <row r="197" spans="1:22" x14ac:dyDescent="0.25">
      <c r="A197" s="1">
        <v>2068</v>
      </c>
      <c r="B197" s="1">
        <v>3</v>
      </c>
      <c r="C197" s="3">
        <f t="shared" ref="C197:C260" si="129">IF(IF(A197=A196,C196,C196-0.005)&lt;0.005,0.0001,IF(A197=A196,C196,C196-0.005))</f>
        <v>1E-4</v>
      </c>
      <c r="D197" s="4">
        <f>0%</f>
        <v>0</v>
      </c>
      <c r="E197">
        <f t="shared" si="111"/>
        <v>19063.27963124666</v>
      </c>
      <c r="F197">
        <f t="shared" si="112"/>
        <v>190407.30000000002</v>
      </c>
      <c r="G197">
        <f t="shared" si="113"/>
        <v>1694602.4203687527</v>
      </c>
      <c r="H197">
        <f t="shared" si="114"/>
        <v>18647.197454673089</v>
      </c>
      <c r="I197">
        <f t="shared" si="115"/>
        <v>186251.40000000002</v>
      </c>
      <c r="J197">
        <f t="shared" si="116"/>
        <v>1657615.4025453255</v>
      </c>
      <c r="K197">
        <f t="shared" si="117"/>
        <v>13246.629213787457</v>
      </c>
      <c r="L197">
        <f t="shared" si="118"/>
        <v>132309.6</v>
      </c>
      <c r="M197">
        <f t="shared" si="119"/>
        <v>1177539.7707862116</v>
      </c>
      <c r="N197">
        <f t="shared" si="120"/>
        <v>3340.7517187389262</v>
      </c>
      <c r="O197">
        <f t="shared" si="121"/>
        <v>33368</v>
      </c>
      <c r="P197">
        <f t="shared" si="122"/>
        <v>296971.24828126101</v>
      </c>
      <c r="Q197">
        <f t="shared" si="123"/>
        <v>3658.8379775978715</v>
      </c>
      <c r="R197">
        <f t="shared" si="124"/>
        <v>36545.1</v>
      </c>
      <c r="S197">
        <f t="shared" si="125"/>
        <v>325247.06202240213</v>
      </c>
      <c r="T197">
        <f t="shared" si="126"/>
        <v>1028.1461767335677</v>
      </c>
      <c r="U197">
        <f t="shared" si="127"/>
        <v>10269.300000000001</v>
      </c>
      <c r="V197">
        <f t="shared" si="128"/>
        <v>91395.553823266469</v>
      </c>
    </row>
    <row r="198" spans="1:22" x14ac:dyDescent="0.25">
      <c r="A198" s="2">
        <v>2068</v>
      </c>
      <c r="B198" s="2">
        <v>4</v>
      </c>
      <c r="C198" s="3">
        <f t="shared" si="129"/>
        <v>1E-4</v>
      </c>
      <c r="D198" s="4">
        <f>0%</f>
        <v>0</v>
      </c>
      <c r="E198">
        <f t="shared" si="111"/>
        <v>19061.373303283537</v>
      </c>
      <c r="F198">
        <f t="shared" si="112"/>
        <v>190407.30000000002</v>
      </c>
      <c r="G198">
        <f t="shared" si="113"/>
        <v>1694604.3266967158</v>
      </c>
      <c r="H198">
        <f t="shared" si="114"/>
        <v>18645.332734927622</v>
      </c>
      <c r="I198">
        <f t="shared" si="115"/>
        <v>186251.40000000002</v>
      </c>
      <c r="J198">
        <f t="shared" si="116"/>
        <v>1657617.2672650709</v>
      </c>
      <c r="K198">
        <f t="shared" si="117"/>
        <v>13245.304550866078</v>
      </c>
      <c r="L198">
        <f t="shared" si="118"/>
        <v>132309.6</v>
      </c>
      <c r="M198">
        <f t="shared" si="119"/>
        <v>1177541.0954491331</v>
      </c>
      <c r="N198">
        <f t="shared" si="120"/>
        <v>3340.4176435670524</v>
      </c>
      <c r="O198">
        <f t="shared" si="121"/>
        <v>33368</v>
      </c>
      <c r="P198">
        <f t="shared" si="122"/>
        <v>296971.58235643286</v>
      </c>
      <c r="Q198">
        <f t="shared" si="123"/>
        <v>3658.4720938001119</v>
      </c>
      <c r="R198">
        <f t="shared" si="124"/>
        <v>36545.1</v>
      </c>
      <c r="S198">
        <f t="shared" si="125"/>
        <v>325247.42790619988</v>
      </c>
      <c r="T198">
        <f t="shared" si="126"/>
        <v>1028.0433621158943</v>
      </c>
      <c r="U198">
        <f t="shared" si="127"/>
        <v>10269.300000000001</v>
      </c>
      <c r="V198">
        <f t="shared" si="128"/>
        <v>91395.656637884138</v>
      </c>
    </row>
    <row r="199" spans="1:22" x14ac:dyDescent="0.25">
      <c r="A199" s="2">
        <v>2069</v>
      </c>
      <c r="B199" s="2">
        <v>1</v>
      </c>
      <c r="C199" s="3">
        <f t="shared" si="129"/>
        <v>1E-4</v>
      </c>
      <c r="D199" s="4">
        <f>0%</f>
        <v>0</v>
      </c>
      <c r="E199">
        <f t="shared" si="111"/>
        <v>19059.46716595321</v>
      </c>
      <c r="F199">
        <f t="shared" si="112"/>
        <v>190407.30000000002</v>
      </c>
      <c r="G199">
        <f t="shared" si="113"/>
        <v>1694606.232834046</v>
      </c>
      <c r="H199">
        <f t="shared" si="114"/>
        <v>18643.46820165413</v>
      </c>
      <c r="I199">
        <f t="shared" si="115"/>
        <v>186251.40000000002</v>
      </c>
      <c r="J199">
        <f t="shared" si="116"/>
        <v>1657619.1317983444</v>
      </c>
      <c r="K199">
        <f t="shared" si="117"/>
        <v>13243.980020410991</v>
      </c>
      <c r="L199">
        <f t="shared" si="118"/>
        <v>132309.6</v>
      </c>
      <c r="M199">
        <f t="shared" si="119"/>
        <v>1177542.4199795881</v>
      </c>
      <c r="N199">
        <f t="shared" si="120"/>
        <v>3340.0836018026957</v>
      </c>
      <c r="O199">
        <f t="shared" si="121"/>
        <v>33368</v>
      </c>
      <c r="P199">
        <f t="shared" si="122"/>
        <v>296971.91639819724</v>
      </c>
      <c r="Q199">
        <f t="shared" si="123"/>
        <v>3658.1062465907321</v>
      </c>
      <c r="R199">
        <f t="shared" si="124"/>
        <v>36545.1</v>
      </c>
      <c r="S199">
        <f t="shared" si="125"/>
        <v>325247.79375340923</v>
      </c>
      <c r="T199">
        <f t="shared" si="126"/>
        <v>1027.9405577796826</v>
      </c>
      <c r="U199">
        <f t="shared" si="127"/>
        <v>10269.300000000001</v>
      </c>
      <c r="V199">
        <f t="shared" si="128"/>
        <v>91395.759442220355</v>
      </c>
    </row>
    <row r="200" spans="1:22" x14ac:dyDescent="0.25">
      <c r="A200" s="1">
        <v>2069</v>
      </c>
      <c r="B200" s="1">
        <v>2</v>
      </c>
      <c r="C200" s="3">
        <f t="shared" si="129"/>
        <v>1E-4</v>
      </c>
      <c r="D200" s="4">
        <f>0%</f>
        <v>0</v>
      </c>
      <c r="E200">
        <f t="shared" si="111"/>
        <v>19057.561219236617</v>
      </c>
      <c r="F200">
        <f t="shared" si="112"/>
        <v>190407.30000000002</v>
      </c>
      <c r="G200">
        <f t="shared" si="113"/>
        <v>1694608.1387807627</v>
      </c>
      <c r="H200">
        <f t="shared" si="114"/>
        <v>18641.603854833964</v>
      </c>
      <c r="I200">
        <f t="shared" si="115"/>
        <v>186251.40000000002</v>
      </c>
      <c r="J200">
        <f t="shared" si="116"/>
        <v>1657620.9961451646</v>
      </c>
      <c r="K200">
        <f t="shared" si="117"/>
        <v>13242.655622408949</v>
      </c>
      <c r="L200">
        <f t="shared" si="118"/>
        <v>132309.6</v>
      </c>
      <c r="M200">
        <f t="shared" si="119"/>
        <v>1177543.7443775903</v>
      </c>
      <c r="N200">
        <f t="shared" si="120"/>
        <v>3339.7495934425156</v>
      </c>
      <c r="O200">
        <f t="shared" si="121"/>
        <v>33368</v>
      </c>
      <c r="P200">
        <f t="shared" si="122"/>
        <v>296972.2504065574</v>
      </c>
      <c r="Q200">
        <f t="shared" si="123"/>
        <v>3657.7404359660732</v>
      </c>
      <c r="R200">
        <f t="shared" si="124"/>
        <v>36545.1</v>
      </c>
      <c r="S200">
        <f t="shared" si="125"/>
        <v>325248.15956403391</v>
      </c>
      <c r="T200">
        <f t="shared" si="126"/>
        <v>1027.8377637239048</v>
      </c>
      <c r="U200">
        <f t="shared" si="127"/>
        <v>10269.300000000001</v>
      </c>
      <c r="V200">
        <f t="shared" si="128"/>
        <v>91395.862236276138</v>
      </c>
    </row>
    <row r="201" spans="1:22" x14ac:dyDescent="0.25">
      <c r="A201" s="2">
        <v>2069</v>
      </c>
      <c r="B201" s="2">
        <v>3</v>
      </c>
      <c r="C201" s="3">
        <f t="shared" si="129"/>
        <v>1E-4</v>
      </c>
      <c r="D201" s="4">
        <f>0%</f>
        <v>0</v>
      </c>
      <c r="E201">
        <f t="shared" si="111"/>
        <v>19055.655463114694</v>
      </c>
      <c r="F201">
        <f t="shared" si="112"/>
        <v>190407.30000000002</v>
      </c>
      <c r="G201">
        <f t="shared" si="113"/>
        <v>1694610.0445368846</v>
      </c>
      <c r="H201">
        <f t="shared" si="114"/>
        <v>18639.739694448479</v>
      </c>
      <c r="I201">
        <f t="shared" si="115"/>
        <v>186251.40000000002</v>
      </c>
      <c r="J201">
        <f t="shared" si="116"/>
        <v>1657622.86030555</v>
      </c>
      <c r="K201">
        <f t="shared" si="117"/>
        <v>13241.331356846707</v>
      </c>
      <c r="L201">
        <f t="shared" si="118"/>
        <v>132309.6</v>
      </c>
      <c r="M201">
        <f t="shared" si="119"/>
        <v>1177545.0686431525</v>
      </c>
      <c r="N201">
        <f t="shared" si="120"/>
        <v>3339.4156184831713</v>
      </c>
      <c r="O201">
        <f t="shared" si="121"/>
        <v>33368</v>
      </c>
      <c r="P201">
        <f t="shared" si="122"/>
        <v>296972.58438151673</v>
      </c>
      <c r="Q201">
        <f t="shared" si="123"/>
        <v>3657.3746619224767</v>
      </c>
      <c r="R201">
        <f t="shared" si="124"/>
        <v>36545.1</v>
      </c>
      <c r="S201">
        <f t="shared" si="125"/>
        <v>325248.52533807751</v>
      </c>
      <c r="T201">
        <f t="shared" si="126"/>
        <v>1027.7349799475323</v>
      </c>
      <c r="U201">
        <f t="shared" si="127"/>
        <v>10269.300000000001</v>
      </c>
      <c r="V201">
        <f t="shared" si="128"/>
        <v>91395.965020052507</v>
      </c>
    </row>
    <row r="202" spans="1:22" x14ac:dyDescent="0.25">
      <c r="A202" s="1">
        <v>2069</v>
      </c>
      <c r="B202" s="1">
        <v>4</v>
      </c>
      <c r="C202" s="3">
        <f t="shared" si="129"/>
        <v>1E-4</v>
      </c>
      <c r="D202" s="4">
        <f>0%</f>
        <v>0</v>
      </c>
      <c r="E202">
        <f t="shared" si="111"/>
        <v>19053.749897568381</v>
      </c>
      <c r="F202">
        <f t="shared" si="112"/>
        <v>190407.30000000002</v>
      </c>
      <c r="G202">
        <f t="shared" si="113"/>
        <v>1694611.950102431</v>
      </c>
      <c r="H202">
        <f t="shared" si="114"/>
        <v>18637.875720479034</v>
      </c>
      <c r="I202">
        <f t="shared" si="115"/>
        <v>186251.40000000002</v>
      </c>
      <c r="J202">
        <f t="shared" si="116"/>
        <v>1657624.7242795194</v>
      </c>
      <c r="K202">
        <f t="shared" si="117"/>
        <v>13240.007223711023</v>
      </c>
      <c r="L202">
        <f t="shared" si="118"/>
        <v>132309.6</v>
      </c>
      <c r="M202">
        <f t="shared" si="119"/>
        <v>1177546.3927762881</v>
      </c>
      <c r="N202">
        <f t="shared" si="120"/>
        <v>3339.0816769213229</v>
      </c>
      <c r="O202">
        <f t="shared" si="121"/>
        <v>33368</v>
      </c>
      <c r="P202">
        <f t="shared" si="122"/>
        <v>296972.9183230786</v>
      </c>
      <c r="Q202">
        <f t="shared" si="123"/>
        <v>3657.0089244562846</v>
      </c>
      <c r="R202">
        <f t="shared" si="124"/>
        <v>36545.1</v>
      </c>
      <c r="S202">
        <f t="shared" si="125"/>
        <v>325248.89107554371</v>
      </c>
      <c r="T202">
        <f t="shared" si="126"/>
        <v>1027.6322064495375</v>
      </c>
      <c r="U202">
        <f t="shared" si="127"/>
        <v>10269.300000000001</v>
      </c>
      <c r="V202">
        <f t="shared" si="128"/>
        <v>91396.067793550508</v>
      </c>
    </row>
    <row r="203" spans="1:22" x14ac:dyDescent="0.25">
      <c r="A203" s="1">
        <v>2070</v>
      </c>
      <c r="B203" s="1">
        <v>1</v>
      </c>
      <c r="C203" s="3">
        <f t="shared" si="129"/>
        <v>1E-4</v>
      </c>
      <c r="D203" s="4">
        <f>0%</f>
        <v>0</v>
      </c>
      <c r="E203">
        <f t="shared" si="111"/>
        <v>19051.844522578624</v>
      </c>
      <c r="F203">
        <f t="shared" si="112"/>
        <v>190407.30000000002</v>
      </c>
      <c r="G203">
        <f t="shared" si="113"/>
        <v>1694613.8554774208</v>
      </c>
      <c r="H203">
        <f t="shared" si="114"/>
        <v>18636.011932906986</v>
      </c>
      <c r="I203">
        <f t="shared" si="115"/>
        <v>186251.40000000002</v>
      </c>
      <c r="J203">
        <f t="shared" si="116"/>
        <v>1657626.5880670915</v>
      </c>
      <c r="K203">
        <f t="shared" si="117"/>
        <v>13238.683222988653</v>
      </c>
      <c r="L203">
        <f t="shared" si="118"/>
        <v>132309.6</v>
      </c>
      <c r="M203">
        <f t="shared" si="119"/>
        <v>1177547.7167770104</v>
      </c>
      <c r="N203">
        <f t="shared" si="120"/>
        <v>3338.7477687536307</v>
      </c>
      <c r="O203">
        <f t="shared" si="121"/>
        <v>33368</v>
      </c>
      <c r="P203">
        <f t="shared" si="122"/>
        <v>296973.25223124627</v>
      </c>
      <c r="Q203">
        <f t="shared" si="123"/>
        <v>3656.643223563839</v>
      </c>
      <c r="R203">
        <f t="shared" si="124"/>
        <v>36545.1</v>
      </c>
      <c r="S203">
        <f t="shared" si="125"/>
        <v>325249.25677643617</v>
      </c>
      <c r="T203">
        <f t="shared" si="126"/>
        <v>1027.5294432288927</v>
      </c>
      <c r="U203">
        <f t="shared" si="127"/>
        <v>10269.300000000001</v>
      </c>
      <c r="V203">
        <f t="shared" si="128"/>
        <v>91396.170556771147</v>
      </c>
    </row>
    <row r="204" spans="1:22" x14ac:dyDescent="0.25">
      <c r="A204" s="2">
        <v>2070</v>
      </c>
      <c r="B204" s="2">
        <v>2</v>
      </c>
      <c r="C204" s="3">
        <f t="shared" si="129"/>
        <v>1E-4</v>
      </c>
      <c r="D204" s="4">
        <f>0%</f>
        <v>0</v>
      </c>
      <c r="E204">
        <f t="shared" si="111"/>
        <v>19049.939338126365</v>
      </c>
      <c r="F204">
        <f t="shared" si="112"/>
        <v>190407.30000000002</v>
      </c>
      <c r="G204">
        <f t="shared" si="113"/>
        <v>1694615.760661873</v>
      </c>
      <c r="H204">
        <f t="shared" si="114"/>
        <v>18634.148331713695</v>
      </c>
      <c r="I204">
        <f t="shared" si="115"/>
        <v>186251.40000000002</v>
      </c>
      <c r="J204">
        <f t="shared" si="116"/>
        <v>1657628.4516682848</v>
      </c>
      <c r="K204">
        <f t="shared" si="117"/>
        <v>13237.359354666354</v>
      </c>
      <c r="L204">
        <f t="shared" si="118"/>
        <v>132309.6</v>
      </c>
      <c r="M204">
        <f t="shared" si="119"/>
        <v>1177549.0406453325</v>
      </c>
      <c r="N204">
        <f t="shared" si="120"/>
        <v>3338.4138939767554</v>
      </c>
      <c r="O204">
        <f t="shared" si="121"/>
        <v>33368</v>
      </c>
      <c r="P204">
        <f t="shared" si="122"/>
        <v>296973.58610602317</v>
      </c>
      <c r="Q204">
        <f t="shared" si="123"/>
        <v>3656.2775592414828</v>
      </c>
      <c r="R204">
        <f t="shared" si="124"/>
        <v>36545.1</v>
      </c>
      <c r="S204">
        <f t="shared" si="125"/>
        <v>325249.62244075851</v>
      </c>
      <c r="T204">
        <f t="shared" si="126"/>
        <v>1027.4266902845698</v>
      </c>
      <c r="U204">
        <f t="shared" si="127"/>
        <v>10269.300000000001</v>
      </c>
      <c r="V204">
        <f t="shared" si="128"/>
        <v>91396.273309715471</v>
      </c>
    </row>
    <row r="205" spans="1:22" x14ac:dyDescent="0.25">
      <c r="A205" s="1">
        <v>2070</v>
      </c>
      <c r="B205" s="1">
        <v>3</v>
      </c>
      <c r="C205" s="3">
        <f t="shared" si="129"/>
        <v>1E-4</v>
      </c>
      <c r="D205" s="4">
        <f>0%</f>
        <v>0</v>
      </c>
      <c r="E205">
        <f t="shared" si="111"/>
        <v>19048.034344192554</v>
      </c>
      <c r="F205">
        <f t="shared" si="112"/>
        <v>190407.30000000002</v>
      </c>
      <c r="G205">
        <f t="shared" si="113"/>
        <v>1694617.6656558069</v>
      </c>
      <c r="H205">
        <f t="shared" si="114"/>
        <v>18632.284916880526</v>
      </c>
      <c r="I205">
        <f t="shared" si="115"/>
        <v>186251.40000000002</v>
      </c>
      <c r="J205">
        <f t="shared" si="116"/>
        <v>1657630.3150831179</v>
      </c>
      <c r="K205">
        <f t="shared" si="117"/>
        <v>13236.035618730888</v>
      </c>
      <c r="L205">
        <f t="shared" si="118"/>
        <v>132309.6</v>
      </c>
      <c r="M205">
        <f t="shared" si="119"/>
        <v>1177550.3643812679</v>
      </c>
      <c r="N205">
        <f t="shared" si="120"/>
        <v>3338.0800525873578</v>
      </c>
      <c r="O205">
        <f t="shared" si="121"/>
        <v>33368</v>
      </c>
      <c r="P205">
        <f t="shared" si="122"/>
        <v>296973.91994741256</v>
      </c>
      <c r="Q205">
        <f t="shared" si="123"/>
        <v>3655.9119314855589</v>
      </c>
      <c r="R205">
        <f t="shared" si="124"/>
        <v>36545.1</v>
      </c>
      <c r="S205">
        <f t="shared" si="125"/>
        <v>325249.98806851445</v>
      </c>
      <c r="T205">
        <f t="shared" si="126"/>
        <v>1027.3239476155413</v>
      </c>
      <c r="U205">
        <f t="shared" si="127"/>
        <v>10269.300000000001</v>
      </c>
      <c r="V205">
        <f t="shared" si="128"/>
        <v>91396.376052384498</v>
      </c>
    </row>
    <row r="206" spans="1:22" x14ac:dyDescent="0.25">
      <c r="A206" s="2">
        <v>2070</v>
      </c>
      <c r="B206" s="2">
        <v>4</v>
      </c>
      <c r="C206" s="3">
        <f t="shared" si="129"/>
        <v>1E-4</v>
      </c>
      <c r="D206" s="4">
        <f>0%</f>
        <v>0</v>
      </c>
      <c r="E206">
        <f t="shared" si="111"/>
        <v>19046.129540758135</v>
      </c>
      <c r="F206">
        <f t="shared" si="112"/>
        <v>190407.30000000002</v>
      </c>
      <c r="G206">
        <f t="shared" si="113"/>
        <v>1694619.5704592413</v>
      </c>
      <c r="H206">
        <f t="shared" si="114"/>
        <v>18630.421688388837</v>
      </c>
      <c r="I206">
        <f t="shared" si="115"/>
        <v>186251.40000000002</v>
      </c>
      <c r="J206">
        <f t="shared" si="116"/>
        <v>1657632.1783116097</v>
      </c>
      <c r="K206">
        <f t="shared" si="117"/>
        <v>13234.712015169014</v>
      </c>
      <c r="L206">
        <f t="shared" si="118"/>
        <v>132309.6</v>
      </c>
      <c r="M206">
        <f t="shared" si="119"/>
        <v>1177551.6879848298</v>
      </c>
      <c r="N206">
        <f t="shared" si="120"/>
        <v>3337.7462445820993</v>
      </c>
      <c r="O206">
        <f t="shared" si="121"/>
        <v>33368</v>
      </c>
      <c r="P206">
        <f t="shared" si="122"/>
        <v>296974.25375541783</v>
      </c>
      <c r="Q206">
        <f t="shared" si="123"/>
        <v>3655.5463402924102</v>
      </c>
      <c r="R206">
        <f t="shared" si="124"/>
        <v>36545.1</v>
      </c>
      <c r="S206">
        <f t="shared" si="125"/>
        <v>325250.35365970759</v>
      </c>
      <c r="T206">
        <f t="shared" si="126"/>
        <v>1027.2212152207799</v>
      </c>
      <c r="U206">
        <f t="shared" si="127"/>
        <v>10269.300000000001</v>
      </c>
      <c r="V206">
        <f t="shared" si="128"/>
        <v>91396.478784779261</v>
      </c>
    </row>
    <row r="207" spans="1:22" x14ac:dyDescent="0.25">
      <c r="A207" s="2">
        <v>2071</v>
      </c>
      <c r="B207" s="2">
        <v>1</v>
      </c>
      <c r="C207" s="3">
        <f t="shared" si="129"/>
        <v>1E-4</v>
      </c>
      <c r="D207" s="4">
        <f>0%</f>
        <v>0</v>
      </c>
      <c r="E207">
        <f t="shared" si="111"/>
        <v>19044.224927804058</v>
      </c>
      <c r="F207">
        <f t="shared" si="112"/>
        <v>190407.30000000002</v>
      </c>
      <c r="G207">
        <f t="shared" si="113"/>
        <v>1694621.4750721953</v>
      </c>
      <c r="H207">
        <f t="shared" si="114"/>
        <v>18628.558646219997</v>
      </c>
      <c r="I207">
        <f t="shared" si="115"/>
        <v>186251.40000000002</v>
      </c>
      <c r="J207">
        <f t="shared" si="116"/>
        <v>1657634.0413537784</v>
      </c>
      <c r="K207">
        <f t="shared" si="117"/>
        <v>13233.388543967498</v>
      </c>
      <c r="L207">
        <f t="shared" si="118"/>
        <v>132309.6</v>
      </c>
      <c r="M207">
        <f t="shared" si="119"/>
        <v>1177553.0114560314</v>
      </c>
      <c r="N207">
        <f t="shared" si="120"/>
        <v>3337.412469957641</v>
      </c>
      <c r="O207">
        <f t="shared" si="121"/>
        <v>33368</v>
      </c>
      <c r="P207">
        <f t="shared" si="122"/>
        <v>296974.58753004228</v>
      </c>
      <c r="Q207">
        <f t="shared" si="123"/>
        <v>3655.180785658381</v>
      </c>
      <c r="R207">
        <f t="shared" si="124"/>
        <v>36545.1</v>
      </c>
      <c r="S207">
        <f t="shared" si="125"/>
        <v>325250.7192143416</v>
      </c>
      <c r="T207">
        <f t="shared" si="126"/>
        <v>1027.1184930992579</v>
      </c>
      <c r="U207">
        <f t="shared" si="127"/>
        <v>10269.300000000001</v>
      </c>
      <c r="V207">
        <f t="shared" si="128"/>
        <v>91396.58150690078</v>
      </c>
    </row>
    <row r="208" spans="1:22" x14ac:dyDescent="0.25">
      <c r="A208" s="1">
        <v>2071</v>
      </c>
      <c r="B208" s="1">
        <v>2</v>
      </c>
      <c r="C208" s="3">
        <f t="shared" si="129"/>
        <v>1E-4</v>
      </c>
      <c r="D208" s="4">
        <f>0%</f>
        <v>0</v>
      </c>
      <c r="E208">
        <f t="shared" si="111"/>
        <v>19042.32050531128</v>
      </c>
      <c r="F208">
        <f t="shared" si="112"/>
        <v>190407.30000000002</v>
      </c>
      <c r="G208">
        <f t="shared" si="113"/>
        <v>1694623.379494688</v>
      </c>
      <c r="H208">
        <f t="shared" si="114"/>
        <v>18626.695790355374</v>
      </c>
      <c r="I208">
        <f t="shared" si="115"/>
        <v>186251.40000000002</v>
      </c>
      <c r="J208">
        <f t="shared" si="116"/>
        <v>1657635.9042096431</v>
      </c>
      <c r="K208">
        <f t="shared" si="117"/>
        <v>13232.065205113102</v>
      </c>
      <c r="L208">
        <f t="shared" si="118"/>
        <v>132309.6</v>
      </c>
      <c r="M208">
        <f t="shared" si="119"/>
        <v>1177554.3347948857</v>
      </c>
      <c r="N208">
        <f t="shared" si="120"/>
        <v>3337.078728710645</v>
      </c>
      <c r="O208">
        <f t="shared" si="121"/>
        <v>33368</v>
      </c>
      <c r="P208">
        <f t="shared" si="122"/>
        <v>296974.92127128929</v>
      </c>
      <c r="Q208">
        <f t="shared" si="123"/>
        <v>3654.8152675798151</v>
      </c>
      <c r="R208">
        <f t="shared" si="124"/>
        <v>36545.1</v>
      </c>
      <c r="S208">
        <f t="shared" si="125"/>
        <v>325251.08473242016</v>
      </c>
      <c r="T208">
        <f t="shared" si="126"/>
        <v>1027.0157812499478</v>
      </c>
      <c r="U208">
        <f t="shared" si="127"/>
        <v>10269.300000000001</v>
      </c>
      <c r="V208">
        <f t="shared" si="128"/>
        <v>91396.684218750088</v>
      </c>
    </row>
    <row r="209" spans="1:22" x14ac:dyDescent="0.25">
      <c r="A209" s="2">
        <v>2071</v>
      </c>
      <c r="B209" s="2">
        <v>3</v>
      </c>
      <c r="C209" s="3">
        <f t="shared" si="129"/>
        <v>1E-4</v>
      </c>
      <c r="D209" s="4">
        <f>0%</f>
        <v>0</v>
      </c>
      <c r="E209">
        <f t="shared" si="111"/>
        <v>19040.416273260747</v>
      </c>
      <c r="F209">
        <f t="shared" si="112"/>
        <v>190407.30000000002</v>
      </c>
      <c r="G209">
        <f t="shared" si="113"/>
        <v>1694625.2837267385</v>
      </c>
      <c r="H209">
        <f t="shared" si="114"/>
        <v>18624.83312077634</v>
      </c>
      <c r="I209">
        <f t="shared" si="115"/>
        <v>186251.40000000002</v>
      </c>
      <c r="J209">
        <f t="shared" si="116"/>
        <v>1657637.7668792221</v>
      </c>
      <c r="K209">
        <f t="shared" si="117"/>
        <v>13230.74199859259</v>
      </c>
      <c r="L209">
        <f t="shared" si="118"/>
        <v>132309.6</v>
      </c>
      <c r="M209">
        <f t="shared" si="119"/>
        <v>1177555.6580014061</v>
      </c>
      <c r="N209">
        <f t="shared" si="120"/>
        <v>3336.7450208377741</v>
      </c>
      <c r="O209">
        <f t="shared" si="121"/>
        <v>33368</v>
      </c>
      <c r="P209">
        <f t="shared" si="122"/>
        <v>296975.25497916219</v>
      </c>
      <c r="Q209">
        <f t="shared" si="123"/>
        <v>3654.4497860530573</v>
      </c>
      <c r="R209">
        <f t="shared" si="124"/>
        <v>36545.1</v>
      </c>
      <c r="S209">
        <f t="shared" si="125"/>
        <v>325251.45021394693</v>
      </c>
      <c r="T209">
        <f t="shared" si="126"/>
        <v>1026.913079671823</v>
      </c>
      <c r="U209">
        <f t="shared" si="127"/>
        <v>10269.300000000001</v>
      </c>
      <c r="V209">
        <f t="shared" si="128"/>
        <v>91396.786920328217</v>
      </c>
    </row>
    <row r="210" spans="1:22" x14ac:dyDescent="0.25">
      <c r="A210" s="1">
        <v>2071</v>
      </c>
      <c r="B210" s="1">
        <v>4</v>
      </c>
      <c r="C210" s="3">
        <f t="shared" si="129"/>
        <v>1E-4</v>
      </c>
      <c r="D210" s="4">
        <f>0%</f>
        <v>0</v>
      </c>
      <c r="E210">
        <f t="shared" si="111"/>
        <v>19038.51223163342</v>
      </c>
      <c r="F210">
        <f t="shared" si="112"/>
        <v>190407.30000000002</v>
      </c>
      <c r="G210">
        <f t="shared" si="113"/>
        <v>1694627.187768366</v>
      </c>
      <c r="H210">
        <f t="shared" si="114"/>
        <v>18622.970637464263</v>
      </c>
      <c r="I210">
        <f t="shared" si="115"/>
        <v>186251.40000000002</v>
      </c>
      <c r="J210">
        <f t="shared" si="116"/>
        <v>1657639.6293625343</v>
      </c>
      <c r="K210">
        <f t="shared" si="117"/>
        <v>13229.41892439273</v>
      </c>
      <c r="L210">
        <f t="shared" si="118"/>
        <v>132309.6</v>
      </c>
      <c r="M210">
        <f t="shared" si="119"/>
        <v>1177556.9810756061</v>
      </c>
      <c r="N210">
        <f t="shared" si="120"/>
        <v>3336.4113463356903</v>
      </c>
      <c r="O210">
        <f t="shared" si="121"/>
        <v>33368</v>
      </c>
      <c r="P210">
        <f t="shared" si="122"/>
        <v>296975.58865366428</v>
      </c>
      <c r="Q210">
        <f t="shared" si="123"/>
        <v>3654.0843410744519</v>
      </c>
      <c r="R210">
        <f t="shared" si="124"/>
        <v>36545.1</v>
      </c>
      <c r="S210">
        <f t="shared" si="125"/>
        <v>325251.81565892551</v>
      </c>
      <c r="T210">
        <f t="shared" si="126"/>
        <v>1026.8103883638557</v>
      </c>
      <c r="U210">
        <f t="shared" si="127"/>
        <v>10269.300000000001</v>
      </c>
      <c r="V210">
        <f t="shared" si="128"/>
        <v>91396.889611636187</v>
      </c>
    </row>
    <row r="211" spans="1:22" x14ac:dyDescent="0.25">
      <c r="A211" s="1">
        <v>2072</v>
      </c>
      <c r="B211" s="1">
        <v>1</v>
      </c>
      <c r="C211" s="3">
        <f t="shared" si="129"/>
        <v>1E-4</v>
      </c>
      <c r="D211" s="4">
        <f>0%</f>
        <v>0</v>
      </c>
      <c r="E211">
        <f t="shared" si="111"/>
        <v>19036.608380410256</v>
      </c>
      <c r="F211">
        <f t="shared" si="112"/>
        <v>190407.30000000002</v>
      </c>
      <c r="G211">
        <f t="shared" si="113"/>
        <v>1694629.0916195891</v>
      </c>
      <c r="H211">
        <f t="shared" si="114"/>
        <v>18621.108340400515</v>
      </c>
      <c r="I211">
        <f t="shared" si="115"/>
        <v>186251.40000000002</v>
      </c>
      <c r="J211">
        <f t="shared" si="116"/>
        <v>1657641.491659598</v>
      </c>
      <c r="K211">
        <f t="shared" si="117"/>
        <v>13228.095982500292</v>
      </c>
      <c r="L211">
        <f t="shared" si="118"/>
        <v>132309.6</v>
      </c>
      <c r="M211">
        <f t="shared" si="119"/>
        <v>1177558.3040174986</v>
      </c>
      <c r="N211">
        <f t="shared" si="120"/>
        <v>3336.0777052010567</v>
      </c>
      <c r="O211">
        <f t="shared" si="121"/>
        <v>33368</v>
      </c>
      <c r="P211">
        <f t="shared" si="122"/>
        <v>296975.92229479889</v>
      </c>
      <c r="Q211">
        <f t="shared" si="123"/>
        <v>3653.7189326403445</v>
      </c>
      <c r="R211">
        <f t="shared" si="124"/>
        <v>36545.1</v>
      </c>
      <c r="S211">
        <f t="shared" si="125"/>
        <v>325252.18106735963</v>
      </c>
      <c r="T211">
        <f t="shared" si="126"/>
        <v>1026.7077073250193</v>
      </c>
      <c r="U211">
        <f t="shared" si="127"/>
        <v>10269.300000000001</v>
      </c>
      <c r="V211">
        <f t="shared" si="128"/>
        <v>91396.99229267503</v>
      </c>
    </row>
    <row r="212" spans="1:22" x14ac:dyDescent="0.25">
      <c r="A212" s="2">
        <v>2072</v>
      </c>
      <c r="B212" s="2">
        <v>2</v>
      </c>
      <c r="C212" s="3">
        <f t="shared" si="129"/>
        <v>1E-4</v>
      </c>
      <c r="D212" s="4">
        <f>0%</f>
        <v>0</v>
      </c>
      <c r="E212">
        <f t="shared" ref="E212:E227" si="130">E211*(1-$C212)</f>
        <v>19034.704719572215</v>
      </c>
      <c r="F212">
        <f t="shared" si="112"/>
        <v>190407.30000000002</v>
      </c>
      <c r="G212">
        <f t="shared" si="113"/>
        <v>1694630.9952804272</v>
      </c>
      <c r="H212">
        <f t="shared" ref="H212:H227" si="131">H211*(1-$C212)</f>
        <v>18619.246229566474</v>
      </c>
      <c r="I212">
        <f t="shared" si="115"/>
        <v>186251.40000000002</v>
      </c>
      <c r="J212">
        <f t="shared" si="116"/>
        <v>1657643.3537704321</v>
      </c>
      <c r="K212">
        <f t="shared" ref="K212:K227" si="132">K211*(1-$C212)</f>
        <v>13226.773172902042</v>
      </c>
      <c r="L212">
        <f t="shared" si="118"/>
        <v>132309.6</v>
      </c>
      <c r="M212">
        <f t="shared" si="119"/>
        <v>1177559.6268270968</v>
      </c>
      <c r="N212">
        <f t="shared" ref="N212:N227" si="133">N211*(1-$C212)</f>
        <v>3335.7440974305368</v>
      </c>
      <c r="O212">
        <f t="shared" si="121"/>
        <v>33368</v>
      </c>
      <c r="P212">
        <f t="shared" si="122"/>
        <v>296976.25590256939</v>
      </c>
      <c r="Q212">
        <f t="shared" ref="Q212:Q227" si="134">Q211*(1-$C212)</f>
        <v>3653.3535607470803</v>
      </c>
      <c r="R212">
        <f t="shared" si="124"/>
        <v>36545.1</v>
      </c>
      <c r="S212">
        <f t="shared" si="125"/>
        <v>325252.54643925291</v>
      </c>
      <c r="T212">
        <f t="shared" ref="T212:T227" si="135">T211*(1-$C212)</f>
        <v>1026.6050365542869</v>
      </c>
      <c r="U212">
        <f t="shared" si="127"/>
        <v>10269.300000000001</v>
      </c>
      <c r="V212">
        <f t="shared" si="128"/>
        <v>91397.094963445765</v>
      </c>
    </row>
    <row r="213" spans="1:22" x14ac:dyDescent="0.25">
      <c r="A213" s="1">
        <v>2072</v>
      </c>
      <c r="B213" s="1">
        <v>3</v>
      </c>
      <c r="C213" s="3">
        <f t="shared" si="129"/>
        <v>1E-4</v>
      </c>
      <c r="D213" s="4">
        <f>0%</f>
        <v>0</v>
      </c>
      <c r="E213">
        <f t="shared" si="130"/>
        <v>19032.801249100259</v>
      </c>
      <c r="F213">
        <f t="shared" si="112"/>
        <v>190407.30000000002</v>
      </c>
      <c r="G213">
        <f t="shared" si="113"/>
        <v>1694632.8987508991</v>
      </c>
      <c r="H213">
        <f t="shared" si="131"/>
        <v>18617.384304943516</v>
      </c>
      <c r="I213">
        <f t="shared" si="115"/>
        <v>186251.40000000002</v>
      </c>
      <c r="J213">
        <f t="shared" si="116"/>
        <v>1657645.215695055</v>
      </c>
      <c r="K213">
        <f t="shared" si="132"/>
        <v>13225.450495584751</v>
      </c>
      <c r="L213">
        <f t="shared" si="118"/>
        <v>132309.6</v>
      </c>
      <c r="M213">
        <f t="shared" si="119"/>
        <v>1177560.9495044141</v>
      </c>
      <c r="N213">
        <f t="shared" si="133"/>
        <v>3335.4105230207938</v>
      </c>
      <c r="O213">
        <f t="shared" si="121"/>
        <v>33368</v>
      </c>
      <c r="P213">
        <f t="shared" si="122"/>
        <v>296976.58947697916</v>
      </c>
      <c r="Q213">
        <f t="shared" si="134"/>
        <v>3652.9882253910055</v>
      </c>
      <c r="R213">
        <f t="shared" si="124"/>
        <v>36545.1</v>
      </c>
      <c r="S213">
        <f t="shared" si="125"/>
        <v>325252.91177460901</v>
      </c>
      <c r="T213">
        <f t="shared" si="135"/>
        <v>1026.5023760506315</v>
      </c>
      <c r="U213">
        <f t="shared" si="127"/>
        <v>10269.300000000001</v>
      </c>
      <c r="V213">
        <f t="shared" si="128"/>
        <v>91397.197623949425</v>
      </c>
    </row>
    <row r="214" spans="1:22" x14ac:dyDescent="0.25">
      <c r="A214" s="2">
        <v>2072</v>
      </c>
      <c r="B214" s="2">
        <v>4</v>
      </c>
      <c r="C214" s="3">
        <f t="shared" si="129"/>
        <v>1E-4</v>
      </c>
      <c r="D214" s="4">
        <f>0%</f>
        <v>0</v>
      </c>
      <c r="E214">
        <f t="shared" si="130"/>
        <v>19030.897968975351</v>
      </c>
      <c r="F214">
        <f t="shared" si="112"/>
        <v>190407.30000000002</v>
      </c>
      <c r="G214">
        <f t="shared" si="113"/>
        <v>1694634.8020310241</v>
      </c>
      <c r="H214">
        <f t="shared" si="131"/>
        <v>18615.522566513024</v>
      </c>
      <c r="I214">
        <f t="shared" si="115"/>
        <v>186251.40000000002</v>
      </c>
      <c r="J214">
        <f t="shared" si="116"/>
        <v>1657647.0774334855</v>
      </c>
      <c r="K214">
        <f t="shared" si="132"/>
        <v>13224.127950535194</v>
      </c>
      <c r="L214">
        <f t="shared" si="118"/>
        <v>132309.6</v>
      </c>
      <c r="M214">
        <f t="shared" si="119"/>
        <v>1177562.2720494636</v>
      </c>
      <c r="N214">
        <f t="shared" si="133"/>
        <v>3335.076981968492</v>
      </c>
      <c r="O214">
        <f t="shared" si="121"/>
        <v>33368</v>
      </c>
      <c r="P214">
        <f t="shared" si="122"/>
        <v>296976.92301803146</v>
      </c>
      <c r="Q214">
        <f t="shared" si="134"/>
        <v>3652.6229265684665</v>
      </c>
      <c r="R214">
        <f t="shared" si="124"/>
        <v>36545.1</v>
      </c>
      <c r="S214">
        <f t="shared" si="125"/>
        <v>325253.27707343153</v>
      </c>
      <c r="T214">
        <f t="shared" si="135"/>
        <v>1026.3997258130264</v>
      </c>
      <c r="U214">
        <f t="shared" si="127"/>
        <v>10269.300000000001</v>
      </c>
      <c r="V214">
        <f t="shared" si="128"/>
        <v>91397.30027418703</v>
      </c>
    </row>
    <row r="215" spans="1:22" x14ac:dyDescent="0.25">
      <c r="A215" s="2">
        <v>2073</v>
      </c>
      <c r="B215" s="2">
        <v>1</v>
      </c>
      <c r="C215" s="3">
        <f t="shared" si="129"/>
        <v>1E-4</v>
      </c>
      <c r="D215" s="4">
        <f>0%</f>
        <v>0</v>
      </c>
      <c r="E215">
        <f t="shared" si="130"/>
        <v>19028.994879178452</v>
      </c>
      <c r="F215">
        <f t="shared" si="112"/>
        <v>190407.30000000002</v>
      </c>
      <c r="G215">
        <f t="shared" si="113"/>
        <v>1694636.705120821</v>
      </c>
      <c r="H215">
        <f t="shared" si="131"/>
        <v>18613.661014256373</v>
      </c>
      <c r="I215">
        <f t="shared" si="115"/>
        <v>186251.40000000002</v>
      </c>
      <c r="J215">
        <f t="shared" si="116"/>
        <v>1657648.9389857422</v>
      </c>
      <c r="K215">
        <f t="shared" si="132"/>
        <v>13222.805537740142</v>
      </c>
      <c r="L215">
        <f t="shared" si="118"/>
        <v>132309.6</v>
      </c>
      <c r="M215">
        <f t="shared" si="119"/>
        <v>1177563.5944622587</v>
      </c>
      <c r="N215">
        <f t="shared" si="133"/>
        <v>3334.7434742702953</v>
      </c>
      <c r="O215">
        <f t="shared" si="121"/>
        <v>33368</v>
      </c>
      <c r="P215">
        <f t="shared" si="122"/>
        <v>296977.25652572967</v>
      </c>
      <c r="Q215">
        <f t="shared" si="134"/>
        <v>3652.2576642758095</v>
      </c>
      <c r="R215">
        <f t="shared" si="124"/>
        <v>36545.1</v>
      </c>
      <c r="S215">
        <f t="shared" si="125"/>
        <v>325253.6423357242</v>
      </c>
      <c r="T215">
        <f t="shared" si="135"/>
        <v>1026.2970858404451</v>
      </c>
      <c r="U215">
        <f t="shared" si="127"/>
        <v>10269.300000000001</v>
      </c>
      <c r="V215">
        <f t="shared" si="128"/>
        <v>91397.402914159611</v>
      </c>
    </row>
    <row r="216" spans="1:22" x14ac:dyDescent="0.25">
      <c r="A216" s="1">
        <v>2073</v>
      </c>
      <c r="B216" s="1">
        <v>2</v>
      </c>
      <c r="C216" s="3">
        <f t="shared" si="129"/>
        <v>1E-4</v>
      </c>
      <c r="D216" s="4">
        <f>0%</f>
        <v>0</v>
      </c>
      <c r="E216">
        <f t="shared" si="130"/>
        <v>19027.091979690533</v>
      </c>
      <c r="F216">
        <f t="shared" si="112"/>
        <v>190407.30000000002</v>
      </c>
      <c r="G216">
        <f t="shared" si="113"/>
        <v>1694638.6080203089</v>
      </c>
      <c r="H216">
        <f t="shared" si="131"/>
        <v>18611.799648154949</v>
      </c>
      <c r="I216">
        <f t="shared" si="115"/>
        <v>186251.40000000002</v>
      </c>
      <c r="J216">
        <f t="shared" si="116"/>
        <v>1657650.8003518437</v>
      </c>
      <c r="K216">
        <f t="shared" si="132"/>
        <v>13221.483257186368</v>
      </c>
      <c r="L216">
        <f t="shared" si="118"/>
        <v>132309.6</v>
      </c>
      <c r="M216">
        <f t="shared" si="119"/>
        <v>1177564.9167428126</v>
      </c>
      <c r="N216">
        <f t="shared" si="133"/>
        <v>3334.4099999228683</v>
      </c>
      <c r="O216">
        <f t="shared" si="121"/>
        <v>33368</v>
      </c>
      <c r="P216">
        <f t="shared" si="122"/>
        <v>296977.59000007709</v>
      </c>
      <c r="Q216">
        <f t="shared" si="134"/>
        <v>3651.8924385093819</v>
      </c>
      <c r="R216">
        <f t="shared" si="124"/>
        <v>36545.1</v>
      </c>
      <c r="S216">
        <f t="shared" si="125"/>
        <v>325254.00756149064</v>
      </c>
      <c r="T216">
        <f t="shared" si="135"/>
        <v>1026.194456131861</v>
      </c>
      <c r="U216">
        <f t="shared" si="127"/>
        <v>10269.300000000001</v>
      </c>
      <c r="V216">
        <f t="shared" si="128"/>
        <v>91397.505543868188</v>
      </c>
    </row>
    <row r="217" spans="1:22" x14ac:dyDescent="0.25">
      <c r="A217" s="2">
        <v>2073</v>
      </c>
      <c r="B217" s="2">
        <v>3</v>
      </c>
      <c r="C217" s="3">
        <f t="shared" si="129"/>
        <v>1E-4</v>
      </c>
      <c r="D217" s="4">
        <f>0%</f>
        <v>0</v>
      </c>
      <c r="E217">
        <f t="shared" si="130"/>
        <v>19025.189270492563</v>
      </c>
      <c r="F217">
        <f t="shared" si="112"/>
        <v>190407.30000000002</v>
      </c>
      <c r="G217">
        <f t="shared" si="113"/>
        <v>1694640.5107295068</v>
      </c>
      <c r="H217">
        <f t="shared" si="131"/>
        <v>18609.938468190132</v>
      </c>
      <c r="I217">
        <f t="shared" si="115"/>
        <v>186251.40000000002</v>
      </c>
      <c r="J217">
        <f t="shared" si="116"/>
        <v>1657652.6615318086</v>
      </c>
      <c r="K217">
        <f t="shared" si="132"/>
        <v>13220.16110886065</v>
      </c>
      <c r="L217">
        <f t="shared" si="118"/>
        <v>132309.6</v>
      </c>
      <c r="M217">
        <f t="shared" si="119"/>
        <v>1177566.2388911382</v>
      </c>
      <c r="N217">
        <f t="shared" si="133"/>
        <v>3334.0765589228763</v>
      </c>
      <c r="O217">
        <f t="shared" si="121"/>
        <v>33368</v>
      </c>
      <c r="P217">
        <f t="shared" si="122"/>
        <v>296977.92344107706</v>
      </c>
      <c r="Q217">
        <f t="shared" si="134"/>
        <v>3651.5272492655308</v>
      </c>
      <c r="R217">
        <f t="shared" si="124"/>
        <v>36545.1</v>
      </c>
      <c r="S217">
        <f t="shared" si="125"/>
        <v>325254.3727507345</v>
      </c>
      <c r="T217">
        <f t="shared" si="135"/>
        <v>1026.0918366862479</v>
      </c>
      <c r="U217">
        <f t="shared" si="127"/>
        <v>10269.300000000001</v>
      </c>
      <c r="V217">
        <f t="shared" si="128"/>
        <v>91397.608163313795</v>
      </c>
    </row>
    <row r="218" spans="1:22" x14ac:dyDescent="0.25">
      <c r="A218" s="1">
        <v>2073</v>
      </c>
      <c r="B218" s="1">
        <v>4</v>
      </c>
      <c r="C218" s="3">
        <f t="shared" si="129"/>
        <v>1E-4</v>
      </c>
      <c r="D218" s="4">
        <f>0%</f>
        <v>0</v>
      </c>
      <c r="E218">
        <f t="shared" si="130"/>
        <v>19023.286751565513</v>
      </c>
      <c r="F218">
        <f t="shared" si="112"/>
        <v>190407.30000000002</v>
      </c>
      <c r="G218">
        <f t="shared" si="113"/>
        <v>1694642.413248434</v>
      </c>
      <c r="H218">
        <f t="shared" si="131"/>
        <v>18608.077474343314</v>
      </c>
      <c r="I218">
        <f t="shared" si="115"/>
        <v>186251.40000000002</v>
      </c>
      <c r="J218">
        <f t="shared" si="116"/>
        <v>1657654.5225256553</v>
      </c>
      <c r="K218">
        <f t="shared" si="132"/>
        <v>13218.839092749764</v>
      </c>
      <c r="L218">
        <f t="shared" si="118"/>
        <v>132309.6</v>
      </c>
      <c r="M218">
        <f t="shared" si="119"/>
        <v>1177567.5609072491</v>
      </c>
      <c r="N218">
        <f t="shared" si="133"/>
        <v>3333.7431512669841</v>
      </c>
      <c r="O218">
        <f t="shared" si="121"/>
        <v>33368</v>
      </c>
      <c r="P218">
        <f t="shared" si="122"/>
        <v>296978.25684873294</v>
      </c>
      <c r="Q218">
        <f t="shared" si="134"/>
        <v>3651.1620965406041</v>
      </c>
      <c r="R218">
        <f t="shared" si="124"/>
        <v>36545.1</v>
      </c>
      <c r="S218">
        <f t="shared" si="125"/>
        <v>325254.73790345941</v>
      </c>
      <c r="T218">
        <f t="shared" si="135"/>
        <v>1025.9892275025793</v>
      </c>
      <c r="U218">
        <f t="shared" si="127"/>
        <v>10269.300000000001</v>
      </c>
      <c r="V218">
        <f t="shared" si="128"/>
        <v>91397.710772497463</v>
      </c>
    </row>
    <row r="219" spans="1:22" x14ac:dyDescent="0.25">
      <c r="A219" s="1">
        <v>2074</v>
      </c>
      <c r="B219" s="1">
        <v>1</v>
      </c>
      <c r="C219" s="3">
        <f t="shared" si="129"/>
        <v>1E-4</v>
      </c>
      <c r="D219" s="4">
        <f>0%</f>
        <v>0</v>
      </c>
      <c r="E219">
        <f t="shared" si="130"/>
        <v>19021.384422890354</v>
      </c>
      <c r="F219">
        <f t="shared" si="112"/>
        <v>190407.30000000002</v>
      </c>
      <c r="G219">
        <f t="shared" si="113"/>
        <v>1694644.3155771091</v>
      </c>
      <c r="H219">
        <f t="shared" si="131"/>
        <v>18606.216666595879</v>
      </c>
      <c r="I219">
        <f t="shared" si="115"/>
        <v>186251.40000000002</v>
      </c>
      <c r="J219">
        <f t="shared" si="116"/>
        <v>1657656.3833334027</v>
      </c>
      <c r="K219">
        <f t="shared" si="132"/>
        <v>13217.517208840489</v>
      </c>
      <c r="L219">
        <f t="shared" si="118"/>
        <v>132309.6</v>
      </c>
      <c r="M219">
        <f t="shared" si="119"/>
        <v>1177568.8827911583</v>
      </c>
      <c r="N219">
        <f t="shared" si="133"/>
        <v>3333.4097769518576</v>
      </c>
      <c r="O219">
        <f t="shared" si="121"/>
        <v>33368</v>
      </c>
      <c r="P219">
        <f t="shared" si="122"/>
        <v>296978.59022304806</v>
      </c>
      <c r="Q219">
        <f t="shared" si="134"/>
        <v>3650.7969803309502</v>
      </c>
      <c r="R219">
        <f t="shared" si="124"/>
        <v>36545.1</v>
      </c>
      <c r="S219">
        <f t="shared" si="125"/>
        <v>325255.10301966907</v>
      </c>
      <c r="T219">
        <f t="shared" si="135"/>
        <v>1025.886628579829</v>
      </c>
      <c r="U219">
        <f t="shared" si="127"/>
        <v>10269.300000000001</v>
      </c>
      <c r="V219">
        <f t="shared" si="128"/>
        <v>91397.813371420212</v>
      </c>
    </row>
    <row r="220" spans="1:22" x14ac:dyDescent="0.25">
      <c r="A220" s="2">
        <v>2074</v>
      </c>
      <c r="B220" s="2">
        <v>2</v>
      </c>
      <c r="C220" s="3">
        <f t="shared" si="129"/>
        <v>1E-4</v>
      </c>
      <c r="D220" s="4">
        <f>0%</f>
        <v>0</v>
      </c>
      <c r="E220">
        <f t="shared" si="130"/>
        <v>19019.482284448066</v>
      </c>
      <c r="F220">
        <f t="shared" si="112"/>
        <v>190407.30000000002</v>
      </c>
      <c r="G220">
        <f t="shared" si="113"/>
        <v>1694646.2177155514</v>
      </c>
      <c r="H220">
        <f t="shared" si="131"/>
        <v>18604.35604492922</v>
      </c>
      <c r="I220">
        <f t="shared" si="115"/>
        <v>186251.40000000002</v>
      </c>
      <c r="J220">
        <f t="shared" si="116"/>
        <v>1657658.2439550695</v>
      </c>
      <c r="K220">
        <f t="shared" si="132"/>
        <v>13216.195457119606</v>
      </c>
      <c r="L220">
        <f t="shared" si="118"/>
        <v>132309.6</v>
      </c>
      <c r="M220">
        <f t="shared" si="119"/>
        <v>1177570.2045428792</v>
      </c>
      <c r="N220">
        <f t="shared" si="133"/>
        <v>3333.0764359741625</v>
      </c>
      <c r="O220">
        <f t="shared" si="121"/>
        <v>33368</v>
      </c>
      <c r="P220">
        <f t="shared" si="122"/>
        <v>296978.92356402572</v>
      </c>
      <c r="Q220">
        <f t="shared" si="134"/>
        <v>3650.4319006329169</v>
      </c>
      <c r="R220">
        <f t="shared" si="124"/>
        <v>36545.1</v>
      </c>
      <c r="S220">
        <f t="shared" si="125"/>
        <v>325255.46809936711</v>
      </c>
      <c r="T220">
        <f t="shared" si="135"/>
        <v>1025.7840399169711</v>
      </c>
      <c r="U220">
        <f t="shared" si="127"/>
        <v>10269.300000000001</v>
      </c>
      <c r="V220">
        <f t="shared" si="128"/>
        <v>91397.915960083075</v>
      </c>
    </row>
    <row r="221" spans="1:22" x14ac:dyDescent="0.25">
      <c r="A221" s="1">
        <v>2074</v>
      </c>
      <c r="B221" s="1">
        <v>3</v>
      </c>
      <c r="C221" s="3">
        <f t="shared" si="129"/>
        <v>1E-4</v>
      </c>
      <c r="D221" s="4">
        <f>0%</f>
        <v>0</v>
      </c>
      <c r="E221">
        <f t="shared" si="130"/>
        <v>19017.58033621962</v>
      </c>
      <c r="F221">
        <f t="shared" si="112"/>
        <v>190407.30000000002</v>
      </c>
      <c r="G221">
        <f t="shared" si="113"/>
        <v>1694648.1196637799</v>
      </c>
      <c r="H221">
        <f t="shared" si="131"/>
        <v>18602.495609324727</v>
      </c>
      <c r="I221">
        <f t="shared" si="115"/>
        <v>186251.40000000002</v>
      </c>
      <c r="J221">
        <f t="shared" si="116"/>
        <v>1657660.104390674</v>
      </c>
      <c r="K221">
        <f t="shared" si="132"/>
        <v>13214.873837573894</v>
      </c>
      <c r="L221">
        <f t="shared" si="118"/>
        <v>132309.6</v>
      </c>
      <c r="M221">
        <f t="shared" si="119"/>
        <v>1177571.5261624251</v>
      </c>
      <c r="N221">
        <f t="shared" si="133"/>
        <v>3332.743128330565</v>
      </c>
      <c r="O221">
        <f t="shared" si="121"/>
        <v>33368</v>
      </c>
      <c r="P221">
        <f t="shared" si="122"/>
        <v>296979.25687166932</v>
      </c>
      <c r="Q221">
        <f t="shared" si="134"/>
        <v>3650.0668574428537</v>
      </c>
      <c r="R221">
        <f t="shared" si="124"/>
        <v>36545.1</v>
      </c>
      <c r="S221">
        <f t="shared" si="125"/>
        <v>325255.83314255718</v>
      </c>
      <c r="T221">
        <f t="shared" si="135"/>
        <v>1025.6814615129795</v>
      </c>
      <c r="U221">
        <f t="shared" si="127"/>
        <v>10269.300000000001</v>
      </c>
      <c r="V221">
        <f t="shared" si="128"/>
        <v>91398.018538487071</v>
      </c>
    </row>
    <row r="222" spans="1:22" x14ac:dyDescent="0.25">
      <c r="A222" s="2">
        <v>2074</v>
      </c>
      <c r="B222" s="2">
        <v>4</v>
      </c>
      <c r="C222" s="3">
        <f t="shared" si="129"/>
        <v>1E-4</v>
      </c>
      <c r="D222" s="4">
        <f>0%</f>
        <v>0</v>
      </c>
      <c r="E222">
        <f t="shared" si="130"/>
        <v>19015.678578185998</v>
      </c>
      <c r="F222">
        <f t="shared" si="112"/>
        <v>190407.30000000002</v>
      </c>
      <c r="G222">
        <f t="shared" si="113"/>
        <v>1694650.0214218134</v>
      </c>
      <c r="H222">
        <f t="shared" si="131"/>
        <v>18600.635359763794</v>
      </c>
      <c r="I222">
        <f t="shared" si="115"/>
        <v>186251.40000000002</v>
      </c>
      <c r="J222">
        <f t="shared" si="116"/>
        <v>1657661.9646402351</v>
      </c>
      <c r="K222">
        <f t="shared" si="132"/>
        <v>13213.552350190137</v>
      </c>
      <c r="L222">
        <f t="shared" si="118"/>
        <v>132309.6</v>
      </c>
      <c r="M222">
        <f t="shared" si="119"/>
        <v>1177572.8476498087</v>
      </c>
      <c r="N222">
        <f t="shared" si="133"/>
        <v>3332.409854017732</v>
      </c>
      <c r="O222">
        <f t="shared" si="121"/>
        <v>33368</v>
      </c>
      <c r="P222">
        <f t="shared" si="122"/>
        <v>296979.59014598216</v>
      </c>
      <c r="Q222">
        <f t="shared" si="134"/>
        <v>3649.7018507571092</v>
      </c>
      <c r="R222">
        <f t="shared" si="124"/>
        <v>36545.1</v>
      </c>
      <c r="S222">
        <f t="shared" si="125"/>
        <v>325256.1981492429</v>
      </c>
      <c r="T222">
        <f t="shared" si="135"/>
        <v>1025.5788933668282</v>
      </c>
      <c r="U222">
        <f t="shared" si="127"/>
        <v>10269.300000000001</v>
      </c>
      <c r="V222">
        <f t="shared" si="128"/>
        <v>91398.121106633218</v>
      </c>
    </row>
    <row r="223" spans="1:22" x14ac:dyDescent="0.25">
      <c r="A223" s="2">
        <v>2075</v>
      </c>
      <c r="B223" s="2">
        <v>1</v>
      </c>
      <c r="C223" s="3">
        <f t="shared" si="129"/>
        <v>1E-4</v>
      </c>
      <c r="D223" s="4">
        <f>0%</f>
        <v>0</v>
      </c>
      <c r="E223">
        <f t="shared" si="130"/>
        <v>19013.77701032818</v>
      </c>
      <c r="F223">
        <f t="shared" si="112"/>
        <v>190407.30000000002</v>
      </c>
      <c r="G223">
        <f t="shared" si="113"/>
        <v>1694651.9229896711</v>
      </c>
      <c r="H223">
        <f t="shared" si="131"/>
        <v>18598.775296227817</v>
      </c>
      <c r="I223">
        <f t="shared" si="115"/>
        <v>186251.40000000002</v>
      </c>
      <c r="J223">
        <f t="shared" si="116"/>
        <v>1657663.8247037712</v>
      </c>
      <c r="K223">
        <f t="shared" si="132"/>
        <v>13212.230994955118</v>
      </c>
      <c r="L223">
        <f t="shared" si="118"/>
        <v>132309.6</v>
      </c>
      <c r="M223">
        <f t="shared" si="119"/>
        <v>1177574.1690050438</v>
      </c>
      <c r="N223">
        <f t="shared" si="133"/>
        <v>3332.0766130323304</v>
      </c>
      <c r="O223">
        <f t="shared" si="121"/>
        <v>33368</v>
      </c>
      <c r="P223">
        <f t="shared" si="122"/>
        <v>296979.92338696757</v>
      </c>
      <c r="Q223">
        <f t="shared" si="134"/>
        <v>3649.3368805720334</v>
      </c>
      <c r="R223">
        <f t="shared" si="124"/>
        <v>36545.1</v>
      </c>
      <c r="S223">
        <f t="shared" si="125"/>
        <v>325256.563119428</v>
      </c>
      <c r="T223">
        <f t="shared" si="135"/>
        <v>1025.4763354774916</v>
      </c>
      <c r="U223">
        <f t="shared" si="127"/>
        <v>10269.300000000001</v>
      </c>
      <c r="V223">
        <f t="shared" si="128"/>
        <v>91398.223664522549</v>
      </c>
    </row>
    <row r="224" spans="1:22" x14ac:dyDescent="0.25">
      <c r="A224" s="1">
        <v>2075</v>
      </c>
      <c r="B224" s="1">
        <v>2</v>
      </c>
      <c r="C224" s="3">
        <f t="shared" si="129"/>
        <v>1E-4</v>
      </c>
      <c r="D224" s="4">
        <f>0%</f>
        <v>0</v>
      </c>
      <c r="E224">
        <f t="shared" si="130"/>
        <v>19011.875632627147</v>
      </c>
      <c r="F224">
        <f t="shared" si="112"/>
        <v>190407.30000000002</v>
      </c>
      <c r="G224">
        <f t="shared" si="113"/>
        <v>1694653.8243673721</v>
      </c>
      <c r="H224">
        <f t="shared" si="131"/>
        <v>18596.915418698194</v>
      </c>
      <c r="I224">
        <f t="shared" si="115"/>
        <v>186251.40000000002</v>
      </c>
      <c r="J224">
        <f t="shared" si="116"/>
        <v>1657665.6845813007</v>
      </c>
      <c r="K224">
        <f t="shared" si="132"/>
        <v>13210.909771855622</v>
      </c>
      <c r="L224">
        <f t="shared" si="118"/>
        <v>132309.6</v>
      </c>
      <c r="M224">
        <f t="shared" si="119"/>
        <v>1177575.4902281433</v>
      </c>
      <c r="N224">
        <f t="shared" si="133"/>
        <v>3331.7434053710272</v>
      </c>
      <c r="O224">
        <f t="shared" si="121"/>
        <v>33368</v>
      </c>
      <c r="P224">
        <f t="shared" si="122"/>
        <v>296980.25659462885</v>
      </c>
      <c r="Q224">
        <f t="shared" si="134"/>
        <v>3648.9719468839762</v>
      </c>
      <c r="R224">
        <f t="shared" si="124"/>
        <v>36545.1</v>
      </c>
      <c r="S224">
        <f t="shared" si="125"/>
        <v>325256.92805311608</v>
      </c>
      <c r="T224">
        <f t="shared" si="135"/>
        <v>1025.3737878439438</v>
      </c>
      <c r="U224">
        <f t="shared" si="127"/>
        <v>10269.300000000001</v>
      </c>
      <c r="V224">
        <f t="shared" si="128"/>
        <v>91398.326212156098</v>
      </c>
    </row>
    <row r="225" spans="1:22" x14ac:dyDescent="0.25">
      <c r="A225" s="2">
        <v>2075</v>
      </c>
      <c r="B225" s="2">
        <v>3</v>
      </c>
      <c r="C225" s="3">
        <f t="shared" si="129"/>
        <v>1E-4</v>
      </c>
      <c r="D225" s="4">
        <f>0%</f>
        <v>0</v>
      </c>
      <c r="E225">
        <f t="shared" si="130"/>
        <v>19009.974445063883</v>
      </c>
      <c r="F225">
        <f t="shared" si="112"/>
        <v>190407.30000000002</v>
      </c>
      <c r="G225">
        <f t="shared" si="113"/>
        <v>1694655.7255549354</v>
      </c>
      <c r="H225">
        <f t="shared" si="131"/>
        <v>18595.055727156323</v>
      </c>
      <c r="I225">
        <f t="shared" si="115"/>
        <v>186251.40000000002</v>
      </c>
      <c r="J225">
        <f t="shared" si="116"/>
        <v>1657667.5442728426</v>
      </c>
      <c r="K225">
        <f t="shared" si="132"/>
        <v>13209.588680878436</v>
      </c>
      <c r="L225">
        <f t="shared" si="118"/>
        <v>132309.6</v>
      </c>
      <c r="M225">
        <f t="shared" si="119"/>
        <v>1177576.8113191205</v>
      </c>
      <c r="N225">
        <f t="shared" si="133"/>
        <v>3331.4102310304902</v>
      </c>
      <c r="O225">
        <f t="shared" si="121"/>
        <v>33368</v>
      </c>
      <c r="P225">
        <f t="shared" si="122"/>
        <v>296980.5897689694</v>
      </c>
      <c r="Q225">
        <f t="shared" si="134"/>
        <v>3648.607049689288</v>
      </c>
      <c r="R225">
        <f t="shared" si="124"/>
        <v>36545.1</v>
      </c>
      <c r="S225">
        <f t="shared" si="125"/>
        <v>325257.29295031074</v>
      </c>
      <c r="T225">
        <f t="shared" si="135"/>
        <v>1025.2712504651595</v>
      </c>
      <c r="U225">
        <f t="shared" si="127"/>
        <v>10269.300000000001</v>
      </c>
      <c r="V225">
        <f t="shared" si="128"/>
        <v>91398.428749534884</v>
      </c>
    </row>
    <row r="226" spans="1:22" x14ac:dyDescent="0.25">
      <c r="A226" s="1">
        <v>2075</v>
      </c>
      <c r="B226" s="1">
        <v>4</v>
      </c>
      <c r="C226" s="3">
        <f t="shared" si="129"/>
        <v>1E-4</v>
      </c>
      <c r="D226" s="4">
        <f>0%</f>
        <v>0</v>
      </c>
      <c r="E226">
        <f t="shared" si="130"/>
        <v>19008.073447619376</v>
      </c>
      <c r="F226">
        <f t="shared" si="112"/>
        <v>190407.30000000002</v>
      </c>
      <c r="G226">
        <f t="shared" si="113"/>
        <v>1694657.6265523799</v>
      </c>
      <c r="H226">
        <f t="shared" si="131"/>
        <v>18593.196221583607</v>
      </c>
      <c r="I226">
        <f t="shared" si="115"/>
        <v>186251.40000000002</v>
      </c>
      <c r="J226">
        <f t="shared" si="116"/>
        <v>1657669.4037784154</v>
      </c>
      <c r="K226">
        <f t="shared" si="132"/>
        <v>13208.267722010349</v>
      </c>
      <c r="L226">
        <f t="shared" si="118"/>
        <v>132309.6</v>
      </c>
      <c r="M226">
        <f t="shared" si="119"/>
        <v>1177578.1322779886</v>
      </c>
      <c r="N226">
        <f t="shared" si="133"/>
        <v>3331.0770900073871</v>
      </c>
      <c r="O226">
        <f t="shared" si="121"/>
        <v>33368</v>
      </c>
      <c r="P226">
        <f t="shared" si="122"/>
        <v>296980.92290999251</v>
      </c>
      <c r="Q226">
        <f t="shared" si="134"/>
        <v>3648.242188984319</v>
      </c>
      <c r="R226">
        <f t="shared" si="124"/>
        <v>36545.1</v>
      </c>
      <c r="S226">
        <f t="shared" si="125"/>
        <v>325257.65781101573</v>
      </c>
      <c r="T226">
        <f t="shared" si="135"/>
        <v>1025.168723340113</v>
      </c>
      <c r="U226">
        <f t="shared" si="127"/>
        <v>10269.300000000001</v>
      </c>
      <c r="V226">
        <f t="shared" si="128"/>
        <v>91398.531276659924</v>
      </c>
    </row>
    <row r="227" spans="1:22" x14ac:dyDescent="0.25">
      <c r="A227" s="1">
        <v>2076</v>
      </c>
      <c r="B227" s="1">
        <v>1</v>
      </c>
      <c r="C227" s="3">
        <f t="shared" si="129"/>
        <v>1E-4</v>
      </c>
      <c r="D227" s="4">
        <f>0%</f>
        <v>0</v>
      </c>
      <c r="E227">
        <f t="shared" si="130"/>
        <v>19006.172640274614</v>
      </c>
      <c r="F227">
        <f t="shared" si="112"/>
        <v>190407.30000000002</v>
      </c>
      <c r="G227">
        <f t="shared" si="113"/>
        <v>1694659.5273597247</v>
      </c>
      <c r="H227">
        <f t="shared" si="131"/>
        <v>18591.336901961447</v>
      </c>
      <c r="I227">
        <f t="shared" si="115"/>
        <v>186251.40000000002</v>
      </c>
      <c r="J227">
        <f t="shared" si="116"/>
        <v>1657671.2630980376</v>
      </c>
      <c r="K227">
        <f t="shared" si="132"/>
        <v>13206.946895238148</v>
      </c>
      <c r="L227">
        <f t="shared" si="118"/>
        <v>132309.6</v>
      </c>
      <c r="M227">
        <f t="shared" si="119"/>
        <v>1177579.4531047607</v>
      </c>
      <c r="N227">
        <f t="shared" si="133"/>
        <v>3330.7439822983865</v>
      </c>
      <c r="O227">
        <f t="shared" si="121"/>
        <v>33368</v>
      </c>
      <c r="P227">
        <f t="shared" si="122"/>
        <v>296981.25601770153</v>
      </c>
      <c r="Q227">
        <f t="shared" si="134"/>
        <v>3647.8773647654207</v>
      </c>
      <c r="R227">
        <f t="shared" si="124"/>
        <v>36545.1</v>
      </c>
      <c r="S227">
        <f t="shared" si="125"/>
        <v>325258.02263523464</v>
      </c>
      <c r="T227">
        <f t="shared" si="135"/>
        <v>1025.066206467779</v>
      </c>
      <c r="U227">
        <f t="shared" si="127"/>
        <v>10269.300000000001</v>
      </c>
      <c r="V227">
        <f t="shared" si="128"/>
        <v>91398.633793532252</v>
      </c>
    </row>
    <row r="228" spans="1:22" x14ac:dyDescent="0.25">
      <c r="A228" s="2">
        <v>2076</v>
      </c>
      <c r="B228" s="2">
        <v>2</v>
      </c>
      <c r="C228" s="3">
        <f t="shared" si="129"/>
        <v>1E-4</v>
      </c>
      <c r="D228" s="4">
        <f>0%</f>
        <v>0</v>
      </c>
      <c r="E228">
        <f t="shared" ref="E228:E243" si="136">E227*(1-$C228)</f>
        <v>19004.272023010588</v>
      </c>
      <c r="F228">
        <f t="shared" si="112"/>
        <v>190407.30000000002</v>
      </c>
      <c r="G228">
        <f t="shared" si="113"/>
        <v>1694661.4279769887</v>
      </c>
      <c r="H228">
        <f t="shared" ref="H228:H243" si="137">H227*(1-$C228)</f>
        <v>18589.477768271252</v>
      </c>
      <c r="I228">
        <f t="shared" si="115"/>
        <v>186251.40000000002</v>
      </c>
      <c r="J228">
        <f t="shared" si="116"/>
        <v>1657673.1222317277</v>
      </c>
      <c r="K228">
        <f t="shared" ref="K228:K243" si="138">K227*(1-$C228)</f>
        <v>13205.626200548624</v>
      </c>
      <c r="L228">
        <f t="shared" si="118"/>
        <v>132309.6</v>
      </c>
      <c r="M228">
        <f t="shared" si="119"/>
        <v>1177580.7737994504</v>
      </c>
      <c r="N228">
        <f t="shared" ref="N228:N243" si="139">N227*(1-$C228)</f>
        <v>3330.4109079001569</v>
      </c>
      <c r="O228">
        <f t="shared" si="121"/>
        <v>33368</v>
      </c>
      <c r="P228">
        <f t="shared" si="122"/>
        <v>296981.58909209975</v>
      </c>
      <c r="Q228">
        <f t="shared" ref="Q228:Q243" si="140">Q227*(1-$C228)</f>
        <v>3647.5125770289442</v>
      </c>
      <c r="R228">
        <f t="shared" si="124"/>
        <v>36545.1</v>
      </c>
      <c r="S228">
        <f t="shared" si="125"/>
        <v>325258.38742297114</v>
      </c>
      <c r="T228">
        <f t="shared" ref="T228:T243" si="141">T227*(1-$C228)</f>
        <v>1024.9636998471321</v>
      </c>
      <c r="U228">
        <f t="shared" si="127"/>
        <v>10269.300000000001</v>
      </c>
      <c r="V228">
        <f t="shared" si="128"/>
        <v>91398.736300152901</v>
      </c>
    </row>
    <row r="229" spans="1:22" x14ac:dyDescent="0.25">
      <c r="A229" s="1">
        <v>2076</v>
      </c>
      <c r="B229" s="1">
        <v>3</v>
      </c>
      <c r="C229" s="3">
        <f t="shared" si="129"/>
        <v>1E-4</v>
      </c>
      <c r="D229" s="4">
        <f>0%</f>
        <v>0</v>
      </c>
      <c r="E229">
        <f t="shared" si="136"/>
        <v>19002.371595808287</v>
      </c>
      <c r="F229">
        <f t="shared" si="112"/>
        <v>190407.30000000002</v>
      </c>
      <c r="G229">
        <f t="shared" si="113"/>
        <v>1694663.328404191</v>
      </c>
      <c r="H229">
        <f t="shared" si="137"/>
        <v>18587.618820494426</v>
      </c>
      <c r="I229">
        <f t="shared" si="115"/>
        <v>186251.40000000002</v>
      </c>
      <c r="J229">
        <f t="shared" si="116"/>
        <v>1657674.9811795044</v>
      </c>
      <c r="K229">
        <f t="shared" si="138"/>
        <v>13204.30563792857</v>
      </c>
      <c r="L229">
        <f t="shared" si="118"/>
        <v>132309.6</v>
      </c>
      <c r="M229">
        <f t="shared" si="119"/>
        <v>1177582.0943620703</v>
      </c>
      <c r="N229">
        <f t="shared" si="139"/>
        <v>3330.0778668093667</v>
      </c>
      <c r="O229">
        <f t="shared" si="121"/>
        <v>33368</v>
      </c>
      <c r="P229">
        <f t="shared" si="122"/>
        <v>296981.92213319056</v>
      </c>
      <c r="Q229">
        <f t="shared" si="140"/>
        <v>3647.1478257712415</v>
      </c>
      <c r="R229">
        <f t="shared" si="124"/>
        <v>36545.1</v>
      </c>
      <c r="S229">
        <f t="shared" si="125"/>
        <v>325258.75217422884</v>
      </c>
      <c r="T229">
        <f t="shared" si="141"/>
        <v>1024.8612034771475</v>
      </c>
      <c r="U229">
        <f t="shared" si="127"/>
        <v>10269.300000000001</v>
      </c>
      <c r="V229">
        <f t="shared" si="128"/>
        <v>91398.83879652289</v>
      </c>
    </row>
    <row r="230" spans="1:22" x14ac:dyDescent="0.25">
      <c r="A230" s="2">
        <v>2076</v>
      </c>
      <c r="B230" s="2">
        <v>4</v>
      </c>
      <c r="C230" s="3">
        <f t="shared" si="129"/>
        <v>1E-4</v>
      </c>
      <c r="D230" s="4">
        <f>0%</f>
        <v>0</v>
      </c>
      <c r="E230">
        <f t="shared" si="136"/>
        <v>19000.471358648705</v>
      </c>
      <c r="F230">
        <f t="shared" si="112"/>
        <v>190407.30000000002</v>
      </c>
      <c r="G230">
        <f t="shared" si="113"/>
        <v>1694665.2286413505</v>
      </c>
      <c r="H230">
        <f t="shared" si="137"/>
        <v>18585.760058612377</v>
      </c>
      <c r="I230">
        <f t="shared" si="115"/>
        <v>186251.40000000002</v>
      </c>
      <c r="J230">
        <f t="shared" si="116"/>
        <v>1657676.8399413864</v>
      </c>
      <c r="K230">
        <f t="shared" si="138"/>
        <v>13202.985207364778</v>
      </c>
      <c r="L230">
        <f t="shared" si="118"/>
        <v>132309.6</v>
      </c>
      <c r="M230">
        <f t="shared" si="119"/>
        <v>1177583.4147926341</v>
      </c>
      <c r="N230">
        <f t="shared" si="139"/>
        <v>3329.7448590226859</v>
      </c>
      <c r="O230">
        <f t="shared" si="121"/>
        <v>33368</v>
      </c>
      <c r="P230">
        <f t="shared" si="122"/>
        <v>296982.25514097721</v>
      </c>
      <c r="Q230">
        <f t="shared" si="140"/>
        <v>3646.7831109886642</v>
      </c>
      <c r="R230">
        <f t="shared" si="124"/>
        <v>36545.1</v>
      </c>
      <c r="S230">
        <f t="shared" si="125"/>
        <v>325259.11688901141</v>
      </c>
      <c r="T230">
        <f t="shared" si="141"/>
        <v>1024.7587173567997</v>
      </c>
      <c r="U230">
        <f t="shared" si="127"/>
        <v>10269.300000000001</v>
      </c>
      <c r="V230">
        <f t="shared" si="128"/>
        <v>91398.941282643238</v>
      </c>
    </row>
    <row r="231" spans="1:22" x14ac:dyDescent="0.25">
      <c r="A231" s="2">
        <v>2077</v>
      </c>
      <c r="B231" s="2">
        <v>1</v>
      </c>
      <c r="C231" s="3">
        <f t="shared" si="129"/>
        <v>1E-4</v>
      </c>
      <c r="D231" s="4">
        <f>0%</f>
        <v>0</v>
      </c>
      <c r="E231">
        <f t="shared" si="136"/>
        <v>18998.571311512842</v>
      </c>
      <c r="F231">
        <f t="shared" si="112"/>
        <v>190407.30000000002</v>
      </c>
      <c r="G231">
        <f t="shared" si="113"/>
        <v>1694667.1286884863</v>
      </c>
      <c r="H231">
        <f t="shared" si="137"/>
        <v>18583.901482606518</v>
      </c>
      <c r="I231">
        <f t="shared" si="115"/>
        <v>186251.40000000002</v>
      </c>
      <c r="J231">
        <f t="shared" si="116"/>
        <v>1657678.6985173922</v>
      </c>
      <c r="K231">
        <f t="shared" si="138"/>
        <v>13201.664908844041</v>
      </c>
      <c r="L231">
        <f t="shared" si="118"/>
        <v>132309.6</v>
      </c>
      <c r="M231">
        <f t="shared" si="119"/>
        <v>1177584.7350911549</v>
      </c>
      <c r="N231">
        <f t="shared" si="139"/>
        <v>3329.4118845367839</v>
      </c>
      <c r="O231">
        <f t="shared" si="121"/>
        <v>33368</v>
      </c>
      <c r="P231">
        <f t="shared" si="122"/>
        <v>296982.58811546309</v>
      </c>
      <c r="Q231">
        <f t="shared" si="140"/>
        <v>3646.4184326775653</v>
      </c>
      <c r="R231">
        <f t="shared" si="124"/>
        <v>36545.1</v>
      </c>
      <c r="S231">
        <f t="shared" si="125"/>
        <v>325259.48156732251</v>
      </c>
      <c r="T231">
        <f t="shared" si="141"/>
        <v>1024.6562414850641</v>
      </c>
      <c r="U231">
        <f t="shared" si="127"/>
        <v>10269.300000000001</v>
      </c>
      <c r="V231">
        <f t="shared" si="128"/>
        <v>91399.043758514978</v>
      </c>
    </row>
    <row r="232" spans="1:22" x14ac:dyDescent="0.25">
      <c r="A232" s="1">
        <v>2077</v>
      </c>
      <c r="B232" s="1">
        <v>2</v>
      </c>
      <c r="C232" s="3">
        <f t="shared" si="129"/>
        <v>1E-4</v>
      </c>
      <c r="D232" s="4">
        <f>0%</f>
        <v>0</v>
      </c>
      <c r="E232">
        <f t="shared" si="136"/>
        <v>18996.671454381692</v>
      </c>
      <c r="F232">
        <f t="shared" si="112"/>
        <v>190407.30000000002</v>
      </c>
      <c r="G232">
        <f t="shared" si="113"/>
        <v>1694669.0285456174</v>
      </c>
      <c r="H232">
        <f t="shared" si="137"/>
        <v>18582.043092458258</v>
      </c>
      <c r="I232">
        <f t="shared" si="115"/>
        <v>186251.40000000002</v>
      </c>
      <c r="J232">
        <f t="shared" si="116"/>
        <v>1657680.5569075404</v>
      </c>
      <c r="K232">
        <f t="shared" si="138"/>
        <v>13200.344742353156</v>
      </c>
      <c r="L232">
        <f t="shared" si="118"/>
        <v>132309.6</v>
      </c>
      <c r="M232">
        <f t="shared" si="119"/>
        <v>1177586.0552576459</v>
      </c>
      <c r="N232">
        <f t="shared" si="139"/>
        <v>3329.0789433483301</v>
      </c>
      <c r="O232">
        <f t="shared" si="121"/>
        <v>33368</v>
      </c>
      <c r="P232">
        <f t="shared" si="122"/>
        <v>296982.92105665157</v>
      </c>
      <c r="Q232">
        <f t="shared" si="140"/>
        <v>3646.0537908342976</v>
      </c>
      <c r="R232">
        <f t="shared" si="124"/>
        <v>36545.1</v>
      </c>
      <c r="S232">
        <f t="shared" si="125"/>
        <v>325259.84620916576</v>
      </c>
      <c r="T232">
        <f t="shared" si="141"/>
        <v>1024.5537758609157</v>
      </c>
      <c r="U232">
        <f t="shared" si="127"/>
        <v>10269.300000000001</v>
      </c>
      <c r="V232">
        <f t="shared" si="128"/>
        <v>91399.146224139127</v>
      </c>
    </row>
    <row r="233" spans="1:22" x14ac:dyDescent="0.25">
      <c r="A233" s="2">
        <v>2077</v>
      </c>
      <c r="B233" s="2">
        <v>3</v>
      </c>
      <c r="C233" s="3">
        <f t="shared" si="129"/>
        <v>1E-4</v>
      </c>
      <c r="D233" s="4">
        <f>0%</f>
        <v>0</v>
      </c>
      <c r="E233">
        <f t="shared" si="136"/>
        <v>18994.771787236255</v>
      </c>
      <c r="F233">
        <f t="shared" si="112"/>
        <v>190407.30000000002</v>
      </c>
      <c r="G233">
        <f t="shared" si="113"/>
        <v>1694670.9282127628</v>
      </c>
      <c r="H233">
        <f t="shared" si="137"/>
        <v>18580.184888149011</v>
      </c>
      <c r="I233">
        <f t="shared" si="115"/>
        <v>186251.40000000002</v>
      </c>
      <c r="J233">
        <f t="shared" si="116"/>
        <v>1657682.4151118496</v>
      </c>
      <c r="K233">
        <f t="shared" si="138"/>
        <v>13199.024707878922</v>
      </c>
      <c r="L233">
        <f t="shared" si="118"/>
        <v>132309.6</v>
      </c>
      <c r="M233">
        <f t="shared" si="119"/>
        <v>1177587.37529212</v>
      </c>
      <c r="N233">
        <f t="shared" si="139"/>
        <v>3328.7460354539953</v>
      </c>
      <c r="O233">
        <f t="shared" si="121"/>
        <v>33368</v>
      </c>
      <c r="P233">
        <f t="shared" si="122"/>
        <v>296983.2539645459</v>
      </c>
      <c r="Q233">
        <f t="shared" si="140"/>
        <v>3645.6891854552141</v>
      </c>
      <c r="R233">
        <f t="shared" si="124"/>
        <v>36545.1</v>
      </c>
      <c r="S233">
        <f t="shared" si="125"/>
        <v>325260.21081454481</v>
      </c>
      <c r="T233">
        <f t="shared" si="141"/>
        <v>1024.4513204833297</v>
      </c>
      <c r="U233">
        <f t="shared" si="127"/>
        <v>10269.300000000001</v>
      </c>
      <c r="V233">
        <f t="shared" si="128"/>
        <v>91399.248679516721</v>
      </c>
    </row>
    <row r="234" spans="1:22" x14ac:dyDescent="0.25">
      <c r="A234" s="1">
        <v>2077</v>
      </c>
      <c r="B234" s="1">
        <v>4</v>
      </c>
      <c r="C234" s="3">
        <f t="shared" si="129"/>
        <v>1E-4</v>
      </c>
      <c r="D234" s="4">
        <f>0%</f>
        <v>0</v>
      </c>
      <c r="E234">
        <f t="shared" si="136"/>
        <v>18992.872310057533</v>
      </c>
      <c r="F234">
        <f t="shared" si="112"/>
        <v>190407.30000000002</v>
      </c>
      <c r="G234">
        <f t="shared" si="113"/>
        <v>1694672.8276899415</v>
      </c>
      <c r="H234">
        <f t="shared" si="137"/>
        <v>18578.326869660195</v>
      </c>
      <c r="I234">
        <f t="shared" si="115"/>
        <v>186251.40000000002</v>
      </c>
      <c r="J234">
        <f t="shared" si="116"/>
        <v>1657684.2731303384</v>
      </c>
      <c r="K234">
        <f t="shared" si="138"/>
        <v>13197.704805408133</v>
      </c>
      <c r="L234">
        <f t="shared" si="118"/>
        <v>132309.6</v>
      </c>
      <c r="M234">
        <f t="shared" si="119"/>
        <v>1177588.6951945908</v>
      </c>
      <c r="N234">
        <f t="shared" si="139"/>
        <v>3328.4131608504499</v>
      </c>
      <c r="O234">
        <f t="shared" si="121"/>
        <v>33368</v>
      </c>
      <c r="P234">
        <f t="shared" si="122"/>
        <v>296983.58683914947</v>
      </c>
      <c r="Q234">
        <f t="shared" si="140"/>
        <v>3645.3246165366686</v>
      </c>
      <c r="R234">
        <f t="shared" si="124"/>
        <v>36545.1</v>
      </c>
      <c r="S234">
        <f t="shared" si="125"/>
        <v>325260.57538346335</v>
      </c>
      <c r="T234">
        <f t="shared" si="141"/>
        <v>1024.3488753512813</v>
      </c>
      <c r="U234">
        <f t="shared" si="127"/>
        <v>10269.300000000001</v>
      </c>
      <c r="V234">
        <f t="shared" si="128"/>
        <v>91399.351124648776</v>
      </c>
    </row>
    <row r="235" spans="1:22" x14ac:dyDescent="0.25">
      <c r="A235" s="1">
        <v>2078</v>
      </c>
      <c r="B235" s="1">
        <v>1</v>
      </c>
      <c r="C235" s="3">
        <f t="shared" si="129"/>
        <v>1E-4</v>
      </c>
      <c r="D235" s="4">
        <f>0%</f>
        <v>0</v>
      </c>
      <c r="E235">
        <f t="shared" si="136"/>
        <v>18990.973022826529</v>
      </c>
      <c r="F235">
        <f t="shared" si="112"/>
        <v>190407.30000000002</v>
      </c>
      <c r="G235">
        <f t="shared" si="113"/>
        <v>1694674.7269771725</v>
      </c>
      <c r="H235">
        <f t="shared" si="137"/>
        <v>18576.469036973231</v>
      </c>
      <c r="I235">
        <f t="shared" si="115"/>
        <v>186251.40000000002</v>
      </c>
      <c r="J235">
        <f t="shared" si="116"/>
        <v>1657686.1309630254</v>
      </c>
      <c r="K235">
        <f t="shared" si="138"/>
        <v>13196.385034927593</v>
      </c>
      <c r="L235">
        <f t="shared" si="118"/>
        <v>132309.6</v>
      </c>
      <c r="M235">
        <f t="shared" si="119"/>
        <v>1177590.0149650713</v>
      </c>
      <c r="N235">
        <f t="shared" si="139"/>
        <v>3328.0803195343651</v>
      </c>
      <c r="O235">
        <f t="shared" si="121"/>
        <v>33368</v>
      </c>
      <c r="P235">
        <f t="shared" si="122"/>
        <v>296983.91968046554</v>
      </c>
      <c r="Q235">
        <f t="shared" si="140"/>
        <v>3644.9600840750149</v>
      </c>
      <c r="R235">
        <f t="shared" si="124"/>
        <v>36545.1</v>
      </c>
      <c r="S235">
        <f t="shared" si="125"/>
        <v>325260.93991592503</v>
      </c>
      <c r="T235">
        <f t="shared" si="141"/>
        <v>1024.2464404637462</v>
      </c>
      <c r="U235">
        <f t="shared" si="127"/>
        <v>10269.300000000001</v>
      </c>
      <c r="V235">
        <f t="shared" si="128"/>
        <v>91399.453559536312</v>
      </c>
    </row>
    <row r="236" spans="1:22" x14ac:dyDescent="0.25">
      <c r="A236" s="2">
        <v>2078</v>
      </c>
      <c r="B236" s="2">
        <v>2</v>
      </c>
      <c r="C236" s="3">
        <f t="shared" si="129"/>
        <v>1E-4</v>
      </c>
      <c r="D236" s="4">
        <f>0%</f>
        <v>0</v>
      </c>
      <c r="E236">
        <f t="shared" si="136"/>
        <v>18989.073925524248</v>
      </c>
      <c r="F236">
        <f t="shared" si="112"/>
        <v>190407.30000000002</v>
      </c>
      <c r="G236">
        <f t="shared" si="113"/>
        <v>1694676.6260744748</v>
      </c>
      <c r="H236">
        <f t="shared" si="137"/>
        <v>18574.611390069535</v>
      </c>
      <c r="I236">
        <f t="shared" si="115"/>
        <v>186251.40000000002</v>
      </c>
      <c r="J236">
        <f t="shared" si="116"/>
        <v>1657687.9886099291</v>
      </c>
      <c r="K236">
        <f t="shared" si="138"/>
        <v>13195.065396424099</v>
      </c>
      <c r="L236">
        <f t="shared" si="118"/>
        <v>132309.6</v>
      </c>
      <c r="M236">
        <f t="shared" si="119"/>
        <v>1177591.3346035748</v>
      </c>
      <c r="N236">
        <f t="shared" si="139"/>
        <v>3327.7475115024117</v>
      </c>
      <c r="O236">
        <f t="shared" si="121"/>
        <v>33368</v>
      </c>
      <c r="P236">
        <f t="shared" si="122"/>
        <v>296984.25248849747</v>
      </c>
      <c r="Q236">
        <f t="shared" si="140"/>
        <v>3644.5955880666074</v>
      </c>
      <c r="R236">
        <f t="shared" si="124"/>
        <v>36545.1</v>
      </c>
      <c r="S236">
        <f t="shared" si="125"/>
        <v>325261.30441193347</v>
      </c>
      <c r="T236">
        <f t="shared" si="141"/>
        <v>1024.1440158196999</v>
      </c>
      <c r="U236">
        <f t="shared" si="127"/>
        <v>10269.300000000001</v>
      </c>
      <c r="V236">
        <f t="shared" si="128"/>
        <v>91399.555984180362</v>
      </c>
    </row>
    <row r="237" spans="1:22" x14ac:dyDescent="0.25">
      <c r="A237" s="1">
        <v>2078</v>
      </c>
      <c r="B237" s="1">
        <v>3</v>
      </c>
      <c r="C237" s="3">
        <f t="shared" si="129"/>
        <v>1E-4</v>
      </c>
      <c r="D237" s="4">
        <f>0%</f>
        <v>0</v>
      </c>
      <c r="E237">
        <f t="shared" si="136"/>
        <v>18987.175018131697</v>
      </c>
      <c r="F237">
        <f t="shared" si="112"/>
        <v>190407.30000000002</v>
      </c>
      <c r="G237">
        <f t="shared" si="113"/>
        <v>1694678.5249818673</v>
      </c>
      <c r="H237">
        <f t="shared" si="137"/>
        <v>18572.753928930528</v>
      </c>
      <c r="I237">
        <f t="shared" si="115"/>
        <v>186251.40000000002</v>
      </c>
      <c r="J237">
        <f t="shared" si="116"/>
        <v>1657689.8460710682</v>
      </c>
      <c r="K237">
        <f t="shared" si="138"/>
        <v>13193.745889884456</v>
      </c>
      <c r="L237">
        <f t="shared" si="118"/>
        <v>132309.6</v>
      </c>
      <c r="M237">
        <f t="shared" si="119"/>
        <v>1177592.6541101146</v>
      </c>
      <c r="N237">
        <f t="shared" si="139"/>
        <v>3327.4147367512614</v>
      </c>
      <c r="O237">
        <f t="shared" si="121"/>
        <v>33368</v>
      </c>
      <c r="P237">
        <f t="shared" si="122"/>
        <v>296984.58526324859</v>
      </c>
      <c r="Q237">
        <f t="shared" si="140"/>
        <v>3644.2311285078008</v>
      </c>
      <c r="R237">
        <f t="shared" si="124"/>
        <v>36545.1</v>
      </c>
      <c r="S237">
        <f t="shared" si="125"/>
        <v>325261.66887149226</v>
      </c>
      <c r="T237">
        <f t="shared" si="141"/>
        <v>1024.041601418118</v>
      </c>
      <c r="U237">
        <f t="shared" si="127"/>
        <v>10269.300000000001</v>
      </c>
      <c r="V237">
        <f t="shared" si="128"/>
        <v>91399.658398581945</v>
      </c>
    </row>
    <row r="238" spans="1:22" x14ac:dyDescent="0.25">
      <c r="A238" s="2">
        <v>2078</v>
      </c>
      <c r="B238" s="2">
        <v>4</v>
      </c>
      <c r="C238" s="3">
        <f t="shared" si="129"/>
        <v>1E-4</v>
      </c>
      <c r="D238" s="4">
        <f>0%</f>
        <v>0</v>
      </c>
      <c r="E238">
        <f t="shared" si="136"/>
        <v>18985.276300629885</v>
      </c>
      <c r="F238">
        <f t="shared" si="112"/>
        <v>190407.30000000002</v>
      </c>
      <c r="G238">
        <f t="shared" si="113"/>
        <v>1694680.4236993692</v>
      </c>
      <c r="H238">
        <f t="shared" si="137"/>
        <v>18570.896653537635</v>
      </c>
      <c r="I238">
        <f t="shared" si="115"/>
        <v>186251.40000000002</v>
      </c>
      <c r="J238">
        <f t="shared" si="116"/>
        <v>1657691.7033464611</v>
      </c>
      <c r="K238">
        <f t="shared" si="138"/>
        <v>13192.426515295469</v>
      </c>
      <c r="L238">
        <f t="shared" si="118"/>
        <v>132309.6</v>
      </c>
      <c r="M238">
        <f t="shared" si="119"/>
        <v>1177593.9734847036</v>
      </c>
      <c r="N238">
        <f t="shared" si="139"/>
        <v>3327.0819952775864</v>
      </c>
      <c r="O238">
        <f t="shared" si="121"/>
        <v>33368</v>
      </c>
      <c r="P238">
        <f t="shared" si="122"/>
        <v>296984.91800472228</v>
      </c>
      <c r="Q238">
        <f t="shared" si="140"/>
        <v>3643.8667053949503</v>
      </c>
      <c r="R238">
        <f t="shared" si="124"/>
        <v>36545.1</v>
      </c>
      <c r="S238">
        <f t="shared" si="125"/>
        <v>325262.03329460509</v>
      </c>
      <c r="T238">
        <f t="shared" si="141"/>
        <v>1023.9391972579763</v>
      </c>
      <c r="U238">
        <f t="shared" si="127"/>
        <v>10269.300000000001</v>
      </c>
      <c r="V238">
        <f t="shared" si="128"/>
        <v>91399.760802742094</v>
      </c>
    </row>
    <row r="239" spans="1:22" x14ac:dyDescent="0.25">
      <c r="A239" s="2">
        <v>2079</v>
      </c>
      <c r="B239" s="2">
        <v>1</v>
      </c>
      <c r="C239" s="3">
        <f t="shared" si="129"/>
        <v>1E-4</v>
      </c>
      <c r="D239" s="4">
        <f>0%</f>
        <v>0</v>
      </c>
      <c r="E239">
        <f t="shared" si="136"/>
        <v>18983.377772999822</v>
      </c>
      <c r="F239">
        <f t="shared" si="112"/>
        <v>190407.30000000002</v>
      </c>
      <c r="G239">
        <f t="shared" si="113"/>
        <v>1694682.3222269993</v>
      </c>
      <c r="H239">
        <f t="shared" si="137"/>
        <v>18569.03956387228</v>
      </c>
      <c r="I239">
        <f t="shared" si="115"/>
        <v>186251.40000000002</v>
      </c>
      <c r="J239">
        <f t="shared" si="116"/>
        <v>1657693.5604361263</v>
      </c>
      <c r="K239">
        <f t="shared" si="138"/>
        <v>13191.10727264394</v>
      </c>
      <c r="L239">
        <f t="shared" si="118"/>
        <v>132309.6</v>
      </c>
      <c r="M239">
        <f t="shared" si="119"/>
        <v>1177595.2927273551</v>
      </c>
      <c r="N239">
        <f t="shared" si="139"/>
        <v>3326.7492870780588</v>
      </c>
      <c r="O239">
        <f t="shared" si="121"/>
        <v>33368</v>
      </c>
      <c r="P239">
        <f t="shared" si="122"/>
        <v>296985.25071292178</v>
      </c>
      <c r="Q239">
        <f t="shared" si="140"/>
        <v>3643.502318724411</v>
      </c>
      <c r="R239">
        <f t="shared" si="124"/>
        <v>36545.1</v>
      </c>
      <c r="S239">
        <f t="shared" si="125"/>
        <v>325262.39768127562</v>
      </c>
      <c r="T239">
        <f t="shared" si="141"/>
        <v>1023.8368033382504</v>
      </c>
      <c r="U239">
        <f t="shared" si="127"/>
        <v>10269.300000000001</v>
      </c>
      <c r="V239">
        <f t="shared" si="128"/>
        <v>91399.863196661827</v>
      </c>
    </row>
    <row r="240" spans="1:22" x14ac:dyDescent="0.25">
      <c r="A240" s="1">
        <v>2079</v>
      </c>
      <c r="B240" s="1">
        <v>2</v>
      </c>
      <c r="C240" s="3">
        <f t="shared" si="129"/>
        <v>1E-4</v>
      </c>
      <c r="D240" s="4">
        <f>0%</f>
        <v>0</v>
      </c>
      <c r="E240">
        <f t="shared" si="136"/>
        <v>18981.479435222522</v>
      </c>
      <c r="F240">
        <f t="shared" si="112"/>
        <v>190407.30000000002</v>
      </c>
      <c r="G240">
        <f t="shared" si="113"/>
        <v>1694684.2205647766</v>
      </c>
      <c r="H240">
        <f t="shared" si="137"/>
        <v>18567.182659915892</v>
      </c>
      <c r="I240">
        <f t="shared" si="115"/>
        <v>186251.40000000002</v>
      </c>
      <c r="J240">
        <f t="shared" si="116"/>
        <v>1657695.4173400826</v>
      </c>
      <c r="K240">
        <f t="shared" si="138"/>
        <v>13189.788161916675</v>
      </c>
      <c r="L240">
        <f t="shared" si="118"/>
        <v>132309.6</v>
      </c>
      <c r="M240">
        <f t="shared" si="119"/>
        <v>1177596.6118380823</v>
      </c>
      <c r="N240">
        <f t="shared" si="139"/>
        <v>3326.4166121493513</v>
      </c>
      <c r="O240">
        <f t="shared" si="121"/>
        <v>33368</v>
      </c>
      <c r="P240">
        <f t="shared" si="122"/>
        <v>296985.58338785049</v>
      </c>
      <c r="Q240">
        <f t="shared" si="140"/>
        <v>3643.1379684925387</v>
      </c>
      <c r="R240">
        <f t="shared" si="124"/>
        <v>36545.1</v>
      </c>
      <c r="S240">
        <f t="shared" si="125"/>
        <v>325262.7620315075</v>
      </c>
      <c r="T240">
        <f t="shared" si="141"/>
        <v>1023.7344196579166</v>
      </c>
      <c r="U240">
        <f t="shared" si="127"/>
        <v>10269.300000000001</v>
      </c>
      <c r="V240">
        <f t="shared" si="128"/>
        <v>91399.965580342163</v>
      </c>
    </row>
    <row r="241" spans="1:22" x14ac:dyDescent="0.25">
      <c r="A241" s="2">
        <v>2079</v>
      </c>
      <c r="B241" s="2">
        <v>3</v>
      </c>
      <c r="C241" s="3">
        <f t="shared" si="129"/>
        <v>1E-4</v>
      </c>
      <c r="D241" s="4">
        <f>0%</f>
        <v>0</v>
      </c>
      <c r="E241">
        <f t="shared" si="136"/>
        <v>18979.581287279001</v>
      </c>
      <c r="F241">
        <f t="shared" si="112"/>
        <v>190407.30000000002</v>
      </c>
      <c r="G241">
        <f t="shared" si="113"/>
        <v>1694686.11871272</v>
      </c>
      <c r="H241">
        <f t="shared" si="137"/>
        <v>18565.325941649902</v>
      </c>
      <c r="I241">
        <f t="shared" si="115"/>
        <v>186251.40000000002</v>
      </c>
      <c r="J241">
        <f t="shared" si="116"/>
        <v>1657697.2740583485</v>
      </c>
      <c r="K241">
        <f t="shared" si="138"/>
        <v>13188.469183100484</v>
      </c>
      <c r="L241">
        <f t="shared" si="118"/>
        <v>132309.6</v>
      </c>
      <c r="M241">
        <f t="shared" si="119"/>
        <v>1177597.9308168986</v>
      </c>
      <c r="N241">
        <f t="shared" si="139"/>
        <v>3326.0839704881364</v>
      </c>
      <c r="O241">
        <f t="shared" si="121"/>
        <v>33368</v>
      </c>
      <c r="P241">
        <f t="shared" si="122"/>
        <v>296985.91602951172</v>
      </c>
      <c r="Q241">
        <f t="shared" si="140"/>
        <v>3642.7736546956894</v>
      </c>
      <c r="R241">
        <f t="shared" si="124"/>
        <v>36545.1</v>
      </c>
      <c r="S241">
        <f t="shared" si="125"/>
        <v>325263.12634530436</v>
      </c>
      <c r="T241">
        <f t="shared" si="141"/>
        <v>1023.6320462159508</v>
      </c>
      <c r="U241">
        <f t="shared" si="127"/>
        <v>10269.300000000001</v>
      </c>
      <c r="V241">
        <f t="shared" si="128"/>
        <v>91400.067953784135</v>
      </c>
    </row>
    <row r="242" spans="1:22" x14ac:dyDescent="0.25">
      <c r="A242" s="1">
        <v>2079</v>
      </c>
      <c r="B242" s="1">
        <v>4</v>
      </c>
      <c r="C242" s="3">
        <f t="shared" si="129"/>
        <v>1E-4</v>
      </c>
      <c r="D242" s="4">
        <f>0%</f>
        <v>0</v>
      </c>
      <c r="E242">
        <f t="shared" si="136"/>
        <v>18977.683329150273</v>
      </c>
      <c r="F242">
        <f t="shared" si="112"/>
        <v>190407.30000000002</v>
      </c>
      <c r="G242">
        <f t="shared" si="113"/>
        <v>1694688.0166708487</v>
      </c>
      <c r="H242">
        <f t="shared" si="137"/>
        <v>18563.469409055739</v>
      </c>
      <c r="I242">
        <f t="shared" si="115"/>
        <v>186251.40000000002</v>
      </c>
      <c r="J242">
        <f t="shared" si="116"/>
        <v>1657699.1305909427</v>
      </c>
      <c r="K242">
        <f t="shared" si="138"/>
        <v>13187.150336182174</v>
      </c>
      <c r="L242">
        <f t="shared" si="118"/>
        <v>132309.6</v>
      </c>
      <c r="M242">
        <f t="shared" si="119"/>
        <v>1177599.249663817</v>
      </c>
      <c r="N242">
        <f t="shared" si="139"/>
        <v>3325.7513620910877</v>
      </c>
      <c r="O242">
        <f t="shared" si="121"/>
        <v>33368</v>
      </c>
      <c r="P242">
        <f t="shared" si="122"/>
        <v>296986.24863790878</v>
      </c>
      <c r="Q242">
        <f t="shared" si="140"/>
        <v>3642.4093773302197</v>
      </c>
      <c r="R242">
        <f t="shared" si="124"/>
        <v>36545.1</v>
      </c>
      <c r="S242">
        <f t="shared" si="125"/>
        <v>325263.49062266981</v>
      </c>
      <c r="T242">
        <f t="shared" si="141"/>
        <v>1023.5296830113292</v>
      </c>
      <c r="U242">
        <f t="shared" si="127"/>
        <v>10269.300000000001</v>
      </c>
      <c r="V242">
        <f t="shared" si="128"/>
        <v>91400.170316988762</v>
      </c>
    </row>
    <row r="243" spans="1:22" x14ac:dyDescent="0.25">
      <c r="A243" s="1">
        <v>2080</v>
      </c>
      <c r="B243" s="1">
        <v>1</v>
      </c>
      <c r="C243" s="3">
        <f t="shared" si="129"/>
        <v>1E-4</v>
      </c>
      <c r="D243" s="4">
        <f>0%</f>
        <v>0</v>
      </c>
      <c r="E243">
        <f t="shared" si="136"/>
        <v>18975.78556081736</v>
      </c>
      <c r="F243">
        <f t="shared" si="112"/>
        <v>190407.30000000002</v>
      </c>
      <c r="G243">
        <f t="shared" si="113"/>
        <v>1694689.9144391816</v>
      </c>
      <c r="H243">
        <f t="shared" si="137"/>
        <v>18561.613062114833</v>
      </c>
      <c r="I243">
        <f t="shared" si="115"/>
        <v>186251.40000000002</v>
      </c>
      <c r="J243">
        <f t="shared" si="116"/>
        <v>1657700.9869378835</v>
      </c>
      <c r="K243">
        <f t="shared" si="138"/>
        <v>13185.831621148556</v>
      </c>
      <c r="L243">
        <f t="shared" si="118"/>
        <v>132309.6</v>
      </c>
      <c r="M243">
        <f t="shared" si="119"/>
        <v>1177600.5683788506</v>
      </c>
      <c r="N243">
        <f t="shared" si="139"/>
        <v>3325.4187869548787</v>
      </c>
      <c r="O243">
        <f t="shared" si="121"/>
        <v>33368</v>
      </c>
      <c r="P243">
        <f t="shared" si="122"/>
        <v>296986.58121304499</v>
      </c>
      <c r="Q243">
        <f t="shared" si="140"/>
        <v>3642.0451363924867</v>
      </c>
      <c r="R243">
        <f t="shared" si="124"/>
        <v>36545.1</v>
      </c>
      <c r="S243">
        <f t="shared" si="125"/>
        <v>325263.85486360756</v>
      </c>
      <c r="T243">
        <f t="shared" si="141"/>
        <v>1023.4273300430281</v>
      </c>
      <c r="U243">
        <f t="shared" si="127"/>
        <v>10269.300000000001</v>
      </c>
      <c r="V243">
        <f t="shared" si="128"/>
        <v>91400.272669957063</v>
      </c>
    </row>
    <row r="244" spans="1:22" x14ac:dyDescent="0.25">
      <c r="A244" s="1">
        <v>2080</v>
      </c>
      <c r="B244" s="1">
        <v>2</v>
      </c>
      <c r="C244" s="3">
        <f t="shared" si="129"/>
        <v>1E-4</v>
      </c>
      <c r="D244" s="4">
        <f>0%</f>
        <v>0</v>
      </c>
      <c r="E244">
        <f t="shared" ref="E244:E259" si="142">E243*(1-$C244)</f>
        <v>18973.887982261276</v>
      </c>
      <c r="F244">
        <f t="shared" si="112"/>
        <v>190407.30000000002</v>
      </c>
      <c r="G244">
        <f t="shared" si="113"/>
        <v>1694691.8120177377</v>
      </c>
      <c r="H244">
        <f t="shared" ref="H244:H259" si="143">H243*(1-$C244)</f>
        <v>18559.756900808621</v>
      </c>
      <c r="I244">
        <f t="shared" si="115"/>
        <v>186251.40000000002</v>
      </c>
      <c r="J244">
        <f t="shared" si="116"/>
        <v>1657702.8430991897</v>
      </c>
      <c r="K244">
        <f t="shared" ref="K244:K259" si="144">K243*(1-$C244)</f>
        <v>13184.513037986442</v>
      </c>
      <c r="L244">
        <f t="shared" si="118"/>
        <v>132309.6</v>
      </c>
      <c r="M244">
        <f t="shared" si="119"/>
        <v>1177601.8869620126</v>
      </c>
      <c r="N244">
        <f t="shared" ref="N244:N259" si="145">N243*(1-$C244)</f>
        <v>3325.0862450761833</v>
      </c>
      <c r="O244">
        <f t="shared" si="121"/>
        <v>33368</v>
      </c>
      <c r="P244">
        <f t="shared" si="122"/>
        <v>296986.91375492368</v>
      </c>
      <c r="Q244">
        <f t="shared" ref="Q244:Q259" si="146">Q243*(1-$C244)</f>
        <v>3641.6809318788473</v>
      </c>
      <c r="R244">
        <f t="shared" si="124"/>
        <v>36545.1</v>
      </c>
      <c r="S244">
        <f t="shared" si="125"/>
        <v>325264.21906812122</v>
      </c>
      <c r="T244">
        <f t="shared" ref="T244:T259" si="147">T243*(1-$C244)</f>
        <v>1023.3249873100237</v>
      </c>
      <c r="U244">
        <f t="shared" si="127"/>
        <v>10269.300000000001</v>
      </c>
      <c r="V244">
        <f t="shared" si="128"/>
        <v>91400.37501269007</v>
      </c>
    </row>
    <row r="245" spans="1:22" x14ac:dyDescent="0.25">
      <c r="A245" s="1">
        <v>2080</v>
      </c>
      <c r="B245" s="1">
        <v>3</v>
      </c>
      <c r="C245" s="3">
        <f t="shared" si="129"/>
        <v>1E-4</v>
      </c>
      <c r="D245" s="4">
        <f>0%</f>
        <v>0</v>
      </c>
      <c r="E245">
        <f t="shared" si="142"/>
        <v>18971.990593463051</v>
      </c>
      <c r="F245">
        <f t="shared" si="112"/>
        <v>190407.30000000002</v>
      </c>
      <c r="G245">
        <f t="shared" si="113"/>
        <v>1694693.7094065358</v>
      </c>
      <c r="H245">
        <f t="shared" si="143"/>
        <v>18557.900925118542</v>
      </c>
      <c r="I245">
        <f t="shared" si="115"/>
        <v>186251.40000000002</v>
      </c>
      <c r="J245">
        <f t="shared" si="116"/>
        <v>1657704.6990748798</v>
      </c>
      <c r="K245">
        <f t="shared" si="144"/>
        <v>13183.194586682645</v>
      </c>
      <c r="L245">
        <f t="shared" si="118"/>
        <v>132309.6</v>
      </c>
      <c r="M245">
        <f t="shared" si="119"/>
        <v>1177603.2054133164</v>
      </c>
      <c r="N245">
        <f t="shared" si="145"/>
        <v>3324.7537364516756</v>
      </c>
      <c r="O245">
        <f t="shared" si="121"/>
        <v>33368</v>
      </c>
      <c r="P245">
        <f t="shared" si="122"/>
        <v>296987.24626354821</v>
      </c>
      <c r="Q245">
        <f t="shared" si="146"/>
        <v>3641.3167637856595</v>
      </c>
      <c r="R245">
        <f t="shared" si="124"/>
        <v>36545.1</v>
      </c>
      <c r="S245">
        <f t="shared" si="125"/>
        <v>325264.58323621441</v>
      </c>
      <c r="T245">
        <f t="shared" si="147"/>
        <v>1023.2226548112927</v>
      </c>
      <c r="U245">
        <f t="shared" si="127"/>
        <v>10269.300000000001</v>
      </c>
      <c r="V245">
        <f t="shared" si="128"/>
        <v>91400.477345188803</v>
      </c>
    </row>
    <row r="246" spans="1:22" x14ac:dyDescent="0.25">
      <c r="A246" s="1">
        <v>2080</v>
      </c>
      <c r="B246" s="1">
        <v>4</v>
      </c>
      <c r="C246" s="3">
        <f t="shared" si="129"/>
        <v>1E-4</v>
      </c>
      <c r="D246" s="4">
        <f>0%</f>
        <v>0</v>
      </c>
      <c r="E246">
        <f t="shared" si="142"/>
        <v>18970.093394403706</v>
      </c>
      <c r="F246">
        <f t="shared" si="112"/>
        <v>190407.30000000002</v>
      </c>
      <c r="G246">
        <f t="shared" si="113"/>
        <v>1694695.6066055952</v>
      </c>
      <c r="H246">
        <f t="shared" si="143"/>
        <v>18556.04513502603</v>
      </c>
      <c r="I246">
        <f t="shared" si="115"/>
        <v>186251.40000000002</v>
      </c>
      <c r="J246">
        <f t="shared" si="116"/>
        <v>1657706.5548649724</v>
      </c>
      <c r="K246">
        <f t="shared" si="144"/>
        <v>13181.876267223977</v>
      </c>
      <c r="L246">
        <f t="shared" si="118"/>
        <v>132309.6</v>
      </c>
      <c r="M246">
        <f t="shared" si="119"/>
        <v>1177604.5237327751</v>
      </c>
      <c r="N246">
        <f t="shared" si="145"/>
        <v>3324.4212610780305</v>
      </c>
      <c r="O246">
        <f t="shared" si="121"/>
        <v>33368</v>
      </c>
      <c r="P246">
        <f t="shared" si="122"/>
        <v>296987.57873892185</v>
      </c>
      <c r="Q246">
        <f t="shared" si="146"/>
        <v>3640.9526321092808</v>
      </c>
      <c r="R246">
        <f t="shared" si="124"/>
        <v>36545.1</v>
      </c>
      <c r="S246">
        <f t="shared" si="125"/>
        <v>325264.9473678908</v>
      </c>
      <c r="T246">
        <f t="shared" si="147"/>
        <v>1023.1203325458116</v>
      </c>
      <c r="U246">
        <f t="shared" si="127"/>
        <v>10269.300000000001</v>
      </c>
      <c r="V246">
        <f t="shared" si="128"/>
        <v>91400.57966745428</v>
      </c>
    </row>
    <row r="247" spans="1:22" x14ac:dyDescent="0.25">
      <c r="A247" s="2">
        <v>2081</v>
      </c>
      <c r="B247" s="2">
        <v>1</v>
      </c>
      <c r="C247" s="3">
        <f t="shared" si="129"/>
        <v>1E-4</v>
      </c>
      <c r="D247" s="4">
        <f>0%</f>
        <v>0</v>
      </c>
      <c r="E247">
        <f t="shared" si="142"/>
        <v>18968.196385064264</v>
      </c>
      <c r="F247">
        <f t="shared" si="112"/>
        <v>190407.30000000002</v>
      </c>
      <c r="G247">
        <f t="shared" si="113"/>
        <v>1694697.5036149346</v>
      </c>
      <c r="H247">
        <f t="shared" si="143"/>
        <v>18554.189530512529</v>
      </c>
      <c r="I247">
        <f t="shared" si="115"/>
        <v>186251.40000000002</v>
      </c>
      <c r="J247">
        <f t="shared" si="116"/>
        <v>1657708.4104694859</v>
      </c>
      <c r="K247">
        <f t="shared" si="144"/>
        <v>13180.558079597255</v>
      </c>
      <c r="L247">
        <f t="shared" si="118"/>
        <v>132309.6</v>
      </c>
      <c r="M247">
        <f t="shared" si="119"/>
        <v>1177605.8419204019</v>
      </c>
      <c r="N247">
        <f t="shared" si="145"/>
        <v>3324.0888189519228</v>
      </c>
      <c r="O247">
        <f t="shared" si="121"/>
        <v>33368</v>
      </c>
      <c r="P247">
        <f t="shared" si="122"/>
        <v>296987.91118104797</v>
      </c>
      <c r="Q247">
        <f t="shared" si="146"/>
        <v>3640.5885368460699</v>
      </c>
      <c r="R247">
        <f t="shared" si="124"/>
        <v>36545.1</v>
      </c>
      <c r="S247">
        <f t="shared" si="125"/>
        <v>325265.31146315398</v>
      </c>
      <c r="T247">
        <f t="shared" si="147"/>
        <v>1023.0180205125571</v>
      </c>
      <c r="U247">
        <f t="shared" si="127"/>
        <v>10269.300000000001</v>
      </c>
      <c r="V247">
        <f t="shared" si="128"/>
        <v>91400.681979487534</v>
      </c>
    </row>
    <row r="248" spans="1:22" x14ac:dyDescent="0.25">
      <c r="A248" s="1">
        <v>2081</v>
      </c>
      <c r="B248" s="1">
        <v>2</v>
      </c>
      <c r="C248" s="3">
        <f t="shared" si="129"/>
        <v>1E-4</v>
      </c>
      <c r="D248" s="4">
        <f>0%</f>
        <v>0</v>
      </c>
      <c r="E248">
        <f t="shared" si="142"/>
        <v>18966.299565425757</v>
      </c>
      <c r="F248">
        <f t="shared" si="112"/>
        <v>190407.30000000002</v>
      </c>
      <c r="G248">
        <f t="shared" si="113"/>
        <v>1694699.4004345732</v>
      </c>
      <c r="H248">
        <f t="shared" si="143"/>
        <v>18552.334111559478</v>
      </c>
      <c r="I248">
        <f t="shared" si="115"/>
        <v>186251.40000000002</v>
      </c>
      <c r="J248">
        <f t="shared" si="116"/>
        <v>1657710.265888439</v>
      </c>
      <c r="K248">
        <f t="shared" si="144"/>
        <v>13179.240023789294</v>
      </c>
      <c r="L248">
        <f t="shared" si="118"/>
        <v>132309.6</v>
      </c>
      <c r="M248">
        <f t="shared" si="119"/>
        <v>1177607.1599762097</v>
      </c>
      <c r="N248">
        <f t="shared" si="145"/>
        <v>3323.7564100700279</v>
      </c>
      <c r="O248">
        <f t="shared" si="121"/>
        <v>33368</v>
      </c>
      <c r="P248">
        <f t="shared" si="122"/>
        <v>296988.24358992989</v>
      </c>
      <c r="Q248">
        <f t="shared" si="146"/>
        <v>3640.2244779923853</v>
      </c>
      <c r="R248">
        <f t="shared" si="124"/>
        <v>36545.1</v>
      </c>
      <c r="S248">
        <f t="shared" si="125"/>
        <v>325265.67552200769</v>
      </c>
      <c r="T248">
        <f t="shared" si="147"/>
        <v>1022.9157187105059</v>
      </c>
      <c r="U248">
        <f t="shared" si="127"/>
        <v>10269.300000000001</v>
      </c>
      <c r="V248">
        <f t="shared" si="128"/>
        <v>91400.784281289583</v>
      </c>
    </row>
    <row r="249" spans="1:22" x14ac:dyDescent="0.25">
      <c r="A249" s="2">
        <v>2081</v>
      </c>
      <c r="B249" s="2">
        <v>3</v>
      </c>
      <c r="C249" s="3">
        <f t="shared" si="129"/>
        <v>1E-4</v>
      </c>
      <c r="D249" s="4">
        <f>0%</f>
        <v>0</v>
      </c>
      <c r="E249">
        <f t="shared" si="142"/>
        <v>18964.402935469214</v>
      </c>
      <c r="F249">
        <f t="shared" si="112"/>
        <v>190407.30000000002</v>
      </c>
      <c r="G249">
        <f t="shared" si="113"/>
        <v>1694701.2970645297</v>
      </c>
      <c r="H249">
        <f t="shared" si="143"/>
        <v>18550.478878148322</v>
      </c>
      <c r="I249">
        <f t="shared" si="115"/>
        <v>186251.40000000002</v>
      </c>
      <c r="J249">
        <f t="shared" si="116"/>
        <v>1657712.1211218501</v>
      </c>
      <c r="K249">
        <f t="shared" si="144"/>
        <v>13177.922099786916</v>
      </c>
      <c r="L249">
        <f t="shared" si="118"/>
        <v>132309.6</v>
      </c>
      <c r="M249">
        <f t="shared" si="119"/>
        <v>1177608.4779002122</v>
      </c>
      <c r="N249">
        <f t="shared" si="145"/>
        <v>3323.424034429021</v>
      </c>
      <c r="O249">
        <f t="shared" si="121"/>
        <v>33368</v>
      </c>
      <c r="P249">
        <f t="shared" si="122"/>
        <v>296988.57596557087</v>
      </c>
      <c r="Q249">
        <f t="shared" si="146"/>
        <v>3639.8604555445863</v>
      </c>
      <c r="R249">
        <f t="shared" si="124"/>
        <v>36545.1</v>
      </c>
      <c r="S249">
        <f t="shared" si="125"/>
        <v>325266.03954445547</v>
      </c>
      <c r="T249">
        <f t="shared" si="147"/>
        <v>1022.8134271386348</v>
      </c>
      <c r="U249">
        <f t="shared" si="127"/>
        <v>10269.300000000001</v>
      </c>
      <c r="V249">
        <f t="shared" si="128"/>
        <v>91400.886572861447</v>
      </c>
    </row>
    <row r="250" spans="1:22" x14ac:dyDescent="0.25">
      <c r="A250" s="1">
        <v>2081</v>
      </c>
      <c r="B250" s="1">
        <v>4</v>
      </c>
      <c r="C250" s="3">
        <f t="shared" si="129"/>
        <v>1E-4</v>
      </c>
      <c r="D250" s="4">
        <f>0%</f>
        <v>0</v>
      </c>
      <c r="E250">
        <f t="shared" si="142"/>
        <v>18962.506495175669</v>
      </c>
      <c r="F250">
        <f t="shared" si="112"/>
        <v>190407.30000000002</v>
      </c>
      <c r="G250">
        <f t="shared" si="113"/>
        <v>1694703.1935048234</v>
      </c>
      <c r="H250">
        <f t="shared" si="143"/>
        <v>18548.623830260509</v>
      </c>
      <c r="I250">
        <f t="shared" si="115"/>
        <v>186251.40000000002</v>
      </c>
      <c r="J250">
        <f t="shared" si="116"/>
        <v>1657713.976169738</v>
      </c>
      <c r="K250">
        <f t="shared" si="144"/>
        <v>13176.604307576938</v>
      </c>
      <c r="L250">
        <f t="shared" si="118"/>
        <v>132309.6</v>
      </c>
      <c r="M250">
        <f t="shared" si="119"/>
        <v>1177609.7956924222</v>
      </c>
      <c r="N250">
        <f t="shared" si="145"/>
        <v>3323.0916920255781</v>
      </c>
      <c r="O250">
        <f t="shared" si="121"/>
        <v>33368</v>
      </c>
      <c r="P250">
        <f t="shared" si="122"/>
        <v>296988.90830797428</v>
      </c>
      <c r="Q250">
        <f t="shared" si="146"/>
        <v>3639.4964694990317</v>
      </c>
      <c r="R250">
        <f t="shared" si="124"/>
        <v>36545.1</v>
      </c>
      <c r="S250">
        <f t="shared" si="125"/>
        <v>325266.403530501</v>
      </c>
      <c r="T250">
        <f t="shared" si="147"/>
        <v>1022.711145795921</v>
      </c>
      <c r="U250">
        <f t="shared" si="127"/>
        <v>10269.300000000001</v>
      </c>
      <c r="V250">
        <f t="shared" si="128"/>
        <v>91400.988854204159</v>
      </c>
    </row>
    <row r="251" spans="1:22" x14ac:dyDescent="0.25">
      <c r="A251" s="1">
        <v>2082</v>
      </c>
      <c r="B251" s="1">
        <v>1</v>
      </c>
      <c r="C251" s="3">
        <f t="shared" si="129"/>
        <v>1E-4</v>
      </c>
      <c r="D251" s="4">
        <f>0%</f>
        <v>0</v>
      </c>
      <c r="E251">
        <f t="shared" si="142"/>
        <v>18960.610244526149</v>
      </c>
      <c r="F251">
        <f t="shared" si="112"/>
        <v>190407.30000000002</v>
      </c>
      <c r="G251">
        <f t="shared" si="113"/>
        <v>1694705.089755473</v>
      </c>
      <c r="H251">
        <f t="shared" si="143"/>
        <v>18546.768967877484</v>
      </c>
      <c r="I251">
        <f t="shared" si="115"/>
        <v>186251.40000000002</v>
      </c>
      <c r="J251">
        <f t="shared" si="116"/>
        <v>1657715.8310321211</v>
      </c>
      <c r="K251">
        <f t="shared" si="144"/>
        <v>13175.28664714618</v>
      </c>
      <c r="L251">
        <f t="shared" si="118"/>
        <v>132309.6</v>
      </c>
      <c r="M251">
        <f t="shared" si="119"/>
        <v>1177611.1133528529</v>
      </c>
      <c r="N251">
        <f t="shared" si="145"/>
        <v>3322.7593828563754</v>
      </c>
      <c r="O251">
        <f t="shared" si="121"/>
        <v>33368</v>
      </c>
      <c r="P251">
        <f t="shared" si="122"/>
        <v>296989.24061714351</v>
      </c>
      <c r="Q251">
        <f t="shared" si="146"/>
        <v>3639.1325198520817</v>
      </c>
      <c r="R251">
        <f t="shared" si="124"/>
        <v>36545.1</v>
      </c>
      <c r="S251">
        <f t="shared" si="125"/>
        <v>325266.76748014794</v>
      </c>
      <c r="T251">
        <f t="shared" si="147"/>
        <v>1022.6088746813414</v>
      </c>
      <c r="U251">
        <f t="shared" si="127"/>
        <v>10269.300000000001</v>
      </c>
      <c r="V251">
        <f t="shared" si="128"/>
        <v>91401.091125318737</v>
      </c>
    </row>
    <row r="252" spans="1:22" x14ac:dyDescent="0.25">
      <c r="A252" s="2">
        <v>2082</v>
      </c>
      <c r="B252" s="2">
        <v>2</v>
      </c>
      <c r="C252" s="3">
        <f t="shared" si="129"/>
        <v>1E-4</v>
      </c>
      <c r="D252" s="4">
        <f>0%</f>
        <v>0</v>
      </c>
      <c r="E252">
        <f t="shared" si="142"/>
        <v>18958.714183501696</v>
      </c>
      <c r="F252">
        <f t="shared" si="112"/>
        <v>190407.30000000002</v>
      </c>
      <c r="G252">
        <f t="shared" si="113"/>
        <v>1694706.9858164974</v>
      </c>
      <c r="H252">
        <f t="shared" si="143"/>
        <v>18544.914290980698</v>
      </c>
      <c r="I252">
        <f t="shared" si="115"/>
        <v>186251.40000000002</v>
      </c>
      <c r="J252">
        <f t="shared" si="116"/>
        <v>1657717.6857090178</v>
      </c>
      <c r="K252">
        <f t="shared" si="144"/>
        <v>13173.969118481466</v>
      </c>
      <c r="L252">
        <f t="shared" si="118"/>
        <v>132309.6</v>
      </c>
      <c r="M252">
        <f t="shared" si="119"/>
        <v>1177612.4308815175</v>
      </c>
      <c r="N252">
        <f t="shared" si="145"/>
        <v>3322.42710691809</v>
      </c>
      <c r="O252">
        <f t="shared" si="121"/>
        <v>33368</v>
      </c>
      <c r="P252">
        <f t="shared" si="122"/>
        <v>296989.57289308181</v>
      </c>
      <c r="Q252">
        <f t="shared" si="146"/>
        <v>3638.7686066000965</v>
      </c>
      <c r="R252">
        <f t="shared" si="124"/>
        <v>36545.1</v>
      </c>
      <c r="S252">
        <f t="shared" si="125"/>
        <v>325267.1313933999</v>
      </c>
      <c r="T252">
        <f t="shared" si="147"/>
        <v>1022.5066137938733</v>
      </c>
      <c r="U252">
        <f t="shared" si="127"/>
        <v>10269.300000000001</v>
      </c>
      <c r="V252">
        <f t="shared" si="128"/>
        <v>91401.1933862062</v>
      </c>
    </row>
    <row r="253" spans="1:22" x14ac:dyDescent="0.25">
      <c r="A253" s="1">
        <v>2082</v>
      </c>
      <c r="B253" s="1">
        <v>3</v>
      </c>
      <c r="C253" s="3">
        <f t="shared" si="129"/>
        <v>1E-4</v>
      </c>
      <c r="D253" s="4">
        <f>0%</f>
        <v>0</v>
      </c>
      <c r="E253">
        <f t="shared" si="142"/>
        <v>18956.818312083346</v>
      </c>
      <c r="F253">
        <f t="shared" si="112"/>
        <v>190407.30000000002</v>
      </c>
      <c r="G253">
        <f t="shared" si="113"/>
        <v>1694708.8816879157</v>
      </c>
      <c r="H253">
        <f t="shared" si="143"/>
        <v>18543.0597995516</v>
      </c>
      <c r="I253">
        <f t="shared" si="115"/>
        <v>186251.40000000002</v>
      </c>
      <c r="J253">
        <f t="shared" si="116"/>
        <v>1657719.540200447</v>
      </c>
      <c r="K253">
        <f t="shared" si="144"/>
        <v>13172.651721569617</v>
      </c>
      <c r="L253">
        <f t="shared" si="118"/>
        <v>132309.6</v>
      </c>
      <c r="M253">
        <f t="shared" si="119"/>
        <v>1177613.7482784293</v>
      </c>
      <c r="N253">
        <f t="shared" si="145"/>
        <v>3322.0948642073981</v>
      </c>
      <c r="O253">
        <f t="shared" si="121"/>
        <v>33368</v>
      </c>
      <c r="P253">
        <f t="shared" si="122"/>
        <v>296989.90513579251</v>
      </c>
      <c r="Q253">
        <f t="shared" si="146"/>
        <v>3638.4047297394363</v>
      </c>
      <c r="R253">
        <f t="shared" si="124"/>
        <v>36545.1</v>
      </c>
      <c r="S253">
        <f t="shared" si="125"/>
        <v>325267.49527026055</v>
      </c>
      <c r="T253">
        <f t="shared" si="147"/>
        <v>1022.4043631324939</v>
      </c>
      <c r="U253">
        <f t="shared" si="127"/>
        <v>10269.300000000001</v>
      </c>
      <c r="V253">
        <f t="shared" si="128"/>
        <v>91401.29563686758</v>
      </c>
    </row>
    <row r="254" spans="1:22" x14ac:dyDescent="0.25">
      <c r="A254" s="2">
        <v>2082</v>
      </c>
      <c r="B254" s="2">
        <v>4</v>
      </c>
      <c r="C254" s="3">
        <f t="shared" si="129"/>
        <v>1E-4</v>
      </c>
      <c r="D254" s="4">
        <f>0%</f>
        <v>0</v>
      </c>
      <c r="E254">
        <f t="shared" si="142"/>
        <v>18954.922630252138</v>
      </c>
      <c r="F254">
        <f t="shared" si="112"/>
        <v>190407.30000000002</v>
      </c>
      <c r="G254">
        <f t="shared" si="113"/>
        <v>1694710.7773697469</v>
      </c>
      <c r="H254">
        <f t="shared" si="143"/>
        <v>18541.205493571644</v>
      </c>
      <c r="I254">
        <f t="shared" si="115"/>
        <v>186251.40000000002</v>
      </c>
      <c r="J254">
        <f t="shared" si="116"/>
        <v>1657721.394506427</v>
      </c>
      <c r="K254">
        <f t="shared" si="144"/>
        <v>13171.334456397461</v>
      </c>
      <c r="L254">
        <f t="shared" si="118"/>
        <v>132309.6</v>
      </c>
      <c r="M254">
        <f t="shared" si="119"/>
        <v>1177615.0655436015</v>
      </c>
      <c r="N254">
        <f t="shared" si="145"/>
        <v>3321.7626547209775</v>
      </c>
      <c r="O254">
        <f t="shared" si="121"/>
        <v>33368</v>
      </c>
      <c r="P254">
        <f t="shared" si="122"/>
        <v>296990.2373452789</v>
      </c>
      <c r="Q254">
        <f t="shared" si="146"/>
        <v>3638.0408892664623</v>
      </c>
      <c r="R254">
        <f t="shared" si="124"/>
        <v>36545.1</v>
      </c>
      <c r="S254">
        <f t="shared" si="125"/>
        <v>325267.85911073355</v>
      </c>
      <c r="T254">
        <f t="shared" si="147"/>
        <v>1022.3021226961807</v>
      </c>
      <c r="U254">
        <f t="shared" si="127"/>
        <v>10269.300000000001</v>
      </c>
      <c r="V254">
        <f t="shared" si="128"/>
        <v>91401.397877303898</v>
      </c>
    </row>
    <row r="255" spans="1:22" x14ac:dyDescent="0.25">
      <c r="A255" s="2">
        <v>2083</v>
      </c>
      <c r="B255" s="2">
        <v>1</v>
      </c>
      <c r="C255" s="3">
        <f t="shared" si="129"/>
        <v>1E-4</v>
      </c>
      <c r="D255" s="4">
        <f>0%</f>
        <v>0</v>
      </c>
      <c r="E255">
        <f t="shared" si="142"/>
        <v>18953.027137989113</v>
      </c>
      <c r="F255">
        <f t="shared" si="112"/>
        <v>190407.30000000002</v>
      </c>
      <c r="G255">
        <f t="shared" si="113"/>
        <v>1694712.6728620101</v>
      </c>
      <c r="H255">
        <f t="shared" si="143"/>
        <v>18539.351373022288</v>
      </c>
      <c r="I255">
        <f t="shared" si="115"/>
        <v>186251.40000000002</v>
      </c>
      <c r="J255">
        <f t="shared" si="116"/>
        <v>1657723.2486269763</v>
      </c>
      <c r="K255">
        <f t="shared" si="144"/>
        <v>13170.01732295182</v>
      </c>
      <c r="L255">
        <f t="shared" si="118"/>
        <v>132309.6</v>
      </c>
      <c r="M255">
        <f t="shared" si="119"/>
        <v>1177616.382677047</v>
      </c>
      <c r="N255">
        <f t="shared" si="145"/>
        <v>3321.4304784555056</v>
      </c>
      <c r="O255">
        <f t="shared" si="121"/>
        <v>33368</v>
      </c>
      <c r="P255">
        <f t="shared" si="122"/>
        <v>296990.56952154438</v>
      </c>
      <c r="Q255">
        <f t="shared" si="146"/>
        <v>3637.6770851775354</v>
      </c>
      <c r="R255">
        <f t="shared" si="124"/>
        <v>36545.1</v>
      </c>
      <c r="S255">
        <f t="shared" si="125"/>
        <v>325268.22291482246</v>
      </c>
      <c r="T255">
        <f t="shared" si="147"/>
        <v>1022.1998924839111</v>
      </c>
      <c r="U255">
        <f t="shared" si="127"/>
        <v>10269.300000000001</v>
      </c>
      <c r="V255">
        <f t="shared" si="128"/>
        <v>91401.500107516171</v>
      </c>
    </row>
    <row r="256" spans="1:22" x14ac:dyDescent="0.25">
      <c r="A256" s="1">
        <v>2083</v>
      </c>
      <c r="B256" s="1">
        <v>2</v>
      </c>
      <c r="C256" s="3">
        <f t="shared" si="129"/>
        <v>1E-4</v>
      </c>
      <c r="D256" s="4">
        <f>0%</f>
        <v>0</v>
      </c>
      <c r="E256">
        <f t="shared" si="142"/>
        <v>18951.131835275315</v>
      </c>
      <c r="F256">
        <f t="shared" si="112"/>
        <v>190407.30000000002</v>
      </c>
      <c r="G256">
        <f t="shared" si="113"/>
        <v>1694714.5681647239</v>
      </c>
      <c r="H256">
        <f t="shared" si="143"/>
        <v>18537.497437884984</v>
      </c>
      <c r="I256">
        <f t="shared" si="115"/>
        <v>186251.40000000002</v>
      </c>
      <c r="J256">
        <f t="shared" si="116"/>
        <v>1657725.1025621137</v>
      </c>
      <c r="K256">
        <f t="shared" si="144"/>
        <v>13168.700321219525</v>
      </c>
      <c r="L256">
        <f t="shared" si="118"/>
        <v>132309.6</v>
      </c>
      <c r="M256">
        <f t="shared" si="119"/>
        <v>1177617.6996787793</v>
      </c>
      <c r="N256">
        <f t="shared" si="145"/>
        <v>3321.0983354076602</v>
      </c>
      <c r="O256">
        <f t="shared" si="121"/>
        <v>33368</v>
      </c>
      <c r="P256">
        <f t="shared" si="122"/>
        <v>296990.90166459221</v>
      </c>
      <c r="Q256">
        <f t="shared" si="146"/>
        <v>3637.3133174690179</v>
      </c>
      <c r="R256">
        <f t="shared" si="124"/>
        <v>36545.1</v>
      </c>
      <c r="S256">
        <f t="shared" si="125"/>
        <v>325268.58668253099</v>
      </c>
      <c r="T256">
        <f t="shared" si="147"/>
        <v>1022.0976724946627</v>
      </c>
      <c r="U256">
        <f t="shared" si="127"/>
        <v>10269.300000000001</v>
      </c>
      <c r="V256">
        <f t="shared" si="128"/>
        <v>91401.602327505418</v>
      </c>
    </row>
    <row r="257" spans="1:22" x14ac:dyDescent="0.25">
      <c r="A257" s="2">
        <v>2083</v>
      </c>
      <c r="B257" s="2">
        <v>3</v>
      </c>
      <c r="C257" s="3">
        <f t="shared" si="129"/>
        <v>1E-4</v>
      </c>
      <c r="D257" s="4">
        <f>0%</f>
        <v>0</v>
      </c>
      <c r="E257">
        <f t="shared" si="142"/>
        <v>18949.236722091788</v>
      </c>
      <c r="F257">
        <f t="shared" si="112"/>
        <v>190407.30000000002</v>
      </c>
      <c r="G257">
        <f t="shared" si="113"/>
        <v>1694716.4632779073</v>
      </c>
      <c r="H257">
        <f t="shared" si="143"/>
        <v>18535.643688141194</v>
      </c>
      <c r="I257">
        <f t="shared" si="115"/>
        <v>186251.40000000002</v>
      </c>
      <c r="J257">
        <f t="shared" si="116"/>
        <v>1657726.9563118576</v>
      </c>
      <c r="K257">
        <f t="shared" si="144"/>
        <v>13167.383451187403</v>
      </c>
      <c r="L257">
        <f t="shared" si="118"/>
        <v>132309.6</v>
      </c>
      <c r="M257">
        <f t="shared" si="119"/>
        <v>1177619.0165488115</v>
      </c>
      <c r="N257">
        <f t="shared" si="145"/>
        <v>3320.7662255741193</v>
      </c>
      <c r="O257">
        <f t="shared" si="121"/>
        <v>33368</v>
      </c>
      <c r="P257">
        <f t="shared" si="122"/>
        <v>296991.23377442575</v>
      </c>
      <c r="Q257">
        <f t="shared" si="146"/>
        <v>3636.9495861372711</v>
      </c>
      <c r="R257">
        <f t="shared" si="124"/>
        <v>36545.1</v>
      </c>
      <c r="S257">
        <f t="shared" si="125"/>
        <v>325268.95041386277</v>
      </c>
      <c r="T257">
        <f t="shared" si="147"/>
        <v>1021.9954627274133</v>
      </c>
      <c r="U257">
        <f t="shared" si="127"/>
        <v>10269.300000000001</v>
      </c>
      <c r="V257">
        <f t="shared" si="128"/>
        <v>91401.704537272672</v>
      </c>
    </row>
    <row r="258" spans="1:22" x14ac:dyDescent="0.25">
      <c r="A258" s="1">
        <v>2083</v>
      </c>
      <c r="B258" s="1">
        <v>4</v>
      </c>
      <c r="C258" s="3">
        <f t="shared" si="129"/>
        <v>1E-4</v>
      </c>
      <c r="D258" s="4">
        <f>0%</f>
        <v>0</v>
      </c>
      <c r="E258">
        <f t="shared" si="142"/>
        <v>18947.34179841958</v>
      </c>
      <c r="F258">
        <f t="shared" si="112"/>
        <v>190407.30000000002</v>
      </c>
      <c r="G258">
        <f t="shared" si="113"/>
        <v>1694718.3582015797</v>
      </c>
      <c r="H258">
        <f t="shared" si="143"/>
        <v>18533.790123772378</v>
      </c>
      <c r="I258">
        <f t="shared" si="115"/>
        <v>186251.40000000002</v>
      </c>
      <c r="J258">
        <f t="shared" si="116"/>
        <v>1657728.8098762264</v>
      </c>
      <c r="K258">
        <f t="shared" si="144"/>
        <v>13166.066712842285</v>
      </c>
      <c r="L258">
        <f t="shared" si="118"/>
        <v>132309.6</v>
      </c>
      <c r="M258">
        <f t="shared" si="119"/>
        <v>1177620.3332871567</v>
      </c>
      <c r="N258">
        <f t="shared" si="145"/>
        <v>3320.4341489515618</v>
      </c>
      <c r="O258">
        <f t="shared" si="121"/>
        <v>33368</v>
      </c>
      <c r="P258">
        <f t="shared" si="122"/>
        <v>296991.56585104833</v>
      </c>
      <c r="Q258">
        <f t="shared" si="146"/>
        <v>3636.5858911786572</v>
      </c>
      <c r="R258">
        <f t="shared" si="124"/>
        <v>36545.1</v>
      </c>
      <c r="S258">
        <f t="shared" si="125"/>
        <v>325269.31410882139</v>
      </c>
      <c r="T258">
        <f t="shared" si="147"/>
        <v>1021.8932631811406</v>
      </c>
      <c r="U258">
        <f t="shared" si="127"/>
        <v>10269.300000000001</v>
      </c>
      <c r="V258">
        <f t="shared" si="128"/>
        <v>91401.806736818951</v>
      </c>
    </row>
    <row r="259" spans="1:22" x14ac:dyDescent="0.25">
      <c r="A259" s="1">
        <v>2084</v>
      </c>
      <c r="B259" s="1">
        <v>1</v>
      </c>
      <c r="C259" s="3">
        <f t="shared" si="129"/>
        <v>1E-4</v>
      </c>
      <c r="D259" s="4">
        <f>0%</f>
        <v>0</v>
      </c>
      <c r="E259">
        <f t="shared" si="142"/>
        <v>18945.447064239739</v>
      </c>
      <c r="F259">
        <f t="shared" si="112"/>
        <v>190407.30000000002</v>
      </c>
      <c r="G259">
        <f t="shared" si="113"/>
        <v>1694720.2529357595</v>
      </c>
      <c r="H259">
        <f t="shared" si="143"/>
        <v>18531.936744760002</v>
      </c>
      <c r="I259">
        <f t="shared" si="115"/>
        <v>186251.40000000002</v>
      </c>
      <c r="J259">
        <f t="shared" si="116"/>
        <v>1657730.6632552387</v>
      </c>
      <c r="K259">
        <f t="shared" si="144"/>
        <v>13164.750106171001</v>
      </c>
      <c r="L259">
        <f t="shared" si="118"/>
        <v>132309.6</v>
      </c>
      <c r="M259">
        <f t="shared" si="119"/>
        <v>1177621.649893828</v>
      </c>
      <c r="N259">
        <f t="shared" si="145"/>
        <v>3320.1021055366668</v>
      </c>
      <c r="O259">
        <f t="shared" si="121"/>
        <v>33368</v>
      </c>
      <c r="P259">
        <f t="shared" si="122"/>
        <v>296991.89789446321</v>
      </c>
      <c r="Q259">
        <f t="shared" si="146"/>
        <v>3636.2222325895395</v>
      </c>
      <c r="R259">
        <f t="shared" si="124"/>
        <v>36545.1</v>
      </c>
      <c r="S259">
        <f t="shared" si="125"/>
        <v>325269.67776741053</v>
      </c>
      <c r="T259">
        <f t="shared" si="147"/>
        <v>1021.7910738548225</v>
      </c>
      <c r="U259">
        <f t="shared" si="127"/>
        <v>10269.300000000001</v>
      </c>
      <c r="V259">
        <f t="shared" si="128"/>
        <v>91401.908926145275</v>
      </c>
    </row>
    <row r="260" spans="1:22" x14ac:dyDescent="0.25">
      <c r="A260" s="2">
        <v>2084</v>
      </c>
      <c r="B260" s="2">
        <v>2</v>
      </c>
      <c r="C260" s="3">
        <f t="shared" si="129"/>
        <v>1E-4</v>
      </c>
      <c r="D260" s="4">
        <f>0%</f>
        <v>0</v>
      </c>
      <c r="E260">
        <f t="shared" ref="E260:E275" si="148">E259*(1-$C260)</f>
        <v>18943.552519533314</v>
      </c>
      <c r="F260">
        <f t="shared" ref="F260:F323" si="149">F259*(1-$D260)</f>
        <v>190407.30000000002</v>
      </c>
      <c r="G260">
        <f t="shared" ref="G260:G323" si="150">$C260*E259+$D260*F259+G259</f>
        <v>1694722.1474804659</v>
      </c>
      <c r="H260">
        <f t="shared" ref="H260:H275" si="151">H259*(1-$C260)</f>
        <v>18530.083551085525</v>
      </c>
      <c r="I260">
        <f t="shared" ref="I260:I323" si="152">I259*(1-$D260)</f>
        <v>186251.40000000002</v>
      </c>
      <c r="J260">
        <f t="shared" ref="J260:J323" si="153">$C260*H259+$D260*I259+J259</f>
        <v>1657732.5164489131</v>
      </c>
      <c r="K260">
        <f t="shared" ref="K260:K275" si="154">K259*(1-$C260)</f>
        <v>13163.433631160384</v>
      </c>
      <c r="L260">
        <f t="shared" ref="L260:L323" si="155">L259*(1-$D260)</f>
        <v>132309.6</v>
      </c>
      <c r="M260">
        <f t="shared" ref="M260:M323" si="156">$C260*K259+$D260*L259+M259</f>
        <v>1177622.9663688387</v>
      </c>
      <c r="N260">
        <f t="shared" ref="N260:N275" si="157">N259*(1-$C260)</f>
        <v>3319.7700953261133</v>
      </c>
      <c r="O260">
        <f t="shared" ref="O260:O323" si="158">O259*(1-$D260)</f>
        <v>33368</v>
      </c>
      <c r="P260">
        <f t="shared" ref="P260:P323" si="159">$C260*N259+$D260*O259+P259</f>
        <v>296992.22990467376</v>
      </c>
      <c r="Q260">
        <f t="shared" ref="Q260:Q275" si="160">Q259*(1-$C260)</f>
        <v>3635.8586103662806</v>
      </c>
      <c r="R260">
        <f t="shared" ref="R260:R323" si="161">R259*(1-$D260)</f>
        <v>36545.1</v>
      </c>
      <c r="S260">
        <f t="shared" ref="S260:S323" si="162">$C260*Q259+$D260*R259+S259</f>
        <v>325270.04138963379</v>
      </c>
      <c r="T260">
        <f t="shared" ref="T260:T275" si="163">T259*(1-$C260)</f>
        <v>1021.688894747437</v>
      </c>
      <c r="U260">
        <f t="shared" ref="U260:U323" si="164">U259*(1-$D260)</f>
        <v>10269.300000000001</v>
      </c>
      <c r="V260">
        <f t="shared" ref="V260:V323" si="165">$C260*T259+$D260*U259+V259</f>
        <v>91402.011105252663</v>
      </c>
    </row>
    <row r="261" spans="1:22" x14ac:dyDescent="0.25">
      <c r="A261" s="1">
        <v>2084</v>
      </c>
      <c r="B261" s="1">
        <v>3</v>
      </c>
      <c r="C261" s="3">
        <f t="shared" ref="C261:C324" si="166">IF(IF(A261=A260,C260,C260-0.005)&lt;0.005,0.0001,IF(A261=A260,C260,C260-0.005))</f>
        <v>1E-4</v>
      </c>
      <c r="D261" s="4">
        <f>0%</f>
        <v>0</v>
      </c>
      <c r="E261">
        <f t="shared" si="148"/>
        <v>18941.658164281362</v>
      </c>
      <c r="F261">
        <f t="shared" si="149"/>
        <v>190407.30000000002</v>
      </c>
      <c r="G261">
        <f t="shared" si="150"/>
        <v>1694724.0418357179</v>
      </c>
      <c r="H261">
        <f t="shared" si="151"/>
        <v>18528.230542730416</v>
      </c>
      <c r="I261">
        <f t="shared" si="152"/>
        <v>186251.40000000002</v>
      </c>
      <c r="J261">
        <f t="shared" si="153"/>
        <v>1657734.3694572682</v>
      </c>
      <c r="K261">
        <f t="shared" si="154"/>
        <v>13162.117287797268</v>
      </c>
      <c r="L261">
        <f t="shared" si="155"/>
        <v>132309.6</v>
      </c>
      <c r="M261">
        <f t="shared" si="156"/>
        <v>1177624.2827122018</v>
      </c>
      <c r="N261">
        <f t="shared" si="157"/>
        <v>3319.4381183165806</v>
      </c>
      <c r="O261">
        <f t="shared" si="158"/>
        <v>33368</v>
      </c>
      <c r="P261">
        <f t="shared" si="159"/>
        <v>296992.5618816833</v>
      </c>
      <c r="Q261">
        <f t="shared" si="160"/>
        <v>3635.4950245052441</v>
      </c>
      <c r="R261">
        <f t="shared" si="161"/>
        <v>36545.1</v>
      </c>
      <c r="S261">
        <f t="shared" si="162"/>
        <v>325270.40497549484</v>
      </c>
      <c r="T261">
        <f t="shared" si="163"/>
        <v>1021.5867258579623</v>
      </c>
      <c r="U261">
        <f t="shared" si="164"/>
        <v>10269.300000000001</v>
      </c>
      <c r="V261">
        <f t="shared" si="165"/>
        <v>91402.113274142132</v>
      </c>
    </row>
    <row r="262" spans="1:22" x14ac:dyDescent="0.25">
      <c r="A262" s="2">
        <v>2084</v>
      </c>
      <c r="B262" s="2">
        <v>4</v>
      </c>
      <c r="C262" s="3">
        <f t="shared" si="166"/>
        <v>1E-4</v>
      </c>
      <c r="D262" s="4">
        <f>0%</f>
        <v>0</v>
      </c>
      <c r="E262">
        <f t="shared" si="148"/>
        <v>18939.763998464932</v>
      </c>
      <c r="F262">
        <f t="shared" si="149"/>
        <v>190407.30000000002</v>
      </c>
      <c r="G262">
        <f t="shared" si="150"/>
        <v>1694725.9360015343</v>
      </c>
      <c r="H262">
        <f t="shared" si="151"/>
        <v>18526.377719676144</v>
      </c>
      <c r="I262">
        <f t="shared" si="152"/>
        <v>186251.40000000002</v>
      </c>
      <c r="J262">
        <f t="shared" si="153"/>
        <v>1657736.2222803223</v>
      </c>
      <c r="K262">
        <f t="shared" si="154"/>
        <v>13160.801076068488</v>
      </c>
      <c r="L262">
        <f t="shared" si="155"/>
        <v>132309.6</v>
      </c>
      <c r="M262">
        <f t="shared" si="156"/>
        <v>1177625.5989239307</v>
      </c>
      <c r="N262">
        <f t="shared" si="157"/>
        <v>3319.1061745047491</v>
      </c>
      <c r="O262">
        <f t="shared" si="158"/>
        <v>33368</v>
      </c>
      <c r="P262">
        <f t="shared" si="159"/>
        <v>296992.89382549515</v>
      </c>
      <c r="Q262">
        <f t="shared" si="160"/>
        <v>3635.1314750027936</v>
      </c>
      <c r="R262">
        <f t="shared" si="161"/>
        <v>36545.1</v>
      </c>
      <c r="S262">
        <f t="shared" si="162"/>
        <v>325270.76852499729</v>
      </c>
      <c r="T262">
        <f t="shared" si="163"/>
        <v>1021.4845671853765</v>
      </c>
      <c r="U262">
        <f t="shared" si="164"/>
        <v>10269.300000000001</v>
      </c>
      <c r="V262">
        <f t="shared" si="165"/>
        <v>91402.215432814715</v>
      </c>
    </row>
    <row r="263" spans="1:22" x14ac:dyDescent="0.25">
      <c r="A263" s="2">
        <v>2085</v>
      </c>
      <c r="B263" s="2">
        <v>1</v>
      </c>
      <c r="C263" s="3">
        <f t="shared" si="166"/>
        <v>1E-4</v>
      </c>
      <c r="D263" s="4">
        <f>0%</f>
        <v>0</v>
      </c>
      <c r="E263">
        <f t="shared" si="148"/>
        <v>18937.870022065086</v>
      </c>
      <c r="F263">
        <f t="shared" si="149"/>
        <v>190407.30000000002</v>
      </c>
      <c r="G263">
        <f t="shared" si="150"/>
        <v>1694727.8299779342</v>
      </c>
      <c r="H263">
        <f t="shared" si="151"/>
        <v>18524.525081904176</v>
      </c>
      <c r="I263">
        <f t="shared" si="152"/>
        <v>186251.40000000002</v>
      </c>
      <c r="J263">
        <f t="shared" si="153"/>
        <v>1657738.0749180943</v>
      </c>
      <c r="K263">
        <f t="shared" si="154"/>
        <v>13159.484995960882</v>
      </c>
      <c r="L263">
        <f t="shared" si="155"/>
        <v>132309.6</v>
      </c>
      <c r="M263">
        <f t="shared" si="156"/>
        <v>1177626.9150040383</v>
      </c>
      <c r="N263">
        <f t="shared" si="157"/>
        <v>3318.7742638872987</v>
      </c>
      <c r="O263">
        <f t="shared" si="158"/>
        <v>33368</v>
      </c>
      <c r="P263">
        <f t="shared" si="159"/>
        <v>296993.22573611262</v>
      </c>
      <c r="Q263">
        <f t="shared" si="160"/>
        <v>3634.7679618552934</v>
      </c>
      <c r="R263">
        <f t="shared" si="161"/>
        <v>36545.1</v>
      </c>
      <c r="S263">
        <f t="shared" si="162"/>
        <v>325271.1320381448</v>
      </c>
      <c r="T263">
        <f t="shared" si="163"/>
        <v>1021.382418728658</v>
      </c>
      <c r="U263">
        <f t="shared" si="164"/>
        <v>10269.300000000001</v>
      </c>
      <c r="V263">
        <f t="shared" si="165"/>
        <v>91402.317581271433</v>
      </c>
    </row>
    <row r="264" spans="1:22" x14ac:dyDescent="0.25">
      <c r="A264" s="1">
        <v>2085</v>
      </c>
      <c r="B264" s="1">
        <v>2</v>
      </c>
      <c r="C264" s="3">
        <f t="shared" si="166"/>
        <v>1E-4</v>
      </c>
      <c r="D264" s="4">
        <f>0%</f>
        <v>0</v>
      </c>
      <c r="E264">
        <f t="shared" si="148"/>
        <v>18935.976235062881</v>
      </c>
      <c r="F264">
        <f t="shared" si="149"/>
        <v>190407.30000000002</v>
      </c>
      <c r="G264">
        <f t="shared" si="150"/>
        <v>1694729.7237649364</v>
      </c>
      <c r="H264">
        <f t="shared" si="151"/>
        <v>18522.672629395987</v>
      </c>
      <c r="I264">
        <f t="shared" si="152"/>
        <v>186251.40000000002</v>
      </c>
      <c r="J264">
        <f t="shared" si="153"/>
        <v>1657739.9273706025</v>
      </c>
      <c r="K264">
        <f t="shared" si="154"/>
        <v>13158.169047461286</v>
      </c>
      <c r="L264">
        <f t="shared" si="155"/>
        <v>132309.6</v>
      </c>
      <c r="M264">
        <f t="shared" si="156"/>
        <v>1177628.2309525379</v>
      </c>
      <c r="N264">
        <f t="shared" si="157"/>
        <v>3318.4423864609103</v>
      </c>
      <c r="O264">
        <f t="shared" si="158"/>
        <v>33368</v>
      </c>
      <c r="P264">
        <f t="shared" si="159"/>
        <v>296993.55761353899</v>
      </c>
      <c r="Q264">
        <f t="shared" si="160"/>
        <v>3634.4044850591081</v>
      </c>
      <c r="R264">
        <f t="shared" si="161"/>
        <v>36545.1</v>
      </c>
      <c r="S264">
        <f t="shared" si="162"/>
        <v>325271.49551494099</v>
      </c>
      <c r="T264">
        <f t="shared" si="163"/>
        <v>1021.2802804867852</v>
      </c>
      <c r="U264">
        <f t="shared" si="164"/>
        <v>10269.300000000001</v>
      </c>
      <c r="V264">
        <f t="shared" si="165"/>
        <v>91402.419719513302</v>
      </c>
    </row>
    <row r="265" spans="1:22" x14ac:dyDescent="0.25">
      <c r="A265" s="2">
        <v>2085</v>
      </c>
      <c r="B265" s="2">
        <v>3</v>
      </c>
      <c r="C265" s="3">
        <f t="shared" si="166"/>
        <v>1E-4</v>
      </c>
      <c r="D265" s="4">
        <f>0%</f>
        <v>0</v>
      </c>
      <c r="E265">
        <f t="shared" si="148"/>
        <v>18934.082637439376</v>
      </c>
      <c r="F265">
        <f t="shared" si="149"/>
        <v>190407.30000000002</v>
      </c>
      <c r="G265">
        <f t="shared" si="150"/>
        <v>1694731.61736256</v>
      </c>
      <c r="H265">
        <f t="shared" si="151"/>
        <v>18520.820362133047</v>
      </c>
      <c r="I265">
        <f t="shared" si="152"/>
        <v>186251.40000000002</v>
      </c>
      <c r="J265">
        <f t="shared" si="153"/>
        <v>1657741.7796378655</v>
      </c>
      <c r="K265">
        <f t="shared" si="154"/>
        <v>13156.85323055654</v>
      </c>
      <c r="L265">
        <f t="shared" si="155"/>
        <v>132309.6</v>
      </c>
      <c r="M265">
        <f t="shared" si="156"/>
        <v>1177629.5467694425</v>
      </c>
      <c r="N265">
        <f t="shared" si="157"/>
        <v>3318.110542222264</v>
      </c>
      <c r="O265">
        <f t="shared" si="158"/>
        <v>33368</v>
      </c>
      <c r="P265">
        <f t="shared" si="159"/>
        <v>296993.88945777761</v>
      </c>
      <c r="Q265">
        <f t="shared" si="160"/>
        <v>3634.0410446106021</v>
      </c>
      <c r="R265">
        <f t="shared" si="161"/>
        <v>36545.1</v>
      </c>
      <c r="S265">
        <f t="shared" si="162"/>
        <v>325271.85895538953</v>
      </c>
      <c r="T265">
        <f t="shared" si="163"/>
        <v>1021.1781524587365</v>
      </c>
      <c r="U265">
        <f t="shared" si="164"/>
        <v>10269.300000000001</v>
      </c>
      <c r="V265">
        <f t="shared" si="165"/>
        <v>91402.521847541357</v>
      </c>
    </row>
    <row r="266" spans="1:22" x14ac:dyDescent="0.25">
      <c r="A266" s="1">
        <v>2085</v>
      </c>
      <c r="B266" s="1">
        <v>4</v>
      </c>
      <c r="C266" s="3">
        <f t="shared" si="166"/>
        <v>1E-4</v>
      </c>
      <c r="D266" s="4">
        <f>0%</f>
        <v>0</v>
      </c>
      <c r="E266">
        <f t="shared" si="148"/>
        <v>18932.189229175634</v>
      </c>
      <c r="F266">
        <f t="shared" si="149"/>
        <v>190407.30000000002</v>
      </c>
      <c r="G266">
        <f t="shared" si="150"/>
        <v>1694733.5107708238</v>
      </c>
      <c r="H266">
        <f t="shared" si="151"/>
        <v>18518.968280096833</v>
      </c>
      <c r="I266">
        <f t="shared" si="152"/>
        <v>186251.40000000002</v>
      </c>
      <c r="J266">
        <f t="shared" si="153"/>
        <v>1657743.6317199017</v>
      </c>
      <c r="K266">
        <f t="shared" si="154"/>
        <v>13155.537545233485</v>
      </c>
      <c r="L266">
        <f t="shared" si="155"/>
        <v>132309.6</v>
      </c>
      <c r="M266">
        <f t="shared" si="156"/>
        <v>1177630.8624547655</v>
      </c>
      <c r="N266">
        <f t="shared" si="157"/>
        <v>3317.7787311680418</v>
      </c>
      <c r="O266">
        <f t="shared" si="158"/>
        <v>33368</v>
      </c>
      <c r="P266">
        <f t="shared" si="159"/>
        <v>296994.22126883181</v>
      </c>
      <c r="Q266">
        <f t="shared" si="160"/>
        <v>3633.677640506141</v>
      </c>
      <c r="R266">
        <f t="shared" si="161"/>
        <v>36545.1</v>
      </c>
      <c r="S266">
        <f t="shared" si="162"/>
        <v>325272.22235949402</v>
      </c>
      <c r="T266">
        <f t="shared" si="163"/>
        <v>1021.0760346434906</v>
      </c>
      <c r="U266">
        <f t="shared" si="164"/>
        <v>10269.300000000001</v>
      </c>
      <c r="V266">
        <f t="shared" si="165"/>
        <v>91402.623965356601</v>
      </c>
    </row>
    <row r="267" spans="1:22" x14ac:dyDescent="0.25">
      <c r="A267" s="1">
        <v>2086</v>
      </c>
      <c r="B267" s="1">
        <v>1</v>
      </c>
      <c r="C267" s="3">
        <f t="shared" si="166"/>
        <v>1E-4</v>
      </c>
      <c r="D267" s="4">
        <f>0%</f>
        <v>0</v>
      </c>
      <c r="E267">
        <f t="shared" si="148"/>
        <v>18930.296010252718</v>
      </c>
      <c r="F267">
        <f t="shared" si="149"/>
        <v>190407.30000000002</v>
      </c>
      <c r="G267">
        <f t="shared" si="150"/>
        <v>1694735.4039897467</v>
      </c>
      <c r="H267">
        <f t="shared" si="151"/>
        <v>18517.116383268825</v>
      </c>
      <c r="I267">
        <f t="shared" si="152"/>
        <v>186251.40000000002</v>
      </c>
      <c r="J267">
        <f t="shared" si="153"/>
        <v>1657745.4836167297</v>
      </c>
      <c r="K267">
        <f t="shared" si="154"/>
        <v>13154.221991478962</v>
      </c>
      <c r="L267">
        <f t="shared" si="155"/>
        <v>132309.6</v>
      </c>
      <c r="M267">
        <f t="shared" si="156"/>
        <v>1177632.17800852</v>
      </c>
      <c r="N267">
        <f t="shared" si="157"/>
        <v>3317.4469532949252</v>
      </c>
      <c r="O267">
        <f t="shared" si="158"/>
        <v>33368</v>
      </c>
      <c r="P267">
        <f t="shared" si="159"/>
        <v>296994.55304670491</v>
      </c>
      <c r="Q267">
        <f t="shared" si="160"/>
        <v>3633.3142727420905</v>
      </c>
      <c r="R267">
        <f t="shared" si="161"/>
        <v>36545.1</v>
      </c>
      <c r="S267">
        <f t="shared" si="162"/>
        <v>325272.58572725806</v>
      </c>
      <c r="T267">
        <f t="shared" si="163"/>
        <v>1020.9739270400263</v>
      </c>
      <c r="U267">
        <f t="shared" si="164"/>
        <v>10269.300000000001</v>
      </c>
      <c r="V267">
        <f t="shared" si="165"/>
        <v>91402.726072960068</v>
      </c>
    </row>
    <row r="268" spans="1:22" x14ac:dyDescent="0.25">
      <c r="A268" s="2">
        <v>2086</v>
      </c>
      <c r="B268" s="2">
        <v>2</v>
      </c>
      <c r="C268" s="3">
        <f t="shared" si="166"/>
        <v>1E-4</v>
      </c>
      <c r="D268" s="4">
        <f>0%</f>
        <v>0</v>
      </c>
      <c r="E268">
        <f t="shared" si="148"/>
        <v>18928.402980651692</v>
      </c>
      <c r="F268">
        <f t="shared" si="149"/>
        <v>190407.30000000002</v>
      </c>
      <c r="G268">
        <f t="shared" si="150"/>
        <v>1694737.2970193478</v>
      </c>
      <c r="H268">
        <f t="shared" si="151"/>
        <v>18515.264671630499</v>
      </c>
      <c r="I268">
        <f t="shared" si="152"/>
        <v>186251.40000000002</v>
      </c>
      <c r="J268">
        <f t="shared" si="153"/>
        <v>1657747.335328368</v>
      </c>
      <c r="K268">
        <f t="shared" si="154"/>
        <v>13152.906569279814</v>
      </c>
      <c r="L268">
        <f t="shared" si="155"/>
        <v>132309.6</v>
      </c>
      <c r="M268">
        <f t="shared" si="156"/>
        <v>1177633.4934307192</v>
      </c>
      <c r="N268">
        <f t="shared" si="157"/>
        <v>3317.1152085995959</v>
      </c>
      <c r="O268">
        <f t="shared" si="158"/>
        <v>33368</v>
      </c>
      <c r="P268">
        <f t="shared" si="159"/>
        <v>296994.88479140023</v>
      </c>
      <c r="Q268">
        <f t="shared" si="160"/>
        <v>3632.9509413148162</v>
      </c>
      <c r="R268">
        <f t="shared" si="161"/>
        <v>36545.1</v>
      </c>
      <c r="S268">
        <f t="shared" si="162"/>
        <v>325272.94905868534</v>
      </c>
      <c r="T268">
        <f t="shared" si="163"/>
        <v>1020.8718296473223</v>
      </c>
      <c r="U268">
        <f t="shared" si="164"/>
        <v>10269.300000000001</v>
      </c>
      <c r="V268">
        <f t="shared" si="165"/>
        <v>91402.828170352775</v>
      </c>
    </row>
    <row r="269" spans="1:22" x14ac:dyDescent="0.25">
      <c r="A269" s="1">
        <v>2086</v>
      </c>
      <c r="B269" s="1">
        <v>3</v>
      </c>
      <c r="C269" s="3">
        <f t="shared" si="166"/>
        <v>1E-4</v>
      </c>
      <c r="D269" s="4">
        <f>0%</f>
        <v>0</v>
      </c>
      <c r="E269">
        <f t="shared" si="148"/>
        <v>18926.510140353628</v>
      </c>
      <c r="F269">
        <f t="shared" si="149"/>
        <v>190407.30000000002</v>
      </c>
      <c r="G269">
        <f t="shared" si="150"/>
        <v>1694739.1898596459</v>
      </c>
      <c r="H269">
        <f t="shared" si="151"/>
        <v>18513.413145163337</v>
      </c>
      <c r="I269">
        <f t="shared" si="152"/>
        <v>186251.40000000002</v>
      </c>
      <c r="J269">
        <f t="shared" si="153"/>
        <v>1657749.1868548351</v>
      </c>
      <c r="K269">
        <f t="shared" si="154"/>
        <v>13151.591278622886</v>
      </c>
      <c r="L269">
        <f t="shared" si="155"/>
        <v>132309.6</v>
      </c>
      <c r="M269">
        <f t="shared" si="156"/>
        <v>1177634.8087213761</v>
      </c>
      <c r="N269">
        <f t="shared" si="157"/>
        <v>3316.7834970787362</v>
      </c>
      <c r="O269">
        <f t="shared" si="158"/>
        <v>33368</v>
      </c>
      <c r="P269">
        <f t="shared" si="159"/>
        <v>296995.21650292107</v>
      </c>
      <c r="Q269">
        <f t="shared" si="160"/>
        <v>3632.5876462206847</v>
      </c>
      <c r="R269">
        <f t="shared" si="161"/>
        <v>36545.1</v>
      </c>
      <c r="S269">
        <f t="shared" si="162"/>
        <v>325273.31235377945</v>
      </c>
      <c r="T269">
        <f t="shared" si="163"/>
        <v>1020.7697424643576</v>
      </c>
      <c r="U269">
        <f t="shared" si="164"/>
        <v>10269.300000000001</v>
      </c>
      <c r="V269">
        <f t="shared" si="165"/>
        <v>91402.930257535743</v>
      </c>
    </row>
    <row r="270" spans="1:22" x14ac:dyDescent="0.25">
      <c r="A270" s="2">
        <v>2086</v>
      </c>
      <c r="B270" s="2">
        <v>4</v>
      </c>
      <c r="C270" s="3">
        <f t="shared" si="166"/>
        <v>1E-4</v>
      </c>
      <c r="D270" s="4">
        <f>0%</f>
        <v>0</v>
      </c>
      <c r="E270">
        <f t="shared" si="148"/>
        <v>18924.617489339595</v>
      </c>
      <c r="F270">
        <f t="shared" si="149"/>
        <v>190407.30000000002</v>
      </c>
      <c r="G270">
        <f t="shared" si="150"/>
        <v>1694741.0825106599</v>
      </c>
      <c r="H270">
        <f t="shared" si="151"/>
        <v>18511.561803848821</v>
      </c>
      <c r="I270">
        <f t="shared" si="152"/>
        <v>186251.40000000002</v>
      </c>
      <c r="J270">
        <f t="shared" si="153"/>
        <v>1657751.0381961497</v>
      </c>
      <c r="K270">
        <f t="shared" si="154"/>
        <v>13150.276119495024</v>
      </c>
      <c r="L270">
        <f t="shared" si="155"/>
        <v>132309.6</v>
      </c>
      <c r="M270">
        <f t="shared" si="156"/>
        <v>1177636.1238805039</v>
      </c>
      <c r="N270">
        <f t="shared" si="157"/>
        <v>3316.4518187290282</v>
      </c>
      <c r="O270">
        <f t="shared" si="158"/>
        <v>33368</v>
      </c>
      <c r="P270">
        <f t="shared" si="159"/>
        <v>296995.54818127077</v>
      </c>
      <c r="Q270">
        <f t="shared" si="160"/>
        <v>3632.2243874560627</v>
      </c>
      <c r="R270">
        <f t="shared" si="161"/>
        <v>36545.1</v>
      </c>
      <c r="S270">
        <f t="shared" si="162"/>
        <v>325273.67561254406</v>
      </c>
      <c r="T270">
        <f t="shared" si="163"/>
        <v>1020.6676654901112</v>
      </c>
      <c r="U270">
        <f t="shared" si="164"/>
        <v>10269.300000000001</v>
      </c>
      <c r="V270">
        <f t="shared" si="165"/>
        <v>91403.03233450999</v>
      </c>
    </row>
    <row r="271" spans="1:22" x14ac:dyDescent="0.25">
      <c r="A271" s="2">
        <v>2087</v>
      </c>
      <c r="B271" s="2">
        <v>1</v>
      </c>
      <c r="C271" s="3">
        <f t="shared" si="166"/>
        <v>1E-4</v>
      </c>
      <c r="D271" s="4">
        <f>0%</f>
        <v>0</v>
      </c>
      <c r="E271">
        <f t="shared" si="148"/>
        <v>18922.725027590663</v>
      </c>
      <c r="F271">
        <f t="shared" si="149"/>
        <v>190407.30000000002</v>
      </c>
      <c r="G271">
        <f t="shared" si="150"/>
        <v>1694742.974972409</v>
      </c>
      <c r="H271">
        <f t="shared" si="151"/>
        <v>18509.710647668435</v>
      </c>
      <c r="I271">
        <f t="shared" si="152"/>
        <v>186251.40000000002</v>
      </c>
      <c r="J271">
        <f t="shared" si="153"/>
        <v>1657752.8893523302</v>
      </c>
      <c r="K271">
        <f t="shared" si="154"/>
        <v>13148.961091883075</v>
      </c>
      <c r="L271">
        <f t="shared" si="155"/>
        <v>132309.6</v>
      </c>
      <c r="M271">
        <f t="shared" si="156"/>
        <v>1177637.438908116</v>
      </c>
      <c r="N271">
        <f t="shared" si="157"/>
        <v>3316.1201735471554</v>
      </c>
      <c r="O271">
        <f t="shared" si="158"/>
        <v>33368</v>
      </c>
      <c r="P271">
        <f t="shared" si="159"/>
        <v>296995.87982645264</v>
      </c>
      <c r="Q271">
        <f t="shared" si="160"/>
        <v>3631.861165017317</v>
      </c>
      <c r="R271">
        <f t="shared" si="161"/>
        <v>36545.1</v>
      </c>
      <c r="S271">
        <f t="shared" si="162"/>
        <v>325274.03883498278</v>
      </c>
      <c r="T271">
        <f t="shared" si="163"/>
        <v>1020.5655987235622</v>
      </c>
      <c r="U271">
        <f t="shared" si="164"/>
        <v>10269.300000000001</v>
      </c>
      <c r="V271">
        <f t="shared" si="165"/>
        <v>91403.134401276533</v>
      </c>
    </row>
    <row r="272" spans="1:22" x14ac:dyDescent="0.25">
      <c r="A272" s="1">
        <v>2087</v>
      </c>
      <c r="B272" s="1">
        <v>2</v>
      </c>
      <c r="C272" s="3">
        <f t="shared" si="166"/>
        <v>1E-4</v>
      </c>
      <c r="D272" s="4">
        <f>0%</f>
        <v>0</v>
      </c>
      <c r="E272">
        <f t="shared" si="148"/>
        <v>18920.832755087904</v>
      </c>
      <c r="F272">
        <f t="shared" si="149"/>
        <v>190407.30000000002</v>
      </c>
      <c r="G272">
        <f t="shared" si="150"/>
        <v>1694744.8672449116</v>
      </c>
      <c r="H272">
        <f t="shared" si="151"/>
        <v>18507.859676603668</v>
      </c>
      <c r="I272">
        <f t="shared" si="152"/>
        <v>186251.40000000002</v>
      </c>
      <c r="J272">
        <f t="shared" si="153"/>
        <v>1657754.740323395</v>
      </c>
      <c r="K272">
        <f t="shared" si="154"/>
        <v>13147.646195773887</v>
      </c>
      <c r="L272">
        <f t="shared" si="155"/>
        <v>132309.6</v>
      </c>
      <c r="M272">
        <f t="shared" si="156"/>
        <v>1177638.7538042252</v>
      </c>
      <c r="N272">
        <f t="shared" si="157"/>
        <v>3315.788561529801</v>
      </c>
      <c r="O272">
        <f t="shared" si="158"/>
        <v>33368</v>
      </c>
      <c r="P272">
        <f t="shared" si="159"/>
        <v>296996.21143847</v>
      </c>
      <c r="Q272">
        <f t="shared" si="160"/>
        <v>3631.4979789008153</v>
      </c>
      <c r="R272">
        <f t="shared" si="161"/>
        <v>36545.1</v>
      </c>
      <c r="S272">
        <f t="shared" si="162"/>
        <v>325274.40202109929</v>
      </c>
      <c r="T272">
        <f t="shared" si="163"/>
        <v>1020.4635421636898</v>
      </c>
      <c r="U272">
        <f t="shared" si="164"/>
        <v>10269.300000000001</v>
      </c>
      <c r="V272">
        <f t="shared" si="165"/>
        <v>91403.236457836407</v>
      </c>
    </row>
    <row r="273" spans="1:22" x14ac:dyDescent="0.25">
      <c r="A273" s="2">
        <v>2087</v>
      </c>
      <c r="B273" s="2">
        <v>3</v>
      </c>
      <c r="C273" s="3">
        <f t="shared" si="166"/>
        <v>1E-4</v>
      </c>
      <c r="D273" s="4">
        <f>0%</f>
        <v>0</v>
      </c>
      <c r="E273">
        <f t="shared" si="148"/>
        <v>18918.940671812394</v>
      </c>
      <c r="F273">
        <f t="shared" si="149"/>
        <v>190407.30000000002</v>
      </c>
      <c r="G273">
        <f t="shared" si="150"/>
        <v>1694746.7593281872</v>
      </c>
      <c r="H273">
        <f t="shared" si="151"/>
        <v>18506.008890636007</v>
      </c>
      <c r="I273">
        <f t="shared" si="152"/>
        <v>186251.40000000002</v>
      </c>
      <c r="J273">
        <f t="shared" si="153"/>
        <v>1657756.5911093627</v>
      </c>
      <c r="K273">
        <f t="shared" si="154"/>
        <v>13146.331431154309</v>
      </c>
      <c r="L273">
        <f t="shared" si="155"/>
        <v>132309.6</v>
      </c>
      <c r="M273">
        <f t="shared" si="156"/>
        <v>1177640.0685688448</v>
      </c>
      <c r="N273">
        <f t="shared" si="157"/>
        <v>3315.4569826736479</v>
      </c>
      <c r="O273">
        <f t="shared" si="158"/>
        <v>33368</v>
      </c>
      <c r="P273">
        <f t="shared" si="159"/>
        <v>296996.54301732616</v>
      </c>
      <c r="Q273">
        <f t="shared" si="160"/>
        <v>3631.1348291029253</v>
      </c>
      <c r="R273">
        <f t="shared" si="161"/>
        <v>36545.1</v>
      </c>
      <c r="S273">
        <f t="shared" si="162"/>
        <v>325274.76517089718</v>
      </c>
      <c r="T273">
        <f t="shared" si="163"/>
        <v>1020.3614958094735</v>
      </c>
      <c r="U273">
        <f t="shared" si="164"/>
        <v>10269.300000000001</v>
      </c>
      <c r="V273">
        <f t="shared" si="165"/>
        <v>91403.338504190629</v>
      </c>
    </row>
    <row r="274" spans="1:22" x14ac:dyDescent="0.25">
      <c r="A274" s="1">
        <v>2087</v>
      </c>
      <c r="B274" s="1">
        <v>4</v>
      </c>
      <c r="C274" s="3">
        <f t="shared" si="166"/>
        <v>1E-4</v>
      </c>
      <c r="D274" s="4">
        <f>0%</f>
        <v>0</v>
      </c>
      <c r="E274">
        <f t="shared" si="148"/>
        <v>18917.048777745214</v>
      </c>
      <c r="F274">
        <f t="shared" si="149"/>
        <v>190407.30000000002</v>
      </c>
      <c r="G274">
        <f t="shared" si="150"/>
        <v>1694748.6512222544</v>
      </c>
      <c r="H274">
        <f t="shared" si="151"/>
        <v>18504.158289746945</v>
      </c>
      <c r="I274">
        <f t="shared" si="152"/>
        <v>186251.40000000002</v>
      </c>
      <c r="J274">
        <f t="shared" si="153"/>
        <v>1657758.4417102516</v>
      </c>
      <c r="K274">
        <f t="shared" si="154"/>
        <v>13145.016798011195</v>
      </c>
      <c r="L274">
        <f t="shared" si="155"/>
        <v>132309.6</v>
      </c>
      <c r="M274">
        <f t="shared" si="156"/>
        <v>1177641.3832019879</v>
      </c>
      <c r="N274">
        <f t="shared" si="157"/>
        <v>3315.1254369753806</v>
      </c>
      <c r="O274">
        <f t="shared" si="158"/>
        <v>33368</v>
      </c>
      <c r="P274">
        <f t="shared" si="159"/>
        <v>296996.87456302444</v>
      </c>
      <c r="Q274">
        <f t="shared" si="160"/>
        <v>3630.7717156200151</v>
      </c>
      <c r="R274">
        <f t="shared" si="161"/>
        <v>36545.1</v>
      </c>
      <c r="S274">
        <f t="shared" si="162"/>
        <v>325275.12828438007</v>
      </c>
      <c r="T274">
        <f t="shared" si="163"/>
        <v>1020.2594596598925</v>
      </c>
      <c r="U274">
        <f t="shared" si="164"/>
        <v>10269.300000000001</v>
      </c>
      <c r="V274">
        <f t="shared" si="165"/>
        <v>91403.440540340205</v>
      </c>
    </row>
    <row r="275" spans="1:22" x14ac:dyDescent="0.25">
      <c r="A275" s="1">
        <v>2088</v>
      </c>
      <c r="B275" s="1">
        <v>1</v>
      </c>
      <c r="C275" s="3">
        <f t="shared" si="166"/>
        <v>1E-4</v>
      </c>
      <c r="D275" s="4">
        <f>0%</f>
        <v>0</v>
      </c>
      <c r="E275">
        <f t="shared" si="148"/>
        <v>18915.157072867441</v>
      </c>
      <c r="F275">
        <f t="shared" si="149"/>
        <v>190407.30000000002</v>
      </c>
      <c r="G275">
        <f t="shared" si="150"/>
        <v>1694750.5429271322</v>
      </c>
      <c r="H275">
        <f t="shared" si="151"/>
        <v>18502.307873917969</v>
      </c>
      <c r="I275">
        <f t="shared" si="152"/>
        <v>186251.40000000002</v>
      </c>
      <c r="J275">
        <f t="shared" si="153"/>
        <v>1657760.2921260805</v>
      </c>
      <c r="K275">
        <f t="shared" si="154"/>
        <v>13143.702296331394</v>
      </c>
      <c r="L275">
        <f t="shared" si="155"/>
        <v>132309.6</v>
      </c>
      <c r="M275">
        <f t="shared" si="156"/>
        <v>1177642.6977036677</v>
      </c>
      <c r="N275">
        <f t="shared" si="157"/>
        <v>3314.7939244316831</v>
      </c>
      <c r="O275">
        <f t="shared" si="158"/>
        <v>33368</v>
      </c>
      <c r="P275">
        <f t="shared" si="159"/>
        <v>296997.20607556816</v>
      </c>
      <c r="Q275">
        <f t="shared" si="160"/>
        <v>3630.4086384484531</v>
      </c>
      <c r="R275">
        <f t="shared" si="161"/>
        <v>36545.1</v>
      </c>
      <c r="S275">
        <f t="shared" si="162"/>
        <v>325275.49136155163</v>
      </c>
      <c r="T275">
        <f t="shared" si="163"/>
        <v>1020.1574337139265</v>
      </c>
      <c r="U275">
        <f t="shared" si="164"/>
        <v>10269.300000000001</v>
      </c>
      <c r="V275">
        <f t="shared" si="165"/>
        <v>91403.542566286167</v>
      </c>
    </row>
    <row r="276" spans="1:22" x14ac:dyDescent="0.25">
      <c r="A276" s="2">
        <v>2088</v>
      </c>
      <c r="B276" s="2">
        <v>2</v>
      </c>
      <c r="C276" s="3">
        <f t="shared" si="166"/>
        <v>1E-4</v>
      </c>
      <c r="D276" s="4">
        <f>0%</f>
        <v>0</v>
      </c>
      <c r="E276">
        <f t="shared" ref="E276:E291" si="167">E275*(1-$C276)</f>
        <v>18913.265557160154</v>
      </c>
      <c r="F276">
        <f t="shared" si="149"/>
        <v>190407.30000000002</v>
      </c>
      <c r="G276">
        <f t="shared" si="150"/>
        <v>1694752.4344428396</v>
      </c>
      <c r="H276">
        <f t="shared" ref="H276:H291" si="168">H275*(1-$C276)</f>
        <v>18500.457643130576</v>
      </c>
      <c r="I276">
        <f t="shared" si="152"/>
        <v>186251.40000000002</v>
      </c>
      <c r="J276">
        <f t="shared" si="153"/>
        <v>1657762.1423568679</v>
      </c>
      <c r="K276">
        <f t="shared" ref="K276:K291" si="169">K275*(1-$C276)</f>
        <v>13142.387926101761</v>
      </c>
      <c r="L276">
        <f t="shared" si="155"/>
        <v>132309.6</v>
      </c>
      <c r="M276">
        <f t="shared" si="156"/>
        <v>1177644.0120738973</v>
      </c>
      <c r="N276">
        <f t="shared" ref="N276:N291" si="170">N275*(1-$C276)</f>
        <v>3314.4624450392398</v>
      </c>
      <c r="O276">
        <f t="shared" si="158"/>
        <v>33368</v>
      </c>
      <c r="P276">
        <f t="shared" si="159"/>
        <v>296997.53755496058</v>
      </c>
      <c r="Q276">
        <f t="shared" ref="Q276:Q291" si="171">Q275*(1-$C276)</f>
        <v>3630.0455975846085</v>
      </c>
      <c r="R276">
        <f t="shared" si="161"/>
        <v>36545.1</v>
      </c>
      <c r="S276">
        <f t="shared" si="162"/>
        <v>325275.85440241545</v>
      </c>
      <c r="T276">
        <f t="shared" ref="T276:T291" si="172">T275*(1-$C276)</f>
        <v>1020.0554179705551</v>
      </c>
      <c r="U276">
        <f t="shared" si="164"/>
        <v>10269.300000000001</v>
      </c>
      <c r="V276">
        <f t="shared" si="165"/>
        <v>91403.644582029534</v>
      </c>
    </row>
    <row r="277" spans="1:22" x14ac:dyDescent="0.25">
      <c r="A277" s="1">
        <v>2088</v>
      </c>
      <c r="B277" s="1">
        <v>3</v>
      </c>
      <c r="C277" s="3">
        <f t="shared" si="166"/>
        <v>1E-4</v>
      </c>
      <c r="D277" s="4">
        <f>0%</f>
        <v>0</v>
      </c>
      <c r="E277">
        <f t="shared" si="167"/>
        <v>18911.374230604437</v>
      </c>
      <c r="F277">
        <f t="shared" si="149"/>
        <v>190407.30000000002</v>
      </c>
      <c r="G277">
        <f t="shared" si="150"/>
        <v>1694754.3257693953</v>
      </c>
      <c r="H277">
        <f t="shared" si="168"/>
        <v>18498.607597366263</v>
      </c>
      <c r="I277">
        <f t="shared" si="152"/>
        <v>186251.40000000002</v>
      </c>
      <c r="J277">
        <f t="shared" si="153"/>
        <v>1657763.9924026323</v>
      </c>
      <c r="K277">
        <f t="shared" si="169"/>
        <v>13141.07368730915</v>
      </c>
      <c r="L277">
        <f t="shared" si="155"/>
        <v>132309.6</v>
      </c>
      <c r="M277">
        <f t="shared" si="156"/>
        <v>1177645.3263126898</v>
      </c>
      <c r="N277">
        <f t="shared" si="170"/>
        <v>3314.1309987947361</v>
      </c>
      <c r="O277">
        <f t="shared" si="158"/>
        <v>33368</v>
      </c>
      <c r="P277">
        <f t="shared" si="159"/>
        <v>296997.86900120508</v>
      </c>
      <c r="Q277">
        <f t="shared" si="171"/>
        <v>3629.6825930248501</v>
      </c>
      <c r="R277">
        <f t="shared" si="161"/>
        <v>36545.1</v>
      </c>
      <c r="S277">
        <f t="shared" si="162"/>
        <v>325276.21740697522</v>
      </c>
      <c r="T277">
        <f t="shared" si="172"/>
        <v>1019.953412428758</v>
      </c>
      <c r="U277">
        <f t="shared" si="164"/>
        <v>10269.300000000001</v>
      </c>
      <c r="V277">
        <f t="shared" si="165"/>
        <v>91403.746587571324</v>
      </c>
    </row>
    <row r="278" spans="1:22" x14ac:dyDescent="0.25">
      <c r="A278" s="2">
        <v>2088</v>
      </c>
      <c r="B278" s="2">
        <v>4</v>
      </c>
      <c r="C278" s="3">
        <f t="shared" si="166"/>
        <v>1E-4</v>
      </c>
      <c r="D278" s="4">
        <f>0%</f>
        <v>0</v>
      </c>
      <c r="E278">
        <f t="shared" si="167"/>
        <v>18909.483093181378</v>
      </c>
      <c r="F278">
        <f t="shared" si="149"/>
        <v>190407.30000000002</v>
      </c>
      <c r="G278">
        <f t="shared" si="150"/>
        <v>1694756.2169068183</v>
      </c>
      <c r="H278">
        <f t="shared" si="168"/>
        <v>18496.757736606527</v>
      </c>
      <c r="I278">
        <f t="shared" si="152"/>
        <v>186251.40000000002</v>
      </c>
      <c r="J278">
        <f t="shared" si="153"/>
        <v>1657765.8422633919</v>
      </c>
      <c r="K278">
        <f t="shared" si="169"/>
        <v>13139.759579940419</v>
      </c>
      <c r="L278">
        <f t="shared" si="155"/>
        <v>132309.6</v>
      </c>
      <c r="M278">
        <f t="shared" si="156"/>
        <v>1177646.6404200585</v>
      </c>
      <c r="N278">
        <f t="shared" si="170"/>
        <v>3313.7995856948569</v>
      </c>
      <c r="O278">
        <f t="shared" si="158"/>
        <v>33368</v>
      </c>
      <c r="P278">
        <f t="shared" si="159"/>
        <v>296998.20041430497</v>
      </c>
      <c r="Q278">
        <f t="shared" si="171"/>
        <v>3629.3196247655478</v>
      </c>
      <c r="R278">
        <f t="shared" si="161"/>
        <v>36545.1</v>
      </c>
      <c r="S278">
        <f t="shared" si="162"/>
        <v>325276.58037523454</v>
      </c>
      <c r="T278">
        <f t="shared" si="172"/>
        <v>1019.8514170875152</v>
      </c>
      <c r="U278">
        <f t="shared" si="164"/>
        <v>10269.300000000001</v>
      </c>
      <c r="V278">
        <f t="shared" si="165"/>
        <v>91403.848582912571</v>
      </c>
    </row>
    <row r="279" spans="1:22" x14ac:dyDescent="0.25">
      <c r="A279" s="2">
        <v>2089</v>
      </c>
      <c r="B279" s="2">
        <v>1</v>
      </c>
      <c r="C279" s="3">
        <f t="shared" si="166"/>
        <v>1E-4</v>
      </c>
      <c r="D279" s="4">
        <f>0%</f>
        <v>0</v>
      </c>
      <c r="E279">
        <f t="shared" si="167"/>
        <v>18907.592144872058</v>
      </c>
      <c r="F279">
        <f t="shared" si="149"/>
        <v>190407.30000000002</v>
      </c>
      <c r="G279">
        <f t="shared" si="150"/>
        <v>1694758.1078551277</v>
      </c>
      <c r="H279">
        <f t="shared" si="168"/>
        <v>18494.908060832866</v>
      </c>
      <c r="I279">
        <f t="shared" si="152"/>
        <v>186251.40000000002</v>
      </c>
      <c r="J279">
        <f t="shared" si="153"/>
        <v>1657767.6919391656</v>
      </c>
      <c r="K279">
        <f t="shared" si="169"/>
        <v>13138.445603982425</v>
      </c>
      <c r="L279">
        <f t="shared" si="155"/>
        <v>132309.6</v>
      </c>
      <c r="M279">
        <f t="shared" si="156"/>
        <v>1177647.9543960164</v>
      </c>
      <c r="N279">
        <f t="shared" si="170"/>
        <v>3313.4682057362875</v>
      </c>
      <c r="O279">
        <f t="shared" si="158"/>
        <v>33368</v>
      </c>
      <c r="P279">
        <f t="shared" si="159"/>
        <v>296998.53179426352</v>
      </c>
      <c r="Q279">
        <f t="shared" si="171"/>
        <v>3628.9566928030713</v>
      </c>
      <c r="R279">
        <f t="shared" si="161"/>
        <v>36545.1</v>
      </c>
      <c r="S279">
        <f t="shared" si="162"/>
        <v>325276.94330719701</v>
      </c>
      <c r="T279">
        <f t="shared" si="172"/>
        <v>1019.7494319458065</v>
      </c>
      <c r="U279">
        <f t="shared" si="164"/>
        <v>10269.300000000001</v>
      </c>
      <c r="V279">
        <f t="shared" si="165"/>
        <v>91403.950568054279</v>
      </c>
    </row>
    <row r="280" spans="1:22" x14ac:dyDescent="0.25">
      <c r="A280" s="1">
        <v>2089</v>
      </c>
      <c r="B280" s="1">
        <v>2</v>
      </c>
      <c r="C280" s="3">
        <f t="shared" si="166"/>
        <v>1E-4</v>
      </c>
      <c r="D280" s="4">
        <f>0%</f>
        <v>0</v>
      </c>
      <c r="E280">
        <f t="shared" si="167"/>
        <v>18905.701385657572</v>
      </c>
      <c r="F280">
        <f t="shared" si="149"/>
        <v>190407.30000000002</v>
      </c>
      <c r="G280">
        <f t="shared" si="150"/>
        <v>1694759.9986143422</v>
      </c>
      <c r="H280">
        <f t="shared" si="168"/>
        <v>18493.058570026784</v>
      </c>
      <c r="I280">
        <f t="shared" si="152"/>
        <v>186251.40000000002</v>
      </c>
      <c r="J280">
        <f t="shared" si="153"/>
        <v>1657769.5414299716</v>
      </c>
      <c r="K280">
        <f t="shared" si="169"/>
        <v>13137.131759422027</v>
      </c>
      <c r="L280">
        <f t="shared" si="155"/>
        <v>132309.6</v>
      </c>
      <c r="M280">
        <f t="shared" si="156"/>
        <v>1177649.2682405768</v>
      </c>
      <c r="N280">
        <f t="shared" si="170"/>
        <v>3313.1368589157137</v>
      </c>
      <c r="O280">
        <f t="shared" si="158"/>
        <v>33368</v>
      </c>
      <c r="P280">
        <f t="shared" si="159"/>
        <v>296998.86314108409</v>
      </c>
      <c r="Q280">
        <f t="shared" si="171"/>
        <v>3628.5937971337912</v>
      </c>
      <c r="R280">
        <f t="shared" si="161"/>
        <v>36545.1</v>
      </c>
      <c r="S280">
        <f t="shared" si="162"/>
        <v>325277.30620286631</v>
      </c>
      <c r="T280">
        <f t="shared" si="172"/>
        <v>1019.6474570026119</v>
      </c>
      <c r="U280">
        <f t="shared" si="164"/>
        <v>10269.300000000001</v>
      </c>
      <c r="V280">
        <f t="shared" si="165"/>
        <v>91404.05254299748</v>
      </c>
    </row>
    <row r="281" spans="1:22" x14ac:dyDescent="0.25">
      <c r="A281" s="2">
        <v>2089</v>
      </c>
      <c r="B281" s="2">
        <v>3</v>
      </c>
      <c r="C281" s="3">
        <f t="shared" si="166"/>
        <v>1E-4</v>
      </c>
      <c r="D281" s="4">
        <f>0%</f>
        <v>0</v>
      </c>
      <c r="E281">
        <f t="shared" si="167"/>
        <v>18903.810815519006</v>
      </c>
      <c r="F281">
        <f t="shared" si="149"/>
        <v>190407.30000000002</v>
      </c>
      <c r="G281">
        <f t="shared" si="150"/>
        <v>1694761.8891844808</v>
      </c>
      <c r="H281">
        <f t="shared" si="168"/>
        <v>18491.209264169782</v>
      </c>
      <c r="I281">
        <f t="shared" si="152"/>
        <v>186251.40000000002</v>
      </c>
      <c r="J281">
        <f t="shared" si="153"/>
        <v>1657771.3907358286</v>
      </c>
      <c r="K281">
        <f t="shared" si="169"/>
        <v>13135.818046246086</v>
      </c>
      <c r="L281">
        <f t="shared" si="155"/>
        <v>132309.6</v>
      </c>
      <c r="M281">
        <f t="shared" si="156"/>
        <v>1177650.5819537528</v>
      </c>
      <c r="N281">
        <f t="shared" si="170"/>
        <v>3312.8055452298222</v>
      </c>
      <c r="O281">
        <f t="shared" si="158"/>
        <v>33368</v>
      </c>
      <c r="P281">
        <f t="shared" si="159"/>
        <v>296999.19445476995</v>
      </c>
      <c r="Q281">
        <f t="shared" si="171"/>
        <v>3628.2309377540778</v>
      </c>
      <c r="R281">
        <f t="shared" si="161"/>
        <v>36545.1</v>
      </c>
      <c r="S281">
        <f t="shared" si="162"/>
        <v>325277.66906224604</v>
      </c>
      <c r="T281">
        <f t="shared" si="172"/>
        <v>1019.5454922569116</v>
      </c>
      <c r="U281">
        <f t="shared" si="164"/>
        <v>10269.300000000001</v>
      </c>
      <c r="V281">
        <f t="shared" si="165"/>
        <v>91404.15450774318</v>
      </c>
    </row>
    <row r="282" spans="1:22" x14ac:dyDescent="0.25">
      <c r="A282" s="1">
        <v>2089</v>
      </c>
      <c r="B282" s="1">
        <v>4</v>
      </c>
      <c r="C282" s="3">
        <f t="shared" si="166"/>
        <v>1E-4</v>
      </c>
      <c r="D282" s="4">
        <f>0%</f>
        <v>0</v>
      </c>
      <c r="E282">
        <f t="shared" si="167"/>
        <v>18901.920434437456</v>
      </c>
      <c r="F282">
        <f t="shared" si="149"/>
        <v>190407.30000000002</v>
      </c>
      <c r="G282">
        <f t="shared" si="150"/>
        <v>1694763.7795655623</v>
      </c>
      <c r="H282">
        <f t="shared" si="168"/>
        <v>18489.360143243364</v>
      </c>
      <c r="I282">
        <f t="shared" si="152"/>
        <v>186251.40000000002</v>
      </c>
      <c r="J282">
        <f t="shared" si="153"/>
        <v>1657773.2398567549</v>
      </c>
      <c r="K282">
        <f t="shared" si="169"/>
        <v>13134.504464441461</v>
      </c>
      <c r="L282">
        <f t="shared" si="155"/>
        <v>132309.6</v>
      </c>
      <c r="M282">
        <f t="shared" si="156"/>
        <v>1177651.8955355573</v>
      </c>
      <c r="N282">
        <f t="shared" si="170"/>
        <v>3312.4742646752993</v>
      </c>
      <c r="O282">
        <f t="shared" si="158"/>
        <v>33368</v>
      </c>
      <c r="P282">
        <f t="shared" si="159"/>
        <v>296999.52573532448</v>
      </c>
      <c r="Q282">
        <f t="shared" si="171"/>
        <v>3627.8681146603026</v>
      </c>
      <c r="R282">
        <f t="shared" si="161"/>
        <v>36545.1</v>
      </c>
      <c r="S282">
        <f t="shared" si="162"/>
        <v>325278.03188533982</v>
      </c>
      <c r="T282">
        <f t="shared" si="172"/>
        <v>1019.443537707686</v>
      </c>
      <c r="U282">
        <f t="shared" si="164"/>
        <v>10269.300000000001</v>
      </c>
      <c r="V282">
        <f t="shared" si="165"/>
        <v>91404.256462292411</v>
      </c>
    </row>
    <row r="283" spans="1:22" x14ac:dyDescent="0.25">
      <c r="A283" s="1">
        <v>2090</v>
      </c>
      <c r="B283" s="1">
        <v>1</v>
      </c>
      <c r="C283" s="3">
        <f t="shared" si="166"/>
        <v>1E-4</v>
      </c>
      <c r="D283" s="4">
        <f>0%</f>
        <v>0</v>
      </c>
      <c r="E283">
        <f t="shared" si="167"/>
        <v>18900.030242394012</v>
      </c>
      <c r="F283">
        <f t="shared" si="149"/>
        <v>190407.30000000002</v>
      </c>
      <c r="G283">
        <f t="shared" si="150"/>
        <v>1694765.6697576058</v>
      </c>
      <c r="H283">
        <f t="shared" si="168"/>
        <v>18487.511207229039</v>
      </c>
      <c r="I283">
        <f t="shared" si="152"/>
        <v>186251.40000000002</v>
      </c>
      <c r="J283">
        <f t="shared" si="153"/>
        <v>1657775.0887927692</v>
      </c>
      <c r="K283">
        <f t="shared" si="169"/>
        <v>13133.191013995018</v>
      </c>
      <c r="L283">
        <f t="shared" si="155"/>
        <v>132309.6</v>
      </c>
      <c r="M283">
        <f t="shared" si="156"/>
        <v>1177653.2089860037</v>
      </c>
      <c r="N283">
        <f t="shared" si="170"/>
        <v>3312.1430172488317</v>
      </c>
      <c r="O283">
        <f t="shared" si="158"/>
        <v>33368</v>
      </c>
      <c r="P283">
        <f t="shared" si="159"/>
        <v>296999.85698275093</v>
      </c>
      <c r="Q283">
        <f t="shared" si="171"/>
        <v>3627.5053278488367</v>
      </c>
      <c r="R283">
        <f t="shared" si="161"/>
        <v>36545.1</v>
      </c>
      <c r="S283">
        <f t="shared" si="162"/>
        <v>325278.39467215131</v>
      </c>
      <c r="T283">
        <f t="shared" si="172"/>
        <v>1019.3415933539153</v>
      </c>
      <c r="U283">
        <f t="shared" si="164"/>
        <v>10269.300000000001</v>
      </c>
      <c r="V283">
        <f t="shared" si="165"/>
        <v>91404.358406646177</v>
      </c>
    </row>
    <row r="284" spans="1:22" x14ac:dyDescent="0.25">
      <c r="A284" s="2">
        <v>2090</v>
      </c>
      <c r="B284" s="2">
        <v>2</v>
      </c>
      <c r="C284" s="3">
        <f t="shared" si="166"/>
        <v>1E-4</v>
      </c>
      <c r="D284" s="4">
        <f>0%</f>
        <v>0</v>
      </c>
      <c r="E284">
        <f t="shared" si="167"/>
        <v>18898.140239369772</v>
      </c>
      <c r="F284">
        <f t="shared" si="149"/>
        <v>190407.30000000002</v>
      </c>
      <c r="G284">
        <f t="shared" si="150"/>
        <v>1694767.5597606299</v>
      </c>
      <c r="H284">
        <f t="shared" si="168"/>
        <v>18485.662456108315</v>
      </c>
      <c r="I284">
        <f t="shared" si="152"/>
        <v>186251.40000000002</v>
      </c>
      <c r="J284">
        <f t="shared" si="153"/>
        <v>1657776.93754389</v>
      </c>
      <c r="K284">
        <f t="shared" si="169"/>
        <v>13131.877694893619</v>
      </c>
      <c r="L284">
        <f t="shared" si="155"/>
        <v>132309.6</v>
      </c>
      <c r="M284">
        <f t="shared" si="156"/>
        <v>1177654.5223051051</v>
      </c>
      <c r="N284">
        <f t="shared" si="170"/>
        <v>3311.811802947107</v>
      </c>
      <c r="O284">
        <f t="shared" si="158"/>
        <v>33368</v>
      </c>
      <c r="P284">
        <f t="shared" si="159"/>
        <v>297000.18819705269</v>
      </c>
      <c r="Q284">
        <f t="shared" si="171"/>
        <v>3627.1425773160518</v>
      </c>
      <c r="R284">
        <f t="shared" si="161"/>
        <v>36545.1</v>
      </c>
      <c r="S284">
        <f t="shared" si="162"/>
        <v>325278.75742268411</v>
      </c>
      <c r="T284">
        <f t="shared" si="172"/>
        <v>1019.2396591945799</v>
      </c>
      <c r="U284">
        <f t="shared" si="164"/>
        <v>10269.300000000001</v>
      </c>
      <c r="V284">
        <f t="shared" si="165"/>
        <v>91404.460340805512</v>
      </c>
    </row>
    <row r="285" spans="1:22" x14ac:dyDescent="0.25">
      <c r="A285" s="1">
        <v>2090</v>
      </c>
      <c r="B285" s="1">
        <v>3</v>
      </c>
      <c r="C285" s="3">
        <f t="shared" si="166"/>
        <v>1E-4</v>
      </c>
      <c r="D285" s="4">
        <f>0%</f>
        <v>0</v>
      </c>
      <c r="E285">
        <f t="shared" si="167"/>
        <v>18896.250425345836</v>
      </c>
      <c r="F285">
        <f t="shared" si="149"/>
        <v>190407.30000000002</v>
      </c>
      <c r="G285">
        <f t="shared" si="150"/>
        <v>1694769.4495746538</v>
      </c>
      <c r="H285">
        <f t="shared" si="168"/>
        <v>18483.813889862704</v>
      </c>
      <c r="I285">
        <f t="shared" si="152"/>
        <v>186251.40000000002</v>
      </c>
      <c r="J285">
        <f t="shared" si="153"/>
        <v>1657778.7861101355</v>
      </c>
      <c r="K285">
        <f t="shared" si="169"/>
        <v>13130.564507124131</v>
      </c>
      <c r="L285">
        <f t="shared" si="155"/>
        <v>132309.6</v>
      </c>
      <c r="M285">
        <f t="shared" si="156"/>
        <v>1177655.8354928745</v>
      </c>
      <c r="N285">
        <f t="shared" si="170"/>
        <v>3311.4806217668124</v>
      </c>
      <c r="O285">
        <f t="shared" si="158"/>
        <v>33368</v>
      </c>
      <c r="P285">
        <f t="shared" si="159"/>
        <v>297000.519378233</v>
      </c>
      <c r="Q285">
        <f t="shared" si="171"/>
        <v>3626.7798630583202</v>
      </c>
      <c r="R285">
        <f t="shared" si="161"/>
        <v>36545.1</v>
      </c>
      <c r="S285">
        <f t="shared" si="162"/>
        <v>325279.12013694184</v>
      </c>
      <c r="T285">
        <f t="shared" si="172"/>
        <v>1019.1377352286604</v>
      </c>
      <c r="U285">
        <f t="shared" si="164"/>
        <v>10269.300000000001</v>
      </c>
      <c r="V285">
        <f t="shared" si="165"/>
        <v>91404.562264771434</v>
      </c>
    </row>
    <row r="286" spans="1:22" x14ac:dyDescent="0.25">
      <c r="A286" s="2">
        <v>2090</v>
      </c>
      <c r="B286" s="2">
        <v>4</v>
      </c>
      <c r="C286" s="3">
        <f t="shared" si="166"/>
        <v>1E-4</v>
      </c>
      <c r="D286" s="4">
        <f>0%</f>
        <v>0</v>
      </c>
      <c r="E286">
        <f t="shared" si="167"/>
        <v>18894.3608003033</v>
      </c>
      <c r="F286">
        <f t="shared" si="149"/>
        <v>190407.30000000002</v>
      </c>
      <c r="G286">
        <f t="shared" si="150"/>
        <v>1694771.3391996962</v>
      </c>
      <c r="H286">
        <f t="shared" si="168"/>
        <v>18481.965508473717</v>
      </c>
      <c r="I286">
        <f t="shared" si="152"/>
        <v>186251.40000000002</v>
      </c>
      <c r="J286">
        <f t="shared" si="153"/>
        <v>1657780.6344915244</v>
      </c>
      <c r="K286">
        <f t="shared" si="169"/>
        <v>13129.251450673419</v>
      </c>
      <c r="L286">
        <f t="shared" si="155"/>
        <v>132309.6</v>
      </c>
      <c r="M286">
        <f t="shared" si="156"/>
        <v>1177657.1485493253</v>
      </c>
      <c r="N286">
        <f t="shared" si="170"/>
        <v>3311.149473704636</v>
      </c>
      <c r="O286">
        <f t="shared" si="158"/>
        <v>33368</v>
      </c>
      <c r="P286">
        <f t="shared" si="159"/>
        <v>297000.85052629519</v>
      </c>
      <c r="Q286">
        <f t="shared" si="171"/>
        <v>3626.4171850720145</v>
      </c>
      <c r="R286">
        <f t="shared" si="161"/>
        <v>36545.1</v>
      </c>
      <c r="S286">
        <f t="shared" si="162"/>
        <v>325279.48281492817</v>
      </c>
      <c r="T286">
        <f t="shared" si="172"/>
        <v>1019.0358214551376</v>
      </c>
      <c r="U286">
        <f t="shared" si="164"/>
        <v>10269.300000000001</v>
      </c>
      <c r="V286">
        <f t="shared" si="165"/>
        <v>91404.664178544961</v>
      </c>
    </row>
    <row r="287" spans="1:22" x14ac:dyDescent="0.25">
      <c r="A287" s="2">
        <v>2091</v>
      </c>
      <c r="B287" s="2">
        <v>1</v>
      </c>
      <c r="C287" s="3">
        <f t="shared" si="166"/>
        <v>1E-4</v>
      </c>
      <c r="D287" s="4">
        <f>0%</f>
        <v>0</v>
      </c>
      <c r="E287">
        <f t="shared" si="167"/>
        <v>18892.471364223271</v>
      </c>
      <c r="F287">
        <f t="shared" si="149"/>
        <v>190407.30000000002</v>
      </c>
      <c r="G287">
        <f t="shared" si="150"/>
        <v>1694773.2286357763</v>
      </c>
      <c r="H287">
        <f t="shared" si="168"/>
        <v>18480.11731192287</v>
      </c>
      <c r="I287">
        <f t="shared" si="152"/>
        <v>186251.40000000002</v>
      </c>
      <c r="J287">
        <f t="shared" si="153"/>
        <v>1657782.4826880752</v>
      </c>
      <c r="K287">
        <f t="shared" si="169"/>
        <v>13127.938525528352</v>
      </c>
      <c r="L287">
        <f t="shared" si="155"/>
        <v>132309.6</v>
      </c>
      <c r="M287">
        <f t="shared" si="156"/>
        <v>1177658.4614744703</v>
      </c>
      <c r="N287">
        <f t="shared" si="170"/>
        <v>3310.8183587572657</v>
      </c>
      <c r="O287">
        <f t="shared" si="158"/>
        <v>33368</v>
      </c>
      <c r="P287">
        <f t="shared" si="159"/>
        <v>297001.18164124258</v>
      </c>
      <c r="Q287">
        <f t="shared" si="171"/>
        <v>3626.0545433535071</v>
      </c>
      <c r="R287">
        <f t="shared" si="161"/>
        <v>36545.1</v>
      </c>
      <c r="S287">
        <f t="shared" si="162"/>
        <v>325279.8454566467</v>
      </c>
      <c r="T287">
        <f t="shared" si="172"/>
        <v>1018.9339178729921</v>
      </c>
      <c r="U287">
        <f t="shared" si="164"/>
        <v>10269.300000000001</v>
      </c>
      <c r="V287">
        <f t="shared" si="165"/>
        <v>91404.766082127113</v>
      </c>
    </row>
    <row r="288" spans="1:22" x14ac:dyDescent="0.25">
      <c r="A288" s="1">
        <v>2091</v>
      </c>
      <c r="B288" s="1">
        <v>2</v>
      </c>
      <c r="C288" s="3">
        <f t="shared" si="166"/>
        <v>1E-4</v>
      </c>
      <c r="D288" s="4">
        <f>0%</f>
        <v>0</v>
      </c>
      <c r="E288">
        <f t="shared" si="167"/>
        <v>18890.582117086848</v>
      </c>
      <c r="F288">
        <f t="shared" si="149"/>
        <v>190407.30000000002</v>
      </c>
      <c r="G288">
        <f t="shared" si="150"/>
        <v>1694775.1178829127</v>
      </c>
      <c r="H288">
        <f t="shared" si="168"/>
        <v>18478.269300191678</v>
      </c>
      <c r="I288">
        <f t="shared" si="152"/>
        <v>186251.40000000002</v>
      </c>
      <c r="J288">
        <f t="shared" si="153"/>
        <v>1657784.3306998063</v>
      </c>
      <c r="K288">
        <f t="shared" si="169"/>
        <v>13126.6257316758</v>
      </c>
      <c r="L288">
        <f t="shared" si="155"/>
        <v>132309.6</v>
      </c>
      <c r="M288">
        <f t="shared" si="156"/>
        <v>1177659.7742683229</v>
      </c>
      <c r="N288">
        <f t="shared" si="170"/>
        <v>3310.4872769213903</v>
      </c>
      <c r="O288">
        <f t="shared" si="158"/>
        <v>33368</v>
      </c>
      <c r="P288">
        <f t="shared" si="159"/>
        <v>297001.51272307849</v>
      </c>
      <c r="Q288">
        <f t="shared" si="171"/>
        <v>3625.691937899172</v>
      </c>
      <c r="R288">
        <f t="shared" si="161"/>
        <v>36545.1</v>
      </c>
      <c r="S288">
        <f t="shared" si="162"/>
        <v>325280.20806210104</v>
      </c>
      <c r="T288">
        <f t="shared" si="172"/>
        <v>1018.8320244812048</v>
      </c>
      <c r="U288">
        <f t="shared" si="164"/>
        <v>10269.300000000001</v>
      </c>
      <c r="V288">
        <f t="shared" si="165"/>
        <v>91404.867975518893</v>
      </c>
    </row>
    <row r="289" spans="1:22" x14ac:dyDescent="0.25">
      <c r="A289" s="2">
        <v>2091</v>
      </c>
      <c r="B289" s="2">
        <v>3</v>
      </c>
      <c r="C289" s="3">
        <f t="shared" si="166"/>
        <v>1E-4</v>
      </c>
      <c r="D289" s="4">
        <f>0%</f>
        <v>0</v>
      </c>
      <c r="E289">
        <f t="shared" si="167"/>
        <v>18888.693058875138</v>
      </c>
      <c r="F289">
        <f t="shared" si="149"/>
        <v>190407.30000000002</v>
      </c>
      <c r="G289">
        <f t="shared" si="150"/>
        <v>1694777.0069411246</v>
      </c>
      <c r="H289">
        <f t="shared" si="168"/>
        <v>18476.42147326166</v>
      </c>
      <c r="I289">
        <f t="shared" si="152"/>
        <v>186251.40000000002</v>
      </c>
      <c r="J289">
        <f t="shared" si="153"/>
        <v>1657786.1785267363</v>
      </c>
      <c r="K289">
        <f t="shared" si="169"/>
        <v>13125.313069102633</v>
      </c>
      <c r="L289">
        <f t="shared" si="155"/>
        <v>132309.6</v>
      </c>
      <c r="M289">
        <f t="shared" si="156"/>
        <v>1177661.0869308959</v>
      </c>
      <c r="N289">
        <f t="shared" si="170"/>
        <v>3310.1562281936981</v>
      </c>
      <c r="O289">
        <f t="shared" si="158"/>
        <v>33368</v>
      </c>
      <c r="P289">
        <f t="shared" si="159"/>
        <v>297001.84377180616</v>
      </c>
      <c r="Q289">
        <f t="shared" si="171"/>
        <v>3625.329368705382</v>
      </c>
      <c r="R289">
        <f t="shared" si="161"/>
        <v>36545.1</v>
      </c>
      <c r="S289">
        <f t="shared" si="162"/>
        <v>325280.5706312948</v>
      </c>
      <c r="T289">
        <f t="shared" si="172"/>
        <v>1018.7301412787567</v>
      </c>
      <c r="U289">
        <f t="shared" si="164"/>
        <v>10269.300000000001</v>
      </c>
      <c r="V289">
        <f t="shared" si="165"/>
        <v>91404.969858721335</v>
      </c>
    </row>
    <row r="290" spans="1:22" x14ac:dyDescent="0.25">
      <c r="A290" s="1">
        <v>2091</v>
      </c>
      <c r="B290" s="1">
        <v>4</v>
      </c>
      <c r="C290" s="3">
        <f t="shared" si="166"/>
        <v>1E-4</v>
      </c>
      <c r="D290" s="4">
        <f>0%</f>
        <v>0</v>
      </c>
      <c r="E290">
        <f t="shared" si="167"/>
        <v>18886.804189569251</v>
      </c>
      <c r="F290">
        <f t="shared" si="149"/>
        <v>190407.30000000002</v>
      </c>
      <c r="G290">
        <f t="shared" si="150"/>
        <v>1694778.8958104304</v>
      </c>
      <c r="H290">
        <f t="shared" si="168"/>
        <v>18474.573831114336</v>
      </c>
      <c r="I290">
        <f t="shared" si="152"/>
        <v>186251.40000000002</v>
      </c>
      <c r="J290">
        <f t="shared" si="153"/>
        <v>1657788.0261688835</v>
      </c>
      <c r="K290">
        <f t="shared" si="169"/>
        <v>13124.000537795722</v>
      </c>
      <c r="L290">
        <f t="shared" si="155"/>
        <v>132309.6</v>
      </c>
      <c r="M290">
        <f t="shared" si="156"/>
        <v>1177662.3994622028</v>
      </c>
      <c r="N290">
        <f t="shared" si="170"/>
        <v>3309.8252125708786</v>
      </c>
      <c r="O290">
        <f t="shared" si="158"/>
        <v>33368</v>
      </c>
      <c r="P290">
        <f t="shared" si="159"/>
        <v>297002.17478742899</v>
      </c>
      <c r="Q290">
        <f t="shared" si="171"/>
        <v>3624.9668357685114</v>
      </c>
      <c r="R290">
        <f t="shared" si="161"/>
        <v>36545.1</v>
      </c>
      <c r="S290">
        <f t="shared" si="162"/>
        <v>325280.93316423165</v>
      </c>
      <c r="T290">
        <f t="shared" si="172"/>
        <v>1018.6282682646289</v>
      </c>
      <c r="U290">
        <f t="shared" si="164"/>
        <v>10269.300000000001</v>
      </c>
      <c r="V290">
        <f t="shared" si="165"/>
        <v>91405.071731735457</v>
      </c>
    </row>
    <row r="291" spans="1:22" x14ac:dyDescent="0.25">
      <c r="A291" s="1">
        <v>2092</v>
      </c>
      <c r="B291" s="1">
        <v>1</v>
      </c>
      <c r="C291" s="3">
        <f t="shared" si="166"/>
        <v>1E-4</v>
      </c>
      <c r="D291" s="4">
        <f>0%</f>
        <v>0</v>
      </c>
      <c r="E291">
        <f t="shared" si="167"/>
        <v>18884.915509150294</v>
      </c>
      <c r="F291">
        <f t="shared" si="149"/>
        <v>190407.30000000002</v>
      </c>
      <c r="G291">
        <f t="shared" si="150"/>
        <v>1694780.7844908494</v>
      </c>
      <c r="H291">
        <f t="shared" si="168"/>
        <v>18472.726373731224</v>
      </c>
      <c r="I291">
        <f t="shared" si="152"/>
        <v>186251.40000000002</v>
      </c>
      <c r="J291">
        <f t="shared" si="153"/>
        <v>1657789.8736262666</v>
      </c>
      <c r="K291">
        <f t="shared" si="169"/>
        <v>13122.688137741943</v>
      </c>
      <c r="L291">
        <f t="shared" si="155"/>
        <v>132309.6</v>
      </c>
      <c r="M291">
        <f t="shared" si="156"/>
        <v>1177663.7118622565</v>
      </c>
      <c r="N291">
        <f t="shared" si="170"/>
        <v>3309.4942300496218</v>
      </c>
      <c r="O291">
        <f t="shared" si="158"/>
        <v>33368</v>
      </c>
      <c r="P291">
        <f t="shared" si="159"/>
        <v>297002.50576995022</v>
      </c>
      <c r="Q291">
        <f t="shared" si="171"/>
        <v>3624.6043390849345</v>
      </c>
      <c r="R291">
        <f t="shared" si="161"/>
        <v>36545.1</v>
      </c>
      <c r="S291">
        <f t="shared" si="162"/>
        <v>325281.2956609152</v>
      </c>
      <c r="T291">
        <f t="shared" si="172"/>
        <v>1018.5264054378024</v>
      </c>
      <c r="U291">
        <f t="shared" si="164"/>
        <v>10269.300000000001</v>
      </c>
      <c r="V291">
        <f t="shared" si="165"/>
        <v>91405.173594562279</v>
      </c>
    </row>
    <row r="292" spans="1:22" x14ac:dyDescent="0.25">
      <c r="A292" s="2">
        <v>2092</v>
      </c>
      <c r="B292" s="2">
        <v>2</v>
      </c>
      <c r="C292" s="3">
        <f t="shared" si="166"/>
        <v>1E-4</v>
      </c>
      <c r="D292" s="4">
        <f>0%</f>
        <v>0</v>
      </c>
      <c r="E292">
        <f t="shared" ref="E292:E307" si="173">E291*(1-$C292)</f>
        <v>18883.027017599379</v>
      </c>
      <c r="F292">
        <f t="shared" si="149"/>
        <v>190407.30000000002</v>
      </c>
      <c r="G292">
        <f t="shared" si="150"/>
        <v>1694782.6729824003</v>
      </c>
      <c r="H292">
        <f t="shared" ref="H292:H307" si="174">H291*(1-$C292)</f>
        <v>18470.879101093851</v>
      </c>
      <c r="I292">
        <f t="shared" si="152"/>
        <v>186251.40000000002</v>
      </c>
      <c r="J292">
        <f t="shared" si="153"/>
        <v>1657791.7208989039</v>
      </c>
      <c r="K292">
        <f t="shared" ref="K292:K307" si="175">K291*(1-$C292)</f>
        <v>13121.375868928169</v>
      </c>
      <c r="L292">
        <f t="shared" si="155"/>
        <v>132309.6</v>
      </c>
      <c r="M292">
        <f t="shared" si="156"/>
        <v>1177665.0241310704</v>
      </c>
      <c r="N292">
        <f t="shared" ref="N292:N307" si="176">N291*(1-$C292)</f>
        <v>3309.1632806266171</v>
      </c>
      <c r="O292">
        <f t="shared" si="158"/>
        <v>33368</v>
      </c>
      <c r="P292">
        <f t="shared" si="159"/>
        <v>297002.83671937324</v>
      </c>
      <c r="Q292">
        <f t="shared" ref="Q292:Q307" si="177">Q291*(1-$C292)</f>
        <v>3624.2418786510261</v>
      </c>
      <c r="R292">
        <f t="shared" si="161"/>
        <v>36545.1</v>
      </c>
      <c r="S292">
        <f t="shared" si="162"/>
        <v>325281.65812134912</v>
      </c>
      <c r="T292">
        <f t="shared" ref="T292:T307" si="178">T291*(1-$C292)</f>
        <v>1018.4245527972586</v>
      </c>
      <c r="U292">
        <f t="shared" si="164"/>
        <v>10269.300000000001</v>
      </c>
      <c r="V292">
        <f t="shared" si="165"/>
        <v>91405.275447202817</v>
      </c>
    </row>
    <row r="293" spans="1:22" x14ac:dyDescent="0.25">
      <c r="A293" s="1">
        <v>2092</v>
      </c>
      <c r="B293" s="1">
        <v>3</v>
      </c>
      <c r="C293" s="3">
        <f t="shared" si="166"/>
        <v>1E-4</v>
      </c>
      <c r="D293" s="4">
        <f>0%</f>
        <v>0</v>
      </c>
      <c r="E293">
        <f t="shared" si="173"/>
        <v>18881.138714897621</v>
      </c>
      <c r="F293">
        <f t="shared" si="149"/>
        <v>190407.30000000002</v>
      </c>
      <c r="G293">
        <f t="shared" si="150"/>
        <v>1694784.561285102</v>
      </c>
      <c r="H293">
        <f t="shared" si="174"/>
        <v>18469.032013183743</v>
      </c>
      <c r="I293">
        <f t="shared" si="152"/>
        <v>186251.40000000002</v>
      </c>
      <c r="J293">
        <f t="shared" si="153"/>
        <v>1657793.5679868141</v>
      </c>
      <c r="K293">
        <f t="shared" si="175"/>
        <v>13120.063731341277</v>
      </c>
      <c r="L293">
        <f t="shared" si="155"/>
        <v>132309.6</v>
      </c>
      <c r="M293">
        <f t="shared" si="156"/>
        <v>1177666.3362686574</v>
      </c>
      <c r="N293">
        <f t="shared" si="176"/>
        <v>3308.8323642985542</v>
      </c>
      <c r="O293">
        <f t="shared" si="158"/>
        <v>33368</v>
      </c>
      <c r="P293">
        <f t="shared" si="159"/>
        <v>297003.16763570131</v>
      </c>
      <c r="Q293">
        <f t="shared" si="177"/>
        <v>3623.879454463161</v>
      </c>
      <c r="R293">
        <f t="shared" si="161"/>
        <v>36545.1</v>
      </c>
      <c r="S293">
        <f t="shared" si="162"/>
        <v>325282.020545537</v>
      </c>
      <c r="T293">
        <f t="shared" si="178"/>
        <v>1018.3227103419789</v>
      </c>
      <c r="U293">
        <f t="shared" si="164"/>
        <v>10269.300000000001</v>
      </c>
      <c r="V293">
        <f t="shared" si="165"/>
        <v>91405.377289658092</v>
      </c>
    </row>
    <row r="294" spans="1:22" x14ac:dyDescent="0.25">
      <c r="A294" s="2">
        <v>2092</v>
      </c>
      <c r="B294" s="2">
        <v>4</v>
      </c>
      <c r="C294" s="3">
        <f t="shared" si="166"/>
        <v>1E-4</v>
      </c>
      <c r="D294" s="4">
        <f>0%</f>
        <v>0</v>
      </c>
      <c r="E294">
        <f t="shared" si="173"/>
        <v>18879.250601026131</v>
      </c>
      <c r="F294">
        <f t="shared" si="149"/>
        <v>190407.30000000002</v>
      </c>
      <c r="G294">
        <f t="shared" si="150"/>
        <v>1694786.4493989735</v>
      </c>
      <c r="H294">
        <f t="shared" si="174"/>
        <v>18467.185109982423</v>
      </c>
      <c r="I294">
        <f t="shared" si="152"/>
        <v>186251.40000000002</v>
      </c>
      <c r="J294">
        <f t="shared" si="153"/>
        <v>1657795.4148900155</v>
      </c>
      <c r="K294">
        <f t="shared" si="175"/>
        <v>13118.751724968142</v>
      </c>
      <c r="L294">
        <f t="shared" si="155"/>
        <v>132309.6</v>
      </c>
      <c r="M294">
        <f t="shared" si="156"/>
        <v>1177667.6482750305</v>
      </c>
      <c r="N294">
        <f t="shared" si="176"/>
        <v>3308.5014810621246</v>
      </c>
      <c r="O294">
        <f t="shared" si="158"/>
        <v>33368</v>
      </c>
      <c r="P294">
        <f t="shared" si="159"/>
        <v>297003.49851893773</v>
      </c>
      <c r="Q294">
        <f t="shared" si="177"/>
        <v>3623.5170665177147</v>
      </c>
      <c r="R294">
        <f t="shared" si="161"/>
        <v>36545.1</v>
      </c>
      <c r="S294">
        <f t="shared" si="162"/>
        <v>325282.38293348247</v>
      </c>
      <c r="T294">
        <f t="shared" si="178"/>
        <v>1018.2208780709448</v>
      </c>
      <c r="U294">
        <f t="shared" si="164"/>
        <v>10269.300000000001</v>
      </c>
      <c r="V294">
        <f t="shared" si="165"/>
        <v>91405.479121929122</v>
      </c>
    </row>
    <row r="295" spans="1:22" x14ac:dyDescent="0.25">
      <c r="A295" s="2">
        <v>2093</v>
      </c>
      <c r="B295" s="2">
        <v>1</v>
      </c>
      <c r="C295" s="3">
        <f t="shared" si="166"/>
        <v>1E-4</v>
      </c>
      <c r="D295" s="4">
        <f>0%</f>
        <v>0</v>
      </c>
      <c r="E295">
        <f t="shared" si="173"/>
        <v>18877.362675966029</v>
      </c>
      <c r="F295">
        <f t="shared" si="149"/>
        <v>190407.30000000002</v>
      </c>
      <c r="G295">
        <f t="shared" si="150"/>
        <v>1694788.3373240335</v>
      </c>
      <c r="H295">
        <f t="shared" si="174"/>
        <v>18465.338391471425</v>
      </c>
      <c r="I295">
        <f t="shared" si="152"/>
        <v>186251.40000000002</v>
      </c>
      <c r="J295">
        <f t="shared" si="153"/>
        <v>1657797.2616085266</v>
      </c>
      <c r="K295">
        <f t="shared" si="175"/>
        <v>13117.439849795646</v>
      </c>
      <c r="L295">
        <f t="shared" si="155"/>
        <v>132309.6</v>
      </c>
      <c r="M295">
        <f t="shared" si="156"/>
        <v>1177668.960150203</v>
      </c>
      <c r="N295">
        <f t="shared" si="176"/>
        <v>3308.1706309140186</v>
      </c>
      <c r="O295">
        <f t="shared" si="158"/>
        <v>33368</v>
      </c>
      <c r="P295">
        <f t="shared" si="159"/>
        <v>297003.82936908584</v>
      </c>
      <c r="Q295">
        <f t="shared" si="177"/>
        <v>3623.1547148110631</v>
      </c>
      <c r="R295">
        <f t="shared" si="161"/>
        <v>36545.1</v>
      </c>
      <c r="S295">
        <f t="shared" si="162"/>
        <v>325282.74528518913</v>
      </c>
      <c r="T295">
        <f t="shared" si="178"/>
        <v>1018.1190559831376</v>
      </c>
      <c r="U295">
        <f t="shared" si="164"/>
        <v>10269.300000000001</v>
      </c>
      <c r="V295">
        <f t="shared" si="165"/>
        <v>91405.580944016925</v>
      </c>
    </row>
    <row r="296" spans="1:22" x14ac:dyDescent="0.25">
      <c r="A296" s="1">
        <v>2093</v>
      </c>
      <c r="B296" s="1">
        <v>2</v>
      </c>
      <c r="C296" s="3">
        <f t="shared" si="166"/>
        <v>1E-4</v>
      </c>
      <c r="D296" s="4">
        <f>0%</f>
        <v>0</v>
      </c>
      <c r="E296">
        <f t="shared" si="173"/>
        <v>18875.474939698433</v>
      </c>
      <c r="F296">
        <f t="shared" si="149"/>
        <v>190407.30000000002</v>
      </c>
      <c r="G296">
        <f t="shared" si="150"/>
        <v>1694790.2250603011</v>
      </c>
      <c r="H296">
        <f t="shared" si="174"/>
        <v>18463.491857632278</v>
      </c>
      <c r="I296">
        <f t="shared" si="152"/>
        <v>186251.40000000002</v>
      </c>
      <c r="J296">
        <f t="shared" si="153"/>
        <v>1657799.1081423657</v>
      </c>
      <c r="K296">
        <f t="shared" si="175"/>
        <v>13116.128105810667</v>
      </c>
      <c r="L296">
        <f t="shared" si="155"/>
        <v>132309.6</v>
      </c>
      <c r="M296">
        <f t="shared" si="156"/>
        <v>1177670.2718941879</v>
      </c>
      <c r="N296">
        <f t="shared" si="176"/>
        <v>3307.8398138509274</v>
      </c>
      <c r="O296">
        <f t="shared" si="158"/>
        <v>33368</v>
      </c>
      <c r="P296">
        <f t="shared" si="159"/>
        <v>297004.16018614895</v>
      </c>
      <c r="Q296">
        <f t="shared" si="177"/>
        <v>3622.7923993395821</v>
      </c>
      <c r="R296">
        <f t="shared" si="161"/>
        <v>36545.1</v>
      </c>
      <c r="S296">
        <f t="shared" si="162"/>
        <v>325283.10760066059</v>
      </c>
      <c r="T296">
        <f t="shared" si="178"/>
        <v>1018.0172440775393</v>
      </c>
      <c r="U296">
        <f t="shared" si="164"/>
        <v>10269.300000000001</v>
      </c>
      <c r="V296">
        <f t="shared" si="165"/>
        <v>91405.68275592252</v>
      </c>
    </row>
    <row r="297" spans="1:22" x14ac:dyDescent="0.25">
      <c r="A297" s="2">
        <v>2093</v>
      </c>
      <c r="B297" s="2">
        <v>3</v>
      </c>
      <c r="C297" s="3">
        <f t="shared" si="166"/>
        <v>1E-4</v>
      </c>
      <c r="D297" s="4">
        <f>0%</f>
        <v>0</v>
      </c>
      <c r="E297">
        <f t="shared" si="173"/>
        <v>18873.587392204463</v>
      </c>
      <c r="F297">
        <f t="shared" si="149"/>
        <v>190407.30000000002</v>
      </c>
      <c r="G297">
        <f t="shared" si="150"/>
        <v>1694792.112607795</v>
      </c>
      <c r="H297">
        <f t="shared" si="174"/>
        <v>18461.645508446516</v>
      </c>
      <c r="I297">
        <f t="shared" si="152"/>
        <v>186251.40000000002</v>
      </c>
      <c r="J297">
        <f t="shared" si="153"/>
        <v>1657800.9544915515</v>
      </c>
      <c r="K297">
        <f t="shared" si="175"/>
        <v>13114.816493000086</v>
      </c>
      <c r="L297">
        <f t="shared" si="155"/>
        <v>132309.6</v>
      </c>
      <c r="M297">
        <f t="shared" si="156"/>
        <v>1177671.5835069984</v>
      </c>
      <c r="N297">
        <f t="shared" si="176"/>
        <v>3307.5090298695422</v>
      </c>
      <c r="O297">
        <f t="shared" si="158"/>
        <v>33368</v>
      </c>
      <c r="P297">
        <f t="shared" si="159"/>
        <v>297004.49097013031</v>
      </c>
      <c r="Q297">
        <f t="shared" si="177"/>
        <v>3622.4301200996483</v>
      </c>
      <c r="R297">
        <f t="shared" si="161"/>
        <v>36545.1</v>
      </c>
      <c r="S297">
        <f t="shared" si="162"/>
        <v>325283.46987990051</v>
      </c>
      <c r="T297">
        <f t="shared" si="178"/>
        <v>1017.9154423531315</v>
      </c>
      <c r="U297">
        <f t="shared" si="164"/>
        <v>10269.300000000001</v>
      </c>
      <c r="V297">
        <f t="shared" si="165"/>
        <v>91405.784557646926</v>
      </c>
    </row>
    <row r="298" spans="1:22" x14ac:dyDescent="0.25">
      <c r="A298" s="1">
        <v>2093</v>
      </c>
      <c r="B298" s="1">
        <v>4</v>
      </c>
      <c r="C298" s="3">
        <f t="shared" si="166"/>
        <v>1E-4</v>
      </c>
      <c r="D298" s="4">
        <f>0%</f>
        <v>0</v>
      </c>
      <c r="E298">
        <f t="shared" si="173"/>
        <v>18871.700033465244</v>
      </c>
      <c r="F298">
        <f t="shared" si="149"/>
        <v>190407.30000000002</v>
      </c>
      <c r="G298">
        <f t="shared" si="150"/>
        <v>1694793.9999665343</v>
      </c>
      <c r="H298">
        <f t="shared" si="174"/>
        <v>18459.799343895673</v>
      </c>
      <c r="I298">
        <f t="shared" si="152"/>
        <v>186251.40000000002</v>
      </c>
      <c r="J298">
        <f t="shared" si="153"/>
        <v>1657802.8006561024</v>
      </c>
      <c r="K298">
        <f t="shared" si="175"/>
        <v>13113.505011350786</v>
      </c>
      <c r="L298">
        <f t="shared" si="155"/>
        <v>132309.6</v>
      </c>
      <c r="M298">
        <f t="shared" si="156"/>
        <v>1177672.8949886477</v>
      </c>
      <c r="N298">
        <f t="shared" si="176"/>
        <v>3307.1782789665554</v>
      </c>
      <c r="O298">
        <f t="shared" si="158"/>
        <v>33368</v>
      </c>
      <c r="P298">
        <f t="shared" si="159"/>
        <v>297004.82172103331</v>
      </c>
      <c r="Q298">
        <f t="shared" si="177"/>
        <v>3622.0678770876384</v>
      </c>
      <c r="R298">
        <f t="shared" si="161"/>
        <v>36545.1</v>
      </c>
      <c r="S298">
        <f t="shared" si="162"/>
        <v>325283.83212291251</v>
      </c>
      <c r="T298">
        <f t="shared" si="178"/>
        <v>1017.8136508088962</v>
      </c>
      <c r="U298">
        <f t="shared" si="164"/>
        <v>10269.300000000001</v>
      </c>
      <c r="V298">
        <f t="shared" si="165"/>
        <v>91405.886349191162</v>
      </c>
    </row>
    <row r="299" spans="1:22" x14ac:dyDescent="0.25">
      <c r="A299" s="1">
        <v>2094</v>
      </c>
      <c r="B299" s="1">
        <v>1</v>
      </c>
      <c r="C299" s="3">
        <f t="shared" si="166"/>
        <v>1E-4</v>
      </c>
      <c r="D299" s="4">
        <f>0%</f>
        <v>0</v>
      </c>
      <c r="E299">
        <f t="shared" si="173"/>
        <v>18869.812863461899</v>
      </c>
      <c r="F299">
        <f t="shared" si="149"/>
        <v>190407.30000000002</v>
      </c>
      <c r="G299">
        <f t="shared" si="150"/>
        <v>1694795.8871365376</v>
      </c>
      <c r="H299">
        <f t="shared" si="174"/>
        <v>18457.953363961282</v>
      </c>
      <c r="I299">
        <f t="shared" si="152"/>
        <v>186251.40000000002</v>
      </c>
      <c r="J299">
        <f t="shared" si="153"/>
        <v>1657804.6466360367</v>
      </c>
      <c r="K299">
        <f t="shared" si="175"/>
        <v>13112.193660849651</v>
      </c>
      <c r="L299">
        <f t="shared" si="155"/>
        <v>132309.6</v>
      </c>
      <c r="M299">
        <f t="shared" si="156"/>
        <v>1177674.2063391488</v>
      </c>
      <c r="N299">
        <f t="shared" si="176"/>
        <v>3306.8475611386589</v>
      </c>
      <c r="O299">
        <f t="shared" si="158"/>
        <v>33368</v>
      </c>
      <c r="P299">
        <f t="shared" si="159"/>
        <v>297005.1524388612</v>
      </c>
      <c r="Q299">
        <f t="shared" si="177"/>
        <v>3621.7056702999298</v>
      </c>
      <c r="R299">
        <f t="shared" si="161"/>
        <v>36545.1</v>
      </c>
      <c r="S299">
        <f t="shared" si="162"/>
        <v>325284.1943297002</v>
      </c>
      <c r="T299">
        <f t="shared" si="178"/>
        <v>1017.7118694438153</v>
      </c>
      <c r="U299">
        <f t="shared" si="164"/>
        <v>10269.300000000001</v>
      </c>
      <c r="V299">
        <f t="shared" si="165"/>
        <v>91405.988130556245</v>
      </c>
    </row>
    <row r="300" spans="1:22" x14ac:dyDescent="0.25">
      <c r="A300" s="2">
        <v>2094</v>
      </c>
      <c r="B300" s="2">
        <v>2</v>
      </c>
      <c r="C300" s="3">
        <f t="shared" si="166"/>
        <v>1E-4</v>
      </c>
      <c r="D300" s="4">
        <f>0%</f>
        <v>0</v>
      </c>
      <c r="E300">
        <f t="shared" si="173"/>
        <v>18867.925882175554</v>
      </c>
      <c r="F300">
        <f t="shared" si="149"/>
        <v>190407.30000000002</v>
      </c>
      <c r="G300">
        <f t="shared" si="150"/>
        <v>1694797.7741178239</v>
      </c>
      <c r="H300">
        <f t="shared" si="174"/>
        <v>18456.107568624884</v>
      </c>
      <c r="I300">
        <f t="shared" si="152"/>
        <v>186251.40000000002</v>
      </c>
      <c r="J300">
        <f t="shared" si="153"/>
        <v>1657806.4924313731</v>
      </c>
      <c r="K300">
        <f t="shared" si="175"/>
        <v>13110.882441483565</v>
      </c>
      <c r="L300">
        <f t="shared" si="155"/>
        <v>132309.6</v>
      </c>
      <c r="M300">
        <f t="shared" si="156"/>
        <v>1177675.5175585148</v>
      </c>
      <c r="N300">
        <f t="shared" si="176"/>
        <v>3306.516876382545</v>
      </c>
      <c r="O300">
        <f t="shared" si="158"/>
        <v>33368</v>
      </c>
      <c r="P300">
        <f t="shared" si="159"/>
        <v>297005.4831236173</v>
      </c>
      <c r="Q300">
        <f t="shared" si="177"/>
        <v>3621.3434997329</v>
      </c>
      <c r="R300">
        <f t="shared" si="161"/>
        <v>36545.1</v>
      </c>
      <c r="S300">
        <f t="shared" si="162"/>
        <v>325284.55650026724</v>
      </c>
      <c r="T300">
        <f t="shared" si="178"/>
        <v>1017.610098256871</v>
      </c>
      <c r="U300">
        <f t="shared" si="164"/>
        <v>10269.300000000001</v>
      </c>
      <c r="V300">
        <f t="shared" si="165"/>
        <v>91406.089901743195</v>
      </c>
    </row>
    <row r="301" spans="1:22" x14ac:dyDescent="0.25">
      <c r="A301" s="1">
        <v>2094</v>
      </c>
      <c r="B301" s="1">
        <v>3</v>
      </c>
      <c r="C301" s="3">
        <f t="shared" si="166"/>
        <v>1E-4</v>
      </c>
      <c r="D301" s="4">
        <f>0%</f>
        <v>0</v>
      </c>
      <c r="E301">
        <f t="shared" si="173"/>
        <v>18866.039089587335</v>
      </c>
      <c r="F301">
        <f t="shared" si="149"/>
        <v>190407.30000000002</v>
      </c>
      <c r="G301">
        <f t="shared" si="150"/>
        <v>1694799.6609104122</v>
      </c>
      <c r="H301">
        <f t="shared" si="174"/>
        <v>18454.261957868021</v>
      </c>
      <c r="I301">
        <f t="shared" si="152"/>
        <v>186251.40000000002</v>
      </c>
      <c r="J301">
        <f t="shared" si="153"/>
        <v>1657808.33804213</v>
      </c>
      <c r="K301">
        <f t="shared" si="175"/>
        <v>13109.571353239417</v>
      </c>
      <c r="L301">
        <f t="shared" si="155"/>
        <v>132309.6</v>
      </c>
      <c r="M301">
        <f t="shared" si="156"/>
        <v>1177676.828646759</v>
      </c>
      <c r="N301">
        <f t="shared" si="176"/>
        <v>3306.1862246949067</v>
      </c>
      <c r="O301">
        <f t="shared" si="158"/>
        <v>33368</v>
      </c>
      <c r="P301">
        <f t="shared" si="159"/>
        <v>297005.81377530494</v>
      </c>
      <c r="Q301">
        <f t="shared" si="177"/>
        <v>3620.9813653829269</v>
      </c>
      <c r="R301">
        <f t="shared" si="161"/>
        <v>36545.1</v>
      </c>
      <c r="S301">
        <f t="shared" si="162"/>
        <v>325284.91863461724</v>
      </c>
      <c r="T301">
        <f t="shared" si="178"/>
        <v>1017.5083372470453</v>
      </c>
      <c r="U301">
        <f t="shared" si="164"/>
        <v>10269.300000000001</v>
      </c>
      <c r="V301">
        <f t="shared" si="165"/>
        <v>91406.191662753015</v>
      </c>
    </row>
    <row r="302" spans="1:22" x14ac:dyDescent="0.25">
      <c r="A302" s="2">
        <v>2094</v>
      </c>
      <c r="B302" s="2">
        <v>4</v>
      </c>
      <c r="C302" s="3">
        <f t="shared" si="166"/>
        <v>1E-4</v>
      </c>
      <c r="D302" s="4">
        <f>0%</f>
        <v>0</v>
      </c>
      <c r="E302">
        <f t="shared" si="173"/>
        <v>18864.152485678376</v>
      </c>
      <c r="F302">
        <f t="shared" si="149"/>
        <v>190407.30000000002</v>
      </c>
      <c r="G302">
        <f t="shared" si="150"/>
        <v>1694801.547514321</v>
      </c>
      <c r="H302">
        <f t="shared" si="174"/>
        <v>18452.416531672236</v>
      </c>
      <c r="I302">
        <f t="shared" si="152"/>
        <v>186251.40000000002</v>
      </c>
      <c r="J302">
        <f t="shared" si="153"/>
        <v>1657810.1834683258</v>
      </c>
      <c r="K302">
        <f t="shared" si="175"/>
        <v>13108.260396104093</v>
      </c>
      <c r="L302">
        <f t="shared" si="155"/>
        <v>132309.6</v>
      </c>
      <c r="M302">
        <f t="shared" si="156"/>
        <v>1177678.1396038944</v>
      </c>
      <c r="N302">
        <f t="shared" si="176"/>
        <v>3305.8556060724372</v>
      </c>
      <c r="O302">
        <f t="shared" si="158"/>
        <v>33368</v>
      </c>
      <c r="P302">
        <f t="shared" si="159"/>
        <v>297006.14439392742</v>
      </c>
      <c r="Q302">
        <f t="shared" si="177"/>
        <v>3620.6192672463885</v>
      </c>
      <c r="R302">
        <f t="shared" si="161"/>
        <v>36545.1</v>
      </c>
      <c r="S302">
        <f t="shared" si="162"/>
        <v>325285.28073275374</v>
      </c>
      <c r="T302">
        <f t="shared" si="178"/>
        <v>1017.4065864133206</v>
      </c>
      <c r="U302">
        <f t="shared" si="164"/>
        <v>10269.300000000001</v>
      </c>
      <c r="V302">
        <f t="shared" si="165"/>
        <v>91406.29341358674</v>
      </c>
    </row>
    <row r="303" spans="1:22" x14ac:dyDescent="0.25">
      <c r="A303" s="2">
        <v>2095</v>
      </c>
      <c r="B303" s="2">
        <v>1</v>
      </c>
      <c r="C303" s="3">
        <f t="shared" si="166"/>
        <v>1E-4</v>
      </c>
      <c r="D303" s="4">
        <f>0%</f>
        <v>0</v>
      </c>
      <c r="E303">
        <f t="shared" si="173"/>
        <v>18862.266070429807</v>
      </c>
      <c r="F303">
        <f t="shared" si="149"/>
        <v>190407.30000000002</v>
      </c>
      <c r="G303">
        <f t="shared" si="150"/>
        <v>1694803.4339295696</v>
      </c>
      <c r="H303">
        <f t="shared" si="174"/>
        <v>18450.57129001907</v>
      </c>
      <c r="I303">
        <f t="shared" si="152"/>
        <v>186251.40000000002</v>
      </c>
      <c r="J303">
        <f t="shared" si="153"/>
        <v>1657812.028709979</v>
      </c>
      <c r="K303">
        <f t="shared" si="175"/>
        <v>13106.949570064482</v>
      </c>
      <c r="L303">
        <f t="shared" si="155"/>
        <v>132309.6</v>
      </c>
      <c r="M303">
        <f t="shared" si="156"/>
        <v>1177679.4504299341</v>
      </c>
      <c r="N303">
        <f t="shared" si="176"/>
        <v>3305.52502051183</v>
      </c>
      <c r="O303">
        <f t="shared" si="158"/>
        <v>33368</v>
      </c>
      <c r="P303">
        <f t="shared" si="159"/>
        <v>297006.474979488</v>
      </c>
      <c r="Q303">
        <f t="shared" si="177"/>
        <v>3620.2572053196641</v>
      </c>
      <c r="R303">
        <f t="shared" si="161"/>
        <v>36545.1</v>
      </c>
      <c r="S303">
        <f t="shared" si="162"/>
        <v>325285.64279468049</v>
      </c>
      <c r="T303">
        <f t="shared" si="178"/>
        <v>1017.3048457546793</v>
      </c>
      <c r="U303">
        <f t="shared" si="164"/>
        <v>10269.300000000001</v>
      </c>
      <c r="V303">
        <f t="shared" si="165"/>
        <v>91406.395154245387</v>
      </c>
    </row>
    <row r="304" spans="1:22" x14ac:dyDescent="0.25">
      <c r="A304" s="1">
        <v>2095</v>
      </c>
      <c r="B304" s="1">
        <v>2</v>
      </c>
      <c r="C304" s="3">
        <f t="shared" si="166"/>
        <v>1E-4</v>
      </c>
      <c r="D304" s="4">
        <f>0%</f>
        <v>0</v>
      </c>
      <c r="E304">
        <f t="shared" si="173"/>
        <v>18860.379843822764</v>
      </c>
      <c r="F304">
        <f t="shared" si="149"/>
        <v>190407.30000000002</v>
      </c>
      <c r="G304">
        <f t="shared" si="150"/>
        <v>1694805.3201561766</v>
      </c>
      <c r="H304">
        <f t="shared" si="174"/>
        <v>18448.726232890069</v>
      </c>
      <c r="I304">
        <f t="shared" si="152"/>
        <v>186251.40000000002</v>
      </c>
      <c r="J304">
        <f t="shared" si="153"/>
        <v>1657813.873767108</v>
      </c>
      <c r="K304">
        <f t="shared" si="175"/>
        <v>13105.638875107476</v>
      </c>
      <c r="L304">
        <f t="shared" si="155"/>
        <v>132309.6</v>
      </c>
      <c r="M304">
        <f t="shared" si="156"/>
        <v>1177680.761124891</v>
      </c>
      <c r="N304">
        <f t="shared" si="176"/>
        <v>3305.194468009779</v>
      </c>
      <c r="O304">
        <f t="shared" si="158"/>
        <v>33368</v>
      </c>
      <c r="P304">
        <f t="shared" si="159"/>
        <v>297006.80553199007</v>
      </c>
      <c r="Q304">
        <f t="shared" si="177"/>
        <v>3619.895179599132</v>
      </c>
      <c r="R304">
        <f t="shared" si="161"/>
        <v>36545.1</v>
      </c>
      <c r="S304">
        <f t="shared" si="162"/>
        <v>325286.00482040102</v>
      </c>
      <c r="T304">
        <f t="shared" si="178"/>
        <v>1017.2031152701038</v>
      </c>
      <c r="U304">
        <f t="shared" si="164"/>
        <v>10269.300000000001</v>
      </c>
      <c r="V304">
        <f t="shared" si="165"/>
        <v>91406.496884729961</v>
      </c>
    </row>
    <row r="305" spans="1:22" x14ac:dyDescent="0.25">
      <c r="A305" s="2">
        <v>2095</v>
      </c>
      <c r="B305" s="2">
        <v>3</v>
      </c>
      <c r="C305" s="3">
        <f t="shared" si="166"/>
        <v>1E-4</v>
      </c>
      <c r="D305" s="4">
        <f>0%</f>
        <v>0</v>
      </c>
      <c r="E305">
        <f t="shared" si="173"/>
        <v>18858.493805838381</v>
      </c>
      <c r="F305">
        <f t="shared" si="149"/>
        <v>190407.30000000002</v>
      </c>
      <c r="G305">
        <f t="shared" si="150"/>
        <v>1694807.206194161</v>
      </c>
      <c r="H305">
        <f t="shared" si="174"/>
        <v>18446.88136026678</v>
      </c>
      <c r="I305">
        <f t="shared" si="152"/>
        <v>186251.40000000002</v>
      </c>
      <c r="J305">
        <f t="shared" si="153"/>
        <v>1657815.7186397312</v>
      </c>
      <c r="K305">
        <f t="shared" si="175"/>
        <v>13104.328311219964</v>
      </c>
      <c r="L305">
        <f t="shared" si="155"/>
        <v>132309.6</v>
      </c>
      <c r="M305">
        <f t="shared" si="156"/>
        <v>1177682.0716887785</v>
      </c>
      <c r="N305">
        <f t="shared" si="176"/>
        <v>3304.8639485629783</v>
      </c>
      <c r="O305">
        <f t="shared" si="158"/>
        <v>33368</v>
      </c>
      <c r="P305">
        <f t="shared" si="159"/>
        <v>297007.13605143689</v>
      </c>
      <c r="Q305">
        <f t="shared" si="177"/>
        <v>3619.5331900811721</v>
      </c>
      <c r="R305">
        <f t="shared" si="161"/>
        <v>36545.1</v>
      </c>
      <c r="S305">
        <f t="shared" si="162"/>
        <v>325286.36680991901</v>
      </c>
      <c r="T305">
        <f t="shared" si="178"/>
        <v>1017.1013949585769</v>
      </c>
      <c r="U305">
        <f t="shared" si="164"/>
        <v>10269.300000000001</v>
      </c>
      <c r="V305">
        <f t="shared" si="165"/>
        <v>91406.598605041494</v>
      </c>
    </row>
    <row r="306" spans="1:22" x14ac:dyDescent="0.25">
      <c r="A306" s="1">
        <v>2095</v>
      </c>
      <c r="B306" s="1">
        <v>4</v>
      </c>
      <c r="C306" s="3">
        <f t="shared" si="166"/>
        <v>1E-4</v>
      </c>
      <c r="D306" s="4">
        <f>0%</f>
        <v>0</v>
      </c>
      <c r="E306">
        <f t="shared" si="173"/>
        <v>18856.607956457799</v>
      </c>
      <c r="F306">
        <f t="shared" si="149"/>
        <v>190407.30000000002</v>
      </c>
      <c r="G306">
        <f t="shared" si="150"/>
        <v>1694809.0920435416</v>
      </c>
      <c r="H306">
        <f t="shared" si="174"/>
        <v>18445.036672130755</v>
      </c>
      <c r="I306">
        <f t="shared" si="152"/>
        <v>186251.40000000002</v>
      </c>
      <c r="J306">
        <f t="shared" si="153"/>
        <v>1657817.5633278673</v>
      </c>
      <c r="K306">
        <f t="shared" si="175"/>
        <v>13103.017878388842</v>
      </c>
      <c r="L306">
        <f t="shared" si="155"/>
        <v>132309.6</v>
      </c>
      <c r="M306">
        <f t="shared" si="156"/>
        <v>1177683.3821216095</v>
      </c>
      <c r="N306">
        <f t="shared" si="176"/>
        <v>3304.5334621681222</v>
      </c>
      <c r="O306">
        <f t="shared" si="158"/>
        <v>33368</v>
      </c>
      <c r="P306">
        <f t="shared" si="159"/>
        <v>297007.46653783176</v>
      </c>
      <c r="Q306">
        <f t="shared" si="177"/>
        <v>3619.171236762164</v>
      </c>
      <c r="R306">
        <f t="shared" si="161"/>
        <v>36545.1</v>
      </c>
      <c r="S306">
        <f t="shared" si="162"/>
        <v>325286.728763238</v>
      </c>
      <c r="T306">
        <f t="shared" si="178"/>
        <v>1016.999684819081</v>
      </c>
      <c r="U306">
        <f t="shared" si="164"/>
        <v>10269.300000000001</v>
      </c>
      <c r="V306">
        <f t="shared" si="165"/>
        <v>91406.700315180991</v>
      </c>
    </row>
    <row r="307" spans="1:22" x14ac:dyDescent="0.25">
      <c r="A307" s="1">
        <v>2096</v>
      </c>
      <c r="B307" s="1">
        <v>1</v>
      </c>
      <c r="C307" s="3">
        <f t="shared" si="166"/>
        <v>1E-4</v>
      </c>
      <c r="D307" s="4">
        <f>0%</f>
        <v>0</v>
      </c>
      <c r="E307">
        <f t="shared" si="173"/>
        <v>18854.722295662155</v>
      </c>
      <c r="F307">
        <f t="shared" si="149"/>
        <v>190407.30000000002</v>
      </c>
      <c r="G307">
        <f t="shared" si="150"/>
        <v>1694810.9777043373</v>
      </c>
      <c r="H307">
        <f t="shared" si="174"/>
        <v>18443.192168463542</v>
      </c>
      <c r="I307">
        <f t="shared" si="152"/>
        <v>186251.40000000002</v>
      </c>
      <c r="J307">
        <f t="shared" si="153"/>
        <v>1657819.4078315345</v>
      </c>
      <c r="K307">
        <f t="shared" si="175"/>
        <v>13101.707576601004</v>
      </c>
      <c r="L307">
        <f t="shared" si="155"/>
        <v>132309.6</v>
      </c>
      <c r="M307">
        <f t="shared" si="156"/>
        <v>1177684.6924233974</v>
      </c>
      <c r="N307">
        <f t="shared" si="176"/>
        <v>3304.2030088219053</v>
      </c>
      <c r="O307">
        <f t="shared" si="158"/>
        <v>33368</v>
      </c>
      <c r="P307">
        <f t="shared" si="159"/>
        <v>297007.79699117795</v>
      </c>
      <c r="Q307">
        <f t="shared" si="177"/>
        <v>3618.809319638488</v>
      </c>
      <c r="R307">
        <f t="shared" si="161"/>
        <v>36545.1</v>
      </c>
      <c r="S307">
        <f t="shared" si="162"/>
        <v>325287.09068036167</v>
      </c>
      <c r="T307">
        <f t="shared" si="178"/>
        <v>1016.8979848505992</v>
      </c>
      <c r="U307">
        <f t="shared" si="164"/>
        <v>10269.300000000001</v>
      </c>
      <c r="V307">
        <f t="shared" si="165"/>
        <v>91406.802015149471</v>
      </c>
    </row>
    <row r="308" spans="1:22" x14ac:dyDescent="0.25">
      <c r="A308" s="2">
        <v>2096</v>
      </c>
      <c r="B308" s="2">
        <v>2</v>
      </c>
      <c r="C308" s="3">
        <f t="shared" si="166"/>
        <v>1E-4</v>
      </c>
      <c r="D308" s="4">
        <f>0%</f>
        <v>0</v>
      </c>
      <c r="E308">
        <f t="shared" ref="E308:E323" si="179">E307*(1-$C308)</f>
        <v>18852.83682343259</v>
      </c>
      <c r="F308">
        <f t="shared" si="149"/>
        <v>190407.30000000002</v>
      </c>
      <c r="G308">
        <f t="shared" si="150"/>
        <v>1694812.863176567</v>
      </c>
      <c r="H308">
        <f t="shared" ref="H308:H323" si="180">H307*(1-$C308)</f>
        <v>18441.347849246697</v>
      </c>
      <c r="I308">
        <f t="shared" si="152"/>
        <v>186251.40000000002</v>
      </c>
      <c r="J308">
        <f t="shared" si="153"/>
        <v>1657821.2521507514</v>
      </c>
      <c r="K308">
        <f t="shared" ref="K308:K323" si="181">K307*(1-$C308)</f>
        <v>13100.397405843343</v>
      </c>
      <c r="L308">
        <f t="shared" si="155"/>
        <v>132309.6</v>
      </c>
      <c r="M308">
        <f t="shared" si="156"/>
        <v>1177686.002594155</v>
      </c>
      <c r="N308">
        <f t="shared" ref="N308:N323" si="182">N307*(1-$C308)</f>
        <v>3303.8725885210233</v>
      </c>
      <c r="O308">
        <f t="shared" si="158"/>
        <v>33368</v>
      </c>
      <c r="P308">
        <f t="shared" si="159"/>
        <v>297008.12741147884</v>
      </c>
      <c r="Q308">
        <f t="shared" ref="Q308:Q323" si="183">Q307*(1-$C308)</f>
        <v>3618.4474387065243</v>
      </c>
      <c r="R308">
        <f t="shared" si="161"/>
        <v>36545.1</v>
      </c>
      <c r="S308">
        <f t="shared" si="162"/>
        <v>325287.45256129361</v>
      </c>
      <c r="T308">
        <f t="shared" ref="T308:T323" si="184">T307*(1-$C308)</f>
        <v>1016.7962950521141</v>
      </c>
      <c r="U308">
        <f t="shared" si="164"/>
        <v>10269.300000000001</v>
      </c>
      <c r="V308">
        <f t="shared" si="165"/>
        <v>91406.903704947952</v>
      </c>
    </row>
    <row r="309" spans="1:22" x14ac:dyDescent="0.25">
      <c r="A309" s="1">
        <v>2096</v>
      </c>
      <c r="B309" s="1">
        <v>3</v>
      </c>
      <c r="C309" s="3">
        <f t="shared" si="166"/>
        <v>1E-4</v>
      </c>
      <c r="D309" s="4">
        <f>0%</f>
        <v>0</v>
      </c>
      <c r="E309">
        <f t="shared" si="179"/>
        <v>18850.951539750247</v>
      </c>
      <c r="F309">
        <f t="shared" si="149"/>
        <v>190407.30000000002</v>
      </c>
      <c r="G309">
        <f t="shared" si="150"/>
        <v>1694814.7484602493</v>
      </c>
      <c r="H309">
        <f t="shared" si="180"/>
        <v>18439.503714461771</v>
      </c>
      <c r="I309">
        <f t="shared" si="152"/>
        <v>186251.40000000002</v>
      </c>
      <c r="J309">
        <f t="shared" si="153"/>
        <v>1657823.0962855364</v>
      </c>
      <c r="K309">
        <f t="shared" si="181"/>
        <v>13099.08736610276</v>
      </c>
      <c r="L309">
        <f t="shared" si="155"/>
        <v>132309.6</v>
      </c>
      <c r="M309">
        <f t="shared" si="156"/>
        <v>1177687.3126338955</v>
      </c>
      <c r="N309">
        <f t="shared" si="182"/>
        <v>3303.5422012621711</v>
      </c>
      <c r="O309">
        <f t="shared" si="158"/>
        <v>33368</v>
      </c>
      <c r="P309">
        <f t="shared" si="159"/>
        <v>297008.45779873768</v>
      </c>
      <c r="Q309">
        <f t="shared" si="183"/>
        <v>3618.0855939626535</v>
      </c>
      <c r="R309">
        <f t="shared" si="161"/>
        <v>36545.1</v>
      </c>
      <c r="S309">
        <f t="shared" si="162"/>
        <v>325287.81440603751</v>
      </c>
      <c r="T309">
        <f t="shared" si="184"/>
        <v>1016.694615422609</v>
      </c>
      <c r="U309">
        <f t="shared" si="164"/>
        <v>10269.300000000001</v>
      </c>
      <c r="V309">
        <f t="shared" si="165"/>
        <v>91407.005384577453</v>
      </c>
    </row>
    <row r="310" spans="1:22" x14ac:dyDescent="0.25">
      <c r="A310" s="2">
        <v>2096</v>
      </c>
      <c r="B310" s="2">
        <v>4</v>
      </c>
      <c r="C310" s="3">
        <f t="shared" si="166"/>
        <v>1E-4</v>
      </c>
      <c r="D310" s="4">
        <f>0%</f>
        <v>0</v>
      </c>
      <c r="E310">
        <f t="shared" si="179"/>
        <v>18849.066444596272</v>
      </c>
      <c r="F310">
        <f t="shared" si="149"/>
        <v>190407.30000000002</v>
      </c>
      <c r="G310">
        <f t="shared" si="150"/>
        <v>1694816.6335554032</v>
      </c>
      <c r="H310">
        <f t="shared" si="180"/>
        <v>18437.659764090324</v>
      </c>
      <c r="I310">
        <f t="shared" si="152"/>
        <v>186251.40000000002</v>
      </c>
      <c r="J310">
        <f t="shared" si="153"/>
        <v>1657824.9402359079</v>
      </c>
      <c r="K310">
        <f t="shared" si="181"/>
        <v>13097.77745736615</v>
      </c>
      <c r="L310">
        <f t="shared" si="155"/>
        <v>132309.6</v>
      </c>
      <c r="M310">
        <f t="shared" si="156"/>
        <v>1177688.622542632</v>
      </c>
      <c r="N310">
        <f t="shared" si="182"/>
        <v>3303.2118470420451</v>
      </c>
      <c r="O310">
        <f t="shared" si="158"/>
        <v>33368</v>
      </c>
      <c r="P310">
        <f t="shared" si="159"/>
        <v>297008.7881529578</v>
      </c>
      <c r="Q310">
        <f t="shared" si="183"/>
        <v>3617.7237854032574</v>
      </c>
      <c r="R310">
        <f t="shared" si="161"/>
        <v>36545.1</v>
      </c>
      <c r="S310">
        <f t="shared" si="162"/>
        <v>325288.1762145969</v>
      </c>
      <c r="T310">
        <f t="shared" si="184"/>
        <v>1016.5929459610668</v>
      </c>
      <c r="U310">
        <f t="shared" si="164"/>
        <v>10269.300000000001</v>
      </c>
      <c r="V310">
        <f t="shared" si="165"/>
        <v>91407.107054038992</v>
      </c>
    </row>
    <row r="311" spans="1:22" x14ac:dyDescent="0.25">
      <c r="A311" s="2">
        <v>2097</v>
      </c>
      <c r="B311" s="2">
        <v>1</v>
      </c>
      <c r="C311" s="3">
        <f t="shared" si="166"/>
        <v>1E-4</v>
      </c>
      <c r="D311" s="4">
        <f>0%</f>
        <v>0</v>
      </c>
      <c r="E311">
        <f t="shared" si="179"/>
        <v>18847.181537951812</v>
      </c>
      <c r="F311">
        <f t="shared" si="149"/>
        <v>190407.30000000002</v>
      </c>
      <c r="G311">
        <f t="shared" si="150"/>
        <v>1694818.5184620477</v>
      </c>
      <c r="H311">
        <f t="shared" si="180"/>
        <v>18435.815998113914</v>
      </c>
      <c r="I311">
        <f t="shared" si="152"/>
        <v>186251.40000000002</v>
      </c>
      <c r="J311">
        <f t="shared" si="153"/>
        <v>1657826.7840018843</v>
      </c>
      <c r="K311">
        <f t="shared" si="181"/>
        <v>13096.467679620413</v>
      </c>
      <c r="L311">
        <f t="shared" si="155"/>
        <v>132309.6</v>
      </c>
      <c r="M311">
        <f t="shared" si="156"/>
        <v>1177689.9323203778</v>
      </c>
      <c r="N311">
        <f t="shared" si="182"/>
        <v>3302.8815258573409</v>
      </c>
      <c r="O311">
        <f t="shared" si="158"/>
        <v>33368</v>
      </c>
      <c r="P311">
        <f t="shared" si="159"/>
        <v>297009.11847414251</v>
      </c>
      <c r="Q311">
        <f t="shared" si="183"/>
        <v>3617.3620130247173</v>
      </c>
      <c r="R311">
        <f t="shared" si="161"/>
        <v>36545.1</v>
      </c>
      <c r="S311">
        <f t="shared" si="162"/>
        <v>325288.53798697545</v>
      </c>
      <c r="T311">
        <f t="shared" si="184"/>
        <v>1016.4912866664707</v>
      </c>
      <c r="U311">
        <f t="shared" si="164"/>
        <v>10269.300000000001</v>
      </c>
      <c r="V311">
        <f t="shared" si="165"/>
        <v>91407.208713333588</v>
      </c>
    </row>
    <row r="312" spans="1:22" x14ac:dyDescent="0.25">
      <c r="A312" s="1">
        <v>2097</v>
      </c>
      <c r="B312" s="1">
        <v>2</v>
      </c>
      <c r="C312" s="3">
        <f t="shared" si="166"/>
        <v>1E-4</v>
      </c>
      <c r="D312" s="4">
        <f>0%</f>
        <v>0</v>
      </c>
      <c r="E312">
        <f t="shared" si="179"/>
        <v>18845.296819798015</v>
      </c>
      <c r="F312">
        <f t="shared" si="149"/>
        <v>190407.30000000002</v>
      </c>
      <c r="G312">
        <f t="shared" si="150"/>
        <v>1694820.4031802015</v>
      </c>
      <c r="H312">
        <f t="shared" si="180"/>
        <v>18433.972416514101</v>
      </c>
      <c r="I312">
        <f t="shared" si="152"/>
        <v>186251.40000000002</v>
      </c>
      <c r="J312">
        <f t="shared" si="153"/>
        <v>1657828.6275834842</v>
      </c>
      <c r="K312">
        <f t="shared" si="181"/>
        <v>13095.158032852451</v>
      </c>
      <c r="L312">
        <f t="shared" si="155"/>
        <v>132309.6</v>
      </c>
      <c r="M312">
        <f t="shared" si="156"/>
        <v>1177691.2419671458</v>
      </c>
      <c r="N312">
        <f t="shared" si="182"/>
        <v>3302.5512377047553</v>
      </c>
      <c r="O312">
        <f t="shared" si="158"/>
        <v>33368</v>
      </c>
      <c r="P312">
        <f t="shared" si="159"/>
        <v>297009.44876229507</v>
      </c>
      <c r="Q312">
        <f t="shared" si="183"/>
        <v>3617.0002768234149</v>
      </c>
      <c r="R312">
        <f t="shared" si="161"/>
        <v>36545.1</v>
      </c>
      <c r="S312">
        <f t="shared" si="162"/>
        <v>325288.89972317673</v>
      </c>
      <c r="T312">
        <f t="shared" si="184"/>
        <v>1016.3896375378041</v>
      </c>
      <c r="U312">
        <f t="shared" si="164"/>
        <v>10269.300000000001</v>
      </c>
      <c r="V312">
        <f t="shared" si="165"/>
        <v>91407.31036246226</v>
      </c>
    </row>
    <row r="313" spans="1:22" x14ac:dyDescent="0.25">
      <c r="A313" s="2">
        <v>2097</v>
      </c>
      <c r="B313" s="2">
        <v>3</v>
      </c>
      <c r="C313" s="3">
        <f t="shared" si="166"/>
        <v>1E-4</v>
      </c>
      <c r="D313" s="4">
        <f>0%</f>
        <v>0</v>
      </c>
      <c r="E313">
        <f t="shared" si="179"/>
        <v>18843.412290116037</v>
      </c>
      <c r="F313">
        <f t="shared" si="149"/>
        <v>190407.30000000002</v>
      </c>
      <c r="G313">
        <f t="shared" si="150"/>
        <v>1694822.2877098834</v>
      </c>
      <c r="H313">
        <f t="shared" si="180"/>
        <v>18432.129019272452</v>
      </c>
      <c r="I313">
        <f t="shared" si="152"/>
        <v>186251.40000000002</v>
      </c>
      <c r="J313">
        <f t="shared" si="153"/>
        <v>1657830.4709807257</v>
      </c>
      <c r="K313">
        <f t="shared" si="181"/>
        <v>13093.848517049166</v>
      </c>
      <c r="L313">
        <f t="shared" si="155"/>
        <v>132309.6</v>
      </c>
      <c r="M313">
        <f t="shared" si="156"/>
        <v>1177692.5514829492</v>
      </c>
      <c r="N313">
        <f t="shared" si="182"/>
        <v>3302.220982580985</v>
      </c>
      <c r="O313">
        <f t="shared" si="158"/>
        <v>33368</v>
      </c>
      <c r="P313">
        <f t="shared" si="159"/>
        <v>297009.77901741886</v>
      </c>
      <c r="Q313">
        <f t="shared" si="183"/>
        <v>3616.6385767957327</v>
      </c>
      <c r="R313">
        <f t="shared" si="161"/>
        <v>36545.1</v>
      </c>
      <c r="S313">
        <f t="shared" si="162"/>
        <v>325289.26142320439</v>
      </c>
      <c r="T313">
        <f t="shared" si="184"/>
        <v>1016.2879985740503</v>
      </c>
      <c r="U313">
        <f t="shared" si="164"/>
        <v>10269.300000000001</v>
      </c>
      <c r="V313">
        <f t="shared" si="165"/>
        <v>91407.412001426012</v>
      </c>
    </row>
    <row r="314" spans="1:22" x14ac:dyDescent="0.25">
      <c r="A314" s="1">
        <v>2097</v>
      </c>
      <c r="B314" s="1">
        <v>4</v>
      </c>
      <c r="C314" s="3">
        <f t="shared" si="166"/>
        <v>1E-4</v>
      </c>
      <c r="D314" s="4">
        <f>0%</f>
        <v>0</v>
      </c>
      <c r="E314">
        <f t="shared" si="179"/>
        <v>18841.527948887026</v>
      </c>
      <c r="F314">
        <f t="shared" si="149"/>
        <v>190407.30000000002</v>
      </c>
      <c r="G314">
        <f t="shared" si="150"/>
        <v>1694824.1720511124</v>
      </c>
      <c r="H314">
        <f t="shared" si="180"/>
        <v>18430.285806370524</v>
      </c>
      <c r="I314">
        <f t="shared" si="152"/>
        <v>186251.40000000002</v>
      </c>
      <c r="J314">
        <f t="shared" si="153"/>
        <v>1657832.3141936276</v>
      </c>
      <c r="K314">
        <f t="shared" si="181"/>
        <v>13092.53913219746</v>
      </c>
      <c r="L314">
        <f t="shared" si="155"/>
        <v>132309.6</v>
      </c>
      <c r="M314">
        <f t="shared" si="156"/>
        <v>1177693.8608678009</v>
      </c>
      <c r="N314">
        <f t="shared" si="182"/>
        <v>3301.8907604827268</v>
      </c>
      <c r="O314">
        <f t="shared" si="158"/>
        <v>33368</v>
      </c>
      <c r="P314">
        <f t="shared" si="159"/>
        <v>297010.10923951713</v>
      </c>
      <c r="Q314">
        <f t="shared" si="183"/>
        <v>3616.2769129380531</v>
      </c>
      <c r="R314">
        <f t="shared" si="161"/>
        <v>36545.1</v>
      </c>
      <c r="S314">
        <f t="shared" si="162"/>
        <v>325289.62308706209</v>
      </c>
      <c r="T314">
        <f t="shared" si="184"/>
        <v>1016.1863697741929</v>
      </c>
      <c r="U314">
        <f t="shared" si="164"/>
        <v>10269.300000000001</v>
      </c>
      <c r="V314">
        <f t="shared" si="165"/>
        <v>91407.513630225876</v>
      </c>
    </row>
    <row r="315" spans="1:22" x14ac:dyDescent="0.25">
      <c r="A315" s="1">
        <v>2098</v>
      </c>
      <c r="B315" s="1">
        <v>1</v>
      </c>
      <c r="C315" s="3">
        <f t="shared" si="166"/>
        <v>1E-4</v>
      </c>
      <c r="D315" s="4">
        <f>0%</f>
        <v>0</v>
      </c>
      <c r="E315">
        <f t="shared" si="179"/>
        <v>18839.643796092136</v>
      </c>
      <c r="F315">
        <f t="shared" si="149"/>
        <v>190407.30000000002</v>
      </c>
      <c r="G315">
        <f t="shared" si="150"/>
        <v>1694826.0562039074</v>
      </c>
      <c r="H315">
        <f t="shared" si="180"/>
        <v>18428.442777789889</v>
      </c>
      <c r="I315">
        <f t="shared" si="152"/>
        <v>186251.40000000002</v>
      </c>
      <c r="J315">
        <f t="shared" si="153"/>
        <v>1657834.1572222081</v>
      </c>
      <c r="K315">
        <f t="shared" si="181"/>
        <v>13091.229878284241</v>
      </c>
      <c r="L315">
        <f t="shared" si="155"/>
        <v>132309.6</v>
      </c>
      <c r="M315">
        <f t="shared" si="156"/>
        <v>1177695.170121714</v>
      </c>
      <c r="N315">
        <f t="shared" si="182"/>
        <v>3301.5605714066787</v>
      </c>
      <c r="O315">
        <f t="shared" si="158"/>
        <v>33368</v>
      </c>
      <c r="P315">
        <f t="shared" si="159"/>
        <v>297010.43942859315</v>
      </c>
      <c r="Q315">
        <f t="shared" si="183"/>
        <v>3615.9152852467591</v>
      </c>
      <c r="R315">
        <f t="shared" si="161"/>
        <v>36545.1</v>
      </c>
      <c r="S315">
        <f t="shared" si="162"/>
        <v>325289.9847147534</v>
      </c>
      <c r="T315">
        <f t="shared" si="184"/>
        <v>1016.0847511372156</v>
      </c>
      <c r="U315">
        <f t="shared" si="164"/>
        <v>10269.300000000001</v>
      </c>
      <c r="V315">
        <f t="shared" si="165"/>
        <v>91407.615248862858</v>
      </c>
    </row>
    <row r="316" spans="1:22" x14ac:dyDescent="0.25">
      <c r="A316" s="2">
        <v>2098</v>
      </c>
      <c r="B316" s="2">
        <v>2</v>
      </c>
      <c r="C316" s="3">
        <f t="shared" si="166"/>
        <v>1E-4</v>
      </c>
      <c r="D316" s="4">
        <f>0%</f>
        <v>0</v>
      </c>
      <c r="E316">
        <f t="shared" si="179"/>
        <v>18837.759831712527</v>
      </c>
      <c r="F316">
        <f t="shared" si="149"/>
        <v>190407.30000000002</v>
      </c>
      <c r="G316">
        <f t="shared" si="150"/>
        <v>1694827.9401682869</v>
      </c>
      <c r="H316">
        <f t="shared" si="180"/>
        <v>18426.599933512109</v>
      </c>
      <c r="I316">
        <f t="shared" si="152"/>
        <v>186251.40000000002</v>
      </c>
      <c r="J316">
        <f t="shared" si="153"/>
        <v>1657836.000066486</v>
      </c>
      <c r="K316">
        <f t="shared" si="181"/>
        <v>13089.920755296413</v>
      </c>
      <c r="L316">
        <f t="shared" si="155"/>
        <v>132309.6</v>
      </c>
      <c r="M316">
        <f t="shared" si="156"/>
        <v>1177696.4792447018</v>
      </c>
      <c r="N316">
        <f t="shared" si="182"/>
        <v>3301.2304153495379</v>
      </c>
      <c r="O316">
        <f t="shared" si="158"/>
        <v>33368</v>
      </c>
      <c r="P316">
        <f t="shared" si="159"/>
        <v>297010.76958465029</v>
      </c>
      <c r="Q316">
        <f t="shared" si="183"/>
        <v>3615.5536937182346</v>
      </c>
      <c r="R316">
        <f t="shared" si="161"/>
        <v>36545.1</v>
      </c>
      <c r="S316">
        <f t="shared" si="162"/>
        <v>325290.34630628192</v>
      </c>
      <c r="T316">
        <f t="shared" si="184"/>
        <v>1015.9831426621018</v>
      </c>
      <c r="U316">
        <f t="shared" si="164"/>
        <v>10269.300000000001</v>
      </c>
      <c r="V316">
        <f t="shared" si="165"/>
        <v>91407.716857337975</v>
      </c>
    </row>
    <row r="317" spans="1:22" x14ac:dyDescent="0.25">
      <c r="A317" s="1">
        <v>2098</v>
      </c>
      <c r="B317" s="1">
        <v>3</v>
      </c>
      <c r="C317" s="3">
        <f t="shared" si="166"/>
        <v>1E-4</v>
      </c>
      <c r="D317" s="4">
        <f>0%</f>
        <v>0</v>
      </c>
      <c r="E317">
        <f t="shared" si="179"/>
        <v>18835.876055729357</v>
      </c>
      <c r="F317">
        <f t="shared" si="149"/>
        <v>190407.30000000002</v>
      </c>
      <c r="G317">
        <f t="shared" si="150"/>
        <v>1694829.8239442701</v>
      </c>
      <c r="H317">
        <f t="shared" si="180"/>
        <v>18424.757273518757</v>
      </c>
      <c r="I317">
        <f t="shared" si="152"/>
        <v>186251.40000000002</v>
      </c>
      <c r="J317">
        <f t="shared" si="153"/>
        <v>1657837.8427264793</v>
      </c>
      <c r="K317">
        <f t="shared" si="181"/>
        <v>13088.611763220882</v>
      </c>
      <c r="L317">
        <f t="shared" si="155"/>
        <v>132309.6</v>
      </c>
      <c r="M317">
        <f t="shared" si="156"/>
        <v>1177697.7882367773</v>
      </c>
      <c r="N317">
        <f t="shared" si="182"/>
        <v>3300.9002923080029</v>
      </c>
      <c r="O317">
        <f t="shared" si="158"/>
        <v>33368</v>
      </c>
      <c r="P317">
        <f t="shared" si="159"/>
        <v>297011.09970769181</v>
      </c>
      <c r="Q317">
        <f t="shared" si="183"/>
        <v>3615.192138348863</v>
      </c>
      <c r="R317">
        <f t="shared" si="161"/>
        <v>36545.1</v>
      </c>
      <c r="S317">
        <f t="shared" si="162"/>
        <v>325290.70786165132</v>
      </c>
      <c r="T317">
        <f t="shared" si="184"/>
        <v>1015.8815443478356</v>
      </c>
      <c r="U317">
        <f t="shared" si="164"/>
        <v>10269.300000000001</v>
      </c>
      <c r="V317">
        <f t="shared" si="165"/>
        <v>91407.818455652246</v>
      </c>
    </row>
    <row r="318" spans="1:22" x14ac:dyDescent="0.25">
      <c r="A318" s="2">
        <v>2098</v>
      </c>
      <c r="B318" s="2">
        <v>4</v>
      </c>
      <c r="C318" s="3">
        <f t="shared" si="166"/>
        <v>1E-4</v>
      </c>
      <c r="D318" s="4">
        <f>0%</f>
        <v>0</v>
      </c>
      <c r="E318">
        <f t="shared" si="179"/>
        <v>18833.992468123786</v>
      </c>
      <c r="F318">
        <f t="shared" si="149"/>
        <v>190407.30000000002</v>
      </c>
      <c r="G318">
        <f t="shared" si="150"/>
        <v>1694831.7075318757</v>
      </c>
      <c r="H318">
        <f t="shared" si="180"/>
        <v>18422.914797791404</v>
      </c>
      <c r="I318">
        <f t="shared" si="152"/>
        <v>186251.40000000002</v>
      </c>
      <c r="J318">
        <f t="shared" si="153"/>
        <v>1657839.6852022067</v>
      </c>
      <c r="K318">
        <f t="shared" si="181"/>
        <v>13087.302902044561</v>
      </c>
      <c r="L318">
        <f t="shared" si="155"/>
        <v>132309.6</v>
      </c>
      <c r="M318">
        <f t="shared" si="156"/>
        <v>1177699.0970979535</v>
      </c>
      <c r="N318">
        <f t="shared" si="182"/>
        <v>3300.5702022787723</v>
      </c>
      <c r="O318">
        <f t="shared" si="158"/>
        <v>33368</v>
      </c>
      <c r="P318">
        <f t="shared" si="159"/>
        <v>297011.42979772104</v>
      </c>
      <c r="Q318">
        <f t="shared" si="183"/>
        <v>3614.830619135028</v>
      </c>
      <c r="R318">
        <f t="shared" si="161"/>
        <v>36545.1</v>
      </c>
      <c r="S318">
        <f t="shared" si="162"/>
        <v>325291.06938086514</v>
      </c>
      <c r="T318">
        <f t="shared" si="184"/>
        <v>1015.7799561934008</v>
      </c>
      <c r="U318">
        <f t="shared" si="164"/>
        <v>10269.300000000001</v>
      </c>
      <c r="V318">
        <f t="shared" si="165"/>
        <v>91407.920043806676</v>
      </c>
    </row>
    <row r="319" spans="1:22" x14ac:dyDescent="0.25">
      <c r="A319" s="2">
        <v>2099</v>
      </c>
      <c r="B319" s="2">
        <v>1</v>
      </c>
      <c r="C319" s="3">
        <f t="shared" si="166"/>
        <v>1E-4</v>
      </c>
      <c r="D319" s="4">
        <f>0%</f>
        <v>0</v>
      </c>
      <c r="E319">
        <f t="shared" si="179"/>
        <v>18832.109068876973</v>
      </c>
      <c r="F319">
        <f t="shared" si="149"/>
        <v>190407.30000000002</v>
      </c>
      <c r="G319">
        <f t="shared" si="150"/>
        <v>1694833.5909311224</v>
      </c>
      <c r="H319">
        <f t="shared" si="180"/>
        <v>18421.072506311626</v>
      </c>
      <c r="I319">
        <f t="shared" si="152"/>
        <v>186251.40000000002</v>
      </c>
      <c r="J319">
        <f t="shared" si="153"/>
        <v>1657841.5274936864</v>
      </c>
      <c r="K319">
        <f t="shared" si="181"/>
        <v>13085.994171754357</v>
      </c>
      <c r="L319">
        <f t="shared" si="155"/>
        <v>132309.6</v>
      </c>
      <c r="M319">
        <f t="shared" si="156"/>
        <v>1177700.4058282438</v>
      </c>
      <c r="N319">
        <f t="shared" si="182"/>
        <v>3300.2401452585445</v>
      </c>
      <c r="O319">
        <f t="shared" si="158"/>
        <v>33368</v>
      </c>
      <c r="P319">
        <f t="shared" si="159"/>
        <v>297011.75985474128</v>
      </c>
      <c r="Q319">
        <f t="shared" si="183"/>
        <v>3614.4691360731144</v>
      </c>
      <c r="R319">
        <f t="shared" si="161"/>
        <v>36545.1</v>
      </c>
      <c r="S319">
        <f t="shared" si="162"/>
        <v>325291.43086392706</v>
      </c>
      <c r="T319">
        <f t="shared" si="184"/>
        <v>1015.6783781977815</v>
      </c>
      <c r="U319">
        <f t="shared" si="164"/>
        <v>10269.300000000001</v>
      </c>
      <c r="V319">
        <f t="shared" si="165"/>
        <v>91408.021621802298</v>
      </c>
    </row>
    <row r="320" spans="1:22" x14ac:dyDescent="0.25">
      <c r="A320" s="1">
        <v>2099</v>
      </c>
      <c r="B320" s="1">
        <v>2</v>
      </c>
      <c r="C320" s="3">
        <f t="shared" si="166"/>
        <v>1E-4</v>
      </c>
      <c r="D320" s="4">
        <f>0%</f>
        <v>0</v>
      </c>
      <c r="E320">
        <f t="shared" si="179"/>
        <v>18830.225857970087</v>
      </c>
      <c r="F320">
        <f t="shared" si="149"/>
        <v>190407.30000000002</v>
      </c>
      <c r="G320">
        <f t="shared" si="150"/>
        <v>1694835.4741420294</v>
      </c>
      <c r="H320">
        <f t="shared" si="180"/>
        <v>18419.230399060994</v>
      </c>
      <c r="I320">
        <f t="shared" si="152"/>
        <v>186251.40000000002</v>
      </c>
      <c r="J320">
        <f t="shared" si="153"/>
        <v>1657843.369600937</v>
      </c>
      <c r="K320">
        <f t="shared" si="181"/>
        <v>13084.685572337181</v>
      </c>
      <c r="L320">
        <f t="shared" si="155"/>
        <v>132309.6</v>
      </c>
      <c r="M320">
        <f t="shared" si="156"/>
        <v>1177701.7144276609</v>
      </c>
      <c r="N320">
        <f t="shared" si="182"/>
        <v>3299.9101212440187</v>
      </c>
      <c r="O320">
        <f t="shared" si="158"/>
        <v>33368</v>
      </c>
      <c r="P320">
        <f t="shared" si="159"/>
        <v>297012.0898787558</v>
      </c>
      <c r="Q320">
        <f t="shared" si="183"/>
        <v>3614.1076891595071</v>
      </c>
      <c r="R320">
        <f t="shared" si="161"/>
        <v>36545.1</v>
      </c>
      <c r="S320">
        <f t="shared" si="162"/>
        <v>325291.79231084068</v>
      </c>
      <c r="T320">
        <f t="shared" si="184"/>
        <v>1015.5768103599618</v>
      </c>
      <c r="U320">
        <f t="shared" si="164"/>
        <v>10269.300000000001</v>
      </c>
      <c r="V320">
        <f t="shared" si="165"/>
        <v>91408.123189640115</v>
      </c>
    </row>
    <row r="321" spans="1:22" x14ac:dyDescent="0.25">
      <c r="A321" s="2">
        <v>2099</v>
      </c>
      <c r="B321" s="2">
        <v>3</v>
      </c>
      <c r="C321" s="3">
        <f t="shared" si="166"/>
        <v>1E-4</v>
      </c>
      <c r="D321" s="4">
        <f>0%</f>
        <v>0</v>
      </c>
      <c r="E321">
        <f t="shared" si="179"/>
        <v>18828.34283538429</v>
      </c>
      <c r="F321">
        <f t="shared" si="149"/>
        <v>190407.30000000002</v>
      </c>
      <c r="G321">
        <f t="shared" si="150"/>
        <v>1694837.3571646153</v>
      </c>
      <c r="H321">
        <f t="shared" si="180"/>
        <v>18417.388476021089</v>
      </c>
      <c r="I321">
        <f t="shared" si="152"/>
        <v>186251.40000000002</v>
      </c>
      <c r="J321">
        <f t="shared" si="153"/>
        <v>1657845.2115239769</v>
      </c>
      <c r="K321">
        <f t="shared" si="181"/>
        <v>13083.377103779947</v>
      </c>
      <c r="L321">
        <f t="shared" si="155"/>
        <v>132309.6</v>
      </c>
      <c r="M321">
        <f t="shared" si="156"/>
        <v>1177703.0228962181</v>
      </c>
      <c r="N321">
        <f t="shared" si="182"/>
        <v>3299.5801302318941</v>
      </c>
      <c r="O321">
        <f t="shared" si="158"/>
        <v>33368</v>
      </c>
      <c r="P321">
        <f t="shared" si="159"/>
        <v>297012.41986976791</v>
      </c>
      <c r="Q321">
        <f t="shared" si="183"/>
        <v>3613.7462783905912</v>
      </c>
      <c r="R321">
        <f t="shared" si="161"/>
        <v>36545.1</v>
      </c>
      <c r="S321">
        <f t="shared" si="162"/>
        <v>325292.15372160962</v>
      </c>
      <c r="T321">
        <f t="shared" si="184"/>
        <v>1015.4752526789258</v>
      </c>
      <c r="U321">
        <f t="shared" si="164"/>
        <v>10269.300000000001</v>
      </c>
      <c r="V321">
        <f t="shared" si="165"/>
        <v>91408.224747321146</v>
      </c>
    </row>
    <row r="322" spans="1:22" x14ac:dyDescent="0.25">
      <c r="A322" s="1">
        <v>2099</v>
      </c>
      <c r="B322" s="1">
        <v>4</v>
      </c>
      <c r="C322" s="3">
        <f t="shared" si="166"/>
        <v>1E-4</v>
      </c>
      <c r="D322" s="4">
        <f>0%</f>
        <v>0</v>
      </c>
      <c r="E322">
        <f t="shared" si="179"/>
        <v>18826.460001100753</v>
      </c>
      <c r="F322">
        <f t="shared" si="149"/>
        <v>190407.30000000002</v>
      </c>
      <c r="G322">
        <f t="shared" si="150"/>
        <v>1694839.2399988989</v>
      </c>
      <c r="H322">
        <f t="shared" si="180"/>
        <v>18415.546737173489</v>
      </c>
      <c r="I322">
        <f t="shared" si="152"/>
        <v>186251.40000000002</v>
      </c>
      <c r="J322">
        <f t="shared" si="153"/>
        <v>1657847.0532628244</v>
      </c>
      <c r="K322">
        <f t="shared" si="181"/>
        <v>13082.068766069569</v>
      </c>
      <c r="L322">
        <f t="shared" si="155"/>
        <v>132309.6</v>
      </c>
      <c r="M322">
        <f t="shared" si="156"/>
        <v>1177704.3312339284</v>
      </c>
      <c r="N322">
        <f t="shared" si="182"/>
        <v>3299.2501722188708</v>
      </c>
      <c r="O322">
        <f t="shared" si="158"/>
        <v>33368</v>
      </c>
      <c r="P322">
        <f t="shared" si="159"/>
        <v>297012.74982778094</v>
      </c>
      <c r="Q322">
        <f t="shared" si="183"/>
        <v>3613.3849037627524</v>
      </c>
      <c r="R322">
        <f t="shared" si="161"/>
        <v>36545.1</v>
      </c>
      <c r="S322">
        <f t="shared" si="162"/>
        <v>325292.51509623748</v>
      </c>
      <c r="T322">
        <f t="shared" si="184"/>
        <v>1015.373705153658</v>
      </c>
      <c r="U322">
        <f t="shared" si="164"/>
        <v>10269.300000000001</v>
      </c>
      <c r="V322">
        <f t="shared" si="165"/>
        <v>91408.326294846411</v>
      </c>
    </row>
    <row r="323" spans="1:22" x14ac:dyDescent="0.25">
      <c r="A323" s="1">
        <v>2100</v>
      </c>
      <c r="B323" s="1">
        <v>1</v>
      </c>
      <c r="C323" s="3">
        <f t="shared" si="166"/>
        <v>1E-4</v>
      </c>
      <c r="D323" s="4">
        <f>0%</f>
        <v>0</v>
      </c>
      <c r="E323">
        <f t="shared" si="179"/>
        <v>18824.577355100642</v>
      </c>
      <c r="F323">
        <f t="shared" si="149"/>
        <v>190407.30000000002</v>
      </c>
      <c r="G323">
        <f t="shared" si="150"/>
        <v>1694841.1226448989</v>
      </c>
      <c r="H323">
        <f t="shared" si="180"/>
        <v>18413.705182499772</v>
      </c>
      <c r="I323">
        <f t="shared" si="152"/>
        <v>186251.40000000002</v>
      </c>
      <c r="J323">
        <f t="shared" si="153"/>
        <v>1657848.894817498</v>
      </c>
      <c r="K323">
        <f t="shared" si="181"/>
        <v>13080.760559192962</v>
      </c>
      <c r="L323">
        <f t="shared" si="155"/>
        <v>132309.6</v>
      </c>
      <c r="M323">
        <f t="shared" si="156"/>
        <v>1177705.639440805</v>
      </c>
      <c r="N323">
        <f t="shared" si="182"/>
        <v>3298.9202472016491</v>
      </c>
      <c r="O323">
        <f t="shared" si="158"/>
        <v>33368</v>
      </c>
      <c r="P323">
        <f t="shared" si="159"/>
        <v>297013.07975279813</v>
      </c>
      <c r="Q323">
        <f t="shared" si="183"/>
        <v>3613.0235652723763</v>
      </c>
      <c r="R323">
        <f t="shared" si="161"/>
        <v>36545.1</v>
      </c>
      <c r="S323">
        <f t="shared" si="162"/>
        <v>325292.87643472786</v>
      </c>
      <c r="T323">
        <f t="shared" si="184"/>
        <v>1015.2721677831427</v>
      </c>
      <c r="U323">
        <f t="shared" si="164"/>
        <v>10269.300000000001</v>
      </c>
      <c r="V323">
        <f t="shared" si="165"/>
        <v>91408.427832216927</v>
      </c>
    </row>
    <row r="324" spans="1:22" x14ac:dyDescent="0.25">
      <c r="A324" s="1">
        <v>2100</v>
      </c>
      <c r="B324" s="1">
        <v>2</v>
      </c>
      <c r="C324" s="3">
        <f t="shared" si="166"/>
        <v>1E-4</v>
      </c>
      <c r="D324" s="4">
        <f>0%</f>
        <v>0</v>
      </c>
      <c r="E324">
        <f t="shared" ref="E324:E339" si="185">E323*(1-$C324)</f>
        <v>18822.694897365134</v>
      </c>
      <c r="F324">
        <f t="shared" ref="F324:F387" si="186">F323*(1-$D324)</f>
        <v>190407.30000000002</v>
      </c>
      <c r="G324">
        <f t="shared" ref="G324:G387" si="187">$C324*E323+$D324*F323+G323</f>
        <v>1694843.0051026344</v>
      </c>
      <c r="H324">
        <f t="shared" ref="H324:H339" si="188">H323*(1-$C324)</f>
        <v>18411.863811981522</v>
      </c>
      <c r="I324">
        <f t="shared" ref="I324:I387" si="189">I323*(1-$D324)</f>
        <v>186251.40000000002</v>
      </c>
      <c r="J324">
        <f t="shared" ref="J324:J387" si="190">$C324*H323+$D324*I323+J323</f>
        <v>1657850.7361880164</v>
      </c>
      <c r="K324">
        <f t="shared" ref="K324:K339" si="191">K323*(1-$C324)</f>
        <v>13079.452483137044</v>
      </c>
      <c r="L324">
        <f t="shared" ref="L324:L387" si="192">L323*(1-$D324)</f>
        <v>132309.6</v>
      </c>
      <c r="M324">
        <f t="shared" ref="M324:M387" si="193">$C324*K323+$D324*L323+M323</f>
        <v>1177706.9475168609</v>
      </c>
      <c r="N324">
        <f t="shared" ref="N324:N339" si="194">N323*(1-$C324)</f>
        <v>3298.5903551769288</v>
      </c>
      <c r="O324">
        <f t="shared" ref="O324:O387" si="195">O323*(1-$D324)</f>
        <v>33368</v>
      </c>
      <c r="P324">
        <f t="shared" ref="P324:P387" si="196">$C324*N323+$D324*O323+P323</f>
        <v>297013.40964482288</v>
      </c>
      <c r="Q324">
        <f t="shared" ref="Q324:Q339" si="197">Q323*(1-$C324)</f>
        <v>3612.6622629158492</v>
      </c>
      <c r="R324">
        <f t="shared" ref="R324:R387" si="198">R323*(1-$D324)</f>
        <v>36545.1</v>
      </c>
      <c r="S324">
        <f t="shared" ref="S324:S387" si="199">$C324*Q323+$D324*R323+S323</f>
        <v>325293.23773708439</v>
      </c>
      <c r="T324">
        <f t="shared" ref="T324:T339" si="200">T323*(1-$C324)</f>
        <v>1015.1706405663643</v>
      </c>
      <c r="U324">
        <f t="shared" ref="U324:U387" si="201">U323*(1-$D324)</f>
        <v>10269.300000000001</v>
      </c>
      <c r="V324">
        <f t="shared" ref="V324:V387" si="202">$C324*T323+$D324*U323+V323</f>
        <v>91408.529359433698</v>
      </c>
    </row>
    <row r="325" spans="1:22" x14ac:dyDescent="0.25">
      <c r="A325" s="1">
        <v>2100</v>
      </c>
      <c r="B325" s="1">
        <v>3</v>
      </c>
      <c r="C325" s="3">
        <f t="shared" ref="C325:C388" si="203">IF(IF(A325=A324,C324,C324-0.005)&lt;0.005,0.0001,IF(A325=A324,C324,C324-0.005))</f>
        <v>1E-4</v>
      </c>
      <c r="D325" s="4">
        <f>0%</f>
        <v>0</v>
      </c>
      <c r="E325">
        <f t="shared" si="185"/>
        <v>18820.812627875399</v>
      </c>
      <c r="F325">
        <f t="shared" si="186"/>
        <v>190407.30000000002</v>
      </c>
      <c r="G325">
        <f t="shared" si="187"/>
        <v>1694844.8873721242</v>
      </c>
      <c r="H325">
        <f t="shared" si="188"/>
        <v>18410.022625600326</v>
      </c>
      <c r="I325">
        <f t="shared" si="189"/>
        <v>186251.40000000002</v>
      </c>
      <c r="J325">
        <f t="shared" si="190"/>
        <v>1657852.5773743975</v>
      </c>
      <c r="K325">
        <f t="shared" si="191"/>
        <v>13078.144537888729</v>
      </c>
      <c r="L325">
        <f t="shared" si="192"/>
        <v>132309.6</v>
      </c>
      <c r="M325">
        <f t="shared" si="193"/>
        <v>1177708.2554621091</v>
      </c>
      <c r="N325">
        <f t="shared" si="194"/>
        <v>3298.2604961414113</v>
      </c>
      <c r="O325">
        <f t="shared" si="195"/>
        <v>33368</v>
      </c>
      <c r="P325">
        <f t="shared" si="196"/>
        <v>297013.73950385838</v>
      </c>
      <c r="Q325">
        <f t="shared" si="197"/>
        <v>3612.3009966895575</v>
      </c>
      <c r="R325">
        <f t="shared" si="198"/>
        <v>36545.1</v>
      </c>
      <c r="S325">
        <f t="shared" si="199"/>
        <v>325293.59900331066</v>
      </c>
      <c r="T325">
        <f t="shared" si="200"/>
        <v>1015.0691235023077</v>
      </c>
      <c r="U325">
        <f t="shared" si="201"/>
        <v>10269.300000000001</v>
      </c>
      <c r="V325">
        <f t="shared" si="202"/>
        <v>91408.630876497758</v>
      </c>
    </row>
    <row r="326" spans="1:22" x14ac:dyDescent="0.25">
      <c r="A326" s="1">
        <v>2100</v>
      </c>
      <c r="B326" s="1">
        <v>4</v>
      </c>
      <c r="C326" s="3">
        <f t="shared" si="203"/>
        <v>1E-4</v>
      </c>
      <c r="D326" s="4">
        <f>0%</f>
        <v>0</v>
      </c>
      <c r="E326">
        <f t="shared" si="185"/>
        <v>18818.93054661261</v>
      </c>
      <c r="F326">
        <f t="shared" si="186"/>
        <v>190407.30000000002</v>
      </c>
      <c r="G326">
        <f t="shared" si="187"/>
        <v>1694846.769453387</v>
      </c>
      <c r="H326">
        <f t="shared" si="188"/>
        <v>18408.181623337765</v>
      </c>
      <c r="I326">
        <f t="shared" si="189"/>
        <v>186251.40000000002</v>
      </c>
      <c r="J326">
        <f t="shared" si="190"/>
        <v>1657854.4183766602</v>
      </c>
      <c r="K326">
        <f t="shared" si="191"/>
        <v>13076.836723434941</v>
      </c>
      <c r="L326">
        <f t="shared" si="192"/>
        <v>132309.6</v>
      </c>
      <c r="M326">
        <f t="shared" si="193"/>
        <v>1177709.5632765628</v>
      </c>
      <c r="N326">
        <f t="shared" si="194"/>
        <v>3297.9306700917973</v>
      </c>
      <c r="O326">
        <f t="shared" si="195"/>
        <v>33368</v>
      </c>
      <c r="P326">
        <f t="shared" si="196"/>
        <v>297014.069329908</v>
      </c>
      <c r="Q326">
        <f t="shared" si="197"/>
        <v>3611.9397665898887</v>
      </c>
      <c r="R326">
        <f t="shared" si="198"/>
        <v>36545.1</v>
      </c>
      <c r="S326">
        <f t="shared" si="199"/>
        <v>325293.96023341035</v>
      </c>
      <c r="T326">
        <f t="shared" si="200"/>
        <v>1014.9676165899574</v>
      </c>
      <c r="U326">
        <f t="shared" si="201"/>
        <v>10269.300000000001</v>
      </c>
      <c r="V326">
        <f t="shared" si="202"/>
        <v>91408.732383410112</v>
      </c>
    </row>
    <row r="327" spans="1:22" x14ac:dyDescent="0.25">
      <c r="A327" s="2">
        <v>2101</v>
      </c>
      <c r="B327" s="2">
        <v>1</v>
      </c>
      <c r="C327" s="3">
        <f t="shared" si="203"/>
        <v>1E-4</v>
      </c>
      <c r="D327" s="4">
        <f>0%</f>
        <v>0</v>
      </c>
      <c r="E327">
        <f t="shared" si="185"/>
        <v>18817.048653557948</v>
      </c>
      <c r="F327">
        <f t="shared" si="186"/>
        <v>190407.30000000002</v>
      </c>
      <c r="G327">
        <f t="shared" si="187"/>
        <v>1694848.6513464416</v>
      </c>
      <c r="H327">
        <f t="shared" si="188"/>
        <v>18406.34080517543</v>
      </c>
      <c r="I327">
        <f t="shared" si="189"/>
        <v>186251.40000000002</v>
      </c>
      <c r="J327">
        <f t="shared" si="190"/>
        <v>1657856.2591948225</v>
      </c>
      <c r="K327">
        <f t="shared" si="191"/>
        <v>13075.529039762598</v>
      </c>
      <c r="L327">
        <f t="shared" si="192"/>
        <v>132309.6</v>
      </c>
      <c r="M327">
        <f t="shared" si="193"/>
        <v>1177710.8709602351</v>
      </c>
      <c r="N327">
        <f t="shared" si="194"/>
        <v>3297.6008770247881</v>
      </c>
      <c r="O327">
        <f t="shared" si="195"/>
        <v>33368</v>
      </c>
      <c r="P327">
        <f t="shared" si="196"/>
        <v>297014.39912297501</v>
      </c>
      <c r="Q327">
        <f t="shared" si="197"/>
        <v>3611.5785726132299</v>
      </c>
      <c r="R327">
        <f t="shared" si="198"/>
        <v>36545.1</v>
      </c>
      <c r="S327">
        <f t="shared" si="199"/>
        <v>325294.32142738701</v>
      </c>
      <c r="T327">
        <f t="shared" si="200"/>
        <v>1014.8661198282985</v>
      </c>
      <c r="U327">
        <f t="shared" si="201"/>
        <v>10269.300000000001</v>
      </c>
      <c r="V327">
        <f t="shared" si="202"/>
        <v>91408.833880171776</v>
      </c>
    </row>
    <row r="328" spans="1:22" x14ac:dyDescent="0.25">
      <c r="A328" s="1">
        <v>2101</v>
      </c>
      <c r="B328" s="1">
        <v>2</v>
      </c>
      <c r="C328" s="3">
        <f t="shared" si="203"/>
        <v>1E-4</v>
      </c>
      <c r="D328" s="4">
        <f>0%</f>
        <v>0</v>
      </c>
      <c r="E328">
        <f t="shared" si="185"/>
        <v>18815.166948692593</v>
      </c>
      <c r="F328">
        <f t="shared" si="186"/>
        <v>190407.30000000002</v>
      </c>
      <c r="G328">
        <f t="shared" si="187"/>
        <v>1694850.5330513068</v>
      </c>
      <c r="H328">
        <f t="shared" si="188"/>
        <v>18404.500171094915</v>
      </c>
      <c r="I328">
        <f t="shared" si="189"/>
        <v>186251.40000000002</v>
      </c>
      <c r="J328">
        <f t="shared" si="190"/>
        <v>1657858.0998289031</v>
      </c>
      <c r="K328">
        <f t="shared" si="191"/>
        <v>13074.221486858622</v>
      </c>
      <c r="L328">
        <f t="shared" si="192"/>
        <v>132309.6</v>
      </c>
      <c r="M328">
        <f t="shared" si="193"/>
        <v>1177712.178513139</v>
      </c>
      <c r="N328">
        <f t="shared" si="194"/>
        <v>3297.2711169370855</v>
      </c>
      <c r="O328">
        <f t="shared" si="195"/>
        <v>33368</v>
      </c>
      <c r="P328">
        <f t="shared" si="196"/>
        <v>297014.72888306272</v>
      </c>
      <c r="Q328">
        <f t="shared" si="197"/>
        <v>3611.2174147559685</v>
      </c>
      <c r="R328">
        <f t="shared" si="198"/>
        <v>36545.1</v>
      </c>
      <c r="S328">
        <f t="shared" si="199"/>
        <v>325294.6825852443</v>
      </c>
      <c r="T328">
        <f t="shared" si="200"/>
        <v>1014.7646332163156</v>
      </c>
      <c r="U328">
        <f t="shared" si="201"/>
        <v>10269.300000000001</v>
      </c>
      <c r="V328">
        <f t="shared" si="202"/>
        <v>91408.935366783757</v>
      </c>
    </row>
    <row r="329" spans="1:22" x14ac:dyDescent="0.25">
      <c r="A329" s="2">
        <v>2101</v>
      </c>
      <c r="B329" s="2">
        <v>3</v>
      </c>
      <c r="C329" s="3">
        <f t="shared" si="203"/>
        <v>1E-4</v>
      </c>
      <c r="D329" s="4">
        <f>0%</f>
        <v>0</v>
      </c>
      <c r="E329">
        <f t="shared" si="185"/>
        <v>18813.285431997723</v>
      </c>
      <c r="F329">
        <f t="shared" si="186"/>
        <v>190407.30000000002</v>
      </c>
      <c r="G329">
        <f t="shared" si="187"/>
        <v>1694852.4145680016</v>
      </c>
      <c r="H329">
        <f t="shared" si="188"/>
        <v>18402.659721077805</v>
      </c>
      <c r="I329">
        <f t="shared" si="189"/>
        <v>186251.40000000002</v>
      </c>
      <c r="J329">
        <f t="shared" si="190"/>
        <v>1657859.9402789201</v>
      </c>
      <c r="K329">
        <f t="shared" si="191"/>
        <v>13072.914064709936</v>
      </c>
      <c r="L329">
        <f t="shared" si="192"/>
        <v>132309.6</v>
      </c>
      <c r="M329">
        <f t="shared" si="193"/>
        <v>1177713.4859352878</v>
      </c>
      <c r="N329">
        <f t="shared" si="194"/>
        <v>3296.941389825392</v>
      </c>
      <c r="O329">
        <f t="shared" si="195"/>
        <v>33368</v>
      </c>
      <c r="P329">
        <f t="shared" si="196"/>
        <v>297015.0586101744</v>
      </c>
      <c r="Q329">
        <f t="shared" si="197"/>
        <v>3610.8562930144931</v>
      </c>
      <c r="R329">
        <f t="shared" si="198"/>
        <v>36545.1</v>
      </c>
      <c r="S329">
        <f t="shared" si="199"/>
        <v>325295.04370698577</v>
      </c>
      <c r="T329">
        <f t="shared" si="200"/>
        <v>1014.6631567529939</v>
      </c>
      <c r="U329">
        <f t="shared" si="201"/>
        <v>10269.300000000001</v>
      </c>
      <c r="V329">
        <f t="shared" si="202"/>
        <v>91409.036843247071</v>
      </c>
    </row>
    <row r="330" spans="1:22" x14ac:dyDescent="0.25">
      <c r="A330" s="1">
        <v>2101</v>
      </c>
      <c r="B330" s="1">
        <v>4</v>
      </c>
      <c r="C330" s="3">
        <f t="shared" si="203"/>
        <v>1E-4</v>
      </c>
      <c r="D330" s="4">
        <f>0%</f>
        <v>0</v>
      </c>
      <c r="E330">
        <f t="shared" si="185"/>
        <v>18811.404103454523</v>
      </c>
      <c r="F330">
        <f t="shared" si="186"/>
        <v>190407.30000000002</v>
      </c>
      <c r="G330">
        <f t="shared" si="187"/>
        <v>1694854.2958965448</v>
      </c>
      <c r="H330">
        <f t="shared" si="188"/>
        <v>18400.819455105699</v>
      </c>
      <c r="I330">
        <f t="shared" si="189"/>
        <v>186251.40000000002</v>
      </c>
      <c r="J330">
        <f t="shared" si="190"/>
        <v>1657861.7805448922</v>
      </c>
      <c r="K330">
        <f t="shared" si="191"/>
        <v>13071.606773303465</v>
      </c>
      <c r="L330">
        <f t="shared" si="192"/>
        <v>132309.6</v>
      </c>
      <c r="M330">
        <f t="shared" si="193"/>
        <v>1177714.7932266942</v>
      </c>
      <c r="N330">
        <f t="shared" si="194"/>
        <v>3296.6116956864093</v>
      </c>
      <c r="O330">
        <f t="shared" si="195"/>
        <v>33368</v>
      </c>
      <c r="P330">
        <f t="shared" si="196"/>
        <v>297015.38830431335</v>
      </c>
      <c r="Q330">
        <f t="shared" si="197"/>
        <v>3610.4952073851919</v>
      </c>
      <c r="R330">
        <f t="shared" si="198"/>
        <v>36545.1</v>
      </c>
      <c r="S330">
        <f t="shared" si="199"/>
        <v>325295.4047926151</v>
      </c>
      <c r="T330">
        <f t="shared" si="200"/>
        <v>1014.5616904373186</v>
      </c>
      <c r="U330">
        <f t="shared" si="201"/>
        <v>10269.300000000001</v>
      </c>
      <c r="V330">
        <f t="shared" si="202"/>
        <v>91409.138309562753</v>
      </c>
    </row>
    <row r="331" spans="1:22" x14ac:dyDescent="0.25">
      <c r="A331" s="1">
        <v>2102</v>
      </c>
      <c r="B331" s="1">
        <v>1</v>
      </c>
      <c r="C331" s="3">
        <f t="shared" si="203"/>
        <v>1E-4</v>
      </c>
      <c r="D331" s="4">
        <f>0%</f>
        <v>0</v>
      </c>
      <c r="E331">
        <f t="shared" si="185"/>
        <v>18809.522963044179</v>
      </c>
      <c r="F331">
        <f t="shared" si="186"/>
        <v>190407.30000000002</v>
      </c>
      <c r="G331">
        <f t="shared" si="187"/>
        <v>1694856.1770369553</v>
      </c>
      <c r="H331">
        <f t="shared" si="188"/>
        <v>18398.979373160189</v>
      </c>
      <c r="I331">
        <f t="shared" si="189"/>
        <v>186251.40000000002</v>
      </c>
      <c r="J331">
        <f t="shared" si="190"/>
        <v>1657863.6206268377</v>
      </c>
      <c r="K331">
        <f t="shared" si="191"/>
        <v>13070.299612626135</v>
      </c>
      <c r="L331">
        <f t="shared" si="192"/>
        <v>132309.6</v>
      </c>
      <c r="M331">
        <f t="shared" si="193"/>
        <v>1177716.1003873716</v>
      </c>
      <c r="N331">
        <f t="shared" si="194"/>
        <v>3296.2820345168407</v>
      </c>
      <c r="O331">
        <f t="shared" si="195"/>
        <v>33368</v>
      </c>
      <c r="P331">
        <f t="shared" si="196"/>
        <v>297015.71796548291</v>
      </c>
      <c r="Q331">
        <f t="shared" si="197"/>
        <v>3610.1341578644533</v>
      </c>
      <c r="R331">
        <f t="shared" si="198"/>
        <v>36545.1</v>
      </c>
      <c r="S331">
        <f t="shared" si="199"/>
        <v>325295.76584213582</v>
      </c>
      <c r="T331">
        <f t="shared" si="200"/>
        <v>1014.4602342682749</v>
      </c>
      <c r="U331">
        <f t="shared" si="201"/>
        <v>10269.300000000001</v>
      </c>
      <c r="V331">
        <f t="shared" si="202"/>
        <v>91409.239765731792</v>
      </c>
    </row>
    <row r="332" spans="1:22" x14ac:dyDescent="0.25">
      <c r="A332" s="2">
        <v>2102</v>
      </c>
      <c r="B332" s="2">
        <v>2</v>
      </c>
      <c r="C332" s="3">
        <f t="shared" si="203"/>
        <v>1E-4</v>
      </c>
      <c r="D332" s="4">
        <f>0%</f>
        <v>0</v>
      </c>
      <c r="E332">
        <f t="shared" si="185"/>
        <v>18807.642010747873</v>
      </c>
      <c r="F332">
        <f t="shared" si="186"/>
        <v>190407.30000000002</v>
      </c>
      <c r="G332">
        <f t="shared" si="187"/>
        <v>1694858.0579892516</v>
      </c>
      <c r="H332">
        <f t="shared" si="188"/>
        <v>18397.139475222873</v>
      </c>
      <c r="I332">
        <f t="shared" si="189"/>
        <v>186251.40000000002</v>
      </c>
      <c r="J332">
        <f t="shared" si="190"/>
        <v>1657865.4605247751</v>
      </c>
      <c r="K332">
        <f t="shared" si="191"/>
        <v>13068.992582664872</v>
      </c>
      <c r="L332">
        <f t="shared" si="192"/>
        <v>132309.6</v>
      </c>
      <c r="M332">
        <f t="shared" si="193"/>
        <v>1177717.407417333</v>
      </c>
      <c r="N332">
        <f t="shared" si="194"/>
        <v>3295.952406313389</v>
      </c>
      <c r="O332">
        <f t="shared" si="195"/>
        <v>33368</v>
      </c>
      <c r="P332">
        <f t="shared" si="196"/>
        <v>297016.04759368638</v>
      </c>
      <c r="Q332">
        <f t="shared" si="197"/>
        <v>3609.7731444486667</v>
      </c>
      <c r="R332">
        <f t="shared" si="198"/>
        <v>36545.1</v>
      </c>
      <c r="S332">
        <f t="shared" si="199"/>
        <v>325296.12685555161</v>
      </c>
      <c r="T332">
        <f t="shared" si="200"/>
        <v>1014.3587882448481</v>
      </c>
      <c r="U332">
        <f t="shared" si="201"/>
        <v>10269.300000000001</v>
      </c>
      <c r="V332">
        <f t="shared" si="202"/>
        <v>91409.341211755222</v>
      </c>
    </row>
    <row r="333" spans="1:22" x14ac:dyDescent="0.25">
      <c r="A333" s="1">
        <v>2102</v>
      </c>
      <c r="B333" s="1">
        <v>3</v>
      </c>
      <c r="C333" s="3">
        <f t="shared" si="203"/>
        <v>1E-4</v>
      </c>
      <c r="D333" s="4">
        <f>0%</f>
        <v>0</v>
      </c>
      <c r="E333">
        <f t="shared" si="185"/>
        <v>18805.761246546797</v>
      </c>
      <c r="F333">
        <f t="shared" si="186"/>
        <v>190407.30000000002</v>
      </c>
      <c r="G333">
        <f t="shared" si="187"/>
        <v>1694859.9387534526</v>
      </c>
      <c r="H333">
        <f t="shared" si="188"/>
        <v>18395.29976127535</v>
      </c>
      <c r="I333">
        <f t="shared" si="189"/>
        <v>186251.40000000002</v>
      </c>
      <c r="J333">
        <f t="shared" si="190"/>
        <v>1657867.3002387227</v>
      </c>
      <c r="K333">
        <f t="shared" si="191"/>
        <v>13067.685683406606</v>
      </c>
      <c r="L333">
        <f t="shared" si="192"/>
        <v>132309.6</v>
      </c>
      <c r="M333">
        <f t="shared" si="193"/>
        <v>1177718.7143165912</v>
      </c>
      <c r="N333">
        <f t="shared" si="194"/>
        <v>3295.6228110727579</v>
      </c>
      <c r="O333">
        <f t="shared" si="195"/>
        <v>33368</v>
      </c>
      <c r="P333">
        <f t="shared" si="196"/>
        <v>297016.37718892703</v>
      </c>
      <c r="Q333">
        <f t="shared" si="197"/>
        <v>3609.4121671342218</v>
      </c>
      <c r="R333">
        <f t="shared" si="198"/>
        <v>36545.1</v>
      </c>
      <c r="S333">
        <f t="shared" si="199"/>
        <v>325296.48783286609</v>
      </c>
      <c r="T333">
        <f t="shared" si="200"/>
        <v>1014.2573523660237</v>
      </c>
      <c r="U333">
        <f t="shared" si="201"/>
        <v>10269.300000000001</v>
      </c>
      <c r="V333">
        <f t="shared" si="202"/>
        <v>91409.442647634045</v>
      </c>
    </row>
    <row r="334" spans="1:22" x14ac:dyDescent="0.25">
      <c r="A334" s="2">
        <v>2102</v>
      </c>
      <c r="B334" s="2">
        <v>4</v>
      </c>
      <c r="C334" s="3">
        <f t="shared" si="203"/>
        <v>1E-4</v>
      </c>
      <c r="D334" s="4">
        <f>0%</f>
        <v>0</v>
      </c>
      <c r="E334">
        <f t="shared" si="185"/>
        <v>18803.880670422142</v>
      </c>
      <c r="F334">
        <f t="shared" si="186"/>
        <v>190407.30000000002</v>
      </c>
      <c r="G334">
        <f t="shared" si="187"/>
        <v>1694861.8193295773</v>
      </c>
      <c r="H334">
        <f t="shared" si="188"/>
        <v>18393.460231299221</v>
      </c>
      <c r="I334">
        <f t="shared" si="189"/>
        <v>186251.40000000002</v>
      </c>
      <c r="J334">
        <f t="shared" si="190"/>
        <v>1657869.1397686987</v>
      </c>
      <c r="K334">
        <f t="shared" si="191"/>
        <v>13066.378914838266</v>
      </c>
      <c r="L334">
        <f t="shared" si="192"/>
        <v>132309.6</v>
      </c>
      <c r="M334">
        <f t="shared" si="193"/>
        <v>1177720.0210851594</v>
      </c>
      <c r="N334">
        <f t="shared" si="194"/>
        <v>3295.2932487916505</v>
      </c>
      <c r="O334">
        <f t="shared" si="195"/>
        <v>33368</v>
      </c>
      <c r="P334">
        <f t="shared" si="196"/>
        <v>297016.70675120811</v>
      </c>
      <c r="Q334">
        <f t="shared" si="197"/>
        <v>3609.0512259175084</v>
      </c>
      <c r="R334">
        <f t="shared" si="198"/>
        <v>36545.1</v>
      </c>
      <c r="S334">
        <f t="shared" si="199"/>
        <v>325296.84877408278</v>
      </c>
      <c r="T334">
        <f t="shared" si="200"/>
        <v>1014.1559266307871</v>
      </c>
      <c r="U334">
        <f t="shared" si="201"/>
        <v>10269.300000000001</v>
      </c>
      <c r="V334">
        <f t="shared" si="202"/>
        <v>91409.544073369281</v>
      </c>
    </row>
    <row r="335" spans="1:22" x14ac:dyDescent="0.25">
      <c r="A335" s="2">
        <v>2103</v>
      </c>
      <c r="B335" s="2">
        <v>1</v>
      </c>
      <c r="C335" s="3">
        <f t="shared" si="203"/>
        <v>1E-4</v>
      </c>
      <c r="D335" s="4">
        <f>0%</f>
        <v>0</v>
      </c>
      <c r="E335">
        <f t="shared" si="185"/>
        <v>18802.0002823551</v>
      </c>
      <c r="F335">
        <f t="shared" si="186"/>
        <v>190407.30000000002</v>
      </c>
      <c r="G335">
        <f t="shared" si="187"/>
        <v>1694863.6997176444</v>
      </c>
      <c r="H335">
        <f t="shared" si="188"/>
        <v>18391.62088527609</v>
      </c>
      <c r="I335">
        <f t="shared" si="189"/>
        <v>186251.40000000002</v>
      </c>
      <c r="J335">
        <f t="shared" si="190"/>
        <v>1657870.9791147218</v>
      </c>
      <c r="K335">
        <f t="shared" si="191"/>
        <v>13065.072276946781</v>
      </c>
      <c r="L335">
        <f t="shared" si="192"/>
        <v>132309.6</v>
      </c>
      <c r="M335">
        <f t="shared" si="193"/>
        <v>1177721.327723051</v>
      </c>
      <c r="N335">
        <f t="shared" si="194"/>
        <v>3294.9637194667712</v>
      </c>
      <c r="O335">
        <f t="shared" si="195"/>
        <v>33368</v>
      </c>
      <c r="P335">
        <f t="shared" si="196"/>
        <v>297017.03628053301</v>
      </c>
      <c r="Q335">
        <f t="shared" si="197"/>
        <v>3608.6903207949167</v>
      </c>
      <c r="R335">
        <f t="shared" si="198"/>
        <v>36545.1</v>
      </c>
      <c r="S335">
        <f t="shared" si="199"/>
        <v>325297.20967920538</v>
      </c>
      <c r="T335">
        <f t="shared" si="200"/>
        <v>1014.054511038124</v>
      </c>
      <c r="U335">
        <f t="shared" si="201"/>
        <v>10269.300000000001</v>
      </c>
      <c r="V335">
        <f t="shared" si="202"/>
        <v>91409.645488961949</v>
      </c>
    </row>
    <row r="336" spans="1:22" x14ac:dyDescent="0.25">
      <c r="A336" s="1">
        <v>2103</v>
      </c>
      <c r="B336" s="1">
        <v>2</v>
      </c>
      <c r="C336" s="3">
        <f t="shared" si="203"/>
        <v>1E-4</v>
      </c>
      <c r="D336" s="4">
        <f>0%</f>
        <v>0</v>
      </c>
      <c r="E336">
        <f t="shared" si="185"/>
        <v>18800.120082326866</v>
      </c>
      <c r="F336">
        <f t="shared" si="186"/>
        <v>190407.30000000002</v>
      </c>
      <c r="G336">
        <f t="shared" si="187"/>
        <v>1694865.5799176726</v>
      </c>
      <c r="H336">
        <f t="shared" si="188"/>
        <v>18389.781723187563</v>
      </c>
      <c r="I336">
        <f t="shared" si="189"/>
        <v>186251.40000000002</v>
      </c>
      <c r="J336">
        <f t="shared" si="190"/>
        <v>1657872.8182768102</v>
      </c>
      <c r="K336">
        <f t="shared" si="191"/>
        <v>13063.765769719086</v>
      </c>
      <c r="L336">
        <f t="shared" si="192"/>
        <v>132309.6</v>
      </c>
      <c r="M336">
        <f t="shared" si="193"/>
        <v>1177722.6342302787</v>
      </c>
      <c r="N336">
        <f t="shared" si="194"/>
        <v>3294.6342230948244</v>
      </c>
      <c r="O336">
        <f t="shared" si="195"/>
        <v>33368</v>
      </c>
      <c r="P336">
        <f t="shared" si="196"/>
        <v>297017.36577690498</v>
      </c>
      <c r="Q336">
        <f t="shared" si="197"/>
        <v>3608.3294517628374</v>
      </c>
      <c r="R336">
        <f t="shared" si="198"/>
        <v>36545.1</v>
      </c>
      <c r="S336">
        <f t="shared" si="199"/>
        <v>325297.57054823748</v>
      </c>
      <c r="T336">
        <f t="shared" si="200"/>
        <v>1013.9531055870202</v>
      </c>
      <c r="U336">
        <f t="shared" si="201"/>
        <v>10269.300000000001</v>
      </c>
      <c r="V336">
        <f t="shared" si="202"/>
        <v>91409.746894413052</v>
      </c>
    </row>
    <row r="337" spans="1:22" x14ac:dyDescent="0.25">
      <c r="A337" s="2">
        <v>2103</v>
      </c>
      <c r="B337" s="2">
        <v>3</v>
      </c>
      <c r="C337" s="3">
        <f t="shared" si="203"/>
        <v>1E-4</v>
      </c>
      <c r="D337" s="4">
        <f>0%</f>
        <v>0</v>
      </c>
      <c r="E337">
        <f t="shared" si="185"/>
        <v>18798.240070318632</v>
      </c>
      <c r="F337">
        <f t="shared" si="186"/>
        <v>190407.30000000002</v>
      </c>
      <c r="G337">
        <f t="shared" si="187"/>
        <v>1694867.4599296807</v>
      </c>
      <c r="H337">
        <f t="shared" si="188"/>
        <v>18387.942745015243</v>
      </c>
      <c r="I337">
        <f t="shared" si="189"/>
        <v>186251.40000000002</v>
      </c>
      <c r="J337">
        <f t="shared" si="190"/>
        <v>1657874.6572549825</v>
      </c>
      <c r="K337">
        <f t="shared" si="191"/>
        <v>13062.459393142115</v>
      </c>
      <c r="L337">
        <f t="shared" si="192"/>
        <v>132309.6</v>
      </c>
      <c r="M337">
        <f t="shared" si="193"/>
        <v>1177723.9406068556</v>
      </c>
      <c r="N337">
        <f t="shared" si="194"/>
        <v>3294.304759672515</v>
      </c>
      <c r="O337">
        <f t="shared" si="195"/>
        <v>33368</v>
      </c>
      <c r="P337">
        <f t="shared" si="196"/>
        <v>297017.69524032727</v>
      </c>
      <c r="Q337">
        <f t="shared" si="197"/>
        <v>3607.9686188176611</v>
      </c>
      <c r="R337">
        <f t="shared" si="198"/>
        <v>36545.1</v>
      </c>
      <c r="S337">
        <f t="shared" si="199"/>
        <v>325297.93138118263</v>
      </c>
      <c r="T337">
        <f t="shared" si="200"/>
        <v>1013.8517102764615</v>
      </c>
      <c r="U337">
        <f t="shared" si="201"/>
        <v>10269.300000000001</v>
      </c>
      <c r="V337">
        <f t="shared" si="202"/>
        <v>91409.84828972361</v>
      </c>
    </row>
    <row r="338" spans="1:22" x14ac:dyDescent="0.25">
      <c r="A338" s="1">
        <v>2103</v>
      </c>
      <c r="B338" s="1">
        <v>4</v>
      </c>
      <c r="C338" s="3">
        <f t="shared" si="203"/>
        <v>1E-4</v>
      </c>
      <c r="D338" s="4">
        <f>0%</f>
        <v>0</v>
      </c>
      <c r="E338">
        <f t="shared" si="185"/>
        <v>18796.3602463116</v>
      </c>
      <c r="F338">
        <f t="shared" si="186"/>
        <v>190407.30000000002</v>
      </c>
      <c r="G338">
        <f t="shared" si="187"/>
        <v>1694869.3397536876</v>
      </c>
      <c r="H338">
        <f t="shared" si="188"/>
        <v>18386.10395074074</v>
      </c>
      <c r="I338">
        <f t="shared" si="189"/>
        <v>186251.40000000002</v>
      </c>
      <c r="J338">
        <f t="shared" si="190"/>
        <v>1657876.496049257</v>
      </c>
      <c r="K338">
        <f t="shared" si="191"/>
        <v>13061.1531472028</v>
      </c>
      <c r="L338">
        <f t="shared" si="192"/>
        <v>132309.6</v>
      </c>
      <c r="M338">
        <f t="shared" si="193"/>
        <v>1177725.2468527949</v>
      </c>
      <c r="N338">
        <f t="shared" si="194"/>
        <v>3293.975329196548</v>
      </c>
      <c r="O338">
        <f t="shared" si="195"/>
        <v>33368</v>
      </c>
      <c r="P338">
        <f t="shared" si="196"/>
        <v>297018.02467080322</v>
      </c>
      <c r="Q338">
        <f t="shared" si="197"/>
        <v>3607.6078219557794</v>
      </c>
      <c r="R338">
        <f t="shared" si="198"/>
        <v>36545.1</v>
      </c>
      <c r="S338">
        <f t="shared" si="199"/>
        <v>325298.2921780445</v>
      </c>
      <c r="T338">
        <f t="shared" si="200"/>
        <v>1013.7503251054338</v>
      </c>
      <c r="U338">
        <f t="shared" si="201"/>
        <v>10269.300000000001</v>
      </c>
      <c r="V338">
        <f t="shared" si="202"/>
        <v>91409.94967489464</v>
      </c>
    </row>
    <row r="339" spans="1:22" x14ac:dyDescent="0.25">
      <c r="A339" s="1">
        <v>2104</v>
      </c>
      <c r="B339" s="1">
        <v>1</v>
      </c>
      <c r="C339" s="3">
        <f t="shared" si="203"/>
        <v>1E-4</v>
      </c>
      <c r="D339" s="4">
        <f>0%</f>
        <v>0</v>
      </c>
      <c r="E339">
        <f t="shared" si="185"/>
        <v>18794.48061028697</v>
      </c>
      <c r="F339">
        <f t="shared" si="186"/>
        <v>190407.30000000002</v>
      </c>
      <c r="G339">
        <f t="shared" si="187"/>
        <v>1694871.2193897122</v>
      </c>
      <c r="H339">
        <f t="shared" si="188"/>
        <v>18384.265340345668</v>
      </c>
      <c r="I339">
        <f t="shared" si="189"/>
        <v>186251.40000000002</v>
      </c>
      <c r="J339">
        <f t="shared" si="190"/>
        <v>1657878.3346596521</v>
      </c>
      <c r="K339">
        <f t="shared" si="191"/>
        <v>13059.847031888079</v>
      </c>
      <c r="L339">
        <f t="shared" si="192"/>
        <v>132309.6</v>
      </c>
      <c r="M339">
        <f t="shared" si="193"/>
        <v>1177726.5529681097</v>
      </c>
      <c r="N339">
        <f t="shared" si="194"/>
        <v>3293.6459316636283</v>
      </c>
      <c r="O339">
        <f t="shared" si="195"/>
        <v>33368</v>
      </c>
      <c r="P339">
        <f t="shared" si="196"/>
        <v>297018.35406833614</v>
      </c>
      <c r="Q339">
        <f t="shared" si="197"/>
        <v>3607.2470611735839</v>
      </c>
      <c r="R339">
        <f t="shared" si="198"/>
        <v>36545.1</v>
      </c>
      <c r="S339">
        <f t="shared" si="199"/>
        <v>325298.65293882671</v>
      </c>
      <c r="T339">
        <f t="shared" si="200"/>
        <v>1013.6489500729233</v>
      </c>
      <c r="U339">
        <f t="shared" si="201"/>
        <v>10269.300000000001</v>
      </c>
      <c r="V339">
        <f t="shared" si="202"/>
        <v>91410.051049927148</v>
      </c>
    </row>
    <row r="340" spans="1:22" x14ac:dyDescent="0.25">
      <c r="A340" s="2">
        <v>2104</v>
      </c>
      <c r="B340" s="2">
        <v>2</v>
      </c>
      <c r="C340" s="3">
        <f t="shared" si="203"/>
        <v>1E-4</v>
      </c>
      <c r="D340" s="4">
        <f>0%</f>
        <v>0</v>
      </c>
      <c r="E340">
        <f t="shared" ref="E340:E355" si="204">E339*(1-$C340)</f>
        <v>18792.601162225943</v>
      </c>
      <c r="F340">
        <f t="shared" si="186"/>
        <v>190407.30000000002</v>
      </c>
      <c r="G340">
        <f t="shared" si="187"/>
        <v>1694873.0988377733</v>
      </c>
      <c r="H340">
        <f t="shared" ref="H340:H355" si="205">H339*(1-$C340)</f>
        <v>18382.426913811632</v>
      </c>
      <c r="I340">
        <f t="shared" si="189"/>
        <v>186251.40000000002</v>
      </c>
      <c r="J340">
        <f t="shared" si="190"/>
        <v>1657880.1730861862</v>
      </c>
      <c r="K340">
        <f t="shared" ref="K340:K355" si="206">K339*(1-$C340)</f>
        <v>13058.54104718489</v>
      </c>
      <c r="L340">
        <f t="shared" si="192"/>
        <v>132309.6</v>
      </c>
      <c r="M340">
        <f t="shared" si="193"/>
        <v>1177727.8589528129</v>
      </c>
      <c r="N340">
        <f t="shared" ref="N340:N355" si="207">N339*(1-$C340)</f>
        <v>3293.316567070462</v>
      </c>
      <c r="O340">
        <f t="shared" si="195"/>
        <v>33368</v>
      </c>
      <c r="P340">
        <f t="shared" si="196"/>
        <v>297018.68343292928</v>
      </c>
      <c r="Q340">
        <f t="shared" ref="Q340:Q355" si="208">Q339*(1-$C340)</f>
        <v>3606.8863364674667</v>
      </c>
      <c r="R340">
        <f t="shared" si="198"/>
        <v>36545.1</v>
      </c>
      <c r="S340">
        <f t="shared" si="199"/>
        <v>325299.01366353285</v>
      </c>
      <c r="T340">
        <f t="shared" ref="T340:T355" si="209">T339*(1-$C340)</f>
        <v>1013.5475851779161</v>
      </c>
      <c r="U340">
        <f t="shared" si="201"/>
        <v>10269.300000000001</v>
      </c>
      <c r="V340">
        <f t="shared" si="202"/>
        <v>91410.152414822151</v>
      </c>
    </row>
    <row r="341" spans="1:22" x14ac:dyDescent="0.25">
      <c r="A341" s="1">
        <v>2104</v>
      </c>
      <c r="B341" s="1">
        <v>3</v>
      </c>
      <c r="C341" s="3">
        <f t="shared" si="203"/>
        <v>1E-4</v>
      </c>
      <c r="D341" s="4">
        <f>0%</f>
        <v>0</v>
      </c>
      <c r="E341">
        <f t="shared" si="204"/>
        <v>18790.721902109719</v>
      </c>
      <c r="F341">
        <f t="shared" si="186"/>
        <v>190407.30000000002</v>
      </c>
      <c r="G341">
        <f t="shared" si="187"/>
        <v>1694874.9780978896</v>
      </c>
      <c r="H341">
        <f t="shared" si="205"/>
        <v>18380.588671120251</v>
      </c>
      <c r="I341">
        <f t="shared" si="189"/>
        <v>186251.40000000002</v>
      </c>
      <c r="J341">
        <f t="shared" si="190"/>
        <v>1657882.0113288776</v>
      </c>
      <c r="K341">
        <f t="shared" si="206"/>
        <v>13057.235193080172</v>
      </c>
      <c r="L341">
        <f t="shared" si="192"/>
        <v>132309.6</v>
      </c>
      <c r="M341">
        <f t="shared" si="193"/>
        <v>1177729.1648069175</v>
      </c>
      <c r="N341">
        <f t="shared" si="207"/>
        <v>3292.9872354137551</v>
      </c>
      <c r="O341">
        <f t="shared" si="195"/>
        <v>33368</v>
      </c>
      <c r="P341">
        <f t="shared" si="196"/>
        <v>297019.01276458596</v>
      </c>
      <c r="Q341">
        <f t="shared" si="208"/>
        <v>3606.5256478338201</v>
      </c>
      <c r="R341">
        <f t="shared" si="198"/>
        <v>36545.1</v>
      </c>
      <c r="S341">
        <f t="shared" si="199"/>
        <v>325299.37435216649</v>
      </c>
      <c r="T341">
        <f t="shared" si="209"/>
        <v>1013.4462304193983</v>
      </c>
      <c r="U341">
        <f t="shared" si="201"/>
        <v>10269.300000000001</v>
      </c>
      <c r="V341">
        <f t="shared" si="202"/>
        <v>91410.253769580668</v>
      </c>
    </row>
    <row r="342" spans="1:22" x14ac:dyDescent="0.25">
      <c r="A342" s="2">
        <v>2104</v>
      </c>
      <c r="B342" s="2">
        <v>4</v>
      </c>
      <c r="C342" s="3">
        <f t="shared" si="203"/>
        <v>1E-4</v>
      </c>
      <c r="D342" s="4">
        <f>0%</f>
        <v>0</v>
      </c>
      <c r="E342">
        <f t="shared" si="204"/>
        <v>18788.842829919507</v>
      </c>
      <c r="F342">
        <f t="shared" si="186"/>
        <v>190407.30000000002</v>
      </c>
      <c r="G342">
        <f t="shared" si="187"/>
        <v>1694876.8571700798</v>
      </c>
      <c r="H342">
        <f t="shared" si="205"/>
        <v>18378.750612253138</v>
      </c>
      <c r="I342">
        <f t="shared" si="189"/>
        <v>186251.40000000002</v>
      </c>
      <c r="J342">
        <f t="shared" si="190"/>
        <v>1657883.8493877447</v>
      </c>
      <c r="K342">
        <f t="shared" si="206"/>
        <v>13055.929469560864</v>
      </c>
      <c r="L342">
        <f t="shared" si="192"/>
        <v>132309.6</v>
      </c>
      <c r="M342">
        <f t="shared" si="193"/>
        <v>1177730.4705304368</v>
      </c>
      <c r="N342">
        <f t="shared" si="207"/>
        <v>3292.6579366902138</v>
      </c>
      <c r="O342">
        <f t="shared" si="195"/>
        <v>33368</v>
      </c>
      <c r="P342">
        <f t="shared" si="196"/>
        <v>297019.34206330951</v>
      </c>
      <c r="Q342">
        <f t="shared" si="208"/>
        <v>3606.1649952690368</v>
      </c>
      <c r="R342">
        <f t="shared" si="198"/>
        <v>36545.1</v>
      </c>
      <c r="S342">
        <f t="shared" si="199"/>
        <v>325299.73500473128</v>
      </c>
      <c r="T342">
        <f t="shared" si="209"/>
        <v>1013.3448857963564</v>
      </c>
      <c r="U342">
        <f t="shared" si="201"/>
        <v>10269.300000000001</v>
      </c>
      <c r="V342">
        <f t="shared" si="202"/>
        <v>91410.355114203703</v>
      </c>
    </row>
    <row r="343" spans="1:22" x14ac:dyDescent="0.25">
      <c r="A343" s="2">
        <v>2105</v>
      </c>
      <c r="B343" s="2">
        <v>1</v>
      </c>
      <c r="C343" s="3">
        <f t="shared" si="203"/>
        <v>1E-4</v>
      </c>
      <c r="D343" s="4">
        <f>0%</f>
        <v>0</v>
      </c>
      <c r="E343">
        <f t="shared" si="204"/>
        <v>18786.963945636515</v>
      </c>
      <c r="F343">
        <f t="shared" si="186"/>
        <v>190407.30000000002</v>
      </c>
      <c r="G343">
        <f t="shared" si="187"/>
        <v>1694878.7360543627</v>
      </c>
      <c r="H343">
        <f t="shared" si="205"/>
        <v>18376.912737191913</v>
      </c>
      <c r="I343">
        <f t="shared" si="189"/>
        <v>186251.40000000002</v>
      </c>
      <c r="J343">
        <f t="shared" si="190"/>
        <v>1657885.6872628059</v>
      </c>
      <c r="K343">
        <f t="shared" si="206"/>
        <v>13054.623876613909</v>
      </c>
      <c r="L343">
        <f t="shared" si="192"/>
        <v>132309.6</v>
      </c>
      <c r="M343">
        <f t="shared" si="193"/>
        <v>1177731.7761233838</v>
      </c>
      <c r="N343">
        <f t="shared" si="207"/>
        <v>3292.3286708965447</v>
      </c>
      <c r="O343">
        <f t="shared" si="195"/>
        <v>33368</v>
      </c>
      <c r="P343">
        <f t="shared" si="196"/>
        <v>297019.67132910318</v>
      </c>
      <c r="Q343">
        <f t="shared" si="208"/>
        <v>3605.8043787695101</v>
      </c>
      <c r="R343">
        <f t="shared" si="198"/>
        <v>36545.1</v>
      </c>
      <c r="S343">
        <f t="shared" si="199"/>
        <v>325300.09562123078</v>
      </c>
      <c r="T343">
        <f t="shared" si="209"/>
        <v>1013.2435513077768</v>
      </c>
      <c r="U343">
        <f t="shared" si="201"/>
        <v>10269.300000000001</v>
      </c>
      <c r="V343">
        <f t="shared" si="202"/>
        <v>91410.45644869229</v>
      </c>
    </row>
    <row r="344" spans="1:22" x14ac:dyDescent="0.25">
      <c r="A344" s="1">
        <v>2105</v>
      </c>
      <c r="B344" s="1">
        <v>2</v>
      </c>
      <c r="C344" s="3">
        <f t="shared" si="203"/>
        <v>1E-4</v>
      </c>
      <c r="D344" s="4">
        <f>0%</f>
        <v>0</v>
      </c>
      <c r="E344">
        <f t="shared" si="204"/>
        <v>18785.085249241951</v>
      </c>
      <c r="F344">
        <f t="shared" si="186"/>
        <v>190407.30000000002</v>
      </c>
      <c r="G344">
        <f t="shared" si="187"/>
        <v>1694880.6147507573</v>
      </c>
      <c r="H344">
        <f t="shared" si="205"/>
        <v>18375.075045918195</v>
      </c>
      <c r="I344">
        <f t="shared" si="189"/>
        <v>186251.40000000002</v>
      </c>
      <c r="J344">
        <f t="shared" si="190"/>
        <v>1657887.5249540797</v>
      </c>
      <c r="K344">
        <f t="shared" si="206"/>
        <v>13053.318414226247</v>
      </c>
      <c r="L344">
        <f t="shared" si="192"/>
        <v>132309.6</v>
      </c>
      <c r="M344">
        <f t="shared" si="193"/>
        <v>1177733.0815857714</v>
      </c>
      <c r="N344">
        <f t="shared" si="207"/>
        <v>3291.9994380294552</v>
      </c>
      <c r="O344">
        <f t="shared" si="195"/>
        <v>33368</v>
      </c>
      <c r="P344">
        <f t="shared" si="196"/>
        <v>297020.00056197029</v>
      </c>
      <c r="Q344">
        <f t="shared" si="208"/>
        <v>3605.4437983316334</v>
      </c>
      <c r="R344">
        <f t="shared" si="198"/>
        <v>36545.1</v>
      </c>
      <c r="S344">
        <f t="shared" si="199"/>
        <v>325300.45620166865</v>
      </c>
      <c r="T344">
        <f t="shared" si="209"/>
        <v>1013.1422269526461</v>
      </c>
      <c r="U344">
        <f t="shared" si="201"/>
        <v>10269.300000000001</v>
      </c>
      <c r="V344">
        <f t="shared" si="202"/>
        <v>91410.557773047418</v>
      </c>
    </row>
    <row r="345" spans="1:22" x14ac:dyDescent="0.25">
      <c r="A345" s="2">
        <v>2105</v>
      </c>
      <c r="B345" s="2">
        <v>3</v>
      </c>
      <c r="C345" s="3">
        <f t="shared" si="203"/>
        <v>1E-4</v>
      </c>
      <c r="D345" s="4">
        <f>0%</f>
        <v>0</v>
      </c>
      <c r="E345">
        <f t="shared" si="204"/>
        <v>18783.206740717025</v>
      </c>
      <c r="F345">
        <f t="shared" si="186"/>
        <v>190407.30000000002</v>
      </c>
      <c r="G345">
        <f t="shared" si="187"/>
        <v>1694882.4932592823</v>
      </c>
      <c r="H345">
        <f t="shared" si="205"/>
        <v>18373.237538413603</v>
      </c>
      <c r="I345">
        <f t="shared" si="189"/>
        <v>186251.40000000002</v>
      </c>
      <c r="J345">
        <f t="shared" si="190"/>
        <v>1657889.3624615842</v>
      </c>
      <c r="K345">
        <f t="shared" si="206"/>
        <v>13052.013082384825</v>
      </c>
      <c r="L345">
        <f t="shared" si="192"/>
        <v>132309.6</v>
      </c>
      <c r="M345">
        <f t="shared" si="193"/>
        <v>1177734.3869176127</v>
      </c>
      <c r="N345">
        <f t="shared" si="207"/>
        <v>3291.6702380856523</v>
      </c>
      <c r="O345">
        <f t="shared" si="195"/>
        <v>33368</v>
      </c>
      <c r="P345">
        <f t="shared" si="196"/>
        <v>297020.32976191409</v>
      </c>
      <c r="Q345">
        <f t="shared" si="208"/>
        <v>3605.0832539518001</v>
      </c>
      <c r="R345">
        <f t="shared" si="198"/>
        <v>36545.1</v>
      </c>
      <c r="S345">
        <f t="shared" si="199"/>
        <v>325300.81674604851</v>
      </c>
      <c r="T345">
        <f t="shared" si="209"/>
        <v>1013.0409127299508</v>
      </c>
      <c r="U345">
        <f t="shared" si="201"/>
        <v>10269.300000000001</v>
      </c>
      <c r="V345">
        <f t="shared" si="202"/>
        <v>91410.65908727012</v>
      </c>
    </row>
    <row r="346" spans="1:22" x14ac:dyDescent="0.25">
      <c r="A346" s="1">
        <v>2105</v>
      </c>
      <c r="B346" s="1">
        <v>4</v>
      </c>
      <c r="C346" s="3">
        <f t="shared" si="203"/>
        <v>1E-4</v>
      </c>
      <c r="D346" s="4">
        <f>0%</f>
        <v>0</v>
      </c>
      <c r="E346">
        <f t="shared" si="204"/>
        <v>18781.328420042955</v>
      </c>
      <c r="F346">
        <f t="shared" si="186"/>
        <v>190407.30000000002</v>
      </c>
      <c r="G346">
        <f t="shared" si="187"/>
        <v>1694884.3715799565</v>
      </c>
      <c r="H346">
        <f t="shared" si="205"/>
        <v>18371.400214659763</v>
      </c>
      <c r="I346">
        <f t="shared" si="189"/>
        <v>186251.40000000002</v>
      </c>
      <c r="J346">
        <f t="shared" si="190"/>
        <v>1657891.199785338</v>
      </c>
      <c r="K346">
        <f t="shared" si="206"/>
        <v>13050.707881076587</v>
      </c>
      <c r="L346">
        <f t="shared" si="192"/>
        <v>132309.6</v>
      </c>
      <c r="M346">
        <f t="shared" si="193"/>
        <v>1177735.6921189211</v>
      </c>
      <c r="N346">
        <f t="shared" si="207"/>
        <v>3291.3410710618436</v>
      </c>
      <c r="O346">
        <f t="shared" si="195"/>
        <v>33368</v>
      </c>
      <c r="P346">
        <f t="shared" si="196"/>
        <v>297020.65892893792</v>
      </c>
      <c r="Q346">
        <f t="shared" si="208"/>
        <v>3604.722745626405</v>
      </c>
      <c r="R346">
        <f t="shared" si="198"/>
        <v>36545.1</v>
      </c>
      <c r="S346">
        <f t="shared" si="199"/>
        <v>325301.17725437391</v>
      </c>
      <c r="T346">
        <f t="shared" si="209"/>
        <v>1012.9396086386779</v>
      </c>
      <c r="U346">
        <f t="shared" si="201"/>
        <v>10269.300000000001</v>
      </c>
      <c r="V346">
        <f t="shared" si="202"/>
        <v>91410.760391361386</v>
      </c>
    </row>
    <row r="347" spans="1:22" x14ac:dyDescent="0.25">
      <c r="A347" s="1">
        <v>2106</v>
      </c>
      <c r="B347" s="1">
        <v>1</v>
      </c>
      <c r="C347" s="3">
        <f t="shared" si="203"/>
        <v>1E-4</v>
      </c>
      <c r="D347" s="4">
        <f>0%</f>
        <v>0</v>
      </c>
      <c r="E347">
        <f t="shared" si="204"/>
        <v>18779.450287200951</v>
      </c>
      <c r="F347">
        <f t="shared" si="186"/>
        <v>190407.30000000002</v>
      </c>
      <c r="G347">
        <f t="shared" si="187"/>
        <v>1694886.2497127985</v>
      </c>
      <c r="H347">
        <f t="shared" si="205"/>
        <v>18369.563074638296</v>
      </c>
      <c r="I347">
        <f t="shared" si="189"/>
        <v>186251.40000000002</v>
      </c>
      <c r="J347">
        <f t="shared" si="190"/>
        <v>1657893.0369253594</v>
      </c>
      <c r="K347">
        <f t="shared" si="206"/>
        <v>13049.402810288479</v>
      </c>
      <c r="L347">
        <f t="shared" si="192"/>
        <v>132309.6</v>
      </c>
      <c r="M347">
        <f t="shared" si="193"/>
        <v>1177736.9971897092</v>
      </c>
      <c r="N347">
        <f t="shared" si="207"/>
        <v>3291.0119369547374</v>
      </c>
      <c r="O347">
        <f t="shared" si="195"/>
        <v>33368</v>
      </c>
      <c r="P347">
        <f t="shared" si="196"/>
        <v>297020.98806304502</v>
      </c>
      <c r="Q347">
        <f t="shared" si="208"/>
        <v>3604.3622733518423</v>
      </c>
      <c r="R347">
        <f t="shared" si="198"/>
        <v>36545.1</v>
      </c>
      <c r="S347">
        <f t="shared" si="199"/>
        <v>325301.53772664844</v>
      </c>
      <c r="T347">
        <f t="shared" si="209"/>
        <v>1012.8383146778141</v>
      </c>
      <c r="U347">
        <f t="shared" si="201"/>
        <v>10269.300000000001</v>
      </c>
      <c r="V347">
        <f t="shared" si="202"/>
        <v>91410.861685322248</v>
      </c>
    </row>
    <row r="348" spans="1:22" x14ac:dyDescent="0.25">
      <c r="A348" s="2">
        <v>2106</v>
      </c>
      <c r="B348" s="2">
        <v>2</v>
      </c>
      <c r="C348" s="3">
        <f t="shared" si="203"/>
        <v>1E-4</v>
      </c>
      <c r="D348" s="4">
        <f>0%</f>
        <v>0</v>
      </c>
      <c r="E348">
        <f t="shared" si="204"/>
        <v>18777.572342172232</v>
      </c>
      <c r="F348">
        <f t="shared" si="186"/>
        <v>190407.30000000002</v>
      </c>
      <c r="G348">
        <f t="shared" si="187"/>
        <v>1694888.1276578272</v>
      </c>
      <c r="H348">
        <f t="shared" si="205"/>
        <v>18367.726118330833</v>
      </c>
      <c r="I348">
        <f t="shared" si="189"/>
        <v>186251.40000000002</v>
      </c>
      <c r="J348">
        <f t="shared" si="190"/>
        <v>1657894.8738816669</v>
      </c>
      <c r="K348">
        <f t="shared" si="206"/>
        <v>13048.09787000745</v>
      </c>
      <c r="L348">
        <f t="shared" si="192"/>
        <v>132309.6</v>
      </c>
      <c r="M348">
        <f t="shared" si="193"/>
        <v>1177738.3021299902</v>
      </c>
      <c r="N348">
        <f t="shared" si="207"/>
        <v>3290.682835761042</v>
      </c>
      <c r="O348">
        <f t="shared" si="195"/>
        <v>33368</v>
      </c>
      <c r="P348">
        <f t="shared" si="196"/>
        <v>297021.31716423872</v>
      </c>
      <c r="Q348">
        <f t="shared" si="208"/>
        <v>3604.0018371245073</v>
      </c>
      <c r="R348">
        <f t="shared" si="198"/>
        <v>36545.1</v>
      </c>
      <c r="S348">
        <f t="shared" si="199"/>
        <v>325301.89816287579</v>
      </c>
      <c r="T348">
        <f t="shared" si="209"/>
        <v>1012.7370308463463</v>
      </c>
      <c r="U348">
        <f t="shared" si="201"/>
        <v>10269.300000000001</v>
      </c>
      <c r="V348">
        <f t="shared" si="202"/>
        <v>91410.962969153712</v>
      </c>
    </row>
    <row r="349" spans="1:22" x14ac:dyDescent="0.25">
      <c r="A349" s="1">
        <v>2106</v>
      </c>
      <c r="B349" s="1">
        <v>3</v>
      </c>
      <c r="C349" s="3">
        <f t="shared" si="203"/>
        <v>1E-4</v>
      </c>
      <c r="D349" s="4">
        <f>0%</f>
        <v>0</v>
      </c>
      <c r="E349">
        <f t="shared" si="204"/>
        <v>18775.694584938014</v>
      </c>
      <c r="F349">
        <f t="shared" si="186"/>
        <v>190407.30000000002</v>
      </c>
      <c r="G349">
        <f t="shared" si="187"/>
        <v>1694890.0054150615</v>
      </c>
      <c r="H349">
        <f t="shared" si="205"/>
        <v>18365.889345718999</v>
      </c>
      <c r="I349">
        <f t="shared" si="189"/>
        <v>186251.40000000002</v>
      </c>
      <c r="J349">
        <f t="shared" si="190"/>
        <v>1657896.7106542788</v>
      </c>
      <c r="K349">
        <f t="shared" si="206"/>
        <v>13046.793060220449</v>
      </c>
      <c r="L349">
        <f t="shared" si="192"/>
        <v>132309.6</v>
      </c>
      <c r="M349">
        <f t="shared" si="193"/>
        <v>1177739.6069397773</v>
      </c>
      <c r="N349">
        <f t="shared" si="207"/>
        <v>3290.3537674774661</v>
      </c>
      <c r="O349">
        <f t="shared" si="195"/>
        <v>33368</v>
      </c>
      <c r="P349">
        <f t="shared" si="196"/>
        <v>297021.64623252227</v>
      </c>
      <c r="Q349">
        <f t="shared" si="208"/>
        <v>3603.6414369407948</v>
      </c>
      <c r="R349">
        <f t="shared" si="198"/>
        <v>36545.1</v>
      </c>
      <c r="S349">
        <f t="shared" si="199"/>
        <v>325302.2585630595</v>
      </c>
      <c r="T349">
        <f t="shared" si="209"/>
        <v>1012.6357571432617</v>
      </c>
      <c r="U349">
        <f t="shared" si="201"/>
        <v>10269.300000000001</v>
      </c>
      <c r="V349">
        <f t="shared" si="202"/>
        <v>91411.064242856795</v>
      </c>
    </row>
    <row r="350" spans="1:22" x14ac:dyDescent="0.25">
      <c r="A350" s="2">
        <v>2106</v>
      </c>
      <c r="B350" s="2">
        <v>4</v>
      </c>
      <c r="C350" s="3">
        <f t="shared" si="203"/>
        <v>1E-4</v>
      </c>
      <c r="D350" s="4">
        <f>0%</f>
        <v>0</v>
      </c>
      <c r="E350">
        <f t="shared" si="204"/>
        <v>18773.817015479519</v>
      </c>
      <c r="F350">
        <f t="shared" si="186"/>
        <v>190407.30000000002</v>
      </c>
      <c r="G350">
        <f t="shared" si="187"/>
        <v>1694891.8829845199</v>
      </c>
      <c r="H350">
        <f t="shared" si="205"/>
        <v>18364.052756784426</v>
      </c>
      <c r="I350">
        <f t="shared" si="189"/>
        <v>186251.40000000002</v>
      </c>
      <c r="J350">
        <f t="shared" si="190"/>
        <v>1657898.5472432133</v>
      </c>
      <c r="K350">
        <f t="shared" si="206"/>
        <v>13045.488380914427</v>
      </c>
      <c r="L350">
        <f t="shared" si="192"/>
        <v>132309.6</v>
      </c>
      <c r="M350">
        <f t="shared" si="193"/>
        <v>1177740.9116190833</v>
      </c>
      <c r="N350">
        <f t="shared" si="207"/>
        <v>3290.0247321007182</v>
      </c>
      <c r="O350">
        <f t="shared" si="195"/>
        <v>33368</v>
      </c>
      <c r="P350">
        <f t="shared" si="196"/>
        <v>297021.97526789899</v>
      </c>
      <c r="Q350">
        <f t="shared" si="208"/>
        <v>3603.2810727971009</v>
      </c>
      <c r="R350">
        <f t="shared" si="198"/>
        <v>36545.1</v>
      </c>
      <c r="S350">
        <f t="shared" si="199"/>
        <v>325302.61892720318</v>
      </c>
      <c r="T350">
        <f t="shared" si="209"/>
        <v>1012.5344935675473</v>
      </c>
      <c r="U350">
        <f t="shared" si="201"/>
        <v>10269.300000000001</v>
      </c>
      <c r="V350">
        <f t="shared" si="202"/>
        <v>91411.165506432517</v>
      </c>
    </row>
    <row r="351" spans="1:22" x14ac:dyDescent="0.25">
      <c r="A351" s="2">
        <v>2107</v>
      </c>
      <c r="B351" s="2">
        <v>1</v>
      </c>
      <c r="C351" s="3">
        <f t="shared" si="203"/>
        <v>1E-4</v>
      </c>
      <c r="D351" s="4">
        <f>0%</f>
        <v>0</v>
      </c>
      <c r="E351">
        <f t="shared" si="204"/>
        <v>18771.939633777973</v>
      </c>
      <c r="F351">
        <f t="shared" si="186"/>
        <v>190407.30000000002</v>
      </c>
      <c r="G351">
        <f t="shared" si="187"/>
        <v>1694893.7603662214</v>
      </c>
      <c r="H351">
        <f t="shared" si="205"/>
        <v>18362.216351508749</v>
      </c>
      <c r="I351">
        <f t="shared" si="189"/>
        <v>186251.40000000002</v>
      </c>
      <c r="J351">
        <f t="shared" si="190"/>
        <v>1657900.3836484889</v>
      </c>
      <c r="K351">
        <f t="shared" si="206"/>
        <v>13044.183832076335</v>
      </c>
      <c r="L351">
        <f t="shared" si="192"/>
        <v>132309.6</v>
      </c>
      <c r="M351">
        <f t="shared" si="193"/>
        <v>1177742.2161679214</v>
      </c>
      <c r="N351">
        <f t="shared" si="207"/>
        <v>3289.6957296275082</v>
      </c>
      <c r="O351">
        <f t="shared" si="195"/>
        <v>33368</v>
      </c>
      <c r="P351">
        <f t="shared" si="196"/>
        <v>297022.3042703722</v>
      </c>
      <c r="Q351">
        <f t="shared" si="208"/>
        <v>3602.9207446898213</v>
      </c>
      <c r="R351">
        <f t="shared" si="198"/>
        <v>36545.1</v>
      </c>
      <c r="S351">
        <f t="shared" si="199"/>
        <v>325302.97925531043</v>
      </c>
      <c r="T351">
        <f t="shared" si="209"/>
        <v>1012.4332401181906</v>
      </c>
      <c r="U351">
        <f t="shared" si="201"/>
        <v>10269.300000000001</v>
      </c>
      <c r="V351">
        <f t="shared" si="202"/>
        <v>91411.266759881881</v>
      </c>
    </row>
    <row r="352" spans="1:22" x14ac:dyDescent="0.25">
      <c r="A352" s="1">
        <v>2107</v>
      </c>
      <c r="B352" s="1">
        <v>2</v>
      </c>
      <c r="C352" s="3">
        <f t="shared" si="203"/>
        <v>1E-4</v>
      </c>
      <c r="D352" s="4">
        <f>0%</f>
        <v>0</v>
      </c>
      <c r="E352">
        <f t="shared" si="204"/>
        <v>18770.062439814596</v>
      </c>
      <c r="F352">
        <f t="shared" si="186"/>
        <v>190407.30000000002</v>
      </c>
      <c r="G352">
        <f t="shared" si="187"/>
        <v>1694895.6375601848</v>
      </c>
      <c r="H352">
        <f t="shared" si="205"/>
        <v>18360.380129873596</v>
      </c>
      <c r="I352">
        <f t="shared" si="189"/>
        <v>186251.40000000002</v>
      </c>
      <c r="J352">
        <f t="shared" si="190"/>
        <v>1657902.219870124</v>
      </c>
      <c r="K352">
        <f t="shared" si="206"/>
        <v>13042.879413693126</v>
      </c>
      <c r="L352">
        <f t="shared" si="192"/>
        <v>132309.6</v>
      </c>
      <c r="M352">
        <f t="shared" si="193"/>
        <v>1177743.5205863046</v>
      </c>
      <c r="N352">
        <f t="shared" si="207"/>
        <v>3289.3667600545455</v>
      </c>
      <c r="O352">
        <f t="shared" si="195"/>
        <v>33368</v>
      </c>
      <c r="P352">
        <f t="shared" si="196"/>
        <v>297022.63323994516</v>
      </c>
      <c r="Q352">
        <f t="shared" si="208"/>
        <v>3602.5604526153525</v>
      </c>
      <c r="R352">
        <f t="shared" si="198"/>
        <v>36545.1</v>
      </c>
      <c r="S352">
        <f t="shared" si="199"/>
        <v>325303.33954738488</v>
      </c>
      <c r="T352">
        <f t="shared" si="209"/>
        <v>1012.3319967941788</v>
      </c>
      <c r="U352">
        <f t="shared" si="201"/>
        <v>10269.300000000001</v>
      </c>
      <c r="V352">
        <f t="shared" si="202"/>
        <v>91411.368003205891</v>
      </c>
    </row>
    <row r="353" spans="1:22" x14ac:dyDescent="0.25">
      <c r="A353" s="2">
        <v>2107</v>
      </c>
      <c r="B353" s="2">
        <v>3</v>
      </c>
      <c r="C353" s="3">
        <f t="shared" si="203"/>
        <v>1E-4</v>
      </c>
      <c r="D353" s="4">
        <f>0%</f>
        <v>0</v>
      </c>
      <c r="E353">
        <f t="shared" si="204"/>
        <v>18768.185433570616</v>
      </c>
      <c r="F353">
        <f t="shared" si="186"/>
        <v>190407.30000000002</v>
      </c>
      <c r="G353">
        <f t="shared" si="187"/>
        <v>1694897.5145664287</v>
      </c>
      <c r="H353">
        <f t="shared" si="205"/>
        <v>18358.544091860607</v>
      </c>
      <c r="I353">
        <f t="shared" si="189"/>
        <v>186251.40000000002</v>
      </c>
      <c r="J353">
        <f t="shared" si="190"/>
        <v>1657904.055908137</v>
      </c>
      <c r="K353">
        <f t="shared" si="206"/>
        <v>13041.575125751757</v>
      </c>
      <c r="L353">
        <f t="shared" si="192"/>
        <v>132309.6</v>
      </c>
      <c r="M353">
        <f t="shared" si="193"/>
        <v>1177744.824874246</v>
      </c>
      <c r="N353">
        <f t="shared" si="207"/>
        <v>3289.03782337854</v>
      </c>
      <c r="O353">
        <f t="shared" si="195"/>
        <v>33368</v>
      </c>
      <c r="P353">
        <f t="shared" si="196"/>
        <v>297022.96217662119</v>
      </c>
      <c r="Q353">
        <f t="shared" si="208"/>
        <v>3602.2001965700911</v>
      </c>
      <c r="R353">
        <f t="shared" si="198"/>
        <v>36545.1</v>
      </c>
      <c r="S353">
        <f t="shared" si="199"/>
        <v>325303.69980343012</v>
      </c>
      <c r="T353">
        <f t="shared" si="209"/>
        <v>1012.2307635944994</v>
      </c>
      <c r="U353">
        <f t="shared" si="201"/>
        <v>10269.300000000001</v>
      </c>
      <c r="V353">
        <f t="shared" si="202"/>
        <v>91411.469236405566</v>
      </c>
    </row>
    <row r="354" spans="1:22" x14ac:dyDescent="0.25">
      <c r="A354" s="1">
        <v>2107</v>
      </c>
      <c r="B354" s="1">
        <v>4</v>
      </c>
      <c r="C354" s="3">
        <f t="shared" si="203"/>
        <v>1E-4</v>
      </c>
      <c r="D354" s="4">
        <f>0%</f>
        <v>0</v>
      </c>
      <c r="E354">
        <f t="shared" si="204"/>
        <v>18766.308615027257</v>
      </c>
      <c r="F354">
        <f t="shared" si="186"/>
        <v>190407.30000000002</v>
      </c>
      <c r="G354">
        <f t="shared" si="187"/>
        <v>1694899.391384972</v>
      </c>
      <c r="H354">
        <f t="shared" si="205"/>
        <v>18356.708237451421</v>
      </c>
      <c r="I354">
        <f t="shared" si="189"/>
        <v>186251.40000000002</v>
      </c>
      <c r="J354">
        <f t="shared" si="190"/>
        <v>1657905.8917625463</v>
      </c>
      <c r="K354">
        <f t="shared" si="206"/>
        <v>13040.270968239181</v>
      </c>
      <c r="L354">
        <f t="shared" si="192"/>
        <v>132309.6</v>
      </c>
      <c r="M354">
        <f t="shared" si="193"/>
        <v>1177746.1290317585</v>
      </c>
      <c r="N354">
        <f t="shared" si="207"/>
        <v>3288.7089195962021</v>
      </c>
      <c r="O354">
        <f t="shared" si="195"/>
        <v>33368</v>
      </c>
      <c r="P354">
        <f t="shared" si="196"/>
        <v>297023.29108040355</v>
      </c>
      <c r="Q354">
        <f t="shared" si="208"/>
        <v>3601.8399765504341</v>
      </c>
      <c r="R354">
        <f t="shared" si="198"/>
        <v>36545.1</v>
      </c>
      <c r="S354">
        <f t="shared" si="199"/>
        <v>325304.06002344977</v>
      </c>
      <c r="T354">
        <f t="shared" si="209"/>
        <v>1012.1295405181399</v>
      </c>
      <c r="U354">
        <f t="shared" si="201"/>
        <v>10269.300000000001</v>
      </c>
      <c r="V354">
        <f t="shared" si="202"/>
        <v>91411.570459481925</v>
      </c>
    </row>
    <row r="355" spans="1:22" x14ac:dyDescent="0.25">
      <c r="A355" s="1">
        <v>2108</v>
      </c>
      <c r="B355" s="1">
        <v>1</v>
      </c>
      <c r="C355" s="3">
        <f t="shared" si="203"/>
        <v>1E-4</v>
      </c>
      <c r="D355" s="4">
        <f>0%</f>
        <v>0</v>
      </c>
      <c r="E355">
        <f t="shared" si="204"/>
        <v>18764.431984165756</v>
      </c>
      <c r="F355">
        <f t="shared" si="186"/>
        <v>190407.30000000002</v>
      </c>
      <c r="G355">
        <f t="shared" si="187"/>
        <v>1694901.2680158336</v>
      </c>
      <c r="H355">
        <f t="shared" si="205"/>
        <v>18354.872566627677</v>
      </c>
      <c r="I355">
        <f t="shared" si="189"/>
        <v>186251.40000000002</v>
      </c>
      <c r="J355">
        <f t="shared" si="190"/>
        <v>1657907.72743337</v>
      </c>
      <c r="K355">
        <f t="shared" si="206"/>
        <v>13038.966941142358</v>
      </c>
      <c r="L355">
        <f t="shared" si="192"/>
        <v>132309.6</v>
      </c>
      <c r="M355">
        <f t="shared" si="193"/>
        <v>1177747.4330588554</v>
      </c>
      <c r="N355">
        <f t="shared" si="207"/>
        <v>3288.3800487042427</v>
      </c>
      <c r="O355">
        <f t="shared" si="195"/>
        <v>33368</v>
      </c>
      <c r="P355">
        <f t="shared" si="196"/>
        <v>297023.61995129549</v>
      </c>
      <c r="Q355">
        <f t="shared" si="208"/>
        <v>3601.4797925527791</v>
      </c>
      <c r="R355">
        <f t="shared" si="198"/>
        <v>36545.1</v>
      </c>
      <c r="S355">
        <f t="shared" si="199"/>
        <v>325304.42020744743</v>
      </c>
      <c r="T355">
        <f t="shared" si="209"/>
        <v>1012.0283275640882</v>
      </c>
      <c r="U355">
        <f t="shared" si="201"/>
        <v>10269.300000000001</v>
      </c>
      <c r="V355">
        <f t="shared" si="202"/>
        <v>91411.671672435972</v>
      </c>
    </row>
    <row r="356" spans="1:22" x14ac:dyDescent="0.25">
      <c r="A356" s="2">
        <v>2108</v>
      </c>
      <c r="B356" s="2">
        <v>2</v>
      </c>
      <c r="C356" s="3">
        <f t="shared" si="203"/>
        <v>1E-4</v>
      </c>
      <c r="D356" s="4">
        <f>0%</f>
        <v>0</v>
      </c>
      <c r="E356">
        <f t="shared" ref="E356:E371" si="210">E355*(1-$C356)</f>
        <v>18762.55554096734</v>
      </c>
      <c r="F356">
        <f t="shared" si="186"/>
        <v>190407.30000000002</v>
      </c>
      <c r="G356">
        <f t="shared" si="187"/>
        <v>1694903.144459032</v>
      </c>
      <c r="H356">
        <f t="shared" ref="H356:H371" si="211">H355*(1-$C356)</f>
        <v>18353.037079371014</v>
      </c>
      <c r="I356">
        <f t="shared" si="189"/>
        <v>186251.40000000002</v>
      </c>
      <c r="J356">
        <f t="shared" si="190"/>
        <v>1657909.5629206267</v>
      </c>
      <c r="K356">
        <f t="shared" ref="K356:K371" si="212">K355*(1-$C356)</f>
        <v>13037.663044448243</v>
      </c>
      <c r="L356">
        <f t="shared" si="192"/>
        <v>132309.6</v>
      </c>
      <c r="M356">
        <f t="shared" si="193"/>
        <v>1177748.7369555496</v>
      </c>
      <c r="N356">
        <f t="shared" ref="N356:N371" si="213">N355*(1-$C356)</f>
        <v>3288.0512106993724</v>
      </c>
      <c r="O356">
        <f t="shared" si="195"/>
        <v>33368</v>
      </c>
      <c r="P356">
        <f t="shared" si="196"/>
        <v>297023.94878930034</v>
      </c>
      <c r="Q356">
        <f t="shared" ref="Q356:Q371" si="214">Q355*(1-$C356)</f>
        <v>3601.1196445735241</v>
      </c>
      <c r="R356">
        <f t="shared" si="198"/>
        <v>36545.1</v>
      </c>
      <c r="S356">
        <f t="shared" si="199"/>
        <v>325304.78035542666</v>
      </c>
      <c r="T356">
        <f t="shared" ref="T356:T371" si="215">T355*(1-$C356)</f>
        <v>1011.9271247313318</v>
      </c>
      <c r="U356">
        <f t="shared" si="201"/>
        <v>10269.300000000001</v>
      </c>
      <c r="V356">
        <f t="shared" si="202"/>
        <v>91411.772875268725</v>
      </c>
    </row>
    <row r="357" spans="1:22" x14ac:dyDescent="0.25">
      <c r="A357" s="1">
        <v>2108</v>
      </c>
      <c r="B357" s="1">
        <v>3</v>
      </c>
      <c r="C357" s="3">
        <f t="shared" si="203"/>
        <v>1E-4</v>
      </c>
      <c r="D357" s="4">
        <f>0%</f>
        <v>0</v>
      </c>
      <c r="E357">
        <f t="shared" si="210"/>
        <v>18760.679285413244</v>
      </c>
      <c r="F357">
        <f t="shared" si="186"/>
        <v>190407.30000000002</v>
      </c>
      <c r="G357">
        <f t="shared" si="187"/>
        <v>1694905.0207145861</v>
      </c>
      <c r="H357">
        <f t="shared" si="211"/>
        <v>18351.201775663078</v>
      </c>
      <c r="I357">
        <f t="shared" si="189"/>
        <v>186251.40000000002</v>
      </c>
      <c r="J357">
        <f t="shared" si="190"/>
        <v>1657911.3982243347</v>
      </c>
      <c r="K357">
        <f t="shared" si="212"/>
        <v>13036.359278143798</v>
      </c>
      <c r="L357">
        <f t="shared" si="192"/>
        <v>132309.6</v>
      </c>
      <c r="M357">
        <f t="shared" si="193"/>
        <v>1177750.040721854</v>
      </c>
      <c r="N357">
        <f t="shared" si="213"/>
        <v>3287.7224055783026</v>
      </c>
      <c r="O357">
        <f t="shared" si="195"/>
        <v>33368</v>
      </c>
      <c r="P357">
        <f t="shared" si="196"/>
        <v>297024.27759442141</v>
      </c>
      <c r="Q357">
        <f t="shared" si="214"/>
        <v>3600.7595326090668</v>
      </c>
      <c r="R357">
        <f t="shared" si="198"/>
        <v>36545.1</v>
      </c>
      <c r="S357">
        <f t="shared" si="199"/>
        <v>325305.14046739112</v>
      </c>
      <c r="T357">
        <f t="shared" si="215"/>
        <v>1011.8259320188587</v>
      </c>
      <c r="U357">
        <f t="shared" si="201"/>
        <v>10269.300000000001</v>
      </c>
      <c r="V357">
        <f t="shared" si="202"/>
        <v>91411.874067981204</v>
      </c>
    </row>
    <row r="358" spans="1:22" x14ac:dyDescent="0.25">
      <c r="A358" s="2">
        <v>2108</v>
      </c>
      <c r="B358" s="2">
        <v>4</v>
      </c>
      <c r="C358" s="3">
        <f t="shared" si="203"/>
        <v>1E-4</v>
      </c>
      <c r="D358" s="4">
        <f>0%</f>
        <v>0</v>
      </c>
      <c r="E358">
        <f t="shared" si="210"/>
        <v>18758.803217484703</v>
      </c>
      <c r="F358">
        <f t="shared" si="186"/>
        <v>190407.30000000002</v>
      </c>
      <c r="G358">
        <f t="shared" si="187"/>
        <v>1694906.8967825146</v>
      </c>
      <c r="H358">
        <f t="shared" si="211"/>
        <v>18349.366655485512</v>
      </c>
      <c r="I358">
        <f t="shared" si="189"/>
        <v>186251.40000000002</v>
      </c>
      <c r="J358">
        <f t="shared" si="190"/>
        <v>1657913.2333445123</v>
      </c>
      <c r="K358">
        <f t="shared" si="212"/>
        <v>13035.055642215984</v>
      </c>
      <c r="L358">
        <f t="shared" si="192"/>
        <v>132309.6</v>
      </c>
      <c r="M358">
        <f t="shared" si="193"/>
        <v>1177751.3443577818</v>
      </c>
      <c r="N358">
        <f t="shared" si="213"/>
        <v>3287.3936333377446</v>
      </c>
      <c r="O358">
        <f t="shared" si="195"/>
        <v>33368</v>
      </c>
      <c r="P358">
        <f t="shared" si="196"/>
        <v>297024.60636666196</v>
      </c>
      <c r="Q358">
        <f t="shared" si="214"/>
        <v>3600.3994566558058</v>
      </c>
      <c r="R358">
        <f t="shared" si="198"/>
        <v>36545.1</v>
      </c>
      <c r="S358">
        <f t="shared" si="199"/>
        <v>325305.50054334436</v>
      </c>
      <c r="T358">
        <f t="shared" si="215"/>
        <v>1011.7247494256568</v>
      </c>
      <c r="U358">
        <f t="shared" si="201"/>
        <v>10269.300000000001</v>
      </c>
      <c r="V358">
        <f t="shared" si="202"/>
        <v>91411.975250574411</v>
      </c>
    </row>
    <row r="359" spans="1:22" x14ac:dyDescent="0.25">
      <c r="A359" s="2">
        <v>2109</v>
      </c>
      <c r="B359" s="2">
        <v>1</v>
      </c>
      <c r="C359" s="3">
        <f t="shared" si="203"/>
        <v>1E-4</v>
      </c>
      <c r="D359" s="4">
        <f>0%</f>
        <v>0</v>
      </c>
      <c r="E359">
        <f t="shared" si="210"/>
        <v>18756.927337162953</v>
      </c>
      <c r="F359">
        <f t="shared" si="186"/>
        <v>190407.30000000002</v>
      </c>
      <c r="G359">
        <f t="shared" si="187"/>
        <v>1694908.7726628364</v>
      </c>
      <c r="H359">
        <f t="shared" si="211"/>
        <v>18347.531718819962</v>
      </c>
      <c r="I359">
        <f t="shared" si="189"/>
        <v>186251.40000000002</v>
      </c>
      <c r="J359">
        <f t="shared" si="190"/>
        <v>1657915.0682811779</v>
      </c>
      <c r="K359">
        <f t="shared" si="212"/>
        <v>13033.752136651763</v>
      </c>
      <c r="L359">
        <f t="shared" si="192"/>
        <v>132309.6</v>
      </c>
      <c r="M359">
        <f t="shared" si="193"/>
        <v>1177752.6478633459</v>
      </c>
      <c r="N359">
        <f t="shared" si="213"/>
        <v>3287.064893974411</v>
      </c>
      <c r="O359">
        <f t="shared" si="195"/>
        <v>33368</v>
      </c>
      <c r="P359">
        <f t="shared" si="196"/>
        <v>297024.93510602531</v>
      </c>
      <c r="Q359">
        <f t="shared" si="214"/>
        <v>3600.0394167101404</v>
      </c>
      <c r="R359">
        <f t="shared" si="198"/>
        <v>36545.1</v>
      </c>
      <c r="S359">
        <f t="shared" si="199"/>
        <v>325305.86058329005</v>
      </c>
      <c r="T359">
        <f t="shared" si="215"/>
        <v>1011.6235769507142</v>
      </c>
      <c r="U359">
        <f t="shared" si="201"/>
        <v>10269.300000000001</v>
      </c>
      <c r="V359">
        <f t="shared" si="202"/>
        <v>91412.076423049351</v>
      </c>
    </row>
    <row r="360" spans="1:22" x14ac:dyDescent="0.25">
      <c r="A360" s="1">
        <v>2109</v>
      </c>
      <c r="B360" s="1">
        <v>2</v>
      </c>
      <c r="C360" s="3">
        <f t="shared" si="203"/>
        <v>1E-4</v>
      </c>
      <c r="D360" s="4">
        <f>0%</f>
        <v>0</v>
      </c>
      <c r="E360">
        <f t="shared" si="210"/>
        <v>18755.051644429237</v>
      </c>
      <c r="F360">
        <f t="shared" si="186"/>
        <v>190407.30000000002</v>
      </c>
      <c r="G360">
        <f t="shared" si="187"/>
        <v>1694910.6483555702</v>
      </c>
      <c r="H360">
        <f t="shared" si="211"/>
        <v>18345.69696564808</v>
      </c>
      <c r="I360">
        <f t="shared" si="189"/>
        <v>186251.40000000002</v>
      </c>
      <c r="J360">
        <f t="shared" si="190"/>
        <v>1657916.9030343497</v>
      </c>
      <c r="K360">
        <f t="shared" si="212"/>
        <v>13032.448761438098</v>
      </c>
      <c r="L360">
        <f t="shared" si="192"/>
        <v>132309.6</v>
      </c>
      <c r="M360">
        <f t="shared" si="193"/>
        <v>1177753.9512385596</v>
      </c>
      <c r="N360">
        <f t="shared" si="213"/>
        <v>3286.7361874850135</v>
      </c>
      <c r="O360">
        <f t="shared" si="195"/>
        <v>33368</v>
      </c>
      <c r="P360">
        <f t="shared" si="196"/>
        <v>297025.26381251472</v>
      </c>
      <c r="Q360">
        <f t="shared" si="214"/>
        <v>3599.6794127684693</v>
      </c>
      <c r="R360">
        <f t="shared" si="198"/>
        <v>36545.1</v>
      </c>
      <c r="S360">
        <f t="shared" si="199"/>
        <v>325306.22058723174</v>
      </c>
      <c r="T360">
        <f t="shared" si="215"/>
        <v>1011.5224145930191</v>
      </c>
      <c r="U360">
        <f t="shared" si="201"/>
        <v>10269.300000000001</v>
      </c>
      <c r="V360">
        <f t="shared" si="202"/>
        <v>91412.177585407044</v>
      </c>
    </row>
    <row r="361" spans="1:22" x14ac:dyDescent="0.25">
      <c r="A361" s="2">
        <v>2109</v>
      </c>
      <c r="B361" s="2">
        <v>3</v>
      </c>
      <c r="C361" s="3">
        <f t="shared" si="203"/>
        <v>1E-4</v>
      </c>
      <c r="D361" s="4">
        <f>0%</f>
        <v>0</v>
      </c>
      <c r="E361">
        <f t="shared" si="210"/>
        <v>18753.176139264793</v>
      </c>
      <c r="F361">
        <f t="shared" si="186"/>
        <v>190407.30000000002</v>
      </c>
      <c r="G361">
        <f t="shared" si="187"/>
        <v>1694912.5238607347</v>
      </c>
      <c r="H361">
        <f t="shared" si="211"/>
        <v>18343.862395951513</v>
      </c>
      <c r="I361">
        <f t="shared" si="189"/>
        <v>186251.40000000002</v>
      </c>
      <c r="J361">
        <f t="shared" si="190"/>
        <v>1657918.7376040462</v>
      </c>
      <c r="K361">
        <f t="shared" si="212"/>
        <v>13031.145516561954</v>
      </c>
      <c r="L361">
        <f t="shared" si="192"/>
        <v>132309.6</v>
      </c>
      <c r="M361">
        <f t="shared" si="193"/>
        <v>1177755.2544834358</v>
      </c>
      <c r="N361">
        <f t="shared" si="213"/>
        <v>3286.4075138662652</v>
      </c>
      <c r="O361">
        <f t="shared" si="195"/>
        <v>33368</v>
      </c>
      <c r="P361">
        <f t="shared" si="196"/>
        <v>297025.59248613345</v>
      </c>
      <c r="Q361">
        <f t="shared" si="214"/>
        <v>3599.3194448271925</v>
      </c>
      <c r="R361">
        <f t="shared" si="198"/>
        <v>36545.1</v>
      </c>
      <c r="S361">
        <f t="shared" si="199"/>
        <v>325306.58055517304</v>
      </c>
      <c r="T361">
        <f t="shared" si="215"/>
        <v>1011.4212623515598</v>
      </c>
      <c r="U361">
        <f t="shared" si="201"/>
        <v>10269.300000000001</v>
      </c>
      <c r="V361">
        <f t="shared" si="202"/>
        <v>91412.278737648507</v>
      </c>
    </row>
    <row r="362" spans="1:22" x14ac:dyDescent="0.25">
      <c r="A362" s="1">
        <v>2109</v>
      </c>
      <c r="B362" s="1">
        <v>4</v>
      </c>
      <c r="C362" s="3">
        <f t="shared" si="203"/>
        <v>1E-4</v>
      </c>
      <c r="D362" s="4">
        <f>0%</f>
        <v>0</v>
      </c>
      <c r="E362">
        <f t="shared" si="210"/>
        <v>18751.300821650868</v>
      </c>
      <c r="F362">
        <f t="shared" si="186"/>
        <v>190407.30000000002</v>
      </c>
      <c r="G362">
        <f t="shared" si="187"/>
        <v>1694914.3991783485</v>
      </c>
      <c r="H362">
        <f t="shared" si="211"/>
        <v>18342.028009711918</v>
      </c>
      <c r="I362">
        <f t="shared" si="189"/>
        <v>186251.40000000002</v>
      </c>
      <c r="J362">
        <f t="shared" si="190"/>
        <v>1657920.5719902858</v>
      </c>
      <c r="K362">
        <f t="shared" si="212"/>
        <v>13029.842402010298</v>
      </c>
      <c r="L362">
        <f t="shared" si="192"/>
        <v>132309.6</v>
      </c>
      <c r="M362">
        <f t="shared" si="193"/>
        <v>1177756.5575979874</v>
      </c>
      <c r="N362">
        <f t="shared" si="213"/>
        <v>3286.0788731148787</v>
      </c>
      <c r="O362">
        <f t="shared" si="195"/>
        <v>33368</v>
      </c>
      <c r="P362">
        <f t="shared" si="196"/>
        <v>297025.92112688482</v>
      </c>
      <c r="Q362">
        <f t="shared" si="214"/>
        <v>3598.95951288271</v>
      </c>
      <c r="R362">
        <f t="shared" si="198"/>
        <v>36545.1</v>
      </c>
      <c r="S362">
        <f t="shared" si="199"/>
        <v>325306.94048711751</v>
      </c>
      <c r="T362">
        <f t="shared" si="215"/>
        <v>1011.3201202253247</v>
      </c>
      <c r="U362">
        <f t="shared" si="201"/>
        <v>10269.300000000001</v>
      </c>
      <c r="V362">
        <f t="shared" si="202"/>
        <v>91412.379879774744</v>
      </c>
    </row>
    <row r="363" spans="1:22" x14ac:dyDescent="0.25">
      <c r="A363" s="1">
        <v>2110</v>
      </c>
      <c r="B363" s="1">
        <v>1</v>
      </c>
      <c r="C363" s="3">
        <f t="shared" si="203"/>
        <v>1E-4</v>
      </c>
      <c r="D363" s="4">
        <f>0%</f>
        <v>0</v>
      </c>
      <c r="E363">
        <f t="shared" si="210"/>
        <v>18749.425691568704</v>
      </c>
      <c r="F363">
        <f t="shared" si="186"/>
        <v>190407.30000000002</v>
      </c>
      <c r="G363">
        <f t="shared" si="187"/>
        <v>1694916.2743084307</v>
      </c>
      <c r="H363">
        <f t="shared" si="211"/>
        <v>18340.193806910946</v>
      </c>
      <c r="I363">
        <f t="shared" si="189"/>
        <v>186251.40000000002</v>
      </c>
      <c r="J363">
        <f t="shared" si="190"/>
        <v>1657922.4061930866</v>
      </c>
      <c r="K363">
        <f t="shared" si="212"/>
        <v>13028.539417770096</v>
      </c>
      <c r="L363">
        <f t="shared" si="192"/>
        <v>132309.6</v>
      </c>
      <c r="M363">
        <f t="shared" si="193"/>
        <v>1177757.8605822276</v>
      </c>
      <c r="N363">
        <f t="shared" si="213"/>
        <v>3285.7502652275671</v>
      </c>
      <c r="O363">
        <f t="shared" si="195"/>
        <v>33368</v>
      </c>
      <c r="P363">
        <f t="shared" si="196"/>
        <v>297026.24973477214</v>
      </c>
      <c r="Q363">
        <f t="shared" si="214"/>
        <v>3598.5996169314217</v>
      </c>
      <c r="R363">
        <f t="shared" si="198"/>
        <v>36545.1</v>
      </c>
      <c r="S363">
        <f t="shared" si="199"/>
        <v>325307.3003830688</v>
      </c>
      <c r="T363">
        <f t="shared" si="215"/>
        <v>1011.2189882133022</v>
      </c>
      <c r="U363">
        <f t="shared" si="201"/>
        <v>10269.300000000001</v>
      </c>
      <c r="V363">
        <f t="shared" si="202"/>
        <v>91412.48101178676</v>
      </c>
    </row>
    <row r="364" spans="1:22" x14ac:dyDescent="0.25">
      <c r="A364" s="2">
        <v>2110</v>
      </c>
      <c r="B364" s="2">
        <v>2</v>
      </c>
      <c r="C364" s="3">
        <f t="shared" si="203"/>
        <v>1E-4</v>
      </c>
      <c r="D364" s="4">
        <f>0%</f>
        <v>0</v>
      </c>
      <c r="E364">
        <f t="shared" si="210"/>
        <v>18747.550748999547</v>
      </c>
      <c r="F364">
        <f t="shared" si="186"/>
        <v>190407.30000000002</v>
      </c>
      <c r="G364">
        <f t="shared" si="187"/>
        <v>1694918.1492509998</v>
      </c>
      <c r="H364">
        <f t="shared" si="211"/>
        <v>18338.359787530255</v>
      </c>
      <c r="I364">
        <f t="shared" si="189"/>
        <v>186251.40000000002</v>
      </c>
      <c r="J364">
        <f t="shared" si="190"/>
        <v>1657924.2402124673</v>
      </c>
      <c r="K364">
        <f t="shared" si="212"/>
        <v>13027.236563828319</v>
      </c>
      <c r="L364">
        <f t="shared" si="192"/>
        <v>132309.6</v>
      </c>
      <c r="M364">
        <f t="shared" si="193"/>
        <v>1177759.1634361693</v>
      </c>
      <c r="N364">
        <f t="shared" si="213"/>
        <v>3285.4216902010444</v>
      </c>
      <c r="O364">
        <f t="shared" si="195"/>
        <v>33368</v>
      </c>
      <c r="P364">
        <f t="shared" si="196"/>
        <v>297026.57830979867</v>
      </c>
      <c r="Q364">
        <f t="shared" si="214"/>
        <v>3598.2397569697287</v>
      </c>
      <c r="R364">
        <f t="shared" si="198"/>
        <v>36545.1</v>
      </c>
      <c r="S364">
        <f t="shared" si="199"/>
        <v>325307.66024303046</v>
      </c>
      <c r="T364">
        <f t="shared" si="215"/>
        <v>1011.1178663144808</v>
      </c>
      <c r="U364">
        <f t="shared" si="201"/>
        <v>10269.300000000001</v>
      </c>
      <c r="V364">
        <f t="shared" si="202"/>
        <v>91412.582133685588</v>
      </c>
    </row>
    <row r="365" spans="1:22" x14ac:dyDescent="0.25">
      <c r="A365" s="1">
        <v>2110</v>
      </c>
      <c r="B365" s="1">
        <v>3</v>
      </c>
      <c r="C365" s="3">
        <f t="shared" si="203"/>
        <v>1E-4</v>
      </c>
      <c r="D365" s="4">
        <f>0%</f>
        <v>0</v>
      </c>
      <c r="E365">
        <f t="shared" si="210"/>
        <v>18745.675993924648</v>
      </c>
      <c r="F365">
        <f t="shared" si="186"/>
        <v>190407.30000000002</v>
      </c>
      <c r="G365">
        <f t="shared" si="187"/>
        <v>1694920.0240060748</v>
      </c>
      <c r="H365">
        <f t="shared" si="211"/>
        <v>18336.525951551503</v>
      </c>
      <c r="I365">
        <f t="shared" si="189"/>
        <v>186251.40000000002</v>
      </c>
      <c r="J365">
        <f t="shared" si="190"/>
        <v>1657926.074048446</v>
      </c>
      <c r="K365">
        <f t="shared" si="212"/>
        <v>13025.933840171936</v>
      </c>
      <c r="L365">
        <f t="shared" si="192"/>
        <v>132309.6</v>
      </c>
      <c r="M365">
        <f t="shared" si="193"/>
        <v>1177760.4661598257</v>
      </c>
      <c r="N365">
        <f t="shared" si="213"/>
        <v>3285.0931480320241</v>
      </c>
      <c r="O365">
        <f t="shared" si="195"/>
        <v>33368</v>
      </c>
      <c r="P365">
        <f t="shared" si="196"/>
        <v>297026.90685196768</v>
      </c>
      <c r="Q365">
        <f t="shared" si="214"/>
        <v>3597.8799329940316</v>
      </c>
      <c r="R365">
        <f t="shared" si="198"/>
        <v>36545.1</v>
      </c>
      <c r="S365">
        <f t="shared" si="199"/>
        <v>325308.02006700617</v>
      </c>
      <c r="T365">
        <f t="shared" si="215"/>
        <v>1011.0167545278493</v>
      </c>
      <c r="U365">
        <f t="shared" si="201"/>
        <v>10269.300000000001</v>
      </c>
      <c r="V365">
        <f t="shared" si="202"/>
        <v>91412.683245472217</v>
      </c>
    </row>
    <row r="366" spans="1:22" x14ac:dyDescent="0.25">
      <c r="A366" s="2">
        <v>2110</v>
      </c>
      <c r="B366" s="2">
        <v>4</v>
      </c>
      <c r="C366" s="3">
        <f t="shared" si="203"/>
        <v>1E-4</v>
      </c>
      <c r="D366" s="4">
        <f>0%</f>
        <v>0</v>
      </c>
      <c r="E366">
        <f t="shared" si="210"/>
        <v>18743.801426325255</v>
      </c>
      <c r="F366">
        <f t="shared" si="186"/>
        <v>190407.30000000002</v>
      </c>
      <c r="G366">
        <f t="shared" si="187"/>
        <v>1694921.8985736743</v>
      </c>
      <c r="H366">
        <f t="shared" si="211"/>
        <v>18334.692298956346</v>
      </c>
      <c r="I366">
        <f t="shared" si="189"/>
        <v>186251.40000000002</v>
      </c>
      <c r="J366">
        <f t="shared" si="190"/>
        <v>1657927.9077010411</v>
      </c>
      <c r="K366">
        <f t="shared" si="212"/>
        <v>13024.63124678792</v>
      </c>
      <c r="L366">
        <f t="shared" si="192"/>
        <v>132309.6</v>
      </c>
      <c r="M366">
        <f t="shared" si="193"/>
        <v>1177761.7687532096</v>
      </c>
      <c r="N366">
        <f t="shared" si="213"/>
        <v>3284.7646387172208</v>
      </c>
      <c r="O366">
        <f t="shared" si="195"/>
        <v>33368</v>
      </c>
      <c r="P366">
        <f t="shared" si="196"/>
        <v>297027.23536128248</v>
      </c>
      <c r="Q366">
        <f t="shared" si="214"/>
        <v>3597.5201450007321</v>
      </c>
      <c r="R366">
        <f t="shared" si="198"/>
        <v>36545.1</v>
      </c>
      <c r="S366">
        <f t="shared" si="199"/>
        <v>325308.37985499948</v>
      </c>
      <c r="T366">
        <f t="shared" si="215"/>
        <v>1010.9156528523965</v>
      </c>
      <c r="U366">
        <f t="shared" si="201"/>
        <v>10269.300000000001</v>
      </c>
      <c r="V366">
        <f t="shared" si="202"/>
        <v>91412.784347147666</v>
      </c>
    </row>
    <row r="367" spans="1:22" x14ac:dyDescent="0.25">
      <c r="A367" s="2">
        <v>2111</v>
      </c>
      <c r="B367" s="2">
        <v>1</v>
      </c>
      <c r="C367" s="3">
        <f t="shared" si="203"/>
        <v>1E-4</v>
      </c>
      <c r="D367" s="4">
        <f>0%</f>
        <v>0</v>
      </c>
      <c r="E367">
        <f t="shared" si="210"/>
        <v>18741.927046182624</v>
      </c>
      <c r="F367">
        <f t="shared" si="186"/>
        <v>190407.30000000002</v>
      </c>
      <c r="G367">
        <f t="shared" si="187"/>
        <v>1694923.7729538169</v>
      </c>
      <c r="H367">
        <f t="shared" si="211"/>
        <v>18332.85882972645</v>
      </c>
      <c r="I367">
        <f t="shared" si="189"/>
        <v>186251.40000000002</v>
      </c>
      <c r="J367">
        <f t="shared" si="190"/>
        <v>1657929.7411702711</v>
      </c>
      <c r="K367">
        <f t="shared" si="212"/>
        <v>13023.328783663241</v>
      </c>
      <c r="L367">
        <f t="shared" si="192"/>
        <v>132309.6</v>
      </c>
      <c r="M367">
        <f t="shared" si="193"/>
        <v>1177763.0712163344</v>
      </c>
      <c r="N367">
        <f t="shared" si="213"/>
        <v>3284.4361622533493</v>
      </c>
      <c r="O367">
        <f t="shared" si="195"/>
        <v>33368</v>
      </c>
      <c r="P367">
        <f t="shared" si="196"/>
        <v>297027.56383774633</v>
      </c>
      <c r="Q367">
        <f t="shared" si="214"/>
        <v>3597.1603929862322</v>
      </c>
      <c r="R367">
        <f t="shared" si="198"/>
        <v>36545.1</v>
      </c>
      <c r="S367">
        <f t="shared" si="199"/>
        <v>325308.73960701399</v>
      </c>
      <c r="T367">
        <f t="shared" si="215"/>
        <v>1010.8145612871114</v>
      </c>
      <c r="U367">
        <f t="shared" si="201"/>
        <v>10269.300000000001</v>
      </c>
      <c r="V367">
        <f t="shared" si="202"/>
        <v>91412.885438712954</v>
      </c>
    </row>
    <row r="368" spans="1:22" x14ac:dyDescent="0.25">
      <c r="A368" s="1">
        <v>2111</v>
      </c>
      <c r="B368" s="1">
        <v>2</v>
      </c>
      <c r="C368" s="3">
        <f t="shared" si="203"/>
        <v>1E-4</v>
      </c>
      <c r="D368" s="4">
        <f>0%</f>
        <v>0</v>
      </c>
      <c r="E368">
        <f t="shared" si="210"/>
        <v>18740.052853478006</v>
      </c>
      <c r="F368">
        <f t="shared" si="186"/>
        <v>190407.30000000002</v>
      </c>
      <c r="G368">
        <f t="shared" si="187"/>
        <v>1694925.6471465216</v>
      </c>
      <c r="H368">
        <f t="shared" si="211"/>
        <v>18331.02554384348</v>
      </c>
      <c r="I368">
        <f t="shared" si="189"/>
        <v>186251.40000000002</v>
      </c>
      <c r="J368">
        <f t="shared" si="190"/>
        <v>1657931.5744561541</v>
      </c>
      <c r="K368">
        <f t="shared" si="212"/>
        <v>13022.026450784875</v>
      </c>
      <c r="L368">
        <f t="shared" si="192"/>
        <v>132309.6</v>
      </c>
      <c r="M368">
        <f t="shared" si="193"/>
        <v>1177764.3735492127</v>
      </c>
      <c r="N368">
        <f t="shared" si="213"/>
        <v>3284.107718637124</v>
      </c>
      <c r="O368">
        <f t="shared" si="195"/>
        <v>33368</v>
      </c>
      <c r="P368">
        <f t="shared" si="196"/>
        <v>297027.89228136255</v>
      </c>
      <c r="Q368">
        <f t="shared" si="214"/>
        <v>3596.8006769469334</v>
      </c>
      <c r="R368">
        <f t="shared" si="198"/>
        <v>36545.1</v>
      </c>
      <c r="S368">
        <f t="shared" si="199"/>
        <v>325309.09932305332</v>
      </c>
      <c r="T368">
        <f t="shared" si="215"/>
        <v>1010.7134798309827</v>
      </c>
      <c r="U368">
        <f t="shared" si="201"/>
        <v>10269.300000000001</v>
      </c>
      <c r="V368">
        <f t="shared" si="202"/>
        <v>91412.986520169085</v>
      </c>
    </row>
    <row r="369" spans="1:22" x14ac:dyDescent="0.25">
      <c r="A369" s="2">
        <v>2111</v>
      </c>
      <c r="B369" s="2">
        <v>3</v>
      </c>
      <c r="C369" s="3">
        <f t="shared" si="203"/>
        <v>1E-4</v>
      </c>
      <c r="D369" s="4">
        <f>0%</f>
        <v>0</v>
      </c>
      <c r="E369">
        <f t="shared" si="210"/>
        <v>18738.17884819266</v>
      </c>
      <c r="F369">
        <f t="shared" si="186"/>
        <v>190407.30000000002</v>
      </c>
      <c r="G369">
        <f t="shared" si="187"/>
        <v>1694927.5211518069</v>
      </c>
      <c r="H369">
        <f t="shared" si="211"/>
        <v>18329.192441289095</v>
      </c>
      <c r="I369">
        <f t="shared" si="189"/>
        <v>186251.40000000002</v>
      </c>
      <c r="J369">
        <f t="shared" si="190"/>
        <v>1657933.4075587085</v>
      </c>
      <c r="K369">
        <f t="shared" si="212"/>
        <v>13020.724248139797</v>
      </c>
      <c r="L369">
        <f t="shared" si="192"/>
        <v>132309.6</v>
      </c>
      <c r="M369">
        <f t="shared" si="193"/>
        <v>1177765.6757518577</v>
      </c>
      <c r="N369">
        <f t="shared" si="213"/>
        <v>3283.7793078652603</v>
      </c>
      <c r="O369">
        <f t="shared" si="195"/>
        <v>33368</v>
      </c>
      <c r="P369">
        <f t="shared" si="196"/>
        <v>297028.2206921344</v>
      </c>
      <c r="Q369">
        <f t="shared" si="214"/>
        <v>3596.4409968792388</v>
      </c>
      <c r="R369">
        <f t="shared" si="198"/>
        <v>36545.1</v>
      </c>
      <c r="S369">
        <f t="shared" si="199"/>
        <v>325309.45900312101</v>
      </c>
      <c r="T369">
        <f t="shared" si="215"/>
        <v>1010.6124084829996</v>
      </c>
      <c r="U369">
        <f t="shared" si="201"/>
        <v>10269.300000000001</v>
      </c>
      <c r="V369">
        <f t="shared" si="202"/>
        <v>91413.087591517062</v>
      </c>
    </row>
    <row r="370" spans="1:22" x14ac:dyDescent="0.25">
      <c r="A370" s="1">
        <v>2111</v>
      </c>
      <c r="B370" s="1">
        <v>4</v>
      </c>
      <c r="C370" s="3">
        <f t="shared" si="203"/>
        <v>1E-4</v>
      </c>
      <c r="D370" s="4">
        <f>0%</f>
        <v>0</v>
      </c>
      <c r="E370">
        <f t="shared" si="210"/>
        <v>18736.305030307842</v>
      </c>
      <c r="F370">
        <f t="shared" si="186"/>
        <v>190407.30000000002</v>
      </c>
      <c r="G370">
        <f t="shared" si="187"/>
        <v>1694929.3949696918</v>
      </c>
      <c r="H370">
        <f t="shared" si="211"/>
        <v>18327.359522044968</v>
      </c>
      <c r="I370">
        <f t="shared" si="189"/>
        <v>186251.40000000002</v>
      </c>
      <c r="J370">
        <f t="shared" si="190"/>
        <v>1657935.2404779526</v>
      </c>
      <c r="K370">
        <f t="shared" si="212"/>
        <v>13019.422175714983</v>
      </c>
      <c r="L370">
        <f t="shared" si="192"/>
        <v>132309.6</v>
      </c>
      <c r="M370">
        <f t="shared" si="193"/>
        <v>1177766.9778242826</v>
      </c>
      <c r="N370">
        <f t="shared" si="213"/>
        <v>3283.4509299344736</v>
      </c>
      <c r="O370">
        <f t="shared" si="195"/>
        <v>33368</v>
      </c>
      <c r="P370">
        <f t="shared" si="196"/>
        <v>297028.5490700652</v>
      </c>
      <c r="Q370">
        <f t="shared" si="214"/>
        <v>3596.0813527795508</v>
      </c>
      <c r="R370">
        <f t="shared" si="198"/>
        <v>36545.1</v>
      </c>
      <c r="S370">
        <f t="shared" si="199"/>
        <v>325309.81864722067</v>
      </c>
      <c r="T370">
        <f t="shared" si="215"/>
        <v>1010.5113472421514</v>
      </c>
      <c r="U370">
        <f t="shared" si="201"/>
        <v>10269.300000000001</v>
      </c>
      <c r="V370">
        <f t="shared" si="202"/>
        <v>91413.188652757904</v>
      </c>
    </row>
    <row r="371" spans="1:22" x14ac:dyDescent="0.25">
      <c r="A371" s="1">
        <v>2112</v>
      </c>
      <c r="B371" s="1">
        <v>1</v>
      </c>
      <c r="C371" s="3">
        <f t="shared" si="203"/>
        <v>1E-4</v>
      </c>
      <c r="D371" s="4">
        <f>0%</f>
        <v>0</v>
      </c>
      <c r="E371">
        <f t="shared" si="210"/>
        <v>18734.431399804813</v>
      </c>
      <c r="F371">
        <f t="shared" si="186"/>
        <v>190407.30000000002</v>
      </c>
      <c r="G371">
        <f t="shared" si="187"/>
        <v>1694931.2686001947</v>
      </c>
      <c r="H371">
        <f t="shared" si="211"/>
        <v>18325.526786092763</v>
      </c>
      <c r="I371">
        <f t="shared" si="189"/>
        <v>186251.40000000002</v>
      </c>
      <c r="J371">
        <f t="shared" si="190"/>
        <v>1657937.0732139049</v>
      </c>
      <c r="K371">
        <f t="shared" si="212"/>
        <v>13018.120233497411</v>
      </c>
      <c r="L371">
        <f t="shared" si="192"/>
        <v>132309.6</v>
      </c>
      <c r="M371">
        <f t="shared" si="193"/>
        <v>1177768.2797665002</v>
      </c>
      <c r="N371">
        <f t="shared" si="213"/>
        <v>3283.1225848414801</v>
      </c>
      <c r="O371">
        <f t="shared" si="195"/>
        <v>33368</v>
      </c>
      <c r="P371">
        <f t="shared" si="196"/>
        <v>297028.8774151582</v>
      </c>
      <c r="Q371">
        <f t="shared" si="214"/>
        <v>3595.7217446442728</v>
      </c>
      <c r="R371">
        <f t="shared" si="198"/>
        <v>36545.1</v>
      </c>
      <c r="S371">
        <f t="shared" si="199"/>
        <v>325310.17825535598</v>
      </c>
      <c r="T371">
        <f t="shared" si="215"/>
        <v>1010.4102961074271</v>
      </c>
      <c r="U371">
        <f t="shared" si="201"/>
        <v>10269.300000000001</v>
      </c>
      <c r="V371">
        <f t="shared" si="202"/>
        <v>91413.289703892631</v>
      </c>
    </row>
    <row r="372" spans="1:22" x14ac:dyDescent="0.25">
      <c r="A372" s="2">
        <v>2112</v>
      </c>
      <c r="B372" s="2">
        <v>2</v>
      </c>
      <c r="C372" s="3">
        <f t="shared" si="203"/>
        <v>1E-4</v>
      </c>
      <c r="D372" s="4">
        <f>0%</f>
        <v>0</v>
      </c>
      <c r="E372">
        <f t="shared" ref="E372:E387" si="216">E371*(1-$C372)</f>
        <v>18732.557956664834</v>
      </c>
      <c r="F372">
        <f t="shared" si="186"/>
        <v>190407.30000000002</v>
      </c>
      <c r="G372">
        <f t="shared" si="187"/>
        <v>1694933.1420433347</v>
      </c>
      <c r="H372">
        <f t="shared" ref="H372:H387" si="217">H371*(1-$C372)</f>
        <v>18323.694233414153</v>
      </c>
      <c r="I372">
        <f t="shared" si="189"/>
        <v>186251.40000000002</v>
      </c>
      <c r="J372">
        <f t="shared" si="190"/>
        <v>1657938.9057665835</v>
      </c>
      <c r="K372">
        <f t="shared" ref="K372:K387" si="218">K371*(1-$C372)</f>
        <v>13016.818421474061</v>
      </c>
      <c r="L372">
        <f t="shared" si="192"/>
        <v>132309.6</v>
      </c>
      <c r="M372">
        <f t="shared" si="193"/>
        <v>1177769.5815785236</v>
      </c>
      <c r="N372">
        <f t="shared" ref="N372:N387" si="219">N371*(1-$C372)</f>
        <v>3282.7942725829962</v>
      </c>
      <c r="O372">
        <f t="shared" si="195"/>
        <v>33368</v>
      </c>
      <c r="P372">
        <f t="shared" si="196"/>
        <v>297029.20572741667</v>
      </c>
      <c r="Q372">
        <f t="shared" ref="Q372:Q387" si="220">Q371*(1-$C372)</f>
        <v>3595.3621724698082</v>
      </c>
      <c r="R372">
        <f t="shared" si="198"/>
        <v>36545.1</v>
      </c>
      <c r="S372">
        <f t="shared" si="199"/>
        <v>325310.53782753047</v>
      </c>
      <c r="T372">
        <f t="shared" ref="T372:T387" si="221">T371*(1-$C372)</f>
        <v>1010.3092550778164</v>
      </c>
      <c r="U372">
        <f t="shared" si="201"/>
        <v>10269.300000000001</v>
      </c>
      <c r="V372">
        <f t="shared" si="202"/>
        <v>91413.390744922246</v>
      </c>
    </row>
    <row r="373" spans="1:22" x14ac:dyDescent="0.25">
      <c r="A373" s="1">
        <v>2112</v>
      </c>
      <c r="B373" s="1">
        <v>3</v>
      </c>
      <c r="C373" s="3">
        <f t="shared" si="203"/>
        <v>1E-4</v>
      </c>
      <c r="D373" s="4">
        <f>0%</f>
        <v>0</v>
      </c>
      <c r="E373">
        <f t="shared" si="216"/>
        <v>18730.684700869169</v>
      </c>
      <c r="F373">
        <f t="shared" si="186"/>
        <v>190407.30000000002</v>
      </c>
      <c r="G373">
        <f t="shared" si="187"/>
        <v>1694935.0152991302</v>
      </c>
      <c r="H373">
        <f t="shared" si="217"/>
        <v>18321.861863990813</v>
      </c>
      <c r="I373">
        <f t="shared" si="189"/>
        <v>186251.40000000002</v>
      </c>
      <c r="J373">
        <f t="shared" si="190"/>
        <v>1657940.7381360068</v>
      </c>
      <c r="K373">
        <f t="shared" si="218"/>
        <v>13015.516739631914</v>
      </c>
      <c r="L373">
        <f t="shared" si="192"/>
        <v>132309.6</v>
      </c>
      <c r="M373">
        <f t="shared" si="193"/>
        <v>1177770.8832603658</v>
      </c>
      <c r="N373">
        <f t="shared" si="219"/>
        <v>3282.465993155738</v>
      </c>
      <c r="O373">
        <f t="shared" si="195"/>
        <v>33368</v>
      </c>
      <c r="P373">
        <f t="shared" si="196"/>
        <v>297029.53400684393</v>
      </c>
      <c r="Q373">
        <f t="shared" si="220"/>
        <v>3595.0026362525614</v>
      </c>
      <c r="R373">
        <f t="shared" si="198"/>
        <v>36545.1</v>
      </c>
      <c r="S373">
        <f t="shared" si="199"/>
        <v>325310.8973637477</v>
      </c>
      <c r="T373">
        <f t="shared" si="221"/>
        <v>1010.2082241523086</v>
      </c>
      <c r="U373">
        <f t="shared" si="201"/>
        <v>10269.300000000001</v>
      </c>
      <c r="V373">
        <f t="shared" si="202"/>
        <v>91413.491775847753</v>
      </c>
    </row>
    <row r="374" spans="1:22" x14ac:dyDescent="0.25">
      <c r="A374" s="2">
        <v>2112</v>
      </c>
      <c r="B374" s="2">
        <v>4</v>
      </c>
      <c r="C374" s="3">
        <f t="shared" si="203"/>
        <v>1E-4</v>
      </c>
      <c r="D374" s="4">
        <f>0%</f>
        <v>0</v>
      </c>
      <c r="E374">
        <f t="shared" si="216"/>
        <v>18728.811632399083</v>
      </c>
      <c r="F374">
        <f t="shared" si="186"/>
        <v>190407.30000000002</v>
      </c>
      <c r="G374">
        <f t="shared" si="187"/>
        <v>1694936.8883676003</v>
      </c>
      <c r="H374">
        <f t="shared" si="217"/>
        <v>18320.029677804414</v>
      </c>
      <c r="I374">
        <f t="shared" si="189"/>
        <v>186251.40000000002</v>
      </c>
      <c r="J374">
        <f t="shared" si="190"/>
        <v>1657942.5703221932</v>
      </c>
      <c r="K374">
        <f t="shared" si="218"/>
        <v>13014.215187957951</v>
      </c>
      <c r="L374">
        <f t="shared" si="192"/>
        <v>132309.6</v>
      </c>
      <c r="M374">
        <f t="shared" si="193"/>
        <v>1177772.1848120398</v>
      </c>
      <c r="N374">
        <f t="shared" si="219"/>
        <v>3282.1377465564224</v>
      </c>
      <c r="O374">
        <f t="shared" si="195"/>
        <v>33368</v>
      </c>
      <c r="P374">
        <f t="shared" si="196"/>
        <v>297029.86225344322</v>
      </c>
      <c r="Q374">
        <f t="shared" si="220"/>
        <v>3594.6431359889361</v>
      </c>
      <c r="R374">
        <f t="shared" si="198"/>
        <v>36545.1</v>
      </c>
      <c r="S374">
        <f t="shared" si="199"/>
        <v>325311.25686401135</v>
      </c>
      <c r="T374">
        <f t="shared" si="221"/>
        <v>1010.1072033298934</v>
      </c>
      <c r="U374">
        <f t="shared" si="201"/>
        <v>10269.300000000001</v>
      </c>
      <c r="V374">
        <f t="shared" si="202"/>
        <v>91413.592796670171</v>
      </c>
    </row>
    <row r="375" spans="1:22" x14ac:dyDescent="0.25">
      <c r="A375" s="2">
        <v>2113</v>
      </c>
      <c r="B375" s="2">
        <v>1</v>
      </c>
      <c r="C375" s="3">
        <f t="shared" si="203"/>
        <v>1E-4</v>
      </c>
      <c r="D375" s="4">
        <f>0%</f>
        <v>0</v>
      </c>
      <c r="E375">
        <f t="shared" si="216"/>
        <v>18726.938751235844</v>
      </c>
      <c r="F375">
        <f t="shared" si="186"/>
        <v>190407.30000000002</v>
      </c>
      <c r="G375">
        <f t="shared" si="187"/>
        <v>1694938.7612487634</v>
      </c>
      <c r="H375">
        <f t="shared" si="217"/>
        <v>18318.197674836632</v>
      </c>
      <c r="I375">
        <f t="shared" si="189"/>
        <v>186251.40000000002</v>
      </c>
      <c r="J375">
        <f t="shared" si="190"/>
        <v>1657944.402325161</v>
      </c>
      <c r="K375">
        <f t="shared" si="218"/>
        <v>13012.913766439155</v>
      </c>
      <c r="L375">
        <f t="shared" si="192"/>
        <v>132309.6</v>
      </c>
      <c r="M375">
        <f t="shared" si="193"/>
        <v>1177773.4862335587</v>
      </c>
      <c r="N375">
        <f t="shared" si="219"/>
        <v>3281.8095327817668</v>
      </c>
      <c r="O375">
        <f t="shared" si="195"/>
        <v>33368</v>
      </c>
      <c r="P375">
        <f t="shared" si="196"/>
        <v>297030.19046721788</v>
      </c>
      <c r="Q375">
        <f t="shared" si="220"/>
        <v>3594.2836716753372</v>
      </c>
      <c r="R375">
        <f t="shared" si="198"/>
        <v>36545.1</v>
      </c>
      <c r="S375">
        <f t="shared" si="199"/>
        <v>325311.61632832495</v>
      </c>
      <c r="T375">
        <f t="shared" si="221"/>
        <v>1010.0061926095605</v>
      </c>
      <c r="U375">
        <f t="shared" si="201"/>
        <v>10269.300000000001</v>
      </c>
      <c r="V375">
        <f t="shared" si="202"/>
        <v>91413.693807390504</v>
      </c>
    </row>
    <row r="376" spans="1:22" x14ac:dyDescent="0.25">
      <c r="A376" s="1">
        <v>2113</v>
      </c>
      <c r="B376" s="1">
        <v>2</v>
      </c>
      <c r="C376" s="3">
        <f t="shared" si="203"/>
        <v>1E-4</v>
      </c>
      <c r="D376" s="4">
        <f>0%</f>
        <v>0</v>
      </c>
      <c r="E376">
        <f t="shared" si="216"/>
        <v>18725.06605736072</v>
      </c>
      <c r="F376">
        <f t="shared" si="186"/>
        <v>190407.30000000002</v>
      </c>
      <c r="G376">
        <f t="shared" si="187"/>
        <v>1694940.6339426385</v>
      </c>
      <c r="H376">
        <f t="shared" si="217"/>
        <v>18316.365855069151</v>
      </c>
      <c r="I376">
        <f t="shared" si="189"/>
        <v>186251.40000000002</v>
      </c>
      <c r="J376">
        <f t="shared" si="190"/>
        <v>1657946.2341449286</v>
      </c>
      <c r="K376">
        <f t="shared" si="218"/>
        <v>13011.612475062511</v>
      </c>
      <c r="L376">
        <f t="shared" si="192"/>
        <v>132309.6</v>
      </c>
      <c r="M376">
        <f t="shared" si="193"/>
        <v>1177774.7875249353</v>
      </c>
      <c r="N376">
        <f t="shared" si="219"/>
        <v>3281.4813518284886</v>
      </c>
      <c r="O376">
        <f t="shared" si="195"/>
        <v>33368</v>
      </c>
      <c r="P376">
        <f t="shared" si="196"/>
        <v>297030.51864817116</v>
      </c>
      <c r="Q376">
        <f t="shared" si="220"/>
        <v>3593.9242433081699</v>
      </c>
      <c r="R376">
        <f t="shared" si="198"/>
        <v>36545.1</v>
      </c>
      <c r="S376">
        <f t="shared" si="199"/>
        <v>325311.97575669212</v>
      </c>
      <c r="T376">
        <f t="shared" si="221"/>
        <v>1009.9051919902995</v>
      </c>
      <c r="U376">
        <f t="shared" si="201"/>
        <v>10269.300000000001</v>
      </c>
      <c r="V376">
        <f t="shared" si="202"/>
        <v>91413.79480800977</v>
      </c>
    </row>
    <row r="377" spans="1:22" x14ac:dyDescent="0.25">
      <c r="A377" s="2">
        <v>2113</v>
      </c>
      <c r="B377" s="2">
        <v>3</v>
      </c>
      <c r="C377" s="3">
        <f t="shared" si="203"/>
        <v>1E-4</v>
      </c>
      <c r="D377" s="4">
        <f>0%</f>
        <v>0</v>
      </c>
      <c r="E377">
        <f t="shared" si="216"/>
        <v>18723.193550754986</v>
      </c>
      <c r="F377">
        <f t="shared" si="186"/>
        <v>190407.30000000002</v>
      </c>
      <c r="G377">
        <f t="shared" si="187"/>
        <v>1694942.5064492442</v>
      </c>
      <c r="H377">
        <f t="shared" si="217"/>
        <v>18314.534218483645</v>
      </c>
      <c r="I377">
        <f t="shared" si="189"/>
        <v>186251.40000000002</v>
      </c>
      <c r="J377">
        <f t="shared" si="190"/>
        <v>1657948.0657815142</v>
      </c>
      <c r="K377">
        <f t="shared" si="218"/>
        <v>13010.311313815006</v>
      </c>
      <c r="L377">
        <f t="shared" si="192"/>
        <v>132309.6</v>
      </c>
      <c r="M377">
        <f t="shared" si="193"/>
        <v>1177776.0886861829</v>
      </c>
      <c r="N377">
        <f t="shared" si="219"/>
        <v>3281.1532036933058</v>
      </c>
      <c r="O377">
        <f t="shared" si="195"/>
        <v>33368</v>
      </c>
      <c r="P377">
        <f t="shared" si="196"/>
        <v>297030.84679630632</v>
      </c>
      <c r="Q377">
        <f t="shared" si="220"/>
        <v>3593.564850883839</v>
      </c>
      <c r="R377">
        <f t="shared" si="198"/>
        <v>36545.1</v>
      </c>
      <c r="S377">
        <f t="shared" si="199"/>
        <v>325312.33514911646</v>
      </c>
      <c r="T377">
        <f t="shared" si="221"/>
        <v>1009.8042014711004</v>
      </c>
      <c r="U377">
        <f t="shared" si="201"/>
        <v>10269.300000000001</v>
      </c>
      <c r="V377">
        <f t="shared" si="202"/>
        <v>91413.895798528974</v>
      </c>
    </row>
    <row r="378" spans="1:22" x14ac:dyDescent="0.25">
      <c r="A378" s="1">
        <v>2113</v>
      </c>
      <c r="B378" s="1">
        <v>4</v>
      </c>
      <c r="C378" s="3">
        <f t="shared" si="203"/>
        <v>1E-4</v>
      </c>
      <c r="D378" s="4">
        <f>0%</f>
        <v>0</v>
      </c>
      <c r="E378">
        <f t="shared" si="216"/>
        <v>18721.32123139991</v>
      </c>
      <c r="F378">
        <f t="shared" si="186"/>
        <v>190407.30000000002</v>
      </c>
      <c r="G378">
        <f t="shared" si="187"/>
        <v>1694944.3787685994</v>
      </c>
      <c r="H378">
        <f t="shared" si="217"/>
        <v>18312.702765061797</v>
      </c>
      <c r="I378">
        <f t="shared" si="189"/>
        <v>186251.40000000002</v>
      </c>
      <c r="J378">
        <f t="shared" si="190"/>
        <v>1657949.897234936</v>
      </c>
      <c r="K378">
        <f t="shared" si="218"/>
        <v>13009.010282683625</v>
      </c>
      <c r="L378">
        <f t="shared" si="192"/>
        <v>132309.6</v>
      </c>
      <c r="M378">
        <f t="shared" si="193"/>
        <v>1177777.3897173142</v>
      </c>
      <c r="N378">
        <f t="shared" si="219"/>
        <v>3280.8250883729365</v>
      </c>
      <c r="O378">
        <f t="shared" si="195"/>
        <v>33368</v>
      </c>
      <c r="P378">
        <f t="shared" si="196"/>
        <v>297031.17491162667</v>
      </c>
      <c r="Q378">
        <f t="shared" si="220"/>
        <v>3593.2054943987505</v>
      </c>
      <c r="R378">
        <f t="shared" si="198"/>
        <v>36545.1</v>
      </c>
      <c r="S378">
        <f t="shared" si="199"/>
        <v>325312.69450560154</v>
      </c>
      <c r="T378">
        <f t="shared" si="221"/>
        <v>1009.7032210509533</v>
      </c>
      <c r="U378">
        <f t="shared" si="201"/>
        <v>10269.300000000001</v>
      </c>
      <c r="V378">
        <f t="shared" si="202"/>
        <v>91413.99677894912</v>
      </c>
    </row>
    <row r="379" spans="1:22" x14ac:dyDescent="0.25">
      <c r="A379" s="1">
        <v>2114</v>
      </c>
      <c r="B379" s="1">
        <v>1</v>
      </c>
      <c r="C379" s="3">
        <f t="shared" si="203"/>
        <v>1E-4</v>
      </c>
      <c r="D379" s="4">
        <f>0%</f>
        <v>0</v>
      </c>
      <c r="E379">
        <f t="shared" si="216"/>
        <v>18719.449099276771</v>
      </c>
      <c r="F379">
        <f t="shared" si="186"/>
        <v>190407.30000000002</v>
      </c>
      <c r="G379">
        <f t="shared" si="187"/>
        <v>1694946.2509007226</v>
      </c>
      <c r="H379">
        <f t="shared" si="217"/>
        <v>18310.87149478529</v>
      </c>
      <c r="I379">
        <f t="shared" si="189"/>
        <v>186251.40000000002</v>
      </c>
      <c r="J379">
        <f t="shared" si="190"/>
        <v>1657951.7285052126</v>
      </c>
      <c r="K379">
        <f t="shared" si="218"/>
        <v>13007.709381655357</v>
      </c>
      <c r="L379">
        <f t="shared" si="192"/>
        <v>132309.6</v>
      </c>
      <c r="M379">
        <f t="shared" si="193"/>
        <v>1177778.6906183425</v>
      </c>
      <c r="N379">
        <f t="shared" si="219"/>
        <v>3280.4970058640993</v>
      </c>
      <c r="O379">
        <f t="shared" si="195"/>
        <v>33368</v>
      </c>
      <c r="P379">
        <f t="shared" si="196"/>
        <v>297031.50299413549</v>
      </c>
      <c r="Q379">
        <f t="shared" si="220"/>
        <v>3592.8461738493106</v>
      </c>
      <c r="R379">
        <f t="shared" si="198"/>
        <v>36545.1</v>
      </c>
      <c r="S379">
        <f t="shared" si="199"/>
        <v>325313.05382615095</v>
      </c>
      <c r="T379">
        <f t="shared" si="221"/>
        <v>1009.6022507288482</v>
      </c>
      <c r="U379">
        <f t="shared" si="201"/>
        <v>10269.300000000001</v>
      </c>
      <c r="V379">
        <f t="shared" si="202"/>
        <v>91414.097749271226</v>
      </c>
    </row>
    <row r="380" spans="1:22" x14ac:dyDescent="0.25">
      <c r="A380" s="2">
        <v>2114</v>
      </c>
      <c r="B380" s="2">
        <v>2</v>
      </c>
      <c r="C380" s="3">
        <f t="shared" si="203"/>
        <v>1E-4</v>
      </c>
      <c r="D380" s="4">
        <f>0%</f>
        <v>0</v>
      </c>
      <c r="E380">
        <f t="shared" si="216"/>
        <v>18717.577154366845</v>
      </c>
      <c r="F380">
        <f t="shared" si="186"/>
        <v>190407.30000000002</v>
      </c>
      <c r="G380">
        <f t="shared" si="187"/>
        <v>1694948.1228456325</v>
      </c>
      <c r="H380">
        <f t="shared" si="217"/>
        <v>18309.04040763581</v>
      </c>
      <c r="I380">
        <f t="shared" si="189"/>
        <v>186251.40000000002</v>
      </c>
      <c r="J380">
        <f t="shared" si="190"/>
        <v>1657953.559592362</v>
      </c>
      <c r="K380">
        <f t="shared" si="218"/>
        <v>13006.408610717192</v>
      </c>
      <c r="L380">
        <f t="shared" si="192"/>
        <v>132309.6</v>
      </c>
      <c r="M380">
        <f t="shared" si="193"/>
        <v>1177779.9913892807</v>
      </c>
      <c r="N380">
        <f t="shared" si="219"/>
        <v>3280.168956163513</v>
      </c>
      <c r="O380">
        <f t="shared" si="195"/>
        <v>33368</v>
      </c>
      <c r="P380">
        <f t="shared" si="196"/>
        <v>297031.83104383608</v>
      </c>
      <c r="Q380">
        <f t="shared" si="220"/>
        <v>3592.4868892319259</v>
      </c>
      <c r="R380">
        <f t="shared" si="198"/>
        <v>36545.1</v>
      </c>
      <c r="S380">
        <f t="shared" si="199"/>
        <v>325313.41311076831</v>
      </c>
      <c r="T380">
        <f t="shared" si="221"/>
        <v>1009.5012905037753</v>
      </c>
      <c r="U380">
        <f t="shared" si="201"/>
        <v>10269.300000000001</v>
      </c>
      <c r="V380">
        <f t="shared" si="202"/>
        <v>91414.198709496297</v>
      </c>
    </row>
    <row r="381" spans="1:22" x14ac:dyDescent="0.25">
      <c r="A381" s="1">
        <v>2114</v>
      </c>
      <c r="B381" s="1">
        <v>3</v>
      </c>
      <c r="C381" s="3">
        <f t="shared" si="203"/>
        <v>1E-4</v>
      </c>
      <c r="D381" s="4">
        <f>0%</f>
        <v>0</v>
      </c>
      <c r="E381">
        <f t="shared" si="216"/>
        <v>18715.70539665141</v>
      </c>
      <c r="F381">
        <f t="shared" si="186"/>
        <v>190407.30000000002</v>
      </c>
      <c r="G381">
        <f t="shared" si="187"/>
        <v>1694949.994603348</v>
      </c>
      <c r="H381">
        <f t="shared" si="217"/>
        <v>18307.209503595048</v>
      </c>
      <c r="I381">
        <f t="shared" si="189"/>
        <v>186251.40000000002</v>
      </c>
      <c r="J381">
        <f t="shared" si="190"/>
        <v>1657955.3904964027</v>
      </c>
      <c r="K381">
        <f t="shared" si="218"/>
        <v>13005.107969856121</v>
      </c>
      <c r="L381">
        <f t="shared" si="192"/>
        <v>132309.6</v>
      </c>
      <c r="M381">
        <f t="shared" si="193"/>
        <v>1177781.2920301417</v>
      </c>
      <c r="N381">
        <f t="shared" si="219"/>
        <v>3279.8409392678968</v>
      </c>
      <c r="O381">
        <f t="shared" si="195"/>
        <v>33368</v>
      </c>
      <c r="P381">
        <f t="shared" si="196"/>
        <v>297032.1590607317</v>
      </c>
      <c r="Q381">
        <f t="shared" si="220"/>
        <v>3592.1276405430026</v>
      </c>
      <c r="R381">
        <f t="shared" si="198"/>
        <v>36545.1</v>
      </c>
      <c r="S381">
        <f t="shared" si="199"/>
        <v>325313.77235945722</v>
      </c>
      <c r="T381">
        <f t="shared" si="221"/>
        <v>1009.4003403747249</v>
      </c>
      <c r="U381">
        <f t="shared" si="201"/>
        <v>10269.300000000001</v>
      </c>
      <c r="V381">
        <f t="shared" si="202"/>
        <v>91414.299659625351</v>
      </c>
    </row>
    <row r="382" spans="1:22" x14ac:dyDescent="0.25">
      <c r="A382" s="2">
        <v>2114</v>
      </c>
      <c r="B382" s="2">
        <v>4</v>
      </c>
      <c r="C382" s="3">
        <f t="shared" si="203"/>
        <v>1E-4</v>
      </c>
      <c r="D382" s="4">
        <f>0%</f>
        <v>0</v>
      </c>
      <c r="E382">
        <f t="shared" si="216"/>
        <v>18713.833826111746</v>
      </c>
      <c r="F382">
        <f t="shared" si="186"/>
        <v>190407.30000000002</v>
      </c>
      <c r="G382">
        <f t="shared" si="187"/>
        <v>1694951.8661738876</v>
      </c>
      <c r="H382">
        <f t="shared" si="217"/>
        <v>18305.37878264469</v>
      </c>
      <c r="I382">
        <f t="shared" si="189"/>
        <v>186251.40000000002</v>
      </c>
      <c r="J382">
        <f t="shared" si="190"/>
        <v>1657957.2212173531</v>
      </c>
      <c r="K382">
        <f t="shared" si="218"/>
        <v>13003.807459059135</v>
      </c>
      <c r="L382">
        <f t="shared" si="192"/>
        <v>132309.6</v>
      </c>
      <c r="M382">
        <f t="shared" si="193"/>
        <v>1177782.5925409386</v>
      </c>
      <c r="N382">
        <f t="shared" si="219"/>
        <v>3279.5129551739701</v>
      </c>
      <c r="O382">
        <f t="shared" si="195"/>
        <v>33368</v>
      </c>
      <c r="P382">
        <f t="shared" si="196"/>
        <v>297032.48704482563</v>
      </c>
      <c r="Q382">
        <f t="shared" si="220"/>
        <v>3591.7684277789485</v>
      </c>
      <c r="R382">
        <f t="shared" si="198"/>
        <v>36545.1</v>
      </c>
      <c r="S382">
        <f t="shared" si="199"/>
        <v>325314.13157222129</v>
      </c>
      <c r="T382">
        <f t="shared" si="221"/>
        <v>1009.2994003406875</v>
      </c>
      <c r="U382">
        <f t="shared" si="201"/>
        <v>10269.300000000001</v>
      </c>
      <c r="V382">
        <f t="shared" si="202"/>
        <v>91414.400599659391</v>
      </c>
    </row>
    <row r="383" spans="1:22" x14ac:dyDescent="0.25">
      <c r="A383" s="2">
        <v>2115</v>
      </c>
      <c r="B383" s="2">
        <v>1</v>
      </c>
      <c r="C383" s="3">
        <f t="shared" si="203"/>
        <v>1E-4</v>
      </c>
      <c r="D383" s="4">
        <f>0%</f>
        <v>0</v>
      </c>
      <c r="E383">
        <f t="shared" si="216"/>
        <v>18711.962442729135</v>
      </c>
      <c r="F383">
        <f t="shared" si="186"/>
        <v>190407.30000000002</v>
      </c>
      <c r="G383">
        <f t="shared" si="187"/>
        <v>1694953.7375572703</v>
      </c>
      <c r="H383">
        <f t="shared" si="217"/>
        <v>18303.548244766425</v>
      </c>
      <c r="I383">
        <f t="shared" si="189"/>
        <v>186251.40000000002</v>
      </c>
      <c r="J383">
        <f t="shared" si="190"/>
        <v>1657959.0517552313</v>
      </c>
      <c r="K383">
        <f t="shared" si="218"/>
        <v>13002.507078313229</v>
      </c>
      <c r="L383">
        <f t="shared" si="192"/>
        <v>132309.6</v>
      </c>
      <c r="M383">
        <f t="shared" si="193"/>
        <v>1177783.8929216845</v>
      </c>
      <c r="N383">
        <f t="shared" si="219"/>
        <v>3279.1850038784528</v>
      </c>
      <c r="O383">
        <f t="shared" si="195"/>
        <v>33368</v>
      </c>
      <c r="P383">
        <f t="shared" si="196"/>
        <v>297032.81499612116</v>
      </c>
      <c r="Q383">
        <f t="shared" si="220"/>
        <v>3591.4092509361708</v>
      </c>
      <c r="R383">
        <f t="shared" si="198"/>
        <v>36545.1</v>
      </c>
      <c r="S383">
        <f t="shared" si="199"/>
        <v>325314.49074906408</v>
      </c>
      <c r="T383">
        <f t="shared" si="221"/>
        <v>1009.1984704006535</v>
      </c>
      <c r="U383">
        <f t="shared" si="201"/>
        <v>10269.300000000001</v>
      </c>
      <c r="V383">
        <f t="shared" si="202"/>
        <v>91414.501529599424</v>
      </c>
    </row>
    <row r="384" spans="1:22" x14ac:dyDescent="0.25">
      <c r="A384" s="1">
        <v>2115</v>
      </c>
      <c r="B384" s="1">
        <v>2</v>
      </c>
      <c r="C384" s="3">
        <f t="shared" si="203"/>
        <v>1E-4</v>
      </c>
      <c r="D384" s="4">
        <f>0%</f>
        <v>0</v>
      </c>
      <c r="E384">
        <f t="shared" si="216"/>
        <v>18710.091246484862</v>
      </c>
      <c r="F384">
        <f t="shared" si="186"/>
        <v>190407.30000000002</v>
      </c>
      <c r="G384">
        <f t="shared" si="187"/>
        <v>1694955.6087535147</v>
      </c>
      <c r="H384">
        <f t="shared" si="217"/>
        <v>18301.717889941949</v>
      </c>
      <c r="I384">
        <f t="shared" si="189"/>
        <v>186251.40000000002</v>
      </c>
      <c r="J384">
        <f t="shared" si="190"/>
        <v>1657960.8821100558</v>
      </c>
      <c r="K384">
        <f t="shared" si="218"/>
        <v>13001.206827605398</v>
      </c>
      <c r="L384">
        <f t="shared" si="192"/>
        <v>132309.6</v>
      </c>
      <c r="M384">
        <f t="shared" si="193"/>
        <v>1177785.1931723924</v>
      </c>
      <c r="N384">
        <f t="shared" si="219"/>
        <v>3278.8570853780648</v>
      </c>
      <c r="O384">
        <f t="shared" si="195"/>
        <v>33368</v>
      </c>
      <c r="P384">
        <f t="shared" si="196"/>
        <v>297033.14291462157</v>
      </c>
      <c r="Q384">
        <f t="shared" si="220"/>
        <v>3591.0501100110773</v>
      </c>
      <c r="R384">
        <f t="shared" si="198"/>
        <v>36545.1</v>
      </c>
      <c r="S384">
        <f t="shared" si="199"/>
        <v>325314.84988998919</v>
      </c>
      <c r="T384">
        <f t="shared" si="221"/>
        <v>1009.0975505536135</v>
      </c>
      <c r="U384">
        <f t="shared" si="201"/>
        <v>10269.300000000001</v>
      </c>
      <c r="V384">
        <f t="shared" si="202"/>
        <v>91414.602449446465</v>
      </c>
    </row>
    <row r="385" spans="1:22" x14ac:dyDescent="0.25">
      <c r="A385" s="2">
        <v>2115</v>
      </c>
      <c r="B385" s="2">
        <v>3</v>
      </c>
      <c r="C385" s="3">
        <f t="shared" si="203"/>
        <v>1E-4</v>
      </c>
      <c r="D385" s="4">
        <f>0%</f>
        <v>0</v>
      </c>
      <c r="E385">
        <f t="shared" si="216"/>
        <v>18708.220237360216</v>
      </c>
      <c r="F385">
        <f t="shared" si="186"/>
        <v>190407.30000000002</v>
      </c>
      <c r="G385">
        <f t="shared" si="187"/>
        <v>1694957.4797626394</v>
      </c>
      <c r="H385">
        <f t="shared" si="217"/>
        <v>18299.887718152953</v>
      </c>
      <c r="I385">
        <f t="shared" si="189"/>
        <v>186251.40000000002</v>
      </c>
      <c r="J385">
        <f t="shared" si="190"/>
        <v>1657962.7122818448</v>
      </c>
      <c r="K385">
        <f t="shared" si="218"/>
        <v>12999.906706922637</v>
      </c>
      <c r="L385">
        <f t="shared" si="192"/>
        <v>132309.6</v>
      </c>
      <c r="M385">
        <f t="shared" si="193"/>
        <v>1177786.4932930751</v>
      </c>
      <c r="N385">
        <f t="shared" si="219"/>
        <v>3278.5291996695269</v>
      </c>
      <c r="O385">
        <f t="shared" si="195"/>
        <v>33368</v>
      </c>
      <c r="P385">
        <f t="shared" si="196"/>
        <v>297033.47080033011</v>
      </c>
      <c r="Q385">
        <f t="shared" si="220"/>
        <v>3590.6910050000761</v>
      </c>
      <c r="R385">
        <f t="shared" si="198"/>
        <v>36545.1</v>
      </c>
      <c r="S385">
        <f t="shared" si="199"/>
        <v>325315.20899500017</v>
      </c>
      <c r="T385">
        <f t="shared" si="221"/>
        <v>1008.9966407985581</v>
      </c>
      <c r="U385">
        <f t="shared" si="201"/>
        <v>10269.300000000001</v>
      </c>
      <c r="V385">
        <f t="shared" si="202"/>
        <v>91414.703359201521</v>
      </c>
    </row>
    <row r="386" spans="1:22" x14ac:dyDescent="0.25">
      <c r="A386" s="1">
        <v>2115</v>
      </c>
      <c r="B386" s="1">
        <v>4</v>
      </c>
      <c r="C386" s="3">
        <f t="shared" si="203"/>
        <v>1E-4</v>
      </c>
      <c r="D386" s="4">
        <f>0%</f>
        <v>0</v>
      </c>
      <c r="E386">
        <f t="shared" si="216"/>
        <v>18706.349415336481</v>
      </c>
      <c r="F386">
        <f t="shared" si="186"/>
        <v>190407.30000000002</v>
      </c>
      <c r="G386">
        <f t="shared" si="187"/>
        <v>1694959.3505846632</v>
      </c>
      <c r="H386">
        <f t="shared" si="217"/>
        <v>18298.057729381137</v>
      </c>
      <c r="I386">
        <f t="shared" si="189"/>
        <v>186251.40000000002</v>
      </c>
      <c r="J386">
        <f t="shared" si="190"/>
        <v>1657964.5422706166</v>
      </c>
      <c r="K386">
        <f t="shared" si="218"/>
        <v>12998.606716251945</v>
      </c>
      <c r="L386">
        <f t="shared" si="192"/>
        <v>132309.6</v>
      </c>
      <c r="M386">
        <f t="shared" si="193"/>
        <v>1177787.7932837459</v>
      </c>
      <c r="N386">
        <f t="shared" si="219"/>
        <v>3278.2013467495599</v>
      </c>
      <c r="O386">
        <f t="shared" si="195"/>
        <v>33368</v>
      </c>
      <c r="P386">
        <f t="shared" si="196"/>
        <v>297033.79865325009</v>
      </c>
      <c r="Q386">
        <f t="shared" si="220"/>
        <v>3590.3319358995759</v>
      </c>
      <c r="R386">
        <f t="shared" si="198"/>
        <v>36545.1</v>
      </c>
      <c r="S386">
        <f t="shared" si="199"/>
        <v>325315.56806410069</v>
      </c>
      <c r="T386">
        <f t="shared" si="221"/>
        <v>1008.8957411344783</v>
      </c>
      <c r="U386">
        <f t="shared" si="201"/>
        <v>10269.300000000001</v>
      </c>
      <c r="V386">
        <f t="shared" si="202"/>
        <v>91414.804258865595</v>
      </c>
    </row>
    <row r="387" spans="1:22" x14ac:dyDescent="0.25">
      <c r="A387" s="1">
        <v>2116</v>
      </c>
      <c r="B387" s="1">
        <v>1</v>
      </c>
      <c r="C387" s="3">
        <f t="shared" si="203"/>
        <v>1E-4</v>
      </c>
      <c r="D387" s="4">
        <f>0%</f>
        <v>0</v>
      </c>
      <c r="E387">
        <f t="shared" si="216"/>
        <v>18704.478780394948</v>
      </c>
      <c r="F387">
        <f t="shared" si="186"/>
        <v>190407.30000000002</v>
      </c>
      <c r="G387">
        <f t="shared" si="187"/>
        <v>1694961.2212196048</v>
      </c>
      <c r="H387">
        <f t="shared" si="217"/>
        <v>18296.227923608199</v>
      </c>
      <c r="I387">
        <f t="shared" si="189"/>
        <v>186251.40000000002</v>
      </c>
      <c r="J387">
        <f t="shared" si="190"/>
        <v>1657966.3720763896</v>
      </c>
      <c r="K387">
        <f t="shared" si="218"/>
        <v>12997.30685558032</v>
      </c>
      <c r="L387">
        <f t="shared" si="192"/>
        <v>132309.6</v>
      </c>
      <c r="M387">
        <f t="shared" si="193"/>
        <v>1177789.0931444175</v>
      </c>
      <c r="N387">
        <f t="shared" si="219"/>
        <v>3277.8735266148851</v>
      </c>
      <c r="O387">
        <f t="shared" si="195"/>
        <v>33368</v>
      </c>
      <c r="P387">
        <f t="shared" si="196"/>
        <v>297034.12647338479</v>
      </c>
      <c r="Q387">
        <f t="shared" si="220"/>
        <v>3589.9729027059861</v>
      </c>
      <c r="R387">
        <f t="shared" si="198"/>
        <v>36545.1</v>
      </c>
      <c r="S387">
        <f t="shared" si="199"/>
        <v>325315.9270972943</v>
      </c>
      <c r="T387">
        <f t="shared" si="221"/>
        <v>1008.7948515603648</v>
      </c>
      <c r="U387">
        <f t="shared" si="201"/>
        <v>10269.300000000001</v>
      </c>
      <c r="V387">
        <f t="shared" si="202"/>
        <v>91414.905148439706</v>
      </c>
    </row>
    <row r="388" spans="1:22" x14ac:dyDescent="0.25">
      <c r="A388" s="2">
        <v>2116</v>
      </c>
      <c r="B388" s="2">
        <v>2</v>
      </c>
      <c r="C388" s="3">
        <f t="shared" si="203"/>
        <v>1E-4</v>
      </c>
      <c r="D388" s="4">
        <f>0%</f>
        <v>0</v>
      </c>
      <c r="E388">
        <f t="shared" ref="E388:E403" si="222">E387*(1-$C388)</f>
        <v>18702.608332516909</v>
      </c>
      <c r="F388">
        <f t="shared" ref="F388:F451" si="223">F387*(1-$D388)</f>
        <v>190407.30000000002</v>
      </c>
      <c r="G388">
        <f t="shared" ref="G388:G451" si="224">$C388*E387+$D388*F387+G387</f>
        <v>1694963.0916674829</v>
      </c>
      <c r="H388">
        <f t="shared" ref="H388:H403" si="225">H387*(1-$C388)</f>
        <v>18294.398300815839</v>
      </c>
      <c r="I388">
        <f t="shared" ref="I388:I451" si="226">I387*(1-$D388)</f>
        <v>186251.40000000002</v>
      </c>
      <c r="J388">
        <f t="shared" ref="J388:J451" si="227">$C388*H387+$D388*I387+J387</f>
        <v>1657968.2016991819</v>
      </c>
      <c r="K388">
        <f t="shared" ref="K388:K403" si="228">K387*(1-$C388)</f>
        <v>12996.007124894762</v>
      </c>
      <c r="L388">
        <f t="shared" ref="L388:L451" si="229">L387*(1-$D388)</f>
        <v>132309.6</v>
      </c>
      <c r="M388">
        <f t="shared" ref="M388:M451" si="230">$C388*K387+$D388*L387+M387</f>
        <v>1177790.392875103</v>
      </c>
      <c r="N388">
        <f t="shared" ref="N388:N403" si="231">N387*(1-$C388)</f>
        <v>3277.5457392622238</v>
      </c>
      <c r="O388">
        <f t="shared" ref="O388:O451" si="232">O387*(1-$D388)</f>
        <v>33368</v>
      </c>
      <c r="P388">
        <f t="shared" ref="P388:P451" si="233">$C388*N387+$D388*O387+P387</f>
        <v>297034.45426073746</v>
      </c>
      <c r="Q388">
        <f t="shared" ref="Q388:Q403" si="234">Q387*(1-$C388)</f>
        <v>3589.6139054157156</v>
      </c>
      <c r="R388">
        <f t="shared" ref="R388:R451" si="235">R387*(1-$D388)</f>
        <v>36545.1</v>
      </c>
      <c r="S388">
        <f t="shared" ref="S388:S451" si="236">$C388*Q387+$D388*R387+S387</f>
        <v>325316.28609458456</v>
      </c>
      <c r="T388">
        <f t="shared" ref="T388:T403" si="237">T387*(1-$C388)</f>
        <v>1008.6939720752088</v>
      </c>
      <c r="U388">
        <f t="shared" ref="U388:U451" si="238">U387*(1-$D388)</f>
        <v>10269.300000000001</v>
      </c>
      <c r="V388">
        <f t="shared" ref="V388:V451" si="239">$C388*T387+$D388*U387+V387</f>
        <v>91415.006027924857</v>
      </c>
    </row>
    <row r="389" spans="1:22" x14ac:dyDescent="0.25">
      <c r="A389" s="1">
        <v>2116</v>
      </c>
      <c r="B389" s="1">
        <v>3</v>
      </c>
      <c r="C389" s="3">
        <f t="shared" ref="C389:C452" si="240">IF(IF(A389=A388,C388,C388-0.005)&lt;0.005,0.0001,IF(A389=A388,C388,C388-0.005))</f>
        <v>1E-4</v>
      </c>
      <c r="D389" s="4">
        <f>0%</f>
        <v>0</v>
      </c>
      <c r="E389">
        <f t="shared" si="222"/>
        <v>18700.738071683656</v>
      </c>
      <c r="F389">
        <f t="shared" si="223"/>
        <v>190407.30000000002</v>
      </c>
      <c r="G389">
        <f t="shared" si="224"/>
        <v>1694964.9619283162</v>
      </c>
      <c r="H389">
        <f t="shared" si="225"/>
        <v>18292.568860985757</v>
      </c>
      <c r="I389">
        <f t="shared" si="226"/>
        <v>186251.40000000002</v>
      </c>
      <c r="J389">
        <f t="shared" si="227"/>
        <v>1657970.031139012</v>
      </c>
      <c r="K389">
        <f t="shared" si="228"/>
        <v>12994.707524182273</v>
      </c>
      <c r="L389">
        <f t="shared" si="229"/>
        <v>132309.6</v>
      </c>
      <c r="M389">
        <f t="shared" si="230"/>
        <v>1177791.6924758155</v>
      </c>
      <c r="N389">
        <f t="shared" si="231"/>
        <v>3277.2179846882977</v>
      </c>
      <c r="O389">
        <f t="shared" si="232"/>
        <v>33368</v>
      </c>
      <c r="P389">
        <f t="shared" si="233"/>
        <v>297034.78201531142</v>
      </c>
      <c r="Q389">
        <f t="shared" si="234"/>
        <v>3589.2549440251742</v>
      </c>
      <c r="R389">
        <f t="shared" si="235"/>
        <v>36545.1</v>
      </c>
      <c r="S389">
        <f t="shared" si="236"/>
        <v>325316.64505597512</v>
      </c>
      <c r="T389">
        <f t="shared" si="237"/>
        <v>1008.5931026780013</v>
      </c>
      <c r="U389">
        <f t="shared" si="238"/>
        <v>10269.300000000001</v>
      </c>
      <c r="V389">
        <f t="shared" si="239"/>
        <v>91415.106897322068</v>
      </c>
    </row>
    <row r="390" spans="1:22" x14ac:dyDescent="0.25">
      <c r="A390" s="2">
        <v>2116</v>
      </c>
      <c r="B390" s="2">
        <v>4</v>
      </c>
      <c r="C390" s="3">
        <f t="shared" si="240"/>
        <v>1E-4</v>
      </c>
      <c r="D390" s="4">
        <f>0%</f>
        <v>0</v>
      </c>
      <c r="E390">
        <f t="shared" si="222"/>
        <v>18698.867997876489</v>
      </c>
      <c r="F390">
        <f t="shared" si="223"/>
        <v>190407.30000000002</v>
      </c>
      <c r="G390">
        <f t="shared" si="224"/>
        <v>1694966.8320021234</v>
      </c>
      <c r="H390">
        <f t="shared" si="225"/>
        <v>18290.739604099657</v>
      </c>
      <c r="I390">
        <f t="shared" si="226"/>
        <v>186251.40000000002</v>
      </c>
      <c r="J390">
        <f t="shared" si="227"/>
        <v>1657971.8603958981</v>
      </c>
      <c r="K390">
        <f t="shared" si="228"/>
        <v>12993.408053429855</v>
      </c>
      <c r="L390">
        <f t="shared" si="229"/>
        <v>132309.6</v>
      </c>
      <c r="M390">
        <f t="shared" si="230"/>
        <v>1177792.991946568</v>
      </c>
      <c r="N390">
        <f t="shared" si="231"/>
        <v>3276.890262889829</v>
      </c>
      <c r="O390">
        <f t="shared" si="232"/>
        <v>33368</v>
      </c>
      <c r="P390">
        <f t="shared" si="233"/>
        <v>297035.10973710986</v>
      </c>
      <c r="Q390">
        <f t="shared" si="234"/>
        <v>3588.8960185307715</v>
      </c>
      <c r="R390">
        <f t="shared" si="235"/>
        <v>36545.1</v>
      </c>
      <c r="S390">
        <f t="shared" si="236"/>
        <v>325317.00398146955</v>
      </c>
      <c r="T390">
        <f t="shared" si="237"/>
        <v>1008.4922433677335</v>
      </c>
      <c r="U390">
        <f t="shared" si="238"/>
        <v>10269.300000000001</v>
      </c>
      <c r="V390">
        <f t="shared" si="239"/>
        <v>91415.207756632342</v>
      </c>
    </row>
    <row r="391" spans="1:22" x14ac:dyDescent="0.25">
      <c r="A391" s="2">
        <v>2117</v>
      </c>
      <c r="B391" s="2">
        <v>1</v>
      </c>
      <c r="C391" s="3">
        <f t="shared" si="240"/>
        <v>1E-4</v>
      </c>
      <c r="D391" s="4">
        <f>0%</f>
        <v>0</v>
      </c>
      <c r="E391">
        <f t="shared" si="222"/>
        <v>18696.9981110767</v>
      </c>
      <c r="F391">
        <f t="shared" si="223"/>
        <v>190407.30000000002</v>
      </c>
      <c r="G391">
        <f t="shared" si="224"/>
        <v>1694968.7018889231</v>
      </c>
      <c r="H391">
        <f t="shared" si="225"/>
        <v>18288.910530139248</v>
      </c>
      <c r="I391">
        <f t="shared" si="226"/>
        <v>186251.40000000002</v>
      </c>
      <c r="J391">
        <f t="shared" si="227"/>
        <v>1657973.6894698585</v>
      </c>
      <c r="K391">
        <f t="shared" si="228"/>
        <v>12992.108712624513</v>
      </c>
      <c r="L391">
        <f t="shared" si="229"/>
        <v>132309.6</v>
      </c>
      <c r="M391">
        <f t="shared" si="230"/>
        <v>1177794.2912873733</v>
      </c>
      <c r="N391">
        <f t="shared" si="231"/>
        <v>3276.5625738635399</v>
      </c>
      <c r="O391">
        <f t="shared" si="232"/>
        <v>33368</v>
      </c>
      <c r="P391">
        <f t="shared" si="233"/>
        <v>297035.43742613617</v>
      </c>
      <c r="Q391">
        <f t="shared" si="234"/>
        <v>3588.5371289289183</v>
      </c>
      <c r="R391">
        <f t="shared" si="235"/>
        <v>36545.1</v>
      </c>
      <c r="S391">
        <f t="shared" si="236"/>
        <v>325317.36287107138</v>
      </c>
      <c r="T391">
        <f t="shared" si="237"/>
        <v>1008.3913941433967</v>
      </c>
      <c r="U391">
        <f t="shared" si="238"/>
        <v>10269.300000000001</v>
      </c>
      <c r="V391">
        <f t="shared" si="239"/>
        <v>91415.308605856684</v>
      </c>
    </row>
    <row r="392" spans="1:22" x14ac:dyDescent="0.25">
      <c r="A392" s="1">
        <v>2117</v>
      </c>
      <c r="B392" s="1">
        <v>2</v>
      </c>
      <c r="C392" s="3">
        <f t="shared" si="240"/>
        <v>1E-4</v>
      </c>
      <c r="D392" s="4">
        <f>0%</f>
        <v>0</v>
      </c>
      <c r="E392">
        <f t="shared" si="222"/>
        <v>18695.128411265592</v>
      </c>
      <c r="F392">
        <f t="shared" si="223"/>
        <v>190407.30000000002</v>
      </c>
      <c r="G392">
        <f t="shared" si="224"/>
        <v>1694970.5715887342</v>
      </c>
      <c r="H392">
        <f t="shared" si="225"/>
        <v>18287.081639086235</v>
      </c>
      <c r="I392">
        <f t="shared" si="226"/>
        <v>186251.40000000002</v>
      </c>
      <c r="J392">
        <f t="shared" si="227"/>
        <v>1657975.5183609116</v>
      </c>
      <c r="K392">
        <f t="shared" si="228"/>
        <v>12990.809501753251</v>
      </c>
      <c r="L392">
        <f t="shared" si="229"/>
        <v>132309.6</v>
      </c>
      <c r="M392">
        <f t="shared" si="230"/>
        <v>1177795.5904982446</v>
      </c>
      <c r="N392">
        <f t="shared" si="231"/>
        <v>3276.2349176061534</v>
      </c>
      <c r="O392">
        <f t="shared" si="232"/>
        <v>33368</v>
      </c>
      <c r="P392">
        <f t="shared" si="233"/>
        <v>297035.76508239354</v>
      </c>
      <c r="Q392">
        <f t="shared" si="234"/>
        <v>3588.1782752160252</v>
      </c>
      <c r="R392">
        <f t="shared" si="235"/>
        <v>36545.1</v>
      </c>
      <c r="S392">
        <f t="shared" si="236"/>
        <v>325317.72172478429</v>
      </c>
      <c r="T392">
        <f t="shared" si="237"/>
        <v>1008.2905550039824</v>
      </c>
      <c r="U392">
        <f t="shared" si="238"/>
        <v>10269.300000000001</v>
      </c>
      <c r="V392">
        <f t="shared" si="239"/>
        <v>91415.409444996098</v>
      </c>
    </row>
    <row r="393" spans="1:22" x14ac:dyDescent="0.25">
      <c r="A393" s="2">
        <v>2117</v>
      </c>
      <c r="B393" s="2">
        <v>3</v>
      </c>
      <c r="C393" s="3">
        <f t="shared" si="240"/>
        <v>1E-4</v>
      </c>
      <c r="D393" s="4">
        <f>0%</f>
        <v>0</v>
      </c>
      <c r="E393">
        <f t="shared" si="222"/>
        <v>18693.258898424465</v>
      </c>
      <c r="F393">
        <f t="shared" si="223"/>
        <v>190407.30000000002</v>
      </c>
      <c r="G393">
        <f t="shared" si="224"/>
        <v>1694972.4411015753</v>
      </c>
      <c r="H393">
        <f t="shared" si="225"/>
        <v>18285.252930922325</v>
      </c>
      <c r="I393">
        <f t="shared" si="226"/>
        <v>186251.40000000002</v>
      </c>
      <c r="J393">
        <f t="shared" si="227"/>
        <v>1657977.3470690756</v>
      </c>
      <c r="K393">
        <f t="shared" si="228"/>
        <v>12989.510420803075</v>
      </c>
      <c r="L393">
        <f t="shared" si="229"/>
        <v>132309.6</v>
      </c>
      <c r="M393">
        <f t="shared" si="230"/>
        <v>1177796.8895791948</v>
      </c>
      <c r="N393">
        <f t="shared" si="231"/>
        <v>3275.9072941143927</v>
      </c>
      <c r="O393">
        <f t="shared" si="232"/>
        <v>33368</v>
      </c>
      <c r="P393">
        <f t="shared" si="233"/>
        <v>297036.0927058853</v>
      </c>
      <c r="Q393">
        <f t="shared" si="234"/>
        <v>3587.8194573885035</v>
      </c>
      <c r="R393">
        <f t="shared" si="235"/>
        <v>36545.1</v>
      </c>
      <c r="S393">
        <f t="shared" si="236"/>
        <v>325318.08054261183</v>
      </c>
      <c r="T393">
        <f t="shared" si="237"/>
        <v>1008.189725948482</v>
      </c>
      <c r="U393">
        <f t="shared" si="238"/>
        <v>10269.300000000001</v>
      </c>
      <c r="V393">
        <f t="shared" si="239"/>
        <v>91415.510274051601</v>
      </c>
    </row>
    <row r="394" spans="1:22" x14ac:dyDescent="0.25">
      <c r="A394" s="1">
        <v>2117</v>
      </c>
      <c r="B394" s="1">
        <v>4</v>
      </c>
      <c r="C394" s="3">
        <f t="shared" si="240"/>
        <v>1E-4</v>
      </c>
      <c r="D394" s="4">
        <f>0%</f>
        <v>0</v>
      </c>
      <c r="E394">
        <f t="shared" si="222"/>
        <v>18691.389572534623</v>
      </c>
      <c r="F394">
        <f t="shared" si="223"/>
        <v>190407.30000000002</v>
      </c>
      <c r="G394">
        <f t="shared" si="224"/>
        <v>1694974.310427465</v>
      </c>
      <c r="H394">
        <f t="shared" si="225"/>
        <v>18283.424405629234</v>
      </c>
      <c r="I394">
        <f t="shared" si="226"/>
        <v>186251.40000000002</v>
      </c>
      <c r="J394">
        <f t="shared" si="227"/>
        <v>1657979.1755943687</v>
      </c>
      <c r="K394">
        <f t="shared" si="228"/>
        <v>12988.211469760996</v>
      </c>
      <c r="L394">
        <f t="shared" si="229"/>
        <v>132309.6</v>
      </c>
      <c r="M394">
        <f t="shared" si="230"/>
        <v>1177798.1885302369</v>
      </c>
      <c r="N394">
        <f t="shared" si="231"/>
        <v>3275.5797033849813</v>
      </c>
      <c r="O394">
        <f t="shared" si="232"/>
        <v>33368</v>
      </c>
      <c r="P394">
        <f t="shared" si="233"/>
        <v>297036.4202966147</v>
      </c>
      <c r="Q394">
        <f t="shared" si="234"/>
        <v>3587.4606754427646</v>
      </c>
      <c r="R394">
        <f t="shared" si="235"/>
        <v>36545.1</v>
      </c>
      <c r="S394">
        <f t="shared" si="236"/>
        <v>325318.43932455755</v>
      </c>
      <c r="T394">
        <f t="shared" si="237"/>
        <v>1008.0889069758871</v>
      </c>
      <c r="U394">
        <f t="shared" si="238"/>
        <v>10269.300000000001</v>
      </c>
      <c r="V394">
        <f t="shared" si="239"/>
        <v>91415.611093024199</v>
      </c>
    </row>
    <row r="395" spans="1:22" x14ac:dyDescent="0.25">
      <c r="A395" s="1">
        <v>2118</v>
      </c>
      <c r="B395" s="1">
        <v>1</v>
      </c>
      <c r="C395" s="3">
        <f t="shared" si="240"/>
        <v>1E-4</v>
      </c>
      <c r="D395" s="4">
        <f>0%</f>
        <v>0</v>
      </c>
      <c r="E395">
        <f t="shared" si="222"/>
        <v>18689.520433577371</v>
      </c>
      <c r="F395">
        <f t="shared" si="223"/>
        <v>190407.30000000002</v>
      </c>
      <c r="G395">
        <f t="shared" si="224"/>
        <v>1694976.1795664222</v>
      </c>
      <c r="H395">
        <f t="shared" si="225"/>
        <v>18281.59606318867</v>
      </c>
      <c r="I395">
        <f t="shared" si="226"/>
        <v>186251.40000000002</v>
      </c>
      <c r="J395">
        <f t="shared" si="227"/>
        <v>1657981.0039368093</v>
      </c>
      <c r="K395">
        <f t="shared" si="228"/>
        <v>12986.912648614019</v>
      </c>
      <c r="L395">
        <f t="shared" si="229"/>
        <v>132309.6</v>
      </c>
      <c r="M395">
        <f t="shared" si="230"/>
        <v>1177799.487351384</v>
      </c>
      <c r="N395">
        <f t="shared" si="231"/>
        <v>3275.2521454146427</v>
      </c>
      <c r="O395">
        <f t="shared" si="232"/>
        <v>33368</v>
      </c>
      <c r="P395">
        <f t="shared" si="233"/>
        <v>297036.74785458506</v>
      </c>
      <c r="Q395">
        <f t="shared" si="234"/>
        <v>3587.1019293752202</v>
      </c>
      <c r="R395">
        <f t="shared" si="235"/>
        <v>36545.1</v>
      </c>
      <c r="S395">
        <f t="shared" si="236"/>
        <v>325318.79807062511</v>
      </c>
      <c r="T395">
        <f t="shared" si="237"/>
        <v>1007.9880980851896</v>
      </c>
      <c r="U395">
        <f t="shared" si="238"/>
        <v>10269.300000000001</v>
      </c>
      <c r="V395">
        <f t="shared" si="239"/>
        <v>91415.711901914896</v>
      </c>
    </row>
    <row r="396" spans="1:22" x14ac:dyDescent="0.25">
      <c r="A396" s="2">
        <v>2118</v>
      </c>
      <c r="B396" s="2">
        <v>2</v>
      </c>
      <c r="C396" s="3">
        <f t="shared" si="240"/>
        <v>1E-4</v>
      </c>
      <c r="D396" s="4">
        <f>0%</f>
        <v>0</v>
      </c>
      <c r="E396">
        <f t="shared" si="222"/>
        <v>18687.651481534012</v>
      </c>
      <c r="F396">
        <f t="shared" si="223"/>
        <v>190407.30000000002</v>
      </c>
      <c r="G396">
        <f t="shared" si="224"/>
        <v>1694978.0485184656</v>
      </c>
      <c r="H396">
        <f t="shared" si="225"/>
        <v>18279.767903582353</v>
      </c>
      <c r="I396">
        <f t="shared" si="226"/>
        <v>186251.40000000002</v>
      </c>
      <c r="J396">
        <f t="shared" si="227"/>
        <v>1657982.8320964156</v>
      </c>
      <c r="K396">
        <f t="shared" si="228"/>
        <v>12985.613957349158</v>
      </c>
      <c r="L396">
        <f t="shared" si="229"/>
        <v>132309.6</v>
      </c>
      <c r="M396">
        <f t="shared" si="230"/>
        <v>1177800.7860426488</v>
      </c>
      <c r="N396">
        <f t="shared" si="231"/>
        <v>3274.9246202001013</v>
      </c>
      <c r="O396">
        <f t="shared" si="232"/>
        <v>33368</v>
      </c>
      <c r="P396">
        <f t="shared" si="233"/>
        <v>297037.07537979959</v>
      </c>
      <c r="Q396">
        <f t="shared" si="234"/>
        <v>3586.7432191822827</v>
      </c>
      <c r="R396">
        <f t="shared" si="235"/>
        <v>36545.1</v>
      </c>
      <c r="S396">
        <f t="shared" si="236"/>
        <v>325319.15678081807</v>
      </c>
      <c r="T396">
        <f t="shared" si="237"/>
        <v>1007.8872992753811</v>
      </c>
      <c r="U396">
        <f t="shared" si="238"/>
        <v>10269.300000000001</v>
      </c>
      <c r="V396">
        <f t="shared" si="239"/>
        <v>91415.812700724709</v>
      </c>
    </row>
    <row r="397" spans="1:22" x14ac:dyDescent="0.25">
      <c r="A397" s="1">
        <v>2118</v>
      </c>
      <c r="B397" s="1">
        <v>3</v>
      </c>
      <c r="C397" s="3">
        <f t="shared" si="240"/>
        <v>1E-4</v>
      </c>
      <c r="D397" s="4">
        <f>0%</f>
        <v>0</v>
      </c>
      <c r="E397">
        <f t="shared" si="222"/>
        <v>18685.78271638586</v>
      </c>
      <c r="F397">
        <f t="shared" si="223"/>
        <v>190407.30000000002</v>
      </c>
      <c r="G397">
        <f t="shared" si="224"/>
        <v>1694979.9172836137</v>
      </c>
      <c r="H397">
        <f t="shared" si="225"/>
        <v>18277.939926791994</v>
      </c>
      <c r="I397">
        <f t="shared" si="226"/>
        <v>186251.40000000002</v>
      </c>
      <c r="J397">
        <f t="shared" si="227"/>
        <v>1657984.6600732058</v>
      </c>
      <c r="K397">
        <f t="shared" si="228"/>
        <v>12984.315395953423</v>
      </c>
      <c r="L397">
        <f t="shared" si="229"/>
        <v>132309.6</v>
      </c>
      <c r="M397">
        <f t="shared" si="230"/>
        <v>1177802.0846040447</v>
      </c>
      <c r="N397">
        <f t="shared" si="231"/>
        <v>3274.5971277380813</v>
      </c>
      <c r="O397">
        <f t="shared" si="232"/>
        <v>33368</v>
      </c>
      <c r="P397">
        <f t="shared" si="233"/>
        <v>297037.40287226159</v>
      </c>
      <c r="Q397">
        <f t="shared" si="234"/>
        <v>3586.3845448603647</v>
      </c>
      <c r="R397">
        <f t="shared" si="235"/>
        <v>36545.1</v>
      </c>
      <c r="S397">
        <f t="shared" si="236"/>
        <v>325319.51545513998</v>
      </c>
      <c r="T397">
        <f t="shared" si="237"/>
        <v>1007.7865105454536</v>
      </c>
      <c r="U397">
        <f t="shared" si="238"/>
        <v>10269.300000000001</v>
      </c>
      <c r="V397">
        <f t="shared" si="239"/>
        <v>91415.913489454644</v>
      </c>
    </row>
    <row r="398" spans="1:22" x14ac:dyDescent="0.25">
      <c r="A398" s="2">
        <v>2118</v>
      </c>
      <c r="B398" s="2">
        <v>4</v>
      </c>
      <c r="C398" s="3">
        <f t="shared" si="240"/>
        <v>1E-4</v>
      </c>
      <c r="D398" s="4">
        <f>0%</f>
        <v>0</v>
      </c>
      <c r="E398">
        <f t="shared" si="222"/>
        <v>18683.914138114222</v>
      </c>
      <c r="F398">
        <f t="shared" si="223"/>
        <v>190407.30000000002</v>
      </c>
      <c r="G398">
        <f t="shared" si="224"/>
        <v>1694981.7858618854</v>
      </c>
      <c r="H398">
        <f t="shared" si="225"/>
        <v>18276.112132799317</v>
      </c>
      <c r="I398">
        <f t="shared" si="226"/>
        <v>186251.40000000002</v>
      </c>
      <c r="J398">
        <f t="shared" si="227"/>
        <v>1657986.4878671984</v>
      </c>
      <c r="K398">
        <f t="shared" si="228"/>
        <v>12983.016964413828</v>
      </c>
      <c r="L398">
        <f t="shared" si="229"/>
        <v>132309.6</v>
      </c>
      <c r="M398">
        <f t="shared" si="230"/>
        <v>1177803.3830355844</v>
      </c>
      <c r="N398">
        <f t="shared" si="231"/>
        <v>3274.2696680253075</v>
      </c>
      <c r="O398">
        <f t="shared" si="232"/>
        <v>33368</v>
      </c>
      <c r="P398">
        <f t="shared" si="233"/>
        <v>297037.73033197434</v>
      </c>
      <c r="Q398">
        <f t="shared" si="234"/>
        <v>3586.0259064058787</v>
      </c>
      <c r="R398">
        <f t="shared" si="235"/>
        <v>36545.1</v>
      </c>
      <c r="S398">
        <f t="shared" si="236"/>
        <v>325319.87409359444</v>
      </c>
      <c r="T398">
        <f t="shared" si="237"/>
        <v>1007.6857318943991</v>
      </c>
      <c r="U398">
        <f t="shared" si="238"/>
        <v>10269.300000000001</v>
      </c>
      <c r="V398">
        <f t="shared" si="239"/>
        <v>91416.014268105704</v>
      </c>
    </row>
    <row r="399" spans="1:22" x14ac:dyDescent="0.25">
      <c r="A399" s="2">
        <v>2119</v>
      </c>
      <c r="B399" s="2">
        <v>1</v>
      </c>
      <c r="C399" s="3">
        <f t="shared" si="240"/>
        <v>1E-4</v>
      </c>
      <c r="D399" s="4">
        <f>0%</f>
        <v>0</v>
      </c>
      <c r="E399">
        <f t="shared" si="222"/>
        <v>18682.045746700409</v>
      </c>
      <c r="F399">
        <f t="shared" si="223"/>
        <v>190407.30000000002</v>
      </c>
      <c r="G399">
        <f t="shared" si="224"/>
        <v>1694983.6542532991</v>
      </c>
      <c r="H399">
        <f t="shared" si="225"/>
        <v>18274.284521586036</v>
      </c>
      <c r="I399">
        <f t="shared" si="226"/>
        <v>186251.40000000002</v>
      </c>
      <c r="J399">
        <f t="shared" si="227"/>
        <v>1657988.3154784117</v>
      </c>
      <c r="K399">
        <f t="shared" si="228"/>
        <v>12981.718662717387</v>
      </c>
      <c r="L399">
        <f t="shared" si="229"/>
        <v>132309.6</v>
      </c>
      <c r="M399">
        <f t="shared" si="230"/>
        <v>1177804.6813372809</v>
      </c>
      <c r="N399">
        <f t="shared" si="231"/>
        <v>3273.9422410585048</v>
      </c>
      <c r="O399">
        <f t="shared" si="232"/>
        <v>33368</v>
      </c>
      <c r="P399">
        <f t="shared" si="233"/>
        <v>297038.05775894114</v>
      </c>
      <c r="Q399">
        <f t="shared" si="234"/>
        <v>3585.667303815238</v>
      </c>
      <c r="R399">
        <f t="shared" si="235"/>
        <v>36545.1</v>
      </c>
      <c r="S399">
        <f t="shared" si="236"/>
        <v>325320.23269618506</v>
      </c>
      <c r="T399">
        <f t="shared" si="237"/>
        <v>1007.5849633212097</v>
      </c>
      <c r="U399">
        <f t="shared" si="238"/>
        <v>10269.300000000001</v>
      </c>
      <c r="V399">
        <f t="shared" si="239"/>
        <v>91416.115036678893</v>
      </c>
    </row>
    <row r="400" spans="1:22" x14ac:dyDescent="0.25">
      <c r="A400" s="1">
        <v>2119</v>
      </c>
      <c r="B400" s="1">
        <v>2</v>
      </c>
      <c r="C400" s="3">
        <f t="shared" si="240"/>
        <v>1E-4</v>
      </c>
      <c r="D400" s="4">
        <f>0%</f>
        <v>0</v>
      </c>
      <c r="E400">
        <f t="shared" si="222"/>
        <v>18680.177542125741</v>
      </c>
      <c r="F400">
        <f t="shared" si="223"/>
        <v>190407.30000000002</v>
      </c>
      <c r="G400">
        <f t="shared" si="224"/>
        <v>1694985.5224578737</v>
      </c>
      <c r="H400">
        <f t="shared" si="225"/>
        <v>18272.457093133879</v>
      </c>
      <c r="I400">
        <f t="shared" si="226"/>
        <v>186251.40000000002</v>
      </c>
      <c r="J400">
        <f t="shared" si="227"/>
        <v>1657990.1429068639</v>
      </c>
      <c r="K400">
        <f t="shared" si="228"/>
        <v>12980.420490851115</v>
      </c>
      <c r="L400">
        <f t="shared" si="229"/>
        <v>132309.6</v>
      </c>
      <c r="M400">
        <f t="shared" si="230"/>
        <v>1177805.9795091471</v>
      </c>
      <c r="N400">
        <f t="shared" si="231"/>
        <v>3273.614846834399</v>
      </c>
      <c r="O400">
        <f t="shared" si="232"/>
        <v>33368</v>
      </c>
      <c r="P400">
        <f t="shared" si="233"/>
        <v>297038.38515316526</v>
      </c>
      <c r="Q400">
        <f t="shared" si="234"/>
        <v>3585.3087370848566</v>
      </c>
      <c r="R400">
        <f t="shared" si="235"/>
        <v>36545.1</v>
      </c>
      <c r="S400">
        <f t="shared" si="236"/>
        <v>325320.59126291546</v>
      </c>
      <c r="T400">
        <f t="shared" si="237"/>
        <v>1007.4842048248776</v>
      </c>
      <c r="U400">
        <f t="shared" si="238"/>
        <v>10269.300000000001</v>
      </c>
      <c r="V400">
        <f t="shared" si="239"/>
        <v>91416.215795175231</v>
      </c>
    </row>
    <row r="401" spans="1:22" x14ac:dyDescent="0.25">
      <c r="A401" s="2">
        <v>2119</v>
      </c>
      <c r="B401" s="2">
        <v>3</v>
      </c>
      <c r="C401" s="3">
        <f t="shared" si="240"/>
        <v>1E-4</v>
      </c>
      <c r="D401" s="4">
        <f>0%</f>
        <v>0</v>
      </c>
      <c r="E401">
        <f t="shared" si="222"/>
        <v>18678.309524371529</v>
      </c>
      <c r="F401">
        <f t="shared" si="223"/>
        <v>190407.30000000002</v>
      </c>
      <c r="G401">
        <f t="shared" si="224"/>
        <v>1694987.390475628</v>
      </c>
      <c r="H401">
        <f t="shared" si="225"/>
        <v>18270.629847424567</v>
      </c>
      <c r="I401">
        <f t="shared" si="226"/>
        <v>186251.40000000002</v>
      </c>
      <c r="J401">
        <f t="shared" si="227"/>
        <v>1657991.9701525732</v>
      </c>
      <c r="K401">
        <f t="shared" si="228"/>
        <v>12979.122448802029</v>
      </c>
      <c r="L401">
        <f t="shared" si="229"/>
        <v>132309.6</v>
      </c>
      <c r="M401">
        <f t="shared" si="230"/>
        <v>1177807.2775511963</v>
      </c>
      <c r="N401">
        <f t="shared" si="231"/>
        <v>3273.2874853497156</v>
      </c>
      <c r="O401">
        <f t="shared" si="232"/>
        <v>33368</v>
      </c>
      <c r="P401">
        <f t="shared" si="233"/>
        <v>297038.71251464996</v>
      </c>
      <c r="Q401">
        <f t="shared" si="234"/>
        <v>3584.9502062111483</v>
      </c>
      <c r="R401">
        <f t="shared" si="235"/>
        <v>36545.1</v>
      </c>
      <c r="S401">
        <f t="shared" si="236"/>
        <v>325320.94979378919</v>
      </c>
      <c r="T401">
        <f t="shared" si="237"/>
        <v>1007.3834564043951</v>
      </c>
      <c r="U401">
        <f t="shared" si="238"/>
        <v>10269.300000000001</v>
      </c>
      <c r="V401">
        <f t="shared" si="239"/>
        <v>91416.31654359572</v>
      </c>
    </row>
    <row r="402" spans="1:22" x14ac:dyDescent="0.25">
      <c r="A402" s="1">
        <v>2119</v>
      </c>
      <c r="B402" s="1">
        <v>4</v>
      </c>
      <c r="C402" s="3">
        <f t="shared" si="240"/>
        <v>1E-4</v>
      </c>
      <c r="D402" s="4">
        <f>0%</f>
        <v>0</v>
      </c>
      <c r="E402">
        <f t="shared" si="222"/>
        <v>18676.441693419092</v>
      </c>
      <c r="F402">
        <f t="shared" si="223"/>
        <v>190407.30000000002</v>
      </c>
      <c r="G402">
        <f t="shared" si="224"/>
        <v>1694989.2583065804</v>
      </c>
      <c r="H402">
        <f t="shared" si="225"/>
        <v>18268.802784439824</v>
      </c>
      <c r="I402">
        <f t="shared" si="226"/>
        <v>186251.40000000002</v>
      </c>
      <c r="J402">
        <f t="shared" si="227"/>
        <v>1657993.7972155579</v>
      </c>
      <c r="K402">
        <f t="shared" si="228"/>
        <v>12977.824536557149</v>
      </c>
      <c r="L402">
        <f t="shared" si="229"/>
        <v>132309.6</v>
      </c>
      <c r="M402">
        <f t="shared" si="230"/>
        <v>1177808.5754634412</v>
      </c>
      <c r="N402">
        <f t="shared" si="231"/>
        <v>3272.9601566011806</v>
      </c>
      <c r="O402">
        <f t="shared" si="232"/>
        <v>33368</v>
      </c>
      <c r="P402">
        <f t="shared" si="233"/>
        <v>297039.0398433985</v>
      </c>
      <c r="Q402">
        <f t="shared" si="234"/>
        <v>3584.5917111905273</v>
      </c>
      <c r="R402">
        <f t="shared" si="235"/>
        <v>36545.1</v>
      </c>
      <c r="S402">
        <f t="shared" si="236"/>
        <v>325321.30828880979</v>
      </c>
      <c r="T402">
        <f t="shared" si="237"/>
        <v>1007.2827180587547</v>
      </c>
      <c r="U402">
        <f t="shared" si="238"/>
        <v>10269.300000000001</v>
      </c>
      <c r="V402">
        <f t="shared" si="239"/>
        <v>91416.417281941365</v>
      </c>
    </row>
    <row r="403" spans="1:22" x14ac:dyDescent="0.25">
      <c r="A403" s="1">
        <v>2120</v>
      </c>
      <c r="B403" s="1">
        <v>1</v>
      </c>
      <c r="C403" s="3">
        <f t="shared" si="240"/>
        <v>1E-4</v>
      </c>
      <c r="D403" s="4">
        <f>0%</f>
        <v>0</v>
      </c>
      <c r="E403">
        <f t="shared" si="222"/>
        <v>18674.57404924975</v>
      </c>
      <c r="F403">
        <f t="shared" si="223"/>
        <v>190407.30000000002</v>
      </c>
      <c r="G403">
        <f t="shared" si="224"/>
        <v>1694991.1259507497</v>
      </c>
      <c r="H403">
        <f t="shared" si="225"/>
        <v>18266.97590416138</v>
      </c>
      <c r="I403">
        <f t="shared" si="226"/>
        <v>186251.40000000002</v>
      </c>
      <c r="J403">
        <f t="shared" si="227"/>
        <v>1657995.6240958364</v>
      </c>
      <c r="K403">
        <f t="shared" si="228"/>
        <v>12976.526754103494</v>
      </c>
      <c r="L403">
        <f t="shared" si="229"/>
        <v>132309.6</v>
      </c>
      <c r="M403">
        <f t="shared" si="230"/>
        <v>1177809.8732458949</v>
      </c>
      <c r="N403">
        <f t="shared" si="231"/>
        <v>3272.6328605855206</v>
      </c>
      <c r="O403">
        <f t="shared" si="232"/>
        <v>33368</v>
      </c>
      <c r="P403">
        <f t="shared" si="233"/>
        <v>297039.36713941413</v>
      </c>
      <c r="Q403">
        <f t="shared" si="234"/>
        <v>3584.2332520194082</v>
      </c>
      <c r="R403">
        <f t="shared" si="235"/>
        <v>36545.1</v>
      </c>
      <c r="S403">
        <f t="shared" si="236"/>
        <v>325321.66674798093</v>
      </c>
      <c r="T403">
        <f t="shared" si="237"/>
        <v>1007.1819897869487</v>
      </c>
      <c r="U403">
        <f t="shared" si="238"/>
        <v>10269.300000000001</v>
      </c>
      <c r="V403">
        <f t="shared" si="239"/>
        <v>91416.518010213171</v>
      </c>
    </row>
    <row r="404" spans="1:22" x14ac:dyDescent="0.25">
      <c r="A404" s="1">
        <v>2120</v>
      </c>
      <c r="B404" s="1">
        <v>2</v>
      </c>
      <c r="C404" s="3">
        <f t="shared" si="240"/>
        <v>1E-4</v>
      </c>
      <c r="D404" s="4">
        <f>0%</f>
        <v>0</v>
      </c>
      <c r="E404">
        <f t="shared" ref="E404:E419" si="241">E403*(1-$C404)</f>
        <v>18672.706591844824</v>
      </c>
      <c r="F404">
        <f t="shared" si="223"/>
        <v>190407.30000000002</v>
      </c>
      <c r="G404">
        <f t="shared" si="224"/>
        <v>1694992.9934081547</v>
      </c>
      <c r="H404">
        <f t="shared" ref="H404:H419" si="242">H403*(1-$C404)</f>
        <v>18265.149206570964</v>
      </c>
      <c r="I404">
        <f t="shared" si="226"/>
        <v>186251.40000000002</v>
      </c>
      <c r="J404">
        <f t="shared" si="227"/>
        <v>1657997.4507934269</v>
      </c>
      <c r="K404">
        <f t="shared" ref="K404:K419" si="243">K403*(1-$C404)</f>
        <v>12975.229101428084</v>
      </c>
      <c r="L404">
        <f t="shared" si="229"/>
        <v>132309.6</v>
      </c>
      <c r="M404">
        <f t="shared" si="230"/>
        <v>1177811.1708985702</v>
      </c>
      <c r="N404">
        <f t="shared" ref="N404:N419" si="244">N403*(1-$C404)</f>
        <v>3272.3055972994621</v>
      </c>
      <c r="O404">
        <f t="shared" si="232"/>
        <v>33368</v>
      </c>
      <c r="P404">
        <f t="shared" si="233"/>
        <v>297039.69440270017</v>
      </c>
      <c r="Q404">
        <f t="shared" ref="Q404:Q419" si="245">Q403*(1-$C404)</f>
        <v>3583.8748286942064</v>
      </c>
      <c r="R404">
        <f t="shared" si="235"/>
        <v>36545.1</v>
      </c>
      <c r="S404">
        <f t="shared" si="236"/>
        <v>325322.0251713061</v>
      </c>
      <c r="T404">
        <f t="shared" ref="T404:T419" si="246">T403*(1-$C404)</f>
        <v>1007.08127158797</v>
      </c>
      <c r="U404">
        <f t="shared" si="238"/>
        <v>10269.300000000001</v>
      </c>
      <c r="V404">
        <f t="shared" si="239"/>
        <v>91416.618728412155</v>
      </c>
    </row>
    <row r="405" spans="1:22" x14ac:dyDescent="0.25">
      <c r="A405" s="1">
        <v>2120</v>
      </c>
      <c r="B405" s="1">
        <v>3</v>
      </c>
      <c r="C405" s="3">
        <f t="shared" si="240"/>
        <v>1E-4</v>
      </c>
      <c r="D405" s="4">
        <f>0%</f>
        <v>0</v>
      </c>
      <c r="E405">
        <f t="shared" si="241"/>
        <v>18670.839321185638</v>
      </c>
      <c r="F405">
        <f t="shared" si="223"/>
        <v>190407.30000000002</v>
      </c>
      <c r="G405">
        <f t="shared" si="224"/>
        <v>1694994.8606788139</v>
      </c>
      <c r="H405">
        <f t="shared" si="242"/>
        <v>18263.322691650308</v>
      </c>
      <c r="I405">
        <f t="shared" si="226"/>
        <v>186251.40000000002</v>
      </c>
      <c r="J405">
        <f t="shared" si="227"/>
        <v>1657999.2773083476</v>
      </c>
      <c r="K405">
        <f t="shared" si="243"/>
        <v>12973.931578517941</v>
      </c>
      <c r="L405">
        <f t="shared" si="229"/>
        <v>132309.6</v>
      </c>
      <c r="M405">
        <f t="shared" si="230"/>
        <v>1177812.4684214804</v>
      </c>
      <c r="N405">
        <f t="shared" si="244"/>
        <v>3271.9783667397323</v>
      </c>
      <c r="O405">
        <f t="shared" si="232"/>
        <v>33368</v>
      </c>
      <c r="P405">
        <f t="shared" si="233"/>
        <v>297040.02163325989</v>
      </c>
      <c r="Q405">
        <f t="shared" si="245"/>
        <v>3583.5164412113368</v>
      </c>
      <c r="R405">
        <f t="shared" si="235"/>
        <v>36545.1</v>
      </c>
      <c r="S405">
        <f t="shared" si="236"/>
        <v>325322.38355878898</v>
      </c>
      <c r="T405">
        <f t="shared" si="246"/>
        <v>1006.9805634608113</v>
      </c>
      <c r="U405">
        <f t="shared" si="238"/>
        <v>10269.300000000001</v>
      </c>
      <c r="V405">
        <f t="shared" si="239"/>
        <v>91416.719436539308</v>
      </c>
    </row>
    <row r="406" spans="1:22" x14ac:dyDescent="0.25">
      <c r="A406" s="1">
        <v>2120</v>
      </c>
      <c r="B406" s="1">
        <v>4</v>
      </c>
      <c r="C406" s="3">
        <f t="shared" si="240"/>
        <v>1E-4</v>
      </c>
      <c r="D406" s="4">
        <f>0%</f>
        <v>0</v>
      </c>
      <c r="E406">
        <f t="shared" si="241"/>
        <v>18668.972237253522</v>
      </c>
      <c r="F406">
        <f t="shared" si="223"/>
        <v>190407.30000000002</v>
      </c>
      <c r="G406">
        <f t="shared" si="224"/>
        <v>1694996.7277627459</v>
      </c>
      <c r="H406">
        <f t="shared" si="242"/>
        <v>18261.496359381144</v>
      </c>
      <c r="I406">
        <f t="shared" si="226"/>
        <v>186251.40000000002</v>
      </c>
      <c r="J406">
        <f t="shared" si="227"/>
        <v>1658001.1036406169</v>
      </c>
      <c r="K406">
        <f t="shared" si="243"/>
        <v>12972.63418536009</v>
      </c>
      <c r="L406">
        <f t="shared" si="229"/>
        <v>132309.6</v>
      </c>
      <c r="M406">
        <f t="shared" si="230"/>
        <v>1177813.7658146382</v>
      </c>
      <c r="N406">
        <f t="shared" si="244"/>
        <v>3271.6511689030585</v>
      </c>
      <c r="O406">
        <f t="shared" si="232"/>
        <v>33368</v>
      </c>
      <c r="P406">
        <f t="shared" si="233"/>
        <v>297040.34883109655</v>
      </c>
      <c r="Q406">
        <f t="shared" si="245"/>
        <v>3583.1580895672155</v>
      </c>
      <c r="R406">
        <f t="shared" si="235"/>
        <v>36545.1</v>
      </c>
      <c r="S406">
        <f t="shared" si="236"/>
        <v>325322.74191043311</v>
      </c>
      <c r="T406">
        <f t="shared" si="246"/>
        <v>1006.8798654044651</v>
      </c>
      <c r="U406">
        <f t="shared" si="238"/>
        <v>10269.300000000001</v>
      </c>
      <c r="V406">
        <f t="shared" si="239"/>
        <v>91416.820134595648</v>
      </c>
    </row>
    <row r="407" spans="1:22" x14ac:dyDescent="0.25">
      <c r="A407" s="2">
        <v>2121</v>
      </c>
      <c r="B407" s="2">
        <v>1</v>
      </c>
      <c r="C407" s="3">
        <f t="shared" si="240"/>
        <v>1E-4</v>
      </c>
      <c r="D407" s="4">
        <f>0%</f>
        <v>0</v>
      </c>
      <c r="E407">
        <f t="shared" si="241"/>
        <v>18667.105340029797</v>
      </c>
      <c r="F407">
        <f t="shared" si="223"/>
        <v>190407.30000000002</v>
      </c>
      <c r="G407">
        <f t="shared" si="224"/>
        <v>1694998.5946599697</v>
      </c>
      <c r="H407">
        <f t="shared" si="242"/>
        <v>18259.670209745207</v>
      </c>
      <c r="I407">
        <f t="shared" si="226"/>
        <v>186251.40000000002</v>
      </c>
      <c r="J407">
        <f t="shared" si="227"/>
        <v>1658002.9297902528</v>
      </c>
      <c r="K407">
        <f t="shared" si="243"/>
        <v>12971.336921941554</v>
      </c>
      <c r="L407">
        <f t="shared" si="229"/>
        <v>132309.6</v>
      </c>
      <c r="M407">
        <f t="shared" si="230"/>
        <v>1177815.0630780568</v>
      </c>
      <c r="N407">
        <f t="shared" si="244"/>
        <v>3271.3240037861683</v>
      </c>
      <c r="O407">
        <f t="shared" si="232"/>
        <v>33368</v>
      </c>
      <c r="P407">
        <f t="shared" si="233"/>
        <v>297040.67599621345</v>
      </c>
      <c r="Q407">
        <f t="shared" si="245"/>
        <v>3582.7997737582587</v>
      </c>
      <c r="R407">
        <f t="shared" si="235"/>
        <v>36545.1</v>
      </c>
      <c r="S407">
        <f t="shared" si="236"/>
        <v>325323.10022624204</v>
      </c>
      <c r="T407">
        <f t="shared" si="246"/>
        <v>1006.7791774179248</v>
      </c>
      <c r="U407">
        <f t="shared" si="238"/>
        <v>10269.300000000001</v>
      </c>
      <c r="V407">
        <f t="shared" si="239"/>
        <v>91416.920822582193</v>
      </c>
    </row>
    <row r="408" spans="1:22" x14ac:dyDescent="0.25">
      <c r="A408" s="1">
        <v>2121</v>
      </c>
      <c r="B408" s="1">
        <v>2</v>
      </c>
      <c r="C408" s="3">
        <f t="shared" si="240"/>
        <v>1E-4</v>
      </c>
      <c r="D408" s="4">
        <f>0%</f>
        <v>0</v>
      </c>
      <c r="E408">
        <f t="shared" si="241"/>
        <v>18665.238629495794</v>
      </c>
      <c r="F408">
        <f t="shared" si="223"/>
        <v>190407.30000000002</v>
      </c>
      <c r="G408">
        <f t="shared" si="224"/>
        <v>1695000.4613705038</v>
      </c>
      <c r="H408">
        <f t="shared" si="242"/>
        <v>18257.844242724233</v>
      </c>
      <c r="I408">
        <f t="shared" si="226"/>
        <v>186251.40000000002</v>
      </c>
      <c r="J408">
        <f t="shared" si="227"/>
        <v>1658004.7557572739</v>
      </c>
      <c r="K408">
        <f t="shared" si="243"/>
        <v>12970.03978824936</v>
      </c>
      <c r="L408">
        <f t="shared" si="229"/>
        <v>132309.6</v>
      </c>
      <c r="M408">
        <f t="shared" si="230"/>
        <v>1177816.3602117491</v>
      </c>
      <c r="N408">
        <f t="shared" si="244"/>
        <v>3270.9968713857897</v>
      </c>
      <c r="O408">
        <f t="shared" si="232"/>
        <v>33368</v>
      </c>
      <c r="P408">
        <f t="shared" si="233"/>
        <v>297041.00312861381</v>
      </c>
      <c r="Q408">
        <f t="shared" si="245"/>
        <v>3582.4414937808829</v>
      </c>
      <c r="R408">
        <f t="shared" si="235"/>
        <v>36545.1</v>
      </c>
      <c r="S408">
        <f t="shared" si="236"/>
        <v>325323.45850621944</v>
      </c>
      <c r="T408">
        <f t="shared" si="246"/>
        <v>1006.678499500183</v>
      </c>
      <c r="U408">
        <f t="shared" si="238"/>
        <v>10269.300000000001</v>
      </c>
      <c r="V408">
        <f t="shared" si="239"/>
        <v>91417.021500499934</v>
      </c>
    </row>
    <row r="409" spans="1:22" x14ac:dyDescent="0.25">
      <c r="A409" s="2">
        <v>2121</v>
      </c>
      <c r="B409" s="2">
        <v>3</v>
      </c>
      <c r="C409" s="3">
        <f t="shared" si="240"/>
        <v>1E-4</v>
      </c>
      <c r="D409" s="4">
        <f>0%</f>
        <v>0</v>
      </c>
      <c r="E409">
        <f t="shared" si="241"/>
        <v>18663.372105632843</v>
      </c>
      <c r="F409">
        <f t="shared" si="223"/>
        <v>190407.30000000002</v>
      </c>
      <c r="G409">
        <f t="shared" si="224"/>
        <v>1695002.3278943668</v>
      </c>
      <c r="H409">
        <f t="shared" si="242"/>
        <v>18256.018458299961</v>
      </c>
      <c r="I409">
        <f t="shared" si="226"/>
        <v>186251.40000000002</v>
      </c>
      <c r="J409">
        <f t="shared" si="227"/>
        <v>1658006.5815416982</v>
      </c>
      <c r="K409">
        <f t="shared" si="243"/>
        <v>12968.742784270535</v>
      </c>
      <c r="L409">
        <f t="shared" si="229"/>
        <v>132309.6</v>
      </c>
      <c r="M409">
        <f t="shared" si="230"/>
        <v>1177817.657215728</v>
      </c>
      <c r="N409">
        <f t="shared" si="244"/>
        <v>3270.6697716986514</v>
      </c>
      <c r="O409">
        <f t="shared" si="232"/>
        <v>33368</v>
      </c>
      <c r="P409">
        <f t="shared" si="233"/>
        <v>297041.33022830094</v>
      </c>
      <c r="Q409">
        <f t="shared" si="245"/>
        <v>3582.0832496315047</v>
      </c>
      <c r="R409">
        <f t="shared" si="235"/>
        <v>36545.1</v>
      </c>
      <c r="S409">
        <f t="shared" si="236"/>
        <v>325323.8167503688</v>
      </c>
      <c r="T409">
        <f t="shared" si="246"/>
        <v>1006.577831650233</v>
      </c>
      <c r="U409">
        <f t="shared" si="238"/>
        <v>10269.300000000001</v>
      </c>
      <c r="V409">
        <f t="shared" si="239"/>
        <v>91417.122168349888</v>
      </c>
    </row>
    <row r="410" spans="1:22" x14ac:dyDescent="0.25">
      <c r="A410" s="1">
        <v>2121</v>
      </c>
      <c r="B410" s="1">
        <v>4</v>
      </c>
      <c r="C410" s="3">
        <f t="shared" si="240"/>
        <v>1E-4</v>
      </c>
      <c r="D410" s="4">
        <f>0%</f>
        <v>0</v>
      </c>
      <c r="E410">
        <f t="shared" si="241"/>
        <v>18661.505768422281</v>
      </c>
      <c r="F410">
        <f t="shared" si="223"/>
        <v>190407.30000000002</v>
      </c>
      <c r="G410">
        <f t="shared" si="224"/>
        <v>1695004.1942315775</v>
      </c>
      <c r="H410">
        <f t="shared" si="242"/>
        <v>18254.19285645413</v>
      </c>
      <c r="I410">
        <f t="shared" si="226"/>
        <v>186251.40000000002</v>
      </c>
      <c r="J410">
        <f t="shared" si="227"/>
        <v>1658008.4071435439</v>
      </c>
      <c r="K410">
        <f t="shared" si="243"/>
        <v>12967.445909992108</v>
      </c>
      <c r="L410">
        <f t="shared" si="229"/>
        <v>132309.6</v>
      </c>
      <c r="M410">
        <f t="shared" si="230"/>
        <v>1177818.9540900064</v>
      </c>
      <c r="N410">
        <f t="shared" si="244"/>
        <v>3270.3427047214814</v>
      </c>
      <c r="O410">
        <f t="shared" si="232"/>
        <v>33368</v>
      </c>
      <c r="P410">
        <f t="shared" si="233"/>
        <v>297041.6572952781</v>
      </c>
      <c r="Q410">
        <f t="shared" si="245"/>
        <v>3581.7250413065417</v>
      </c>
      <c r="R410">
        <f t="shared" si="235"/>
        <v>36545.1</v>
      </c>
      <c r="S410">
        <f t="shared" si="236"/>
        <v>325324.17495869374</v>
      </c>
      <c r="T410">
        <f t="shared" si="246"/>
        <v>1006.4771738670679</v>
      </c>
      <c r="U410">
        <f t="shared" si="238"/>
        <v>10269.300000000001</v>
      </c>
      <c r="V410">
        <f t="shared" si="239"/>
        <v>91417.22282613306</v>
      </c>
    </row>
    <row r="411" spans="1:22" x14ac:dyDescent="0.25">
      <c r="A411" s="1">
        <v>2122</v>
      </c>
      <c r="B411" s="1">
        <v>1</v>
      </c>
      <c r="C411" s="3">
        <f t="shared" si="240"/>
        <v>1E-4</v>
      </c>
      <c r="D411" s="4">
        <f>0%</f>
        <v>0</v>
      </c>
      <c r="E411">
        <f t="shared" si="241"/>
        <v>18659.639617845438</v>
      </c>
      <c r="F411">
        <f t="shared" si="223"/>
        <v>190407.30000000002</v>
      </c>
      <c r="G411">
        <f t="shared" si="224"/>
        <v>1695006.0603821543</v>
      </c>
      <c r="H411">
        <f t="shared" si="242"/>
        <v>18252.367437168487</v>
      </c>
      <c r="I411">
        <f t="shared" si="226"/>
        <v>186251.40000000002</v>
      </c>
      <c r="J411">
        <f t="shared" si="227"/>
        <v>1658010.2325628295</v>
      </c>
      <c r="K411">
        <f t="shared" si="243"/>
        <v>12966.149165401108</v>
      </c>
      <c r="L411">
        <f t="shared" si="229"/>
        <v>132309.6</v>
      </c>
      <c r="M411">
        <f t="shared" si="230"/>
        <v>1177820.2508345975</v>
      </c>
      <c r="N411">
        <f t="shared" si="244"/>
        <v>3270.0156704510091</v>
      </c>
      <c r="O411">
        <f t="shared" si="232"/>
        <v>33368</v>
      </c>
      <c r="P411">
        <f t="shared" si="233"/>
        <v>297041.98432954855</v>
      </c>
      <c r="Q411">
        <f t="shared" si="245"/>
        <v>3581.3668688024109</v>
      </c>
      <c r="R411">
        <f t="shared" si="235"/>
        <v>36545.1</v>
      </c>
      <c r="S411">
        <f t="shared" si="236"/>
        <v>325324.53313119785</v>
      </c>
      <c r="T411">
        <f t="shared" si="246"/>
        <v>1006.3765261496812</v>
      </c>
      <c r="U411">
        <f t="shared" si="238"/>
        <v>10269.300000000001</v>
      </c>
      <c r="V411">
        <f t="shared" si="239"/>
        <v>91417.32347385044</v>
      </c>
    </row>
    <row r="412" spans="1:22" x14ac:dyDescent="0.25">
      <c r="A412" s="2">
        <v>2122</v>
      </c>
      <c r="B412" s="2">
        <v>2</v>
      </c>
      <c r="C412" s="3">
        <f t="shared" si="240"/>
        <v>1E-4</v>
      </c>
      <c r="D412" s="4">
        <f>0%</f>
        <v>0</v>
      </c>
      <c r="E412">
        <f t="shared" si="241"/>
        <v>18657.773653883654</v>
      </c>
      <c r="F412">
        <f t="shared" si="223"/>
        <v>190407.30000000002</v>
      </c>
      <c r="G412">
        <f t="shared" si="224"/>
        <v>1695007.926346116</v>
      </c>
      <c r="H412">
        <f t="shared" si="242"/>
        <v>18250.54220042477</v>
      </c>
      <c r="I412">
        <f t="shared" si="226"/>
        <v>186251.40000000002</v>
      </c>
      <c r="J412">
        <f t="shared" si="227"/>
        <v>1658012.0577995733</v>
      </c>
      <c r="K412">
        <f t="shared" si="243"/>
        <v>12964.852550484567</v>
      </c>
      <c r="L412">
        <f t="shared" si="229"/>
        <v>132309.6</v>
      </c>
      <c r="M412">
        <f t="shared" si="230"/>
        <v>1177821.547449514</v>
      </c>
      <c r="N412">
        <f t="shared" si="244"/>
        <v>3269.6886688839641</v>
      </c>
      <c r="O412">
        <f t="shared" si="232"/>
        <v>33368</v>
      </c>
      <c r="P412">
        <f t="shared" si="233"/>
        <v>297042.3113311156</v>
      </c>
      <c r="Q412">
        <f t="shared" si="245"/>
        <v>3581.0087321155306</v>
      </c>
      <c r="R412">
        <f t="shared" si="235"/>
        <v>36545.1</v>
      </c>
      <c r="S412">
        <f t="shared" si="236"/>
        <v>325324.89126788476</v>
      </c>
      <c r="T412">
        <f t="shared" si="246"/>
        <v>1006.2758884970663</v>
      </c>
      <c r="U412">
        <f t="shared" si="238"/>
        <v>10269.300000000001</v>
      </c>
      <c r="V412">
        <f t="shared" si="239"/>
        <v>91417.42411150306</v>
      </c>
    </row>
    <row r="413" spans="1:22" x14ac:dyDescent="0.25">
      <c r="A413" s="1">
        <v>2122</v>
      </c>
      <c r="B413" s="1">
        <v>3</v>
      </c>
      <c r="C413" s="3">
        <f t="shared" si="240"/>
        <v>1E-4</v>
      </c>
      <c r="D413" s="4">
        <f>0%</f>
        <v>0</v>
      </c>
      <c r="E413">
        <f t="shared" si="241"/>
        <v>18655.907876518268</v>
      </c>
      <c r="F413">
        <f t="shared" si="223"/>
        <v>190407.30000000002</v>
      </c>
      <c r="G413">
        <f t="shared" si="224"/>
        <v>1695009.7921234814</v>
      </c>
      <c r="H413">
        <f t="shared" si="242"/>
        <v>18248.717146204726</v>
      </c>
      <c r="I413">
        <f t="shared" si="226"/>
        <v>186251.40000000002</v>
      </c>
      <c r="J413">
        <f t="shared" si="227"/>
        <v>1658013.8828537934</v>
      </c>
      <c r="K413">
        <f t="shared" si="243"/>
        <v>12963.556065229519</v>
      </c>
      <c r="L413">
        <f t="shared" si="229"/>
        <v>132309.6</v>
      </c>
      <c r="M413">
        <f t="shared" si="230"/>
        <v>1177822.843934769</v>
      </c>
      <c r="N413">
        <f t="shared" si="244"/>
        <v>3269.3617000170757</v>
      </c>
      <c r="O413">
        <f t="shared" si="232"/>
        <v>33368</v>
      </c>
      <c r="P413">
        <f t="shared" si="233"/>
        <v>297042.63829998247</v>
      </c>
      <c r="Q413">
        <f t="shared" si="245"/>
        <v>3580.6506312423189</v>
      </c>
      <c r="R413">
        <f t="shared" si="235"/>
        <v>36545.1</v>
      </c>
      <c r="S413">
        <f t="shared" si="236"/>
        <v>325325.24936875794</v>
      </c>
      <c r="T413">
        <f t="shared" si="246"/>
        <v>1006.1752609082166</v>
      </c>
      <c r="U413">
        <f t="shared" si="238"/>
        <v>10269.300000000001</v>
      </c>
      <c r="V413">
        <f t="shared" si="239"/>
        <v>91417.52473909191</v>
      </c>
    </row>
    <row r="414" spans="1:22" x14ac:dyDescent="0.25">
      <c r="A414" s="2">
        <v>2122</v>
      </c>
      <c r="B414" s="2">
        <v>4</v>
      </c>
      <c r="C414" s="3">
        <f t="shared" si="240"/>
        <v>1E-4</v>
      </c>
      <c r="D414" s="4">
        <f>0%</f>
        <v>0</v>
      </c>
      <c r="E414">
        <f t="shared" si="241"/>
        <v>18654.042285730615</v>
      </c>
      <c r="F414">
        <f t="shared" si="223"/>
        <v>190407.30000000002</v>
      </c>
      <c r="G414">
        <f t="shared" si="224"/>
        <v>1695011.6577142691</v>
      </c>
      <c r="H414">
        <f t="shared" si="242"/>
        <v>18246.892274490107</v>
      </c>
      <c r="I414">
        <f t="shared" si="226"/>
        <v>186251.40000000002</v>
      </c>
      <c r="J414">
        <f t="shared" si="227"/>
        <v>1658015.7077255081</v>
      </c>
      <c r="K414">
        <f t="shared" si="243"/>
        <v>12962.259709622997</v>
      </c>
      <c r="L414">
        <f t="shared" si="229"/>
        <v>132309.6</v>
      </c>
      <c r="M414">
        <f t="shared" si="230"/>
        <v>1177824.1402903756</v>
      </c>
      <c r="N414">
        <f t="shared" si="244"/>
        <v>3269.0347638470739</v>
      </c>
      <c r="O414">
        <f t="shared" si="232"/>
        <v>33368</v>
      </c>
      <c r="P414">
        <f t="shared" si="233"/>
        <v>297042.96523615246</v>
      </c>
      <c r="Q414">
        <f t="shared" si="245"/>
        <v>3580.2925661791946</v>
      </c>
      <c r="R414">
        <f t="shared" si="235"/>
        <v>36545.1</v>
      </c>
      <c r="S414">
        <f t="shared" si="236"/>
        <v>325325.60743382107</v>
      </c>
      <c r="T414">
        <f t="shared" si="246"/>
        <v>1006.0746433821258</v>
      </c>
      <c r="U414">
        <f t="shared" si="238"/>
        <v>10269.300000000001</v>
      </c>
      <c r="V414">
        <f t="shared" si="239"/>
        <v>91417.625356617995</v>
      </c>
    </row>
    <row r="415" spans="1:22" x14ac:dyDescent="0.25">
      <c r="A415" s="2">
        <v>2123</v>
      </c>
      <c r="B415" s="2">
        <v>1</v>
      </c>
      <c r="C415" s="3">
        <f t="shared" si="240"/>
        <v>1E-4</v>
      </c>
      <c r="D415" s="4">
        <f>0%</f>
        <v>0</v>
      </c>
      <c r="E415">
        <f t="shared" si="241"/>
        <v>18652.17688150204</v>
      </c>
      <c r="F415">
        <f t="shared" si="223"/>
        <v>190407.30000000002</v>
      </c>
      <c r="G415">
        <f t="shared" si="224"/>
        <v>1695013.5231184978</v>
      </c>
      <c r="H415">
        <f t="shared" si="242"/>
        <v>18245.067585262659</v>
      </c>
      <c r="I415">
        <f t="shared" si="226"/>
        <v>186251.40000000002</v>
      </c>
      <c r="J415">
        <f t="shared" si="227"/>
        <v>1658017.5324147355</v>
      </c>
      <c r="K415">
        <f t="shared" si="243"/>
        <v>12960.963483652034</v>
      </c>
      <c r="L415">
        <f t="shared" si="229"/>
        <v>132309.6</v>
      </c>
      <c r="M415">
        <f t="shared" si="230"/>
        <v>1177825.4365163466</v>
      </c>
      <c r="N415">
        <f t="shared" si="244"/>
        <v>3268.7078603706891</v>
      </c>
      <c r="O415">
        <f t="shared" si="232"/>
        <v>33368</v>
      </c>
      <c r="P415">
        <f t="shared" si="233"/>
        <v>297043.29213962884</v>
      </c>
      <c r="Q415">
        <f t="shared" si="245"/>
        <v>3579.9345369225766</v>
      </c>
      <c r="R415">
        <f t="shared" si="235"/>
        <v>36545.1</v>
      </c>
      <c r="S415">
        <f t="shared" si="236"/>
        <v>325325.96546307771</v>
      </c>
      <c r="T415">
        <f t="shared" si="246"/>
        <v>1005.9740359177877</v>
      </c>
      <c r="U415">
        <f t="shared" si="238"/>
        <v>10269.300000000001</v>
      </c>
      <c r="V415">
        <f t="shared" si="239"/>
        <v>91417.725964082332</v>
      </c>
    </row>
    <row r="416" spans="1:22" x14ac:dyDescent="0.25">
      <c r="A416" s="1">
        <v>2123</v>
      </c>
      <c r="B416" s="1">
        <v>2</v>
      </c>
      <c r="C416" s="3">
        <f t="shared" si="240"/>
        <v>1E-4</v>
      </c>
      <c r="D416" s="4">
        <f>0%</f>
        <v>0</v>
      </c>
      <c r="E416">
        <f t="shared" si="241"/>
        <v>18650.311663813889</v>
      </c>
      <c r="F416">
        <f t="shared" si="223"/>
        <v>190407.30000000002</v>
      </c>
      <c r="G416">
        <f t="shared" si="224"/>
        <v>1695015.3883361861</v>
      </c>
      <c r="H416">
        <f t="shared" si="242"/>
        <v>18243.243078504132</v>
      </c>
      <c r="I416">
        <f t="shared" si="226"/>
        <v>186251.40000000002</v>
      </c>
      <c r="J416">
        <f t="shared" si="227"/>
        <v>1658019.356921494</v>
      </c>
      <c r="K416">
        <f t="shared" si="243"/>
        <v>12959.667387303669</v>
      </c>
      <c r="L416">
        <f t="shared" si="229"/>
        <v>132309.6</v>
      </c>
      <c r="M416">
        <f t="shared" si="230"/>
        <v>1177826.7326126951</v>
      </c>
      <c r="N416">
        <f t="shared" si="244"/>
        <v>3268.3809895846521</v>
      </c>
      <c r="O416">
        <f t="shared" si="232"/>
        <v>33368</v>
      </c>
      <c r="P416">
        <f t="shared" si="233"/>
        <v>297043.61901041487</v>
      </c>
      <c r="Q416">
        <f t="shared" si="245"/>
        <v>3579.5765434688842</v>
      </c>
      <c r="R416">
        <f t="shared" si="235"/>
        <v>36545.1</v>
      </c>
      <c r="S416">
        <f t="shared" si="236"/>
        <v>325326.32345653139</v>
      </c>
      <c r="T416">
        <f t="shared" si="246"/>
        <v>1005.8734385141959</v>
      </c>
      <c r="U416">
        <f t="shared" si="238"/>
        <v>10269.300000000001</v>
      </c>
      <c r="V416">
        <f t="shared" si="239"/>
        <v>91417.826561485927</v>
      </c>
    </row>
    <row r="417" spans="1:22" x14ac:dyDescent="0.25">
      <c r="A417" s="2">
        <v>2123</v>
      </c>
      <c r="B417" s="2">
        <v>3</v>
      </c>
      <c r="C417" s="3">
        <f t="shared" si="240"/>
        <v>1E-4</v>
      </c>
      <c r="D417" s="4">
        <f>0%</f>
        <v>0</v>
      </c>
      <c r="E417">
        <f t="shared" si="241"/>
        <v>18648.446632647509</v>
      </c>
      <c r="F417">
        <f t="shared" si="223"/>
        <v>190407.30000000002</v>
      </c>
      <c r="G417">
        <f t="shared" si="224"/>
        <v>1695017.2533673525</v>
      </c>
      <c r="H417">
        <f t="shared" si="242"/>
        <v>18241.418754196282</v>
      </c>
      <c r="I417">
        <f t="shared" si="226"/>
        <v>186251.40000000002</v>
      </c>
      <c r="J417">
        <f t="shared" si="227"/>
        <v>1658021.181245802</v>
      </c>
      <c r="K417">
        <f t="shared" si="243"/>
        <v>12958.371420564939</v>
      </c>
      <c r="L417">
        <f t="shared" si="229"/>
        <v>132309.6</v>
      </c>
      <c r="M417">
        <f t="shared" si="230"/>
        <v>1177828.0285794339</v>
      </c>
      <c r="N417">
        <f t="shared" si="244"/>
        <v>3268.0541514856936</v>
      </c>
      <c r="O417">
        <f t="shared" si="232"/>
        <v>33368</v>
      </c>
      <c r="P417">
        <f t="shared" si="233"/>
        <v>297043.9458485138</v>
      </c>
      <c r="Q417">
        <f t="shared" si="245"/>
        <v>3579.2185858145372</v>
      </c>
      <c r="R417">
        <f t="shared" si="235"/>
        <v>36545.1</v>
      </c>
      <c r="S417">
        <f t="shared" si="236"/>
        <v>325326.68141418573</v>
      </c>
      <c r="T417">
        <f t="shared" si="246"/>
        <v>1005.7728511703444</v>
      </c>
      <c r="U417">
        <f t="shared" si="238"/>
        <v>10269.300000000001</v>
      </c>
      <c r="V417">
        <f t="shared" si="239"/>
        <v>91417.927148829782</v>
      </c>
    </row>
    <row r="418" spans="1:22" x14ac:dyDescent="0.25">
      <c r="A418" s="1">
        <v>2123</v>
      </c>
      <c r="B418" s="1">
        <v>4</v>
      </c>
      <c r="C418" s="3">
        <f t="shared" si="240"/>
        <v>1E-4</v>
      </c>
      <c r="D418" s="4">
        <f>0%</f>
        <v>0</v>
      </c>
      <c r="E418">
        <f t="shared" si="241"/>
        <v>18646.581787984243</v>
      </c>
      <c r="F418">
        <f t="shared" si="223"/>
        <v>190407.30000000002</v>
      </c>
      <c r="G418">
        <f t="shared" si="224"/>
        <v>1695019.1182120158</v>
      </c>
      <c r="H418">
        <f t="shared" si="242"/>
        <v>18239.594612320863</v>
      </c>
      <c r="I418">
        <f t="shared" si="226"/>
        <v>186251.40000000002</v>
      </c>
      <c r="J418">
        <f t="shared" si="227"/>
        <v>1658023.0053876773</v>
      </c>
      <c r="K418">
        <f t="shared" si="243"/>
        <v>12957.075583422884</v>
      </c>
      <c r="L418">
        <f t="shared" si="229"/>
        <v>132309.6</v>
      </c>
      <c r="M418">
        <f t="shared" si="230"/>
        <v>1177829.324416576</v>
      </c>
      <c r="N418">
        <f t="shared" si="244"/>
        <v>3267.7273460705451</v>
      </c>
      <c r="O418">
        <f t="shared" si="232"/>
        <v>33368</v>
      </c>
      <c r="P418">
        <f t="shared" si="233"/>
        <v>297044.27265392896</v>
      </c>
      <c r="Q418">
        <f t="shared" si="245"/>
        <v>3578.8606639559557</v>
      </c>
      <c r="R418">
        <f t="shared" si="235"/>
        <v>36545.1</v>
      </c>
      <c r="S418">
        <f t="shared" si="236"/>
        <v>325327.03933604434</v>
      </c>
      <c r="T418">
        <f t="shared" si="246"/>
        <v>1005.6722738852275</v>
      </c>
      <c r="U418">
        <f t="shared" si="238"/>
        <v>10269.300000000001</v>
      </c>
      <c r="V418">
        <f t="shared" si="239"/>
        <v>91418.027726114902</v>
      </c>
    </row>
    <row r="419" spans="1:22" x14ac:dyDescent="0.25">
      <c r="A419" s="1">
        <v>2124</v>
      </c>
      <c r="B419" s="1">
        <v>1</v>
      </c>
      <c r="C419" s="3">
        <f t="shared" si="240"/>
        <v>1E-4</v>
      </c>
      <c r="D419" s="4">
        <f>0%</f>
        <v>0</v>
      </c>
      <c r="E419">
        <f t="shared" si="241"/>
        <v>18644.717129805445</v>
      </c>
      <c r="F419">
        <f t="shared" si="223"/>
        <v>190407.30000000002</v>
      </c>
      <c r="G419">
        <f t="shared" si="224"/>
        <v>1695020.9828701946</v>
      </c>
      <c r="H419">
        <f t="shared" si="242"/>
        <v>18237.770652859632</v>
      </c>
      <c r="I419">
        <f t="shared" si="226"/>
        <v>186251.40000000002</v>
      </c>
      <c r="J419">
        <f t="shared" si="227"/>
        <v>1658024.8293471385</v>
      </c>
      <c r="K419">
        <f t="shared" si="243"/>
        <v>12955.779875864542</v>
      </c>
      <c r="L419">
        <f t="shared" si="229"/>
        <v>132309.6</v>
      </c>
      <c r="M419">
        <f t="shared" si="230"/>
        <v>1177830.6201241342</v>
      </c>
      <c r="N419">
        <f t="shared" si="244"/>
        <v>3267.4005733359381</v>
      </c>
      <c r="O419">
        <f t="shared" si="232"/>
        <v>33368</v>
      </c>
      <c r="P419">
        <f t="shared" si="233"/>
        <v>297044.59942666354</v>
      </c>
      <c r="Q419">
        <f t="shared" si="245"/>
        <v>3578.5027778895601</v>
      </c>
      <c r="R419">
        <f t="shared" si="235"/>
        <v>36545.1</v>
      </c>
      <c r="S419">
        <f t="shared" si="236"/>
        <v>325327.39722211071</v>
      </c>
      <c r="T419">
        <f t="shared" si="246"/>
        <v>1005.5717066578389</v>
      </c>
      <c r="U419">
        <f t="shared" si="238"/>
        <v>10269.300000000001</v>
      </c>
      <c r="V419">
        <f t="shared" si="239"/>
        <v>91418.128293342292</v>
      </c>
    </row>
    <row r="420" spans="1:22" x14ac:dyDescent="0.25">
      <c r="A420" s="2">
        <v>2124</v>
      </c>
      <c r="B420" s="2">
        <v>2</v>
      </c>
      <c r="C420" s="3">
        <f t="shared" si="240"/>
        <v>1E-4</v>
      </c>
      <c r="D420" s="4">
        <f>0%</f>
        <v>0</v>
      </c>
      <c r="E420">
        <f t="shared" ref="E420:E435" si="247">E419*(1-$C420)</f>
        <v>18642.852658092466</v>
      </c>
      <c r="F420">
        <f t="shared" si="223"/>
        <v>190407.30000000002</v>
      </c>
      <c r="G420">
        <f t="shared" si="224"/>
        <v>1695022.8473419077</v>
      </c>
      <c r="H420">
        <f t="shared" ref="H420:H435" si="248">H419*(1-$C420)</f>
        <v>18235.946875794347</v>
      </c>
      <c r="I420">
        <f t="shared" si="226"/>
        <v>186251.40000000002</v>
      </c>
      <c r="J420">
        <f t="shared" si="227"/>
        <v>1658026.6531242039</v>
      </c>
      <c r="K420">
        <f t="shared" ref="K420:K435" si="249">K419*(1-$C420)</f>
        <v>12954.484297876956</v>
      </c>
      <c r="L420">
        <f t="shared" si="229"/>
        <v>132309.6</v>
      </c>
      <c r="M420">
        <f t="shared" si="230"/>
        <v>1177831.9157021218</v>
      </c>
      <c r="N420">
        <f t="shared" ref="N420:N435" si="250">N419*(1-$C420)</f>
        <v>3267.0738332786045</v>
      </c>
      <c r="O420">
        <f t="shared" si="232"/>
        <v>33368</v>
      </c>
      <c r="P420">
        <f t="shared" si="233"/>
        <v>297044.92616672086</v>
      </c>
      <c r="Q420">
        <f t="shared" ref="Q420:Q435" si="251">Q419*(1-$C420)</f>
        <v>3578.144927611771</v>
      </c>
      <c r="R420">
        <f t="shared" si="235"/>
        <v>36545.1</v>
      </c>
      <c r="S420">
        <f t="shared" si="236"/>
        <v>325327.75507238851</v>
      </c>
      <c r="T420">
        <f t="shared" ref="T420:T435" si="252">T419*(1-$C420)</f>
        <v>1005.4711494871732</v>
      </c>
      <c r="U420">
        <f t="shared" si="238"/>
        <v>10269.300000000001</v>
      </c>
      <c r="V420">
        <f t="shared" si="239"/>
        <v>91418.228850512955</v>
      </c>
    </row>
    <row r="421" spans="1:22" x14ac:dyDescent="0.25">
      <c r="A421" s="1">
        <v>2124</v>
      </c>
      <c r="B421" s="1">
        <v>3</v>
      </c>
      <c r="C421" s="3">
        <f t="shared" si="240"/>
        <v>1E-4</v>
      </c>
      <c r="D421" s="4">
        <f>0%</f>
        <v>0</v>
      </c>
      <c r="E421">
        <f t="shared" si="247"/>
        <v>18640.988372826658</v>
      </c>
      <c r="F421">
        <f t="shared" si="223"/>
        <v>190407.30000000002</v>
      </c>
      <c r="G421">
        <f t="shared" si="224"/>
        <v>1695024.7116271735</v>
      </c>
      <c r="H421">
        <f t="shared" si="248"/>
        <v>18234.123281106768</v>
      </c>
      <c r="I421">
        <f t="shared" si="226"/>
        <v>186251.40000000002</v>
      </c>
      <c r="J421">
        <f t="shared" si="227"/>
        <v>1658028.4767188914</v>
      </c>
      <c r="K421">
        <f t="shared" si="249"/>
        <v>12953.188849447168</v>
      </c>
      <c r="L421">
        <f t="shared" si="229"/>
        <v>132309.6</v>
      </c>
      <c r="M421">
        <f t="shared" si="230"/>
        <v>1177833.2111505517</v>
      </c>
      <c r="N421">
        <f t="shared" si="250"/>
        <v>3266.7471258952769</v>
      </c>
      <c r="O421">
        <f t="shared" si="232"/>
        <v>33368</v>
      </c>
      <c r="P421">
        <f t="shared" si="233"/>
        <v>297045.25287410419</v>
      </c>
      <c r="Q421">
        <f t="shared" si="251"/>
        <v>3577.78711311901</v>
      </c>
      <c r="R421">
        <f t="shared" si="235"/>
        <v>36545.1</v>
      </c>
      <c r="S421">
        <f t="shared" si="236"/>
        <v>325328.11288688128</v>
      </c>
      <c r="T421">
        <f t="shared" si="252"/>
        <v>1005.3706023722245</v>
      </c>
      <c r="U421">
        <f t="shared" si="238"/>
        <v>10269.300000000001</v>
      </c>
      <c r="V421">
        <f t="shared" si="239"/>
        <v>91418.329397627909</v>
      </c>
    </row>
    <row r="422" spans="1:22" x14ac:dyDescent="0.25">
      <c r="A422" s="2">
        <v>2124</v>
      </c>
      <c r="B422" s="2">
        <v>4</v>
      </c>
      <c r="C422" s="3">
        <f t="shared" si="240"/>
        <v>1E-4</v>
      </c>
      <c r="D422" s="4">
        <f>0%</f>
        <v>0</v>
      </c>
      <c r="E422">
        <f t="shared" si="247"/>
        <v>18639.124273989375</v>
      </c>
      <c r="F422">
        <f t="shared" si="223"/>
        <v>190407.30000000002</v>
      </c>
      <c r="G422">
        <f t="shared" si="224"/>
        <v>1695026.5757260108</v>
      </c>
      <c r="H422">
        <f t="shared" si="248"/>
        <v>18232.299868778657</v>
      </c>
      <c r="I422">
        <f t="shared" si="226"/>
        <v>186251.40000000002</v>
      </c>
      <c r="J422">
        <f t="shared" si="227"/>
        <v>1658030.3001312194</v>
      </c>
      <c r="K422">
        <f t="shared" si="249"/>
        <v>12951.893530562224</v>
      </c>
      <c r="L422">
        <f t="shared" si="229"/>
        <v>132309.6</v>
      </c>
      <c r="M422">
        <f t="shared" si="230"/>
        <v>1177834.5064694367</v>
      </c>
      <c r="N422">
        <f t="shared" si="250"/>
        <v>3266.4204511826874</v>
      </c>
      <c r="O422">
        <f t="shared" si="232"/>
        <v>33368</v>
      </c>
      <c r="P422">
        <f t="shared" si="233"/>
        <v>297045.57954881678</v>
      </c>
      <c r="Q422">
        <f t="shared" si="251"/>
        <v>3577.4293344076982</v>
      </c>
      <c r="R422">
        <f t="shared" si="235"/>
        <v>36545.1</v>
      </c>
      <c r="S422">
        <f t="shared" si="236"/>
        <v>325328.47066559258</v>
      </c>
      <c r="T422">
        <f t="shared" si="252"/>
        <v>1005.2700653119873</v>
      </c>
      <c r="U422">
        <f t="shared" si="238"/>
        <v>10269.300000000001</v>
      </c>
      <c r="V422">
        <f t="shared" si="239"/>
        <v>91418.429934688145</v>
      </c>
    </row>
    <row r="423" spans="1:22" x14ac:dyDescent="0.25">
      <c r="A423" s="2">
        <v>2125</v>
      </c>
      <c r="B423" s="2">
        <v>1</v>
      </c>
      <c r="C423" s="3">
        <f t="shared" si="240"/>
        <v>1E-4</v>
      </c>
      <c r="D423" s="4">
        <f>0%</f>
        <v>0</v>
      </c>
      <c r="E423">
        <f t="shared" si="247"/>
        <v>18637.260361561977</v>
      </c>
      <c r="F423">
        <f t="shared" si="223"/>
        <v>190407.30000000002</v>
      </c>
      <c r="G423">
        <f t="shared" si="224"/>
        <v>1695028.4396384382</v>
      </c>
      <c r="H423">
        <f t="shared" si="248"/>
        <v>18230.476638791781</v>
      </c>
      <c r="I423">
        <f t="shared" si="226"/>
        <v>186251.40000000002</v>
      </c>
      <c r="J423">
        <f t="shared" si="227"/>
        <v>1658032.1233612064</v>
      </c>
      <c r="K423">
        <f t="shared" si="249"/>
        <v>12950.598341209168</v>
      </c>
      <c r="L423">
        <f t="shared" si="229"/>
        <v>132309.6</v>
      </c>
      <c r="M423">
        <f t="shared" si="230"/>
        <v>1177835.8016587899</v>
      </c>
      <c r="N423">
        <f t="shared" si="250"/>
        <v>3266.0938091375692</v>
      </c>
      <c r="O423">
        <f t="shared" si="232"/>
        <v>33368</v>
      </c>
      <c r="P423">
        <f t="shared" si="233"/>
        <v>297045.90619086189</v>
      </c>
      <c r="Q423">
        <f t="shared" si="251"/>
        <v>3577.0715914742573</v>
      </c>
      <c r="R423">
        <f t="shared" si="235"/>
        <v>36545.1</v>
      </c>
      <c r="S423">
        <f t="shared" si="236"/>
        <v>325328.82840852602</v>
      </c>
      <c r="T423">
        <f t="shared" si="252"/>
        <v>1005.1695383054562</v>
      </c>
      <c r="U423">
        <f t="shared" si="238"/>
        <v>10269.300000000001</v>
      </c>
      <c r="V423">
        <f t="shared" si="239"/>
        <v>91418.530461694681</v>
      </c>
    </row>
    <row r="424" spans="1:22" x14ac:dyDescent="0.25">
      <c r="A424" s="1">
        <v>2125</v>
      </c>
      <c r="B424" s="1">
        <v>2</v>
      </c>
      <c r="C424" s="3">
        <f t="shared" si="240"/>
        <v>1E-4</v>
      </c>
      <c r="D424" s="4">
        <f>0%</f>
        <v>0</v>
      </c>
      <c r="E424">
        <f t="shared" si="247"/>
        <v>18635.39663552582</v>
      </c>
      <c r="F424">
        <f t="shared" si="223"/>
        <v>190407.30000000002</v>
      </c>
      <c r="G424">
        <f t="shared" si="224"/>
        <v>1695030.3033644743</v>
      </c>
      <c r="H424">
        <f t="shared" si="248"/>
        <v>18228.653591127902</v>
      </c>
      <c r="I424">
        <f t="shared" si="226"/>
        <v>186251.40000000002</v>
      </c>
      <c r="J424">
        <f t="shared" si="227"/>
        <v>1658033.9464088702</v>
      </c>
      <c r="K424">
        <f t="shared" si="249"/>
        <v>12949.303281375047</v>
      </c>
      <c r="L424">
        <f t="shared" si="229"/>
        <v>132309.6</v>
      </c>
      <c r="M424">
        <f t="shared" si="230"/>
        <v>1177837.096718624</v>
      </c>
      <c r="N424">
        <f t="shared" si="250"/>
        <v>3265.7671997566554</v>
      </c>
      <c r="O424">
        <f t="shared" si="232"/>
        <v>33368</v>
      </c>
      <c r="P424">
        <f t="shared" si="233"/>
        <v>297046.23280024278</v>
      </c>
      <c r="Q424">
        <f t="shared" si="251"/>
        <v>3576.7138843151097</v>
      </c>
      <c r="R424">
        <f t="shared" si="235"/>
        <v>36545.1</v>
      </c>
      <c r="S424">
        <f t="shared" si="236"/>
        <v>325329.18611568515</v>
      </c>
      <c r="T424">
        <f t="shared" si="252"/>
        <v>1005.0690213516257</v>
      </c>
      <c r="U424">
        <f t="shared" si="238"/>
        <v>10269.300000000001</v>
      </c>
      <c r="V424">
        <f t="shared" si="239"/>
        <v>91418.630978648507</v>
      </c>
    </row>
    <row r="425" spans="1:22" x14ac:dyDescent="0.25">
      <c r="A425" s="2">
        <v>2125</v>
      </c>
      <c r="B425" s="2">
        <v>3</v>
      </c>
      <c r="C425" s="3">
        <f t="shared" si="240"/>
        <v>1E-4</v>
      </c>
      <c r="D425" s="4">
        <f>0%</f>
        <v>0</v>
      </c>
      <c r="E425">
        <f t="shared" si="247"/>
        <v>18633.533095862269</v>
      </c>
      <c r="F425">
        <f t="shared" si="223"/>
        <v>190407.30000000002</v>
      </c>
      <c r="G425">
        <f t="shared" si="224"/>
        <v>1695032.1669041379</v>
      </c>
      <c r="H425">
        <f t="shared" si="248"/>
        <v>18226.830725768788</v>
      </c>
      <c r="I425">
        <f t="shared" si="226"/>
        <v>186251.40000000002</v>
      </c>
      <c r="J425">
        <f t="shared" si="227"/>
        <v>1658035.7692742292</v>
      </c>
      <c r="K425">
        <f t="shared" si="249"/>
        <v>12948.00835104691</v>
      </c>
      <c r="L425">
        <f t="shared" si="229"/>
        <v>132309.6</v>
      </c>
      <c r="M425">
        <f t="shared" si="230"/>
        <v>1177838.3916489522</v>
      </c>
      <c r="N425">
        <f t="shared" si="250"/>
        <v>3265.4406230366799</v>
      </c>
      <c r="O425">
        <f t="shared" si="232"/>
        <v>33368</v>
      </c>
      <c r="P425">
        <f t="shared" si="233"/>
        <v>297046.55937696277</v>
      </c>
      <c r="Q425">
        <f t="shared" si="251"/>
        <v>3576.3562129266784</v>
      </c>
      <c r="R425">
        <f t="shared" si="235"/>
        <v>36545.1</v>
      </c>
      <c r="S425">
        <f t="shared" si="236"/>
        <v>325329.54378707358</v>
      </c>
      <c r="T425">
        <f t="shared" si="252"/>
        <v>1004.9685144494905</v>
      </c>
      <c r="U425">
        <f t="shared" si="238"/>
        <v>10269.300000000001</v>
      </c>
      <c r="V425">
        <f t="shared" si="239"/>
        <v>91418.731485550641</v>
      </c>
    </row>
    <row r="426" spans="1:22" x14ac:dyDescent="0.25">
      <c r="A426" s="1">
        <v>2125</v>
      </c>
      <c r="B426" s="1">
        <v>4</v>
      </c>
      <c r="C426" s="3">
        <f t="shared" si="240"/>
        <v>1E-4</v>
      </c>
      <c r="D426" s="4">
        <f>0%</f>
        <v>0</v>
      </c>
      <c r="E426">
        <f t="shared" si="247"/>
        <v>18631.669742552684</v>
      </c>
      <c r="F426">
        <f t="shared" si="223"/>
        <v>190407.30000000002</v>
      </c>
      <c r="G426">
        <f t="shared" si="224"/>
        <v>1695034.0302574476</v>
      </c>
      <c r="H426">
        <f t="shared" si="248"/>
        <v>18225.008042696212</v>
      </c>
      <c r="I426">
        <f t="shared" si="226"/>
        <v>186251.40000000002</v>
      </c>
      <c r="J426">
        <f t="shared" si="227"/>
        <v>1658037.5919573018</v>
      </c>
      <c r="K426">
        <f t="shared" si="249"/>
        <v>12946.713550211805</v>
      </c>
      <c r="L426">
        <f t="shared" si="229"/>
        <v>132309.6</v>
      </c>
      <c r="M426">
        <f t="shared" si="230"/>
        <v>1177839.6864497873</v>
      </c>
      <c r="N426">
        <f t="shared" si="250"/>
        <v>3265.1140789743763</v>
      </c>
      <c r="O426">
        <f t="shared" si="232"/>
        <v>33368</v>
      </c>
      <c r="P426">
        <f t="shared" si="233"/>
        <v>297046.88592102507</v>
      </c>
      <c r="Q426">
        <f t="shared" si="251"/>
        <v>3575.9985773053859</v>
      </c>
      <c r="R426">
        <f t="shared" si="235"/>
        <v>36545.1</v>
      </c>
      <c r="S426">
        <f t="shared" si="236"/>
        <v>325329.90142269485</v>
      </c>
      <c r="T426">
        <f t="shared" si="252"/>
        <v>1004.8680175980455</v>
      </c>
      <c r="U426">
        <f t="shared" si="238"/>
        <v>10269.300000000001</v>
      </c>
      <c r="V426">
        <f t="shared" si="239"/>
        <v>91418.831982402087</v>
      </c>
    </row>
    <row r="427" spans="1:22" x14ac:dyDescent="0.25">
      <c r="A427" s="1">
        <v>2126</v>
      </c>
      <c r="B427" s="1">
        <v>1</v>
      </c>
      <c r="C427" s="3">
        <f t="shared" si="240"/>
        <v>1E-4</v>
      </c>
      <c r="D427" s="4">
        <f>0%</f>
        <v>0</v>
      </c>
      <c r="E427">
        <f t="shared" si="247"/>
        <v>18629.80657557843</v>
      </c>
      <c r="F427">
        <f t="shared" si="223"/>
        <v>190407.30000000002</v>
      </c>
      <c r="G427">
        <f t="shared" si="224"/>
        <v>1695035.8934244218</v>
      </c>
      <c r="H427">
        <f t="shared" si="248"/>
        <v>18223.185541891944</v>
      </c>
      <c r="I427">
        <f t="shared" si="226"/>
        <v>186251.40000000002</v>
      </c>
      <c r="J427">
        <f t="shared" si="227"/>
        <v>1658039.414458106</v>
      </c>
      <c r="K427">
        <f t="shared" si="249"/>
        <v>12945.418878856784</v>
      </c>
      <c r="L427">
        <f t="shared" si="229"/>
        <v>132309.6</v>
      </c>
      <c r="M427">
        <f t="shared" si="230"/>
        <v>1177840.9811211424</v>
      </c>
      <c r="N427">
        <f t="shared" si="250"/>
        <v>3264.7875675664791</v>
      </c>
      <c r="O427">
        <f t="shared" si="232"/>
        <v>33368</v>
      </c>
      <c r="P427">
        <f t="shared" si="233"/>
        <v>297047.21243243298</v>
      </c>
      <c r="Q427">
        <f t="shared" si="251"/>
        <v>3575.6409774476556</v>
      </c>
      <c r="R427">
        <f t="shared" si="235"/>
        <v>36545.1</v>
      </c>
      <c r="S427">
        <f t="shared" si="236"/>
        <v>325330.25902255258</v>
      </c>
      <c r="T427">
        <f t="shared" si="252"/>
        <v>1004.7675307962858</v>
      </c>
      <c r="U427">
        <f t="shared" si="238"/>
        <v>10269.300000000001</v>
      </c>
      <c r="V427">
        <f t="shared" si="239"/>
        <v>91418.93246920385</v>
      </c>
    </row>
    <row r="428" spans="1:22" x14ac:dyDescent="0.25">
      <c r="A428" s="2">
        <v>2126</v>
      </c>
      <c r="B428" s="2">
        <v>2</v>
      </c>
      <c r="C428" s="3">
        <f t="shared" si="240"/>
        <v>1E-4</v>
      </c>
      <c r="D428" s="4">
        <f>0%</f>
        <v>0</v>
      </c>
      <c r="E428">
        <f t="shared" si="247"/>
        <v>18627.943594920871</v>
      </c>
      <c r="F428">
        <f t="shared" si="223"/>
        <v>190407.30000000002</v>
      </c>
      <c r="G428">
        <f t="shared" si="224"/>
        <v>1695037.7564050793</v>
      </c>
      <c r="H428">
        <f t="shared" si="248"/>
        <v>18221.363223337754</v>
      </c>
      <c r="I428">
        <f t="shared" si="226"/>
        <v>186251.40000000002</v>
      </c>
      <c r="J428">
        <f t="shared" si="227"/>
        <v>1658041.2367766602</v>
      </c>
      <c r="K428">
        <f t="shared" si="249"/>
        <v>12944.124336968898</v>
      </c>
      <c r="L428">
        <f t="shared" si="229"/>
        <v>132309.6</v>
      </c>
      <c r="M428">
        <f t="shared" si="230"/>
        <v>1177842.2756630303</v>
      </c>
      <c r="N428">
        <f t="shared" si="250"/>
        <v>3264.4610888097227</v>
      </c>
      <c r="O428">
        <f t="shared" si="232"/>
        <v>33368</v>
      </c>
      <c r="P428">
        <f t="shared" si="233"/>
        <v>297047.53891118971</v>
      </c>
      <c r="Q428">
        <f t="shared" si="251"/>
        <v>3575.2834133499109</v>
      </c>
      <c r="R428">
        <f t="shared" si="235"/>
        <v>36545.1</v>
      </c>
      <c r="S428">
        <f t="shared" si="236"/>
        <v>325330.61658665031</v>
      </c>
      <c r="T428">
        <f t="shared" si="252"/>
        <v>1004.6670540432061</v>
      </c>
      <c r="U428">
        <f t="shared" si="238"/>
        <v>10269.300000000001</v>
      </c>
      <c r="V428">
        <f t="shared" si="239"/>
        <v>91419.032945956933</v>
      </c>
    </row>
    <row r="429" spans="1:22" x14ac:dyDescent="0.25">
      <c r="A429" s="1">
        <v>2126</v>
      </c>
      <c r="B429" s="1">
        <v>3</v>
      </c>
      <c r="C429" s="3">
        <f t="shared" si="240"/>
        <v>1E-4</v>
      </c>
      <c r="D429" s="4">
        <f>0%</f>
        <v>0</v>
      </c>
      <c r="E429">
        <f t="shared" si="247"/>
        <v>18626.08080056138</v>
      </c>
      <c r="F429">
        <f t="shared" si="223"/>
        <v>190407.30000000002</v>
      </c>
      <c r="G429">
        <f t="shared" si="224"/>
        <v>1695039.6191994387</v>
      </c>
      <c r="H429">
        <f t="shared" si="248"/>
        <v>18219.541087015419</v>
      </c>
      <c r="I429">
        <f t="shared" si="226"/>
        <v>186251.40000000002</v>
      </c>
      <c r="J429">
        <f t="shared" si="227"/>
        <v>1658043.0589129825</v>
      </c>
      <c r="K429">
        <f t="shared" si="249"/>
        <v>12942.829924535201</v>
      </c>
      <c r="L429">
        <f t="shared" si="229"/>
        <v>132309.6</v>
      </c>
      <c r="M429">
        <f t="shared" si="230"/>
        <v>1177843.570075464</v>
      </c>
      <c r="N429">
        <f t="shared" si="250"/>
        <v>3264.1346427008416</v>
      </c>
      <c r="O429">
        <f t="shared" si="232"/>
        <v>33368</v>
      </c>
      <c r="P429">
        <f t="shared" si="233"/>
        <v>297047.86535729858</v>
      </c>
      <c r="Q429">
        <f t="shared" si="251"/>
        <v>3574.9258850085762</v>
      </c>
      <c r="R429">
        <f t="shared" si="235"/>
        <v>36545.1</v>
      </c>
      <c r="S429">
        <f t="shared" si="236"/>
        <v>325330.97411499167</v>
      </c>
      <c r="T429">
        <f t="shared" si="252"/>
        <v>1004.5665873378018</v>
      </c>
      <c r="U429">
        <f t="shared" si="238"/>
        <v>10269.300000000001</v>
      </c>
      <c r="V429">
        <f t="shared" si="239"/>
        <v>91419.133412662341</v>
      </c>
    </row>
    <row r="430" spans="1:22" x14ac:dyDescent="0.25">
      <c r="A430" s="2">
        <v>2126</v>
      </c>
      <c r="B430" s="2">
        <v>4</v>
      </c>
      <c r="C430" s="3">
        <f t="shared" si="240"/>
        <v>1E-4</v>
      </c>
      <c r="D430" s="4">
        <f>0%</f>
        <v>0</v>
      </c>
      <c r="E430">
        <f t="shared" si="247"/>
        <v>18624.218192481323</v>
      </c>
      <c r="F430">
        <f t="shared" si="223"/>
        <v>190407.30000000002</v>
      </c>
      <c r="G430">
        <f t="shared" si="224"/>
        <v>1695041.4818075188</v>
      </c>
      <c r="H430">
        <f t="shared" si="248"/>
        <v>18217.719132906717</v>
      </c>
      <c r="I430">
        <f t="shared" si="226"/>
        <v>186251.40000000002</v>
      </c>
      <c r="J430">
        <f t="shared" si="227"/>
        <v>1658044.8808670912</v>
      </c>
      <c r="K430">
        <f t="shared" si="249"/>
        <v>12941.535641542747</v>
      </c>
      <c r="L430">
        <f t="shared" si="229"/>
        <v>132309.6</v>
      </c>
      <c r="M430">
        <f t="shared" si="230"/>
        <v>1177844.8643584563</v>
      </c>
      <c r="N430">
        <f t="shared" si="250"/>
        <v>3263.8082292365716</v>
      </c>
      <c r="O430">
        <f t="shared" si="232"/>
        <v>33368</v>
      </c>
      <c r="P430">
        <f t="shared" si="233"/>
        <v>297048.19177076285</v>
      </c>
      <c r="Q430">
        <f t="shared" si="251"/>
        <v>3574.5683924200753</v>
      </c>
      <c r="R430">
        <f t="shared" si="235"/>
        <v>36545.1</v>
      </c>
      <c r="S430">
        <f t="shared" si="236"/>
        <v>325331.33160758018</v>
      </c>
      <c r="T430">
        <f t="shared" si="252"/>
        <v>1004.4661306790681</v>
      </c>
      <c r="U430">
        <f t="shared" si="238"/>
        <v>10269.300000000001</v>
      </c>
      <c r="V430">
        <f t="shared" si="239"/>
        <v>91419.233869321077</v>
      </c>
    </row>
    <row r="431" spans="1:22" x14ac:dyDescent="0.25">
      <c r="A431" s="2">
        <v>2127</v>
      </c>
      <c r="B431" s="2">
        <v>1</v>
      </c>
      <c r="C431" s="3">
        <f t="shared" si="240"/>
        <v>1E-4</v>
      </c>
      <c r="D431" s="4">
        <f>0%</f>
        <v>0</v>
      </c>
      <c r="E431">
        <f t="shared" si="247"/>
        <v>18622.355770662074</v>
      </c>
      <c r="F431">
        <f t="shared" si="223"/>
        <v>190407.30000000002</v>
      </c>
      <c r="G431">
        <f t="shared" si="224"/>
        <v>1695043.344229338</v>
      </c>
      <c r="H431">
        <f t="shared" si="248"/>
        <v>18215.897360993426</v>
      </c>
      <c r="I431">
        <f t="shared" si="226"/>
        <v>186251.40000000002</v>
      </c>
      <c r="J431">
        <f t="shared" si="227"/>
        <v>1658046.7026390044</v>
      </c>
      <c r="K431">
        <f t="shared" si="249"/>
        <v>12940.241487978592</v>
      </c>
      <c r="L431">
        <f t="shared" si="229"/>
        <v>132309.6</v>
      </c>
      <c r="M431">
        <f t="shared" si="230"/>
        <v>1177846.1585120205</v>
      </c>
      <c r="N431">
        <f t="shared" si="250"/>
        <v>3263.4818484136481</v>
      </c>
      <c r="O431">
        <f t="shared" si="232"/>
        <v>33368</v>
      </c>
      <c r="P431">
        <f t="shared" si="233"/>
        <v>297048.51815158577</v>
      </c>
      <c r="Q431">
        <f t="shared" si="251"/>
        <v>3574.2109355808334</v>
      </c>
      <c r="R431">
        <f t="shared" si="235"/>
        <v>36545.1</v>
      </c>
      <c r="S431">
        <f t="shared" si="236"/>
        <v>325331.68906441942</v>
      </c>
      <c r="T431">
        <f t="shared" si="252"/>
        <v>1004.3656840660002</v>
      </c>
      <c r="U431">
        <f t="shared" si="238"/>
        <v>10269.300000000001</v>
      </c>
      <c r="V431">
        <f t="shared" si="239"/>
        <v>91419.334315934146</v>
      </c>
    </row>
    <row r="432" spans="1:22" x14ac:dyDescent="0.25">
      <c r="A432" s="1">
        <v>2127</v>
      </c>
      <c r="B432" s="1">
        <v>2</v>
      </c>
      <c r="C432" s="3">
        <f t="shared" si="240"/>
        <v>1E-4</v>
      </c>
      <c r="D432" s="4">
        <f>0%</f>
        <v>0</v>
      </c>
      <c r="E432">
        <f t="shared" si="247"/>
        <v>18620.493535085006</v>
      </c>
      <c r="F432">
        <f t="shared" si="223"/>
        <v>190407.30000000002</v>
      </c>
      <c r="G432">
        <f t="shared" si="224"/>
        <v>1695045.2064649151</v>
      </c>
      <c r="H432">
        <f t="shared" si="248"/>
        <v>18214.075771257325</v>
      </c>
      <c r="I432">
        <f t="shared" si="226"/>
        <v>186251.40000000002</v>
      </c>
      <c r="J432">
        <f t="shared" si="227"/>
        <v>1658048.5242287405</v>
      </c>
      <c r="K432">
        <f t="shared" si="249"/>
        <v>12938.947463829794</v>
      </c>
      <c r="L432">
        <f t="shared" si="229"/>
        <v>132309.6</v>
      </c>
      <c r="M432">
        <f t="shared" si="230"/>
        <v>1177847.4525361692</v>
      </c>
      <c r="N432">
        <f t="shared" si="250"/>
        <v>3263.1555002288069</v>
      </c>
      <c r="O432">
        <f t="shared" si="232"/>
        <v>33368</v>
      </c>
      <c r="P432">
        <f t="shared" si="233"/>
        <v>297048.84449977061</v>
      </c>
      <c r="Q432">
        <f t="shared" si="251"/>
        <v>3573.8535144872753</v>
      </c>
      <c r="R432">
        <f t="shared" si="235"/>
        <v>36545.1</v>
      </c>
      <c r="S432">
        <f t="shared" si="236"/>
        <v>325332.04648551298</v>
      </c>
      <c r="T432">
        <f t="shared" si="252"/>
        <v>1004.2652474975936</v>
      </c>
      <c r="U432">
        <f t="shared" si="238"/>
        <v>10269.300000000001</v>
      </c>
      <c r="V432">
        <f t="shared" si="239"/>
        <v>91419.434752502551</v>
      </c>
    </row>
    <row r="433" spans="1:22" x14ac:dyDescent="0.25">
      <c r="A433" s="2">
        <v>2127</v>
      </c>
      <c r="B433" s="2">
        <v>3</v>
      </c>
      <c r="C433" s="3">
        <f t="shared" si="240"/>
        <v>1E-4</v>
      </c>
      <c r="D433" s="4">
        <f>0%</f>
        <v>0</v>
      </c>
      <c r="E433">
        <f t="shared" si="247"/>
        <v>18618.631485731497</v>
      </c>
      <c r="F433">
        <f t="shared" si="223"/>
        <v>190407.30000000002</v>
      </c>
      <c r="G433">
        <f t="shared" si="224"/>
        <v>1695047.0685142686</v>
      </c>
      <c r="H433">
        <f t="shared" si="248"/>
        <v>18212.2543636802</v>
      </c>
      <c r="I433">
        <f t="shared" si="226"/>
        <v>186251.40000000002</v>
      </c>
      <c r="J433">
        <f t="shared" si="227"/>
        <v>1658050.3456363175</v>
      </c>
      <c r="K433">
        <f t="shared" si="249"/>
        <v>12937.653569083412</v>
      </c>
      <c r="L433">
        <f t="shared" si="229"/>
        <v>132309.6</v>
      </c>
      <c r="M433">
        <f t="shared" si="230"/>
        <v>1177848.7464309155</v>
      </c>
      <c r="N433">
        <f t="shared" si="250"/>
        <v>3262.8291846787843</v>
      </c>
      <c r="O433">
        <f t="shared" si="232"/>
        <v>33368</v>
      </c>
      <c r="P433">
        <f t="shared" si="233"/>
        <v>297049.17081532063</v>
      </c>
      <c r="Q433">
        <f t="shared" si="251"/>
        <v>3573.4961291358268</v>
      </c>
      <c r="R433">
        <f t="shared" si="235"/>
        <v>36545.1</v>
      </c>
      <c r="S433">
        <f t="shared" si="236"/>
        <v>325332.40387086442</v>
      </c>
      <c r="T433">
        <f t="shared" si="252"/>
        <v>1004.1648209728438</v>
      </c>
      <c r="U433">
        <f t="shared" si="238"/>
        <v>10269.300000000001</v>
      </c>
      <c r="V433">
        <f t="shared" si="239"/>
        <v>91419.535179027298</v>
      </c>
    </row>
    <row r="434" spans="1:22" x14ac:dyDescent="0.25">
      <c r="A434" s="1">
        <v>2127</v>
      </c>
      <c r="B434" s="1">
        <v>4</v>
      </c>
      <c r="C434" s="3">
        <f t="shared" si="240"/>
        <v>1E-4</v>
      </c>
      <c r="D434" s="4">
        <f>0%</f>
        <v>0</v>
      </c>
      <c r="E434">
        <f t="shared" si="247"/>
        <v>18616.769622582924</v>
      </c>
      <c r="F434">
        <f t="shared" si="223"/>
        <v>190407.30000000002</v>
      </c>
      <c r="G434">
        <f t="shared" si="224"/>
        <v>1695048.9303774172</v>
      </c>
      <c r="H434">
        <f t="shared" si="248"/>
        <v>18210.433138243832</v>
      </c>
      <c r="I434">
        <f t="shared" si="226"/>
        <v>186251.40000000002</v>
      </c>
      <c r="J434">
        <f t="shared" si="227"/>
        <v>1658052.1668617539</v>
      </c>
      <c r="K434">
        <f t="shared" si="249"/>
        <v>12936.359803726504</v>
      </c>
      <c r="L434">
        <f t="shared" si="229"/>
        <v>132309.6</v>
      </c>
      <c r="M434">
        <f t="shared" si="230"/>
        <v>1177850.0401962725</v>
      </c>
      <c r="N434">
        <f t="shared" si="250"/>
        <v>3262.5029017603165</v>
      </c>
      <c r="O434">
        <f t="shared" si="232"/>
        <v>33368</v>
      </c>
      <c r="P434">
        <f t="shared" si="233"/>
        <v>297049.49709823908</v>
      </c>
      <c r="Q434">
        <f t="shared" si="251"/>
        <v>3573.1387795229134</v>
      </c>
      <c r="R434">
        <f t="shared" si="235"/>
        <v>36545.1</v>
      </c>
      <c r="S434">
        <f t="shared" si="236"/>
        <v>325332.76122047735</v>
      </c>
      <c r="T434">
        <f t="shared" si="252"/>
        <v>1004.0644044907465</v>
      </c>
      <c r="U434">
        <f t="shared" si="238"/>
        <v>10269.300000000001</v>
      </c>
      <c r="V434">
        <f t="shared" si="239"/>
        <v>91419.63559550939</v>
      </c>
    </row>
    <row r="435" spans="1:22" x14ac:dyDescent="0.25">
      <c r="A435" s="1">
        <v>2128</v>
      </c>
      <c r="B435" s="1">
        <v>1</v>
      </c>
      <c r="C435" s="3">
        <f t="shared" si="240"/>
        <v>1E-4</v>
      </c>
      <c r="D435" s="4">
        <f>0%</f>
        <v>0</v>
      </c>
      <c r="E435">
        <f t="shared" si="247"/>
        <v>18614.907945620667</v>
      </c>
      <c r="F435">
        <f t="shared" si="223"/>
        <v>190407.30000000002</v>
      </c>
      <c r="G435">
        <f t="shared" si="224"/>
        <v>1695050.7920543796</v>
      </c>
      <c r="H435">
        <f t="shared" si="248"/>
        <v>18208.612094930009</v>
      </c>
      <c r="I435">
        <f t="shared" si="226"/>
        <v>186251.40000000002</v>
      </c>
      <c r="J435">
        <f t="shared" si="227"/>
        <v>1658053.9879050676</v>
      </c>
      <c r="K435">
        <f t="shared" si="249"/>
        <v>12935.066167746132</v>
      </c>
      <c r="L435">
        <f t="shared" si="229"/>
        <v>132309.6</v>
      </c>
      <c r="M435">
        <f t="shared" si="230"/>
        <v>1177851.333832253</v>
      </c>
      <c r="N435">
        <f t="shared" si="250"/>
        <v>3262.1766514701403</v>
      </c>
      <c r="O435">
        <f t="shared" si="232"/>
        <v>33368</v>
      </c>
      <c r="P435">
        <f t="shared" si="233"/>
        <v>297049.82334852923</v>
      </c>
      <c r="Q435">
        <f t="shared" si="251"/>
        <v>3572.7814656449614</v>
      </c>
      <c r="R435">
        <f t="shared" si="235"/>
        <v>36545.1</v>
      </c>
      <c r="S435">
        <f t="shared" si="236"/>
        <v>325333.11853435531</v>
      </c>
      <c r="T435">
        <f t="shared" si="252"/>
        <v>1003.9639980502974</v>
      </c>
      <c r="U435">
        <f t="shared" si="238"/>
        <v>10269.300000000001</v>
      </c>
      <c r="V435">
        <f t="shared" si="239"/>
        <v>91419.736001949845</v>
      </c>
    </row>
    <row r="436" spans="1:22" x14ac:dyDescent="0.25">
      <c r="A436" s="2">
        <v>2128</v>
      </c>
      <c r="B436" s="2">
        <v>2</v>
      </c>
      <c r="C436" s="3">
        <f t="shared" si="240"/>
        <v>1E-4</v>
      </c>
      <c r="D436" s="4">
        <f>0%</f>
        <v>0</v>
      </c>
      <c r="E436">
        <f t="shared" ref="E436:E451" si="253">E435*(1-$C436)</f>
        <v>18613.046454826104</v>
      </c>
      <c r="F436">
        <f t="shared" si="223"/>
        <v>190407.30000000002</v>
      </c>
      <c r="G436">
        <f t="shared" si="224"/>
        <v>1695052.653545174</v>
      </c>
      <c r="H436">
        <f t="shared" ref="H436:H451" si="254">H435*(1-$C436)</f>
        <v>18206.791233720516</v>
      </c>
      <c r="I436">
        <f t="shared" si="226"/>
        <v>186251.40000000002</v>
      </c>
      <c r="J436">
        <f t="shared" si="227"/>
        <v>1658055.808766277</v>
      </c>
      <c r="K436">
        <f t="shared" ref="K436:K451" si="255">K435*(1-$C436)</f>
        <v>12933.772661129358</v>
      </c>
      <c r="L436">
        <f t="shared" si="229"/>
        <v>132309.6</v>
      </c>
      <c r="M436">
        <f t="shared" si="230"/>
        <v>1177852.6273388697</v>
      </c>
      <c r="N436">
        <f t="shared" ref="N436:N451" si="256">N435*(1-$C436)</f>
        <v>3261.8504338049934</v>
      </c>
      <c r="O436">
        <f t="shared" si="232"/>
        <v>33368</v>
      </c>
      <c r="P436">
        <f t="shared" si="233"/>
        <v>297050.14956619439</v>
      </c>
      <c r="Q436">
        <f t="shared" ref="Q436:Q451" si="257">Q435*(1-$C436)</f>
        <v>3572.4241874983968</v>
      </c>
      <c r="R436">
        <f t="shared" si="235"/>
        <v>36545.1</v>
      </c>
      <c r="S436">
        <f t="shared" si="236"/>
        <v>325333.47581250186</v>
      </c>
      <c r="T436">
        <f t="shared" ref="T436:T451" si="258">T435*(1-$C436)</f>
        <v>1003.8636016504923</v>
      </c>
      <c r="U436">
        <f t="shared" si="238"/>
        <v>10269.300000000001</v>
      </c>
      <c r="V436">
        <f t="shared" si="239"/>
        <v>91419.836398349653</v>
      </c>
    </row>
    <row r="437" spans="1:22" x14ac:dyDescent="0.25">
      <c r="A437" s="1">
        <v>2128</v>
      </c>
      <c r="B437" s="1">
        <v>3</v>
      </c>
      <c r="C437" s="3">
        <f t="shared" si="240"/>
        <v>1E-4</v>
      </c>
      <c r="D437" s="4">
        <f>0%</f>
        <v>0</v>
      </c>
      <c r="E437">
        <f t="shared" si="253"/>
        <v>18611.185150180623</v>
      </c>
      <c r="F437">
        <f t="shared" si="223"/>
        <v>190407.30000000002</v>
      </c>
      <c r="G437">
        <f t="shared" si="224"/>
        <v>1695054.5148498195</v>
      </c>
      <c r="H437">
        <f t="shared" si="254"/>
        <v>18204.970554597145</v>
      </c>
      <c r="I437">
        <f t="shared" si="226"/>
        <v>186251.40000000002</v>
      </c>
      <c r="J437">
        <f t="shared" si="227"/>
        <v>1658057.6294454003</v>
      </c>
      <c r="K437">
        <f t="shared" si="255"/>
        <v>12932.479283863246</v>
      </c>
      <c r="L437">
        <f t="shared" si="229"/>
        <v>132309.6</v>
      </c>
      <c r="M437">
        <f t="shared" si="230"/>
        <v>1177853.9207161358</v>
      </c>
      <c r="N437">
        <f t="shared" si="256"/>
        <v>3261.5242487616129</v>
      </c>
      <c r="O437">
        <f t="shared" si="232"/>
        <v>33368</v>
      </c>
      <c r="P437">
        <f t="shared" si="233"/>
        <v>297050.47575123777</v>
      </c>
      <c r="Q437">
        <f t="shared" si="257"/>
        <v>3572.0669450796472</v>
      </c>
      <c r="R437">
        <f t="shared" si="235"/>
        <v>36545.1</v>
      </c>
      <c r="S437">
        <f t="shared" si="236"/>
        <v>325333.8330549206</v>
      </c>
      <c r="T437">
        <f t="shared" si="258"/>
        <v>1003.7632152903273</v>
      </c>
      <c r="U437">
        <f t="shared" si="238"/>
        <v>10269.300000000001</v>
      </c>
      <c r="V437">
        <f t="shared" si="239"/>
        <v>91419.936784709818</v>
      </c>
    </row>
    <row r="438" spans="1:22" x14ac:dyDescent="0.25">
      <c r="A438" s="2">
        <v>2128</v>
      </c>
      <c r="B438" s="2">
        <v>4</v>
      </c>
      <c r="C438" s="3">
        <f t="shared" si="240"/>
        <v>1E-4</v>
      </c>
      <c r="D438" s="4">
        <f>0%</f>
        <v>0</v>
      </c>
      <c r="E438">
        <f t="shared" si="253"/>
        <v>18609.324031665605</v>
      </c>
      <c r="F438">
        <f t="shared" si="223"/>
        <v>190407.30000000002</v>
      </c>
      <c r="G438">
        <f t="shared" si="224"/>
        <v>1695056.3759683345</v>
      </c>
      <c r="H438">
        <f t="shared" si="254"/>
        <v>18203.150057541687</v>
      </c>
      <c r="I438">
        <f t="shared" si="226"/>
        <v>186251.40000000002</v>
      </c>
      <c r="J438">
        <f t="shared" si="227"/>
        <v>1658059.4499424559</v>
      </c>
      <c r="K438">
        <f t="shared" si="255"/>
        <v>12931.186035934859</v>
      </c>
      <c r="L438">
        <f t="shared" si="229"/>
        <v>132309.6</v>
      </c>
      <c r="M438">
        <f t="shared" si="230"/>
        <v>1177855.2139640641</v>
      </c>
      <c r="N438">
        <f t="shared" si="256"/>
        <v>3261.1980963367369</v>
      </c>
      <c r="O438">
        <f t="shared" si="232"/>
        <v>33368</v>
      </c>
      <c r="P438">
        <f t="shared" si="233"/>
        <v>297050.80190366262</v>
      </c>
      <c r="Q438">
        <f t="shared" si="257"/>
        <v>3571.7097383851392</v>
      </c>
      <c r="R438">
        <f t="shared" si="235"/>
        <v>36545.1</v>
      </c>
      <c r="S438">
        <f t="shared" si="236"/>
        <v>325334.19026161509</v>
      </c>
      <c r="T438">
        <f t="shared" si="258"/>
        <v>1003.6628389687983</v>
      </c>
      <c r="U438">
        <f t="shared" si="238"/>
        <v>10269.300000000001</v>
      </c>
      <c r="V438">
        <f t="shared" si="239"/>
        <v>91420.037161031345</v>
      </c>
    </row>
    <row r="439" spans="1:22" x14ac:dyDescent="0.25">
      <c r="A439" s="2">
        <v>2129</v>
      </c>
      <c r="B439" s="2">
        <v>1</v>
      </c>
      <c r="C439" s="3">
        <f t="shared" si="240"/>
        <v>1E-4</v>
      </c>
      <c r="D439" s="4">
        <f>0%</f>
        <v>0</v>
      </c>
      <c r="E439">
        <f t="shared" si="253"/>
        <v>18607.463099262437</v>
      </c>
      <c r="F439">
        <f t="shared" si="223"/>
        <v>190407.30000000002</v>
      </c>
      <c r="G439">
        <f t="shared" si="224"/>
        <v>1695058.2369007377</v>
      </c>
      <c r="H439">
        <f t="shared" si="254"/>
        <v>18201.329742535934</v>
      </c>
      <c r="I439">
        <f t="shared" si="226"/>
        <v>186251.40000000002</v>
      </c>
      <c r="J439">
        <f t="shared" si="227"/>
        <v>1658061.2702574616</v>
      </c>
      <c r="K439">
        <f t="shared" si="255"/>
        <v>12929.892917331266</v>
      </c>
      <c r="L439">
        <f t="shared" si="229"/>
        <v>132309.6</v>
      </c>
      <c r="M439">
        <f t="shared" si="230"/>
        <v>1177856.5070826677</v>
      </c>
      <c r="N439">
        <f t="shared" si="256"/>
        <v>3260.871976527103</v>
      </c>
      <c r="O439">
        <f t="shared" si="232"/>
        <v>33368</v>
      </c>
      <c r="P439">
        <f t="shared" si="233"/>
        <v>297051.12802347227</v>
      </c>
      <c r="Q439">
        <f t="shared" si="257"/>
        <v>3571.3525674113007</v>
      </c>
      <c r="R439">
        <f t="shared" si="235"/>
        <v>36545.1</v>
      </c>
      <c r="S439">
        <f t="shared" si="236"/>
        <v>325334.54743258894</v>
      </c>
      <c r="T439">
        <f t="shared" si="258"/>
        <v>1003.5624726849014</v>
      </c>
      <c r="U439">
        <f t="shared" si="238"/>
        <v>10269.300000000001</v>
      </c>
      <c r="V439">
        <f t="shared" si="239"/>
        <v>91420.137527315237</v>
      </c>
    </row>
    <row r="440" spans="1:22" x14ac:dyDescent="0.25">
      <c r="A440" s="1">
        <v>2129</v>
      </c>
      <c r="B440" s="1">
        <v>2</v>
      </c>
      <c r="C440" s="3">
        <f t="shared" si="240"/>
        <v>1E-4</v>
      </c>
      <c r="D440" s="4">
        <f>0%</f>
        <v>0</v>
      </c>
      <c r="E440">
        <f t="shared" si="253"/>
        <v>18605.602352952512</v>
      </c>
      <c r="F440">
        <f t="shared" si="223"/>
        <v>190407.30000000002</v>
      </c>
      <c r="G440">
        <f t="shared" si="224"/>
        <v>1695060.0976470476</v>
      </c>
      <c r="H440">
        <f t="shared" si="254"/>
        <v>18199.509609561679</v>
      </c>
      <c r="I440">
        <f t="shared" si="226"/>
        <v>186251.40000000002</v>
      </c>
      <c r="J440">
        <f t="shared" si="227"/>
        <v>1658063.0903904359</v>
      </c>
      <c r="K440">
        <f t="shared" si="255"/>
        <v>12928.599928039534</v>
      </c>
      <c r="L440">
        <f t="shared" si="229"/>
        <v>132309.6</v>
      </c>
      <c r="M440">
        <f t="shared" si="230"/>
        <v>1177857.8000719594</v>
      </c>
      <c r="N440">
        <f t="shared" si="256"/>
        <v>3260.5458893294503</v>
      </c>
      <c r="O440">
        <f t="shared" si="232"/>
        <v>33368</v>
      </c>
      <c r="P440">
        <f t="shared" si="233"/>
        <v>297051.4541106699</v>
      </c>
      <c r="Q440">
        <f t="shared" si="257"/>
        <v>3570.9954321545597</v>
      </c>
      <c r="R440">
        <f t="shared" si="235"/>
        <v>36545.1</v>
      </c>
      <c r="S440">
        <f t="shared" si="236"/>
        <v>325334.90456784569</v>
      </c>
      <c r="T440">
        <f t="shared" si="258"/>
        <v>1003.462116437633</v>
      </c>
      <c r="U440">
        <f t="shared" si="238"/>
        <v>10269.300000000001</v>
      </c>
      <c r="V440">
        <f t="shared" si="239"/>
        <v>91420.237883562499</v>
      </c>
    </row>
    <row r="441" spans="1:22" x14ac:dyDescent="0.25">
      <c r="A441" s="2">
        <v>2129</v>
      </c>
      <c r="B441" s="2">
        <v>3</v>
      </c>
      <c r="C441" s="3">
        <f t="shared" si="240"/>
        <v>1E-4</v>
      </c>
      <c r="D441" s="4">
        <f>0%</f>
        <v>0</v>
      </c>
      <c r="E441">
        <f t="shared" si="253"/>
        <v>18603.741792717217</v>
      </c>
      <c r="F441">
        <f t="shared" si="223"/>
        <v>190407.30000000002</v>
      </c>
      <c r="G441">
        <f t="shared" si="224"/>
        <v>1695061.9582072829</v>
      </c>
      <c r="H441">
        <f t="shared" si="254"/>
        <v>18197.689658600724</v>
      </c>
      <c r="I441">
        <f t="shared" si="226"/>
        <v>186251.40000000002</v>
      </c>
      <c r="J441">
        <f t="shared" si="227"/>
        <v>1658064.9103413969</v>
      </c>
      <c r="K441">
        <f t="shared" si="255"/>
        <v>12927.30706804673</v>
      </c>
      <c r="L441">
        <f t="shared" si="229"/>
        <v>132309.6</v>
      </c>
      <c r="M441">
        <f t="shared" si="230"/>
        <v>1177859.0929319521</v>
      </c>
      <c r="N441">
        <f t="shared" si="256"/>
        <v>3260.2198347405174</v>
      </c>
      <c r="O441">
        <f t="shared" si="232"/>
        <v>33368</v>
      </c>
      <c r="P441">
        <f t="shared" si="233"/>
        <v>297051.78016525885</v>
      </c>
      <c r="Q441">
        <f t="shared" si="257"/>
        <v>3570.6383326113441</v>
      </c>
      <c r="R441">
        <f t="shared" si="235"/>
        <v>36545.1</v>
      </c>
      <c r="S441">
        <f t="shared" si="236"/>
        <v>325335.2616673889</v>
      </c>
      <c r="T441">
        <f t="shared" si="258"/>
        <v>1003.3617702259892</v>
      </c>
      <c r="U441">
        <f t="shared" si="238"/>
        <v>10269.300000000001</v>
      </c>
      <c r="V441">
        <f t="shared" si="239"/>
        <v>91420.338229774148</v>
      </c>
    </row>
    <row r="442" spans="1:22" x14ac:dyDescent="0.25">
      <c r="A442" s="1">
        <v>2129</v>
      </c>
      <c r="B442" s="1">
        <v>4</v>
      </c>
      <c r="C442" s="3">
        <f t="shared" si="240"/>
        <v>1E-4</v>
      </c>
      <c r="D442" s="4">
        <f>0%</f>
        <v>0</v>
      </c>
      <c r="E442">
        <f t="shared" si="253"/>
        <v>18601.881418537945</v>
      </c>
      <c r="F442">
        <f t="shared" si="223"/>
        <v>190407.30000000002</v>
      </c>
      <c r="G442">
        <f t="shared" si="224"/>
        <v>1695063.8185814621</v>
      </c>
      <c r="H442">
        <f t="shared" si="254"/>
        <v>18195.869889634865</v>
      </c>
      <c r="I442">
        <f t="shared" si="226"/>
        <v>186251.40000000002</v>
      </c>
      <c r="J442">
        <f t="shared" si="227"/>
        <v>1658066.7301103629</v>
      </c>
      <c r="K442">
        <f t="shared" si="255"/>
        <v>12926.014337339926</v>
      </c>
      <c r="L442">
        <f t="shared" si="229"/>
        <v>132309.6</v>
      </c>
      <c r="M442">
        <f t="shared" si="230"/>
        <v>1177860.3856626588</v>
      </c>
      <c r="N442">
        <f t="shared" si="256"/>
        <v>3259.8938127570432</v>
      </c>
      <c r="O442">
        <f t="shared" si="232"/>
        <v>33368</v>
      </c>
      <c r="P442">
        <f t="shared" si="233"/>
        <v>297052.10618724232</v>
      </c>
      <c r="Q442">
        <f t="shared" si="257"/>
        <v>3570.2812687780829</v>
      </c>
      <c r="R442">
        <f t="shared" si="235"/>
        <v>36545.1</v>
      </c>
      <c r="S442">
        <f t="shared" si="236"/>
        <v>325335.61873122217</v>
      </c>
      <c r="T442">
        <f t="shared" si="258"/>
        <v>1003.2614340489666</v>
      </c>
      <c r="U442">
        <f t="shared" si="238"/>
        <v>10269.300000000001</v>
      </c>
      <c r="V442">
        <f t="shared" si="239"/>
        <v>91420.438565951175</v>
      </c>
    </row>
    <row r="443" spans="1:22" x14ac:dyDescent="0.25">
      <c r="A443" s="1">
        <v>2130</v>
      </c>
      <c r="B443" s="1">
        <v>1</v>
      </c>
      <c r="C443" s="3">
        <f t="shared" si="240"/>
        <v>1E-4</v>
      </c>
      <c r="D443" s="4">
        <f>0%</f>
        <v>0</v>
      </c>
      <c r="E443">
        <f t="shared" si="253"/>
        <v>18600.021230396091</v>
      </c>
      <c r="F443">
        <f t="shared" si="223"/>
        <v>190407.30000000002</v>
      </c>
      <c r="G443">
        <f t="shared" si="224"/>
        <v>1695065.6787696041</v>
      </c>
      <c r="H443">
        <f t="shared" si="254"/>
        <v>18194.050302645901</v>
      </c>
      <c r="I443">
        <f t="shared" si="226"/>
        <v>186251.40000000002</v>
      </c>
      <c r="J443">
        <f t="shared" si="227"/>
        <v>1658068.5496973519</v>
      </c>
      <c r="K443">
        <f t="shared" si="255"/>
        <v>12924.721735906192</v>
      </c>
      <c r="L443">
        <f t="shared" si="229"/>
        <v>132309.6</v>
      </c>
      <c r="M443">
        <f t="shared" si="230"/>
        <v>1177861.6782640927</v>
      </c>
      <c r="N443">
        <f t="shared" si="256"/>
        <v>3259.5678233757676</v>
      </c>
      <c r="O443">
        <f t="shared" si="232"/>
        <v>33368</v>
      </c>
      <c r="P443">
        <f t="shared" si="233"/>
        <v>297052.43217662361</v>
      </c>
      <c r="Q443">
        <f t="shared" si="257"/>
        <v>3569.9242406512053</v>
      </c>
      <c r="R443">
        <f t="shared" si="235"/>
        <v>36545.1</v>
      </c>
      <c r="S443">
        <f t="shared" si="236"/>
        <v>325335.97575934906</v>
      </c>
      <c r="T443">
        <f t="shared" si="258"/>
        <v>1003.1611079055617</v>
      </c>
      <c r="U443">
        <f t="shared" si="238"/>
        <v>10269.300000000001</v>
      </c>
      <c r="V443">
        <f t="shared" si="239"/>
        <v>91420.538892094584</v>
      </c>
    </row>
    <row r="444" spans="1:22" x14ac:dyDescent="0.25">
      <c r="A444" s="2">
        <v>2130</v>
      </c>
      <c r="B444" s="2">
        <v>2</v>
      </c>
      <c r="C444" s="3">
        <f t="shared" si="240"/>
        <v>1E-4</v>
      </c>
      <c r="D444" s="4">
        <f>0%</f>
        <v>0</v>
      </c>
      <c r="E444">
        <f t="shared" si="253"/>
        <v>18598.161228273053</v>
      </c>
      <c r="F444">
        <f t="shared" si="223"/>
        <v>190407.30000000002</v>
      </c>
      <c r="G444">
        <f t="shared" si="224"/>
        <v>1695067.5387717271</v>
      </c>
      <c r="H444">
        <f t="shared" si="254"/>
        <v>18192.230897615638</v>
      </c>
      <c r="I444">
        <f t="shared" si="226"/>
        <v>186251.40000000002</v>
      </c>
      <c r="J444">
        <f t="shared" si="227"/>
        <v>1658070.3691023821</v>
      </c>
      <c r="K444">
        <f t="shared" si="255"/>
        <v>12923.429263732602</v>
      </c>
      <c r="L444">
        <f t="shared" si="229"/>
        <v>132309.6</v>
      </c>
      <c r="M444">
        <f t="shared" si="230"/>
        <v>1177862.9707362663</v>
      </c>
      <c r="N444">
        <f t="shared" si="256"/>
        <v>3259.2418665934301</v>
      </c>
      <c r="O444">
        <f t="shared" si="232"/>
        <v>33368</v>
      </c>
      <c r="P444">
        <f t="shared" si="233"/>
        <v>297052.75813340594</v>
      </c>
      <c r="Q444">
        <f t="shared" si="257"/>
        <v>3569.5672482271402</v>
      </c>
      <c r="R444">
        <f t="shared" si="235"/>
        <v>36545.1</v>
      </c>
      <c r="S444">
        <f t="shared" si="236"/>
        <v>325336.33275177312</v>
      </c>
      <c r="T444">
        <f t="shared" si="258"/>
        <v>1003.0607917947711</v>
      </c>
      <c r="U444">
        <f t="shared" si="238"/>
        <v>10269.300000000001</v>
      </c>
      <c r="V444">
        <f t="shared" si="239"/>
        <v>91420.639208205379</v>
      </c>
    </row>
    <row r="445" spans="1:22" x14ac:dyDescent="0.25">
      <c r="A445" s="1">
        <v>2130</v>
      </c>
      <c r="B445" s="1">
        <v>3</v>
      </c>
      <c r="C445" s="3">
        <f t="shared" si="240"/>
        <v>1E-4</v>
      </c>
      <c r="D445" s="4">
        <f>0%</f>
        <v>0</v>
      </c>
      <c r="E445">
        <f t="shared" si="253"/>
        <v>18596.301412150227</v>
      </c>
      <c r="F445">
        <f t="shared" si="223"/>
        <v>190407.30000000002</v>
      </c>
      <c r="G445">
        <f t="shared" si="224"/>
        <v>1695069.3985878499</v>
      </c>
      <c r="H445">
        <f t="shared" si="254"/>
        <v>18190.411674525876</v>
      </c>
      <c r="I445">
        <f t="shared" si="226"/>
        <v>186251.40000000002</v>
      </c>
      <c r="J445">
        <f t="shared" si="227"/>
        <v>1658072.1883254719</v>
      </c>
      <c r="K445">
        <f t="shared" si="255"/>
        <v>12922.136920806228</v>
      </c>
      <c r="L445">
        <f t="shared" si="229"/>
        <v>132309.6</v>
      </c>
      <c r="M445">
        <f t="shared" si="230"/>
        <v>1177864.2630791927</v>
      </c>
      <c r="N445">
        <f t="shared" si="256"/>
        <v>3258.9159424067707</v>
      </c>
      <c r="O445">
        <f t="shared" si="232"/>
        <v>33368</v>
      </c>
      <c r="P445">
        <f t="shared" si="233"/>
        <v>297053.08405759261</v>
      </c>
      <c r="Q445">
        <f t="shared" si="257"/>
        <v>3569.2102915023174</v>
      </c>
      <c r="R445">
        <f t="shared" si="235"/>
        <v>36545.1</v>
      </c>
      <c r="S445">
        <f t="shared" si="236"/>
        <v>325336.68970849796</v>
      </c>
      <c r="T445">
        <f t="shared" si="258"/>
        <v>1002.9604857155916</v>
      </c>
      <c r="U445">
        <f t="shared" si="238"/>
        <v>10269.300000000001</v>
      </c>
      <c r="V445">
        <f t="shared" si="239"/>
        <v>91420.739514284563</v>
      </c>
    </row>
    <row r="446" spans="1:22" x14ac:dyDescent="0.25">
      <c r="A446" s="2">
        <v>2130</v>
      </c>
      <c r="B446" s="2">
        <v>4</v>
      </c>
      <c r="C446" s="3">
        <f t="shared" si="240"/>
        <v>1E-4</v>
      </c>
      <c r="D446" s="4">
        <f>0%</f>
        <v>0</v>
      </c>
      <c r="E446">
        <f t="shared" si="253"/>
        <v>18594.441782009013</v>
      </c>
      <c r="F446">
        <f t="shared" si="223"/>
        <v>190407.30000000002</v>
      </c>
      <c r="G446">
        <f t="shared" si="224"/>
        <v>1695071.2582179911</v>
      </c>
      <c r="H446">
        <f t="shared" si="254"/>
        <v>18188.592633358425</v>
      </c>
      <c r="I446">
        <f t="shared" si="226"/>
        <v>186251.40000000002</v>
      </c>
      <c r="J446">
        <f t="shared" si="227"/>
        <v>1658074.0073666393</v>
      </c>
      <c r="K446">
        <f t="shared" si="255"/>
        <v>12920.844707114147</v>
      </c>
      <c r="L446">
        <f t="shared" si="229"/>
        <v>132309.6</v>
      </c>
      <c r="M446">
        <f t="shared" si="230"/>
        <v>1177865.5552928848</v>
      </c>
      <c r="N446">
        <f t="shared" si="256"/>
        <v>3258.5900508125301</v>
      </c>
      <c r="O446">
        <f t="shared" si="232"/>
        <v>33368</v>
      </c>
      <c r="P446">
        <f t="shared" si="233"/>
        <v>297053.40994918684</v>
      </c>
      <c r="Q446">
        <f t="shared" si="257"/>
        <v>3568.8533704731672</v>
      </c>
      <c r="R446">
        <f t="shared" si="235"/>
        <v>36545.1</v>
      </c>
      <c r="S446">
        <f t="shared" si="236"/>
        <v>325337.04662952712</v>
      </c>
      <c r="T446">
        <f t="shared" si="258"/>
        <v>1002.8601896670201</v>
      </c>
      <c r="U446">
        <f t="shared" si="238"/>
        <v>10269.300000000001</v>
      </c>
      <c r="V446">
        <f t="shared" si="239"/>
        <v>91420.839810333142</v>
      </c>
    </row>
    <row r="447" spans="1:22" x14ac:dyDescent="0.25">
      <c r="A447" s="2">
        <v>2131</v>
      </c>
      <c r="B447" s="2">
        <v>1</v>
      </c>
      <c r="C447" s="3">
        <f t="shared" si="240"/>
        <v>1E-4</v>
      </c>
      <c r="D447" s="4">
        <f>0%</f>
        <v>0</v>
      </c>
      <c r="E447">
        <f t="shared" si="253"/>
        <v>18592.582337830812</v>
      </c>
      <c r="F447">
        <f t="shared" si="223"/>
        <v>190407.30000000002</v>
      </c>
      <c r="G447">
        <f t="shared" si="224"/>
        <v>1695073.1176621693</v>
      </c>
      <c r="H447">
        <f t="shared" si="254"/>
        <v>18186.773774095091</v>
      </c>
      <c r="I447">
        <f t="shared" si="226"/>
        <v>186251.40000000002</v>
      </c>
      <c r="J447">
        <f t="shared" si="227"/>
        <v>1658075.8262259027</v>
      </c>
      <c r="K447">
        <f t="shared" si="255"/>
        <v>12919.552622643436</v>
      </c>
      <c r="L447">
        <f t="shared" si="229"/>
        <v>132309.6</v>
      </c>
      <c r="M447">
        <f t="shared" si="230"/>
        <v>1177866.8473773554</v>
      </c>
      <c r="N447">
        <f t="shared" si="256"/>
        <v>3258.2641918074487</v>
      </c>
      <c r="O447">
        <f t="shared" si="232"/>
        <v>33368</v>
      </c>
      <c r="P447">
        <f t="shared" si="233"/>
        <v>297053.73580819194</v>
      </c>
      <c r="Q447">
        <f t="shared" si="257"/>
        <v>3568.4964851361201</v>
      </c>
      <c r="R447">
        <f t="shared" si="235"/>
        <v>36545.1</v>
      </c>
      <c r="S447">
        <f t="shared" si="236"/>
        <v>325337.40351486416</v>
      </c>
      <c r="T447">
        <f t="shared" si="258"/>
        <v>1002.7599036480534</v>
      </c>
      <c r="U447">
        <f t="shared" si="238"/>
        <v>10269.300000000001</v>
      </c>
      <c r="V447">
        <f t="shared" si="239"/>
        <v>91420.940096352104</v>
      </c>
    </row>
    <row r="448" spans="1:22" x14ac:dyDescent="0.25">
      <c r="A448" s="1">
        <v>2131</v>
      </c>
      <c r="B448" s="1">
        <v>2</v>
      </c>
      <c r="C448" s="3">
        <f t="shared" si="240"/>
        <v>1E-4</v>
      </c>
      <c r="D448" s="4">
        <f>0%</f>
        <v>0</v>
      </c>
      <c r="E448">
        <f t="shared" si="253"/>
        <v>18590.723079597028</v>
      </c>
      <c r="F448">
        <f t="shared" si="223"/>
        <v>190407.30000000002</v>
      </c>
      <c r="G448">
        <f t="shared" si="224"/>
        <v>1695074.9769204031</v>
      </c>
      <c r="H448">
        <f t="shared" si="254"/>
        <v>18184.95509671768</v>
      </c>
      <c r="I448">
        <f t="shared" si="226"/>
        <v>186251.40000000002</v>
      </c>
      <c r="J448">
        <f t="shared" si="227"/>
        <v>1658077.6449032801</v>
      </c>
      <c r="K448">
        <f t="shared" si="255"/>
        <v>12918.260667381172</v>
      </c>
      <c r="L448">
        <f t="shared" si="229"/>
        <v>132309.6</v>
      </c>
      <c r="M448">
        <f t="shared" si="230"/>
        <v>1177868.1393326176</v>
      </c>
      <c r="N448">
        <f t="shared" si="256"/>
        <v>3257.9383653882678</v>
      </c>
      <c r="O448">
        <f t="shared" si="232"/>
        <v>33368</v>
      </c>
      <c r="P448">
        <f t="shared" si="233"/>
        <v>297054.06163461111</v>
      </c>
      <c r="Q448">
        <f t="shared" si="257"/>
        <v>3568.1396354876065</v>
      </c>
      <c r="R448">
        <f t="shared" si="235"/>
        <v>36545.1</v>
      </c>
      <c r="S448">
        <f t="shared" si="236"/>
        <v>325337.76036451268</v>
      </c>
      <c r="T448">
        <f t="shared" si="258"/>
        <v>1002.6596276576886</v>
      </c>
      <c r="U448">
        <f t="shared" si="238"/>
        <v>10269.300000000001</v>
      </c>
      <c r="V448">
        <f t="shared" si="239"/>
        <v>91421.040372342468</v>
      </c>
    </row>
    <row r="449" spans="1:22" x14ac:dyDescent="0.25">
      <c r="A449" s="2">
        <v>2131</v>
      </c>
      <c r="B449" s="2">
        <v>3</v>
      </c>
      <c r="C449" s="3">
        <f t="shared" si="240"/>
        <v>1E-4</v>
      </c>
      <c r="D449" s="4">
        <f>0%</f>
        <v>0</v>
      </c>
      <c r="E449">
        <f t="shared" si="253"/>
        <v>18588.86400728907</v>
      </c>
      <c r="F449">
        <f t="shared" si="223"/>
        <v>190407.30000000002</v>
      </c>
      <c r="G449">
        <f t="shared" si="224"/>
        <v>1695076.8359927111</v>
      </c>
      <c r="H449">
        <f t="shared" si="254"/>
        <v>18183.136601208007</v>
      </c>
      <c r="I449">
        <f t="shared" si="226"/>
        <v>186251.40000000002</v>
      </c>
      <c r="J449">
        <f t="shared" si="227"/>
        <v>1658079.4633987898</v>
      </c>
      <c r="K449">
        <f t="shared" si="255"/>
        <v>12916.968841314434</v>
      </c>
      <c r="L449">
        <f t="shared" si="229"/>
        <v>132309.6</v>
      </c>
      <c r="M449">
        <f t="shared" si="230"/>
        <v>1177869.4311586844</v>
      </c>
      <c r="N449">
        <f t="shared" si="256"/>
        <v>3257.6125715517292</v>
      </c>
      <c r="O449">
        <f t="shared" si="232"/>
        <v>33368</v>
      </c>
      <c r="P449">
        <f t="shared" si="233"/>
        <v>297054.38742844766</v>
      </c>
      <c r="Q449">
        <f t="shared" si="257"/>
        <v>3567.7828215240579</v>
      </c>
      <c r="R449">
        <f t="shared" si="235"/>
        <v>36545.1</v>
      </c>
      <c r="S449">
        <f t="shared" si="236"/>
        <v>325338.11717847624</v>
      </c>
      <c r="T449">
        <f t="shared" si="258"/>
        <v>1002.5593616949228</v>
      </c>
      <c r="U449">
        <f t="shared" si="238"/>
        <v>10269.300000000001</v>
      </c>
      <c r="V449">
        <f t="shared" si="239"/>
        <v>91421.140638305238</v>
      </c>
    </row>
    <row r="450" spans="1:22" x14ac:dyDescent="0.25">
      <c r="A450" s="1">
        <v>2131</v>
      </c>
      <c r="B450" s="1">
        <v>4</v>
      </c>
      <c r="C450" s="3">
        <f t="shared" si="240"/>
        <v>1E-4</v>
      </c>
      <c r="D450" s="4">
        <f>0%</f>
        <v>0</v>
      </c>
      <c r="E450">
        <f t="shared" si="253"/>
        <v>18587.005120888341</v>
      </c>
      <c r="F450">
        <f t="shared" si="223"/>
        <v>190407.30000000002</v>
      </c>
      <c r="G450">
        <f t="shared" si="224"/>
        <v>1695078.6948791118</v>
      </c>
      <c r="H450">
        <f t="shared" si="254"/>
        <v>18181.318287547885</v>
      </c>
      <c r="I450">
        <f t="shared" si="226"/>
        <v>186251.40000000002</v>
      </c>
      <c r="J450">
        <f t="shared" si="227"/>
        <v>1658081.2817124499</v>
      </c>
      <c r="K450">
        <f t="shared" si="255"/>
        <v>12915.677144430303</v>
      </c>
      <c r="L450">
        <f t="shared" si="229"/>
        <v>132309.6</v>
      </c>
      <c r="M450">
        <f t="shared" si="230"/>
        <v>1177870.7228555686</v>
      </c>
      <c r="N450">
        <f t="shared" si="256"/>
        <v>3257.286810294574</v>
      </c>
      <c r="O450">
        <f t="shared" si="232"/>
        <v>33368</v>
      </c>
      <c r="P450">
        <f t="shared" si="233"/>
        <v>297054.71318970481</v>
      </c>
      <c r="Q450">
        <f t="shared" si="257"/>
        <v>3567.4260432419055</v>
      </c>
      <c r="R450">
        <f t="shared" si="235"/>
        <v>36545.1</v>
      </c>
      <c r="S450">
        <f t="shared" si="236"/>
        <v>325338.47395675839</v>
      </c>
      <c r="T450">
        <f t="shared" si="258"/>
        <v>1002.4591057587534</v>
      </c>
      <c r="U450">
        <f t="shared" si="238"/>
        <v>10269.300000000001</v>
      </c>
      <c r="V450">
        <f t="shared" si="239"/>
        <v>91421.240894241404</v>
      </c>
    </row>
    <row r="451" spans="1:22" x14ac:dyDescent="0.25">
      <c r="A451" s="1">
        <v>2132</v>
      </c>
      <c r="B451" s="1">
        <v>1</v>
      </c>
      <c r="C451" s="3">
        <f t="shared" si="240"/>
        <v>1E-4</v>
      </c>
      <c r="D451" s="4">
        <f>0%</f>
        <v>0</v>
      </c>
      <c r="E451">
        <f t="shared" si="253"/>
        <v>18585.146420376252</v>
      </c>
      <c r="F451">
        <f t="shared" si="223"/>
        <v>190407.30000000002</v>
      </c>
      <c r="G451">
        <f t="shared" si="224"/>
        <v>1695080.5535796238</v>
      </c>
      <c r="H451">
        <f t="shared" si="254"/>
        <v>18179.500155719132</v>
      </c>
      <c r="I451">
        <f t="shared" si="226"/>
        <v>186251.40000000002</v>
      </c>
      <c r="J451">
        <f t="shared" si="227"/>
        <v>1658083.0998442785</v>
      </c>
      <c r="K451">
        <f t="shared" si="255"/>
        <v>12914.38557671586</v>
      </c>
      <c r="L451">
        <f t="shared" si="229"/>
        <v>132309.6</v>
      </c>
      <c r="M451">
        <f t="shared" si="230"/>
        <v>1177872.014423283</v>
      </c>
      <c r="N451">
        <f t="shared" si="256"/>
        <v>3256.9610816135446</v>
      </c>
      <c r="O451">
        <f t="shared" si="232"/>
        <v>33368</v>
      </c>
      <c r="P451">
        <f t="shared" si="233"/>
        <v>297055.03891838586</v>
      </c>
      <c r="Q451">
        <f t="shared" si="257"/>
        <v>3567.0693006375814</v>
      </c>
      <c r="R451">
        <f t="shared" si="235"/>
        <v>36545.1</v>
      </c>
      <c r="S451">
        <f t="shared" si="236"/>
        <v>325338.83069936273</v>
      </c>
      <c r="T451">
        <f t="shared" si="258"/>
        <v>1002.3588598481775</v>
      </c>
      <c r="U451">
        <f t="shared" si="238"/>
        <v>10269.300000000001</v>
      </c>
      <c r="V451">
        <f t="shared" si="239"/>
        <v>91421.341140151984</v>
      </c>
    </row>
    <row r="452" spans="1:22" x14ac:dyDescent="0.25">
      <c r="A452" s="2">
        <v>2132</v>
      </c>
      <c r="B452" s="2">
        <v>2</v>
      </c>
      <c r="C452" s="3">
        <f t="shared" si="240"/>
        <v>1E-4</v>
      </c>
      <c r="D452" s="4">
        <f>0%</f>
        <v>0</v>
      </c>
      <c r="E452">
        <f t="shared" ref="E452:E467" si="259">E451*(1-$C452)</f>
        <v>18583.287905734214</v>
      </c>
      <c r="F452">
        <f t="shared" ref="F452:F515" si="260">F451*(1-$D452)</f>
        <v>190407.30000000002</v>
      </c>
      <c r="G452">
        <f t="shared" ref="G452:G515" si="261">$C452*E451+$D452*F451+G451</f>
        <v>1695082.4120942659</v>
      </c>
      <c r="H452">
        <f t="shared" ref="H452:H467" si="262">H451*(1-$C452)</f>
        <v>18177.682205703561</v>
      </c>
      <c r="I452">
        <f t="shared" ref="I452:I515" si="263">I451*(1-$D452)</f>
        <v>186251.40000000002</v>
      </c>
      <c r="J452">
        <f t="shared" ref="J452:J515" si="264">$C452*H451+$D452*I451+J451</f>
        <v>1658084.9177942942</v>
      </c>
      <c r="K452">
        <f t="shared" ref="K452:K467" si="265">K451*(1-$C452)</f>
        <v>12913.094138158189</v>
      </c>
      <c r="L452">
        <f t="shared" ref="L452:L515" si="266">L451*(1-$D452)</f>
        <v>132309.6</v>
      </c>
      <c r="M452">
        <f t="shared" ref="M452:M515" si="267">$C452*K451+$D452*L451+M451</f>
        <v>1177873.3058618407</v>
      </c>
      <c r="N452">
        <f t="shared" ref="N452:N467" si="268">N451*(1-$C452)</f>
        <v>3256.6353855053831</v>
      </c>
      <c r="O452">
        <f t="shared" ref="O452:O515" si="269">O451*(1-$D452)</f>
        <v>33368</v>
      </c>
      <c r="P452">
        <f t="shared" ref="P452:P515" si="270">$C452*N451+$D452*O451+P451</f>
        <v>297055.36461449403</v>
      </c>
      <c r="Q452">
        <f t="shared" ref="Q452:Q467" si="271">Q451*(1-$C452)</f>
        <v>3566.7125937075175</v>
      </c>
      <c r="R452">
        <f t="shared" ref="R452:R515" si="272">R451*(1-$D452)</f>
        <v>36545.1</v>
      </c>
      <c r="S452">
        <f t="shared" ref="S452:S515" si="273">$C452*Q451+$D452*R451+S451</f>
        <v>325339.18740629283</v>
      </c>
      <c r="T452">
        <f t="shared" ref="T452:T467" si="274">T451*(1-$C452)</f>
        <v>1002.2586239621927</v>
      </c>
      <c r="U452">
        <f t="shared" ref="U452:U515" si="275">U451*(1-$D452)</f>
        <v>10269.300000000001</v>
      </c>
      <c r="V452">
        <f t="shared" ref="V452:V515" si="276">$C452*T451+$D452*U451+V451</f>
        <v>91421.441376037968</v>
      </c>
    </row>
    <row r="453" spans="1:22" x14ac:dyDescent="0.25">
      <c r="A453" s="1">
        <v>2132</v>
      </c>
      <c r="B453" s="1">
        <v>3</v>
      </c>
      <c r="C453" s="3">
        <f t="shared" ref="C453:C516" si="277">IF(IF(A453=A452,C452,C452-0.005)&lt;0.005,0.0001,IF(A453=A452,C452,C452-0.005))</f>
        <v>1E-4</v>
      </c>
      <c r="D453" s="4">
        <f>0%</f>
        <v>0</v>
      </c>
      <c r="E453">
        <f t="shared" si="259"/>
        <v>18581.429576943639</v>
      </c>
      <c r="F453">
        <f t="shared" si="260"/>
        <v>190407.30000000002</v>
      </c>
      <c r="G453">
        <f t="shared" si="261"/>
        <v>1695084.2704230566</v>
      </c>
      <c r="H453">
        <f t="shared" si="262"/>
        <v>18175.864437482989</v>
      </c>
      <c r="I453">
        <f t="shared" si="263"/>
        <v>186251.40000000002</v>
      </c>
      <c r="J453">
        <f t="shared" si="264"/>
        <v>1658086.7355625147</v>
      </c>
      <c r="K453">
        <f t="shared" si="265"/>
        <v>12911.802828744374</v>
      </c>
      <c r="L453">
        <f t="shared" si="266"/>
        <v>132309.6</v>
      </c>
      <c r="M453">
        <f t="shared" si="267"/>
        <v>1177874.5971712545</v>
      </c>
      <c r="N453">
        <f t="shared" si="268"/>
        <v>3256.3097219668325</v>
      </c>
      <c r="O453">
        <f t="shared" si="269"/>
        <v>33368</v>
      </c>
      <c r="P453">
        <f t="shared" si="270"/>
        <v>297055.69027803256</v>
      </c>
      <c r="Q453">
        <f t="shared" si="271"/>
        <v>3566.3559224481469</v>
      </c>
      <c r="R453">
        <f t="shared" si="272"/>
        <v>36545.1</v>
      </c>
      <c r="S453">
        <f t="shared" si="273"/>
        <v>325339.54407755221</v>
      </c>
      <c r="T453">
        <f t="shared" si="274"/>
        <v>1002.1583980997965</v>
      </c>
      <c r="U453">
        <f t="shared" si="275"/>
        <v>10269.300000000001</v>
      </c>
      <c r="V453">
        <f t="shared" si="276"/>
        <v>91421.541601900361</v>
      </c>
    </row>
    <row r="454" spans="1:22" x14ac:dyDescent="0.25">
      <c r="A454" s="2">
        <v>2132</v>
      </c>
      <c r="B454" s="2">
        <v>4</v>
      </c>
      <c r="C454" s="3">
        <f t="shared" si="277"/>
        <v>1E-4</v>
      </c>
      <c r="D454" s="4">
        <f>0%</f>
        <v>0</v>
      </c>
      <c r="E454">
        <f t="shared" si="259"/>
        <v>18579.571433985944</v>
      </c>
      <c r="F454">
        <f t="shared" si="260"/>
        <v>190407.30000000002</v>
      </c>
      <c r="G454">
        <f t="shared" si="261"/>
        <v>1695086.1285660143</v>
      </c>
      <c r="H454">
        <f t="shared" si="262"/>
        <v>18174.046851039242</v>
      </c>
      <c r="I454">
        <f t="shared" si="263"/>
        <v>186251.40000000002</v>
      </c>
      <c r="J454">
        <f t="shared" si="264"/>
        <v>1658088.5531489586</v>
      </c>
      <c r="K454">
        <f t="shared" si="265"/>
        <v>12910.511648461499</v>
      </c>
      <c r="L454">
        <f t="shared" si="266"/>
        <v>132309.6</v>
      </c>
      <c r="M454">
        <f t="shared" si="267"/>
        <v>1177875.8883515373</v>
      </c>
      <c r="N454">
        <f t="shared" si="268"/>
        <v>3255.9840909946361</v>
      </c>
      <c r="O454">
        <f t="shared" si="269"/>
        <v>33368</v>
      </c>
      <c r="P454">
        <f t="shared" si="270"/>
        <v>297056.01590900478</v>
      </c>
      <c r="Q454">
        <f t="shared" si="271"/>
        <v>3565.999286855902</v>
      </c>
      <c r="R454">
        <f t="shared" si="272"/>
        <v>36545.1</v>
      </c>
      <c r="S454">
        <f t="shared" si="273"/>
        <v>325339.90071314445</v>
      </c>
      <c r="T454">
        <f t="shared" si="274"/>
        <v>1002.0581822599866</v>
      </c>
      <c r="U454">
        <f t="shared" si="275"/>
        <v>10269.300000000001</v>
      </c>
      <c r="V454">
        <f t="shared" si="276"/>
        <v>91421.641817740165</v>
      </c>
    </row>
    <row r="455" spans="1:22" x14ac:dyDescent="0.25">
      <c r="A455" s="2">
        <v>2133</v>
      </c>
      <c r="B455" s="2">
        <v>1</v>
      </c>
      <c r="C455" s="3">
        <f t="shared" si="277"/>
        <v>1E-4</v>
      </c>
      <c r="D455" s="4">
        <f>0%</f>
        <v>0</v>
      </c>
      <c r="E455">
        <f t="shared" si="259"/>
        <v>18577.713476842546</v>
      </c>
      <c r="F455">
        <f t="shared" si="260"/>
        <v>190407.30000000002</v>
      </c>
      <c r="G455">
        <f t="shared" si="261"/>
        <v>1695087.9865231577</v>
      </c>
      <c r="H455">
        <f t="shared" si="262"/>
        <v>18172.229446354137</v>
      </c>
      <c r="I455">
        <f t="shared" si="263"/>
        <v>186251.40000000002</v>
      </c>
      <c r="J455">
        <f t="shared" si="264"/>
        <v>1658090.3705536437</v>
      </c>
      <c r="K455">
        <f t="shared" si="265"/>
        <v>12909.220597296653</v>
      </c>
      <c r="L455">
        <f t="shared" si="266"/>
        <v>132309.6</v>
      </c>
      <c r="M455">
        <f t="shared" si="267"/>
        <v>1177877.179402702</v>
      </c>
      <c r="N455">
        <f t="shared" si="268"/>
        <v>3255.6584925855368</v>
      </c>
      <c r="O455">
        <f t="shared" si="269"/>
        <v>33368</v>
      </c>
      <c r="P455">
        <f t="shared" si="270"/>
        <v>297056.34150741389</v>
      </c>
      <c r="Q455">
        <f t="shared" si="271"/>
        <v>3565.6426869272163</v>
      </c>
      <c r="R455">
        <f t="shared" si="272"/>
        <v>36545.1</v>
      </c>
      <c r="S455">
        <f t="shared" si="273"/>
        <v>325340.25731307315</v>
      </c>
      <c r="T455">
        <f t="shared" si="274"/>
        <v>1001.9579764417606</v>
      </c>
      <c r="U455">
        <f t="shared" si="275"/>
        <v>10269.300000000001</v>
      </c>
      <c r="V455">
        <f t="shared" si="276"/>
        <v>91421.742023558385</v>
      </c>
    </row>
    <row r="456" spans="1:22" x14ac:dyDescent="0.25">
      <c r="A456" s="1">
        <v>2133</v>
      </c>
      <c r="B456" s="1">
        <v>2</v>
      </c>
      <c r="C456" s="3">
        <f t="shared" si="277"/>
        <v>1E-4</v>
      </c>
      <c r="D456" s="4">
        <f>0%</f>
        <v>0</v>
      </c>
      <c r="E456">
        <f t="shared" si="259"/>
        <v>18575.855705494861</v>
      </c>
      <c r="F456">
        <f t="shared" si="260"/>
        <v>190407.30000000002</v>
      </c>
      <c r="G456">
        <f t="shared" si="261"/>
        <v>1695089.8442945054</v>
      </c>
      <c r="H456">
        <f t="shared" si="262"/>
        <v>18170.412223409501</v>
      </c>
      <c r="I456">
        <f t="shared" si="263"/>
        <v>186251.40000000002</v>
      </c>
      <c r="J456">
        <f t="shared" si="264"/>
        <v>1658092.1877765884</v>
      </c>
      <c r="K456">
        <f t="shared" si="265"/>
        <v>12907.929675236923</v>
      </c>
      <c r="L456">
        <f t="shared" si="266"/>
        <v>132309.6</v>
      </c>
      <c r="M456">
        <f t="shared" si="267"/>
        <v>1177878.4703247617</v>
      </c>
      <c r="N456">
        <f t="shared" si="268"/>
        <v>3255.3329267362783</v>
      </c>
      <c r="O456">
        <f t="shared" si="269"/>
        <v>33368</v>
      </c>
      <c r="P456">
        <f t="shared" si="270"/>
        <v>297056.66707326315</v>
      </c>
      <c r="Q456">
        <f t="shared" si="271"/>
        <v>3565.2861226585237</v>
      </c>
      <c r="R456">
        <f t="shared" si="272"/>
        <v>36545.1</v>
      </c>
      <c r="S456">
        <f t="shared" si="273"/>
        <v>325340.61387734185</v>
      </c>
      <c r="T456">
        <f t="shared" si="274"/>
        <v>1001.8577806441165</v>
      </c>
      <c r="U456">
        <f t="shared" si="275"/>
        <v>10269.300000000001</v>
      </c>
      <c r="V456">
        <f t="shared" si="276"/>
        <v>91421.842219356025</v>
      </c>
    </row>
    <row r="457" spans="1:22" x14ac:dyDescent="0.25">
      <c r="A457" s="2">
        <v>2133</v>
      </c>
      <c r="B457" s="2">
        <v>3</v>
      </c>
      <c r="C457" s="3">
        <f t="shared" si="277"/>
        <v>1E-4</v>
      </c>
      <c r="D457" s="4">
        <f>0%</f>
        <v>0</v>
      </c>
      <c r="E457">
        <f t="shared" si="259"/>
        <v>18573.998119924312</v>
      </c>
      <c r="F457">
        <f t="shared" si="260"/>
        <v>190407.30000000002</v>
      </c>
      <c r="G457">
        <f t="shared" si="261"/>
        <v>1695091.701880076</v>
      </c>
      <c r="H457">
        <f t="shared" si="262"/>
        <v>18168.59518218716</v>
      </c>
      <c r="I457">
        <f t="shared" si="263"/>
        <v>186251.40000000002</v>
      </c>
      <c r="J457">
        <f t="shared" si="264"/>
        <v>1658094.0048178106</v>
      </c>
      <c r="K457">
        <f t="shared" si="265"/>
        <v>12906.638882269399</v>
      </c>
      <c r="L457">
        <f t="shared" si="266"/>
        <v>132309.6</v>
      </c>
      <c r="M457">
        <f t="shared" si="267"/>
        <v>1177879.7611177291</v>
      </c>
      <c r="N457">
        <f t="shared" si="268"/>
        <v>3255.0073934436045</v>
      </c>
      <c r="O457">
        <f t="shared" si="269"/>
        <v>33368</v>
      </c>
      <c r="P457">
        <f t="shared" si="270"/>
        <v>297056.99260655581</v>
      </c>
      <c r="Q457">
        <f t="shared" si="271"/>
        <v>3564.929594046258</v>
      </c>
      <c r="R457">
        <f t="shared" si="272"/>
        <v>36545.1</v>
      </c>
      <c r="S457">
        <f t="shared" si="273"/>
        <v>325340.97040595411</v>
      </c>
      <c r="T457">
        <f t="shared" si="274"/>
        <v>1001.757594866052</v>
      </c>
      <c r="U457">
        <f t="shared" si="275"/>
        <v>10269.300000000001</v>
      </c>
      <c r="V457">
        <f t="shared" si="276"/>
        <v>91421.94240513409</v>
      </c>
    </row>
    <row r="458" spans="1:22" x14ac:dyDescent="0.25">
      <c r="A458" s="1">
        <v>2133</v>
      </c>
      <c r="B458" s="1">
        <v>4</v>
      </c>
      <c r="C458" s="3">
        <f t="shared" si="277"/>
        <v>1E-4</v>
      </c>
      <c r="D458" s="4">
        <f>0%</f>
        <v>0</v>
      </c>
      <c r="E458">
        <f t="shared" si="259"/>
        <v>18572.140720112318</v>
      </c>
      <c r="F458">
        <f t="shared" si="260"/>
        <v>190407.30000000002</v>
      </c>
      <c r="G458">
        <f t="shared" si="261"/>
        <v>1695093.5592798879</v>
      </c>
      <c r="H458">
        <f t="shared" si="262"/>
        <v>18166.778322668943</v>
      </c>
      <c r="I458">
        <f t="shared" si="263"/>
        <v>186251.40000000002</v>
      </c>
      <c r="J458">
        <f t="shared" si="264"/>
        <v>1658095.8216773288</v>
      </c>
      <c r="K458">
        <f t="shared" si="265"/>
        <v>12905.348218381172</v>
      </c>
      <c r="L458">
        <f t="shared" si="266"/>
        <v>132309.6</v>
      </c>
      <c r="M458">
        <f t="shared" si="267"/>
        <v>1177881.0517816173</v>
      </c>
      <c r="N458">
        <f t="shared" si="268"/>
        <v>3254.68189270426</v>
      </c>
      <c r="O458">
        <f t="shared" si="269"/>
        <v>33368</v>
      </c>
      <c r="P458">
        <f t="shared" si="270"/>
        <v>297057.31810729514</v>
      </c>
      <c r="Q458">
        <f t="shared" si="271"/>
        <v>3564.5731010868535</v>
      </c>
      <c r="R458">
        <f t="shared" si="272"/>
        <v>36545.1</v>
      </c>
      <c r="S458">
        <f t="shared" si="273"/>
        <v>325341.32689891354</v>
      </c>
      <c r="T458">
        <f t="shared" si="274"/>
        <v>1001.6574191065655</v>
      </c>
      <c r="U458">
        <f t="shared" si="275"/>
        <v>10269.300000000001</v>
      </c>
      <c r="V458">
        <f t="shared" si="276"/>
        <v>91422.042580893583</v>
      </c>
    </row>
    <row r="459" spans="1:22" x14ac:dyDescent="0.25">
      <c r="A459" s="1">
        <v>2134</v>
      </c>
      <c r="B459" s="1">
        <v>1</v>
      </c>
      <c r="C459" s="3">
        <f t="shared" si="277"/>
        <v>1E-4</v>
      </c>
      <c r="D459" s="4">
        <f>0%</f>
        <v>0</v>
      </c>
      <c r="E459">
        <f t="shared" si="259"/>
        <v>18570.283506040309</v>
      </c>
      <c r="F459">
        <f t="shared" si="260"/>
        <v>190407.30000000002</v>
      </c>
      <c r="G459">
        <f t="shared" si="261"/>
        <v>1695095.41649396</v>
      </c>
      <c r="H459">
        <f t="shared" si="262"/>
        <v>18164.961644836676</v>
      </c>
      <c r="I459">
        <f t="shared" si="263"/>
        <v>186251.40000000002</v>
      </c>
      <c r="J459">
        <f t="shared" si="264"/>
        <v>1658097.6383551611</v>
      </c>
      <c r="K459">
        <f t="shared" si="265"/>
        <v>12904.057683559335</v>
      </c>
      <c r="L459">
        <f t="shared" si="266"/>
        <v>132309.6</v>
      </c>
      <c r="M459">
        <f t="shared" si="267"/>
        <v>1177882.3423164391</v>
      </c>
      <c r="N459">
        <f t="shared" si="268"/>
        <v>3254.3564245149896</v>
      </c>
      <c r="O459">
        <f t="shared" si="269"/>
        <v>33368</v>
      </c>
      <c r="P459">
        <f t="shared" si="270"/>
        <v>297057.6435754844</v>
      </c>
      <c r="Q459">
        <f t="shared" si="271"/>
        <v>3564.2166437767451</v>
      </c>
      <c r="R459">
        <f t="shared" si="272"/>
        <v>36545.1</v>
      </c>
      <c r="S459">
        <f t="shared" si="273"/>
        <v>325341.68335622363</v>
      </c>
      <c r="T459">
        <f t="shared" si="274"/>
        <v>1001.5572533646548</v>
      </c>
      <c r="U459">
        <f t="shared" si="275"/>
        <v>10269.300000000001</v>
      </c>
      <c r="V459">
        <f t="shared" si="276"/>
        <v>91422.142746635494</v>
      </c>
    </row>
    <row r="460" spans="1:22" x14ac:dyDescent="0.25">
      <c r="A460" s="2">
        <v>2134</v>
      </c>
      <c r="B460" s="2">
        <v>2</v>
      </c>
      <c r="C460" s="3">
        <f t="shared" si="277"/>
        <v>1E-4</v>
      </c>
      <c r="D460" s="4">
        <f>0%</f>
        <v>0</v>
      </c>
      <c r="E460">
        <f t="shared" si="259"/>
        <v>18568.426477689703</v>
      </c>
      <c r="F460">
        <f t="shared" si="260"/>
        <v>190407.30000000002</v>
      </c>
      <c r="G460">
        <f t="shared" si="261"/>
        <v>1695097.2735223107</v>
      </c>
      <c r="H460">
        <f t="shared" si="262"/>
        <v>18163.145148672193</v>
      </c>
      <c r="I460">
        <f t="shared" si="263"/>
        <v>186251.40000000002</v>
      </c>
      <c r="J460">
        <f t="shared" si="264"/>
        <v>1658099.4548513256</v>
      </c>
      <c r="K460">
        <f t="shared" si="265"/>
        <v>12902.767277790979</v>
      </c>
      <c r="L460">
        <f t="shared" si="266"/>
        <v>132309.6</v>
      </c>
      <c r="M460">
        <f t="shared" si="267"/>
        <v>1177883.6327222076</v>
      </c>
      <c r="N460">
        <f t="shared" si="268"/>
        <v>3254.0309888725383</v>
      </c>
      <c r="O460">
        <f t="shared" si="269"/>
        <v>33368</v>
      </c>
      <c r="P460">
        <f t="shared" si="270"/>
        <v>297057.96901112684</v>
      </c>
      <c r="Q460">
        <f t="shared" si="271"/>
        <v>3563.8602221123674</v>
      </c>
      <c r="R460">
        <f t="shared" si="272"/>
        <v>36545.1</v>
      </c>
      <c r="S460">
        <f t="shared" si="273"/>
        <v>325342.03977788799</v>
      </c>
      <c r="T460">
        <f t="shared" si="274"/>
        <v>1001.4570976393184</v>
      </c>
      <c r="U460">
        <f t="shared" si="275"/>
        <v>10269.300000000001</v>
      </c>
      <c r="V460">
        <f t="shared" si="276"/>
        <v>91422.242902360827</v>
      </c>
    </row>
    <row r="461" spans="1:22" x14ac:dyDescent="0.25">
      <c r="A461" s="1">
        <v>2134</v>
      </c>
      <c r="B461" s="1">
        <v>3</v>
      </c>
      <c r="C461" s="3">
        <f t="shared" si="277"/>
        <v>1E-4</v>
      </c>
      <c r="D461" s="4">
        <f>0%</f>
        <v>0</v>
      </c>
      <c r="E461">
        <f t="shared" si="259"/>
        <v>18566.569635041935</v>
      </c>
      <c r="F461">
        <f t="shared" si="260"/>
        <v>190407.30000000002</v>
      </c>
      <c r="G461">
        <f t="shared" si="261"/>
        <v>1695099.1303649584</v>
      </c>
      <c r="H461">
        <f t="shared" si="262"/>
        <v>18161.328834157324</v>
      </c>
      <c r="I461">
        <f t="shared" si="263"/>
        <v>186251.40000000002</v>
      </c>
      <c r="J461">
        <f t="shared" si="264"/>
        <v>1658101.2711658406</v>
      </c>
      <c r="K461">
        <f t="shared" si="265"/>
        <v>12901.4770010632</v>
      </c>
      <c r="L461">
        <f t="shared" si="266"/>
        <v>132309.6</v>
      </c>
      <c r="M461">
        <f t="shared" si="267"/>
        <v>1177884.9229989354</v>
      </c>
      <c r="N461">
        <f t="shared" si="268"/>
        <v>3253.7055857736509</v>
      </c>
      <c r="O461">
        <f t="shared" si="269"/>
        <v>33368</v>
      </c>
      <c r="P461">
        <f t="shared" si="270"/>
        <v>297058.29441422573</v>
      </c>
      <c r="Q461">
        <f t="shared" si="271"/>
        <v>3563.5038360901563</v>
      </c>
      <c r="R461">
        <f t="shared" si="272"/>
        <v>36545.1</v>
      </c>
      <c r="S461">
        <f t="shared" si="273"/>
        <v>325342.39616391022</v>
      </c>
      <c r="T461">
        <f t="shared" si="274"/>
        <v>1001.3569519295545</v>
      </c>
      <c r="U461">
        <f t="shared" si="275"/>
        <v>10269.300000000001</v>
      </c>
      <c r="V461">
        <f t="shared" si="276"/>
        <v>91422.343048070587</v>
      </c>
    </row>
    <row r="462" spans="1:22" x14ac:dyDescent="0.25">
      <c r="A462" s="2">
        <v>2134</v>
      </c>
      <c r="B462" s="2">
        <v>4</v>
      </c>
      <c r="C462" s="3">
        <f t="shared" si="277"/>
        <v>1E-4</v>
      </c>
      <c r="D462" s="4">
        <f>0%</f>
        <v>0</v>
      </c>
      <c r="E462">
        <f t="shared" si="259"/>
        <v>18564.712978078431</v>
      </c>
      <c r="F462">
        <f t="shared" si="260"/>
        <v>190407.30000000002</v>
      </c>
      <c r="G462">
        <f t="shared" si="261"/>
        <v>1695100.9870219219</v>
      </c>
      <c r="H462">
        <f t="shared" si="262"/>
        <v>18159.51270127391</v>
      </c>
      <c r="I462">
        <f t="shared" si="263"/>
        <v>186251.40000000002</v>
      </c>
      <c r="J462">
        <f t="shared" si="264"/>
        <v>1658103.0872987239</v>
      </c>
      <c r="K462">
        <f t="shared" si="265"/>
        <v>12900.186853363093</v>
      </c>
      <c r="L462">
        <f t="shared" si="266"/>
        <v>132309.6</v>
      </c>
      <c r="M462">
        <f t="shared" si="267"/>
        <v>1177886.2131466356</v>
      </c>
      <c r="N462">
        <f t="shared" si="268"/>
        <v>3253.3802152150738</v>
      </c>
      <c r="O462">
        <f t="shared" si="269"/>
        <v>33368</v>
      </c>
      <c r="P462">
        <f t="shared" si="270"/>
        <v>297058.61978478433</v>
      </c>
      <c r="Q462">
        <f t="shared" si="271"/>
        <v>3563.1474857065473</v>
      </c>
      <c r="R462">
        <f t="shared" si="272"/>
        <v>36545.1</v>
      </c>
      <c r="S462">
        <f t="shared" si="273"/>
        <v>325342.75251429382</v>
      </c>
      <c r="T462">
        <f t="shared" si="274"/>
        <v>1001.2568162343615</v>
      </c>
      <c r="U462">
        <f t="shared" si="275"/>
        <v>10269.300000000001</v>
      </c>
      <c r="V462">
        <f t="shared" si="276"/>
        <v>91422.443183765776</v>
      </c>
    </row>
    <row r="463" spans="1:22" x14ac:dyDescent="0.25">
      <c r="A463" s="2">
        <v>2135</v>
      </c>
      <c r="B463" s="2">
        <v>1</v>
      </c>
      <c r="C463" s="3">
        <f t="shared" si="277"/>
        <v>1E-4</v>
      </c>
      <c r="D463" s="4">
        <f>0%</f>
        <v>0</v>
      </c>
      <c r="E463">
        <f t="shared" si="259"/>
        <v>18562.856506780623</v>
      </c>
      <c r="F463">
        <f t="shared" si="260"/>
        <v>190407.30000000002</v>
      </c>
      <c r="G463">
        <f t="shared" si="261"/>
        <v>1695102.8434932197</v>
      </c>
      <c r="H463">
        <f t="shared" si="262"/>
        <v>18157.696750003783</v>
      </c>
      <c r="I463">
        <f t="shared" si="263"/>
        <v>186251.40000000002</v>
      </c>
      <c r="J463">
        <f t="shared" si="264"/>
        <v>1658104.9032499939</v>
      </c>
      <c r="K463">
        <f t="shared" si="265"/>
        <v>12898.896834677756</v>
      </c>
      <c r="L463">
        <f t="shared" si="266"/>
        <v>132309.6</v>
      </c>
      <c r="M463">
        <f t="shared" si="267"/>
        <v>1177887.503165321</v>
      </c>
      <c r="N463">
        <f t="shared" si="268"/>
        <v>3253.0548771935523</v>
      </c>
      <c r="O463">
        <f t="shared" si="269"/>
        <v>33368</v>
      </c>
      <c r="P463">
        <f t="shared" si="270"/>
        <v>297058.94512280583</v>
      </c>
      <c r="Q463">
        <f t="shared" si="271"/>
        <v>3562.7911709579766</v>
      </c>
      <c r="R463">
        <f t="shared" si="272"/>
        <v>36545.1</v>
      </c>
      <c r="S463">
        <f t="shared" si="273"/>
        <v>325343.10882904241</v>
      </c>
      <c r="T463">
        <f t="shared" si="274"/>
        <v>1001.156690552738</v>
      </c>
      <c r="U463">
        <f t="shared" si="275"/>
        <v>10269.300000000001</v>
      </c>
      <c r="V463">
        <f t="shared" si="276"/>
        <v>91422.543309447399</v>
      </c>
    </row>
    <row r="464" spans="1:22" x14ac:dyDescent="0.25">
      <c r="A464" s="1">
        <v>2135</v>
      </c>
      <c r="B464" s="1">
        <v>2</v>
      </c>
      <c r="C464" s="3">
        <f t="shared" si="277"/>
        <v>1E-4</v>
      </c>
      <c r="D464" s="4">
        <f>0%</f>
        <v>0</v>
      </c>
      <c r="E464">
        <f t="shared" si="259"/>
        <v>18561.000221129943</v>
      </c>
      <c r="F464">
        <f t="shared" si="260"/>
        <v>190407.30000000002</v>
      </c>
      <c r="G464">
        <f t="shared" si="261"/>
        <v>1695104.6997788704</v>
      </c>
      <c r="H464">
        <f t="shared" si="262"/>
        <v>18155.880980328784</v>
      </c>
      <c r="I464">
        <f t="shared" si="263"/>
        <v>186251.40000000002</v>
      </c>
      <c r="J464">
        <f t="shared" si="264"/>
        <v>1658106.7190196689</v>
      </c>
      <c r="K464">
        <f t="shared" si="265"/>
        <v>12897.60694499429</v>
      </c>
      <c r="L464">
        <f t="shared" si="266"/>
        <v>132309.6</v>
      </c>
      <c r="M464">
        <f t="shared" si="267"/>
        <v>1177888.7930550044</v>
      </c>
      <c r="N464">
        <f t="shared" si="268"/>
        <v>3252.7295717058332</v>
      </c>
      <c r="O464">
        <f t="shared" si="269"/>
        <v>33368</v>
      </c>
      <c r="P464">
        <f t="shared" si="270"/>
        <v>297059.27042829356</v>
      </c>
      <c r="Q464">
        <f t="shared" si="271"/>
        <v>3562.4348918408809</v>
      </c>
      <c r="R464">
        <f t="shared" si="272"/>
        <v>36545.1</v>
      </c>
      <c r="S464">
        <f t="shared" si="273"/>
        <v>325343.46510815952</v>
      </c>
      <c r="T464">
        <f t="shared" si="274"/>
        <v>1001.0565748836827</v>
      </c>
      <c r="U464">
        <f t="shared" si="275"/>
        <v>10269.300000000001</v>
      </c>
      <c r="V464">
        <f t="shared" si="276"/>
        <v>91422.643425116461</v>
      </c>
    </row>
    <row r="465" spans="1:22" x14ac:dyDescent="0.25">
      <c r="A465" s="2">
        <v>2135</v>
      </c>
      <c r="B465" s="2">
        <v>3</v>
      </c>
      <c r="C465" s="3">
        <f t="shared" si="277"/>
        <v>1E-4</v>
      </c>
      <c r="D465" s="4">
        <f>0%</f>
        <v>0</v>
      </c>
      <c r="E465">
        <f t="shared" si="259"/>
        <v>18559.144121107831</v>
      </c>
      <c r="F465">
        <f t="shared" si="260"/>
        <v>190407.30000000002</v>
      </c>
      <c r="G465">
        <f t="shared" si="261"/>
        <v>1695106.5558788925</v>
      </c>
      <c r="H465">
        <f t="shared" si="262"/>
        <v>18154.06539223075</v>
      </c>
      <c r="I465">
        <f t="shared" si="263"/>
        <v>186251.40000000002</v>
      </c>
      <c r="J465">
        <f t="shared" si="264"/>
        <v>1658108.5346077669</v>
      </c>
      <c r="K465">
        <f t="shared" si="265"/>
        <v>12896.317184299791</v>
      </c>
      <c r="L465">
        <f t="shared" si="266"/>
        <v>132309.6</v>
      </c>
      <c r="M465">
        <f t="shared" si="267"/>
        <v>1177890.082815699</v>
      </c>
      <c r="N465">
        <f t="shared" si="268"/>
        <v>3252.4042987486628</v>
      </c>
      <c r="O465">
        <f t="shared" si="269"/>
        <v>33368</v>
      </c>
      <c r="P465">
        <f t="shared" si="270"/>
        <v>297059.59570125071</v>
      </c>
      <c r="Q465">
        <f t="shared" si="271"/>
        <v>3562.0786483516968</v>
      </c>
      <c r="R465">
        <f t="shared" si="272"/>
        <v>36545.1</v>
      </c>
      <c r="S465">
        <f t="shared" si="273"/>
        <v>325343.82135164872</v>
      </c>
      <c r="T465">
        <f t="shared" si="274"/>
        <v>1000.9564692261944</v>
      </c>
      <c r="U465">
        <f t="shared" si="275"/>
        <v>10269.300000000001</v>
      </c>
      <c r="V465">
        <f t="shared" si="276"/>
        <v>91422.743530773951</v>
      </c>
    </row>
    <row r="466" spans="1:22" x14ac:dyDescent="0.25">
      <c r="A466" s="1">
        <v>2135</v>
      </c>
      <c r="B466" s="1">
        <v>4</v>
      </c>
      <c r="C466" s="3">
        <f t="shared" si="277"/>
        <v>1E-4</v>
      </c>
      <c r="D466" s="4">
        <f>0%</f>
        <v>0</v>
      </c>
      <c r="E466">
        <f t="shared" si="259"/>
        <v>18557.288206695721</v>
      </c>
      <c r="F466">
        <f t="shared" si="260"/>
        <v>190407.30000000002</v>
      </c>
      <c r="G466">
        <f t="shared" si="261"/>
        <v>1695108.4117933046</v>
      </c>
      <c r="H466">
        <f t="shared" si="262"/>
        <v>18152.249985691527</v>
      </c>
      <c r="I466">
        <f t="shared" si="263"/>
        <v>186251.40000000002</v>
      </c>
      <c r="J466">
        <f t="shared" si="264"/>
        <v>1658110.3500143061</v>
      </c>
      <c r="K466">
        <f t="shared" si="265"/>
        <v>12895.027552581361</v>
      </c>
      <c r="L466">
        <f t="shared" si="266"/>
        <v>132309.6</v>
      </c>
      <c r="M466">
        <f t="shared" si="267"/>
        <v>1177891.3724474176</v>
      </c>
      <c r="N466">
        <f t="shared" si="268"/>
        <v>3252.0790583187882</v>
      </c>
      <c r="O466">
        <f t="shared" si="269"/>
        <v>33368</v>
      </c>
      <c r="P466">
        <f t="shared" si="270"/>
        <v>297059.92094168061</v>
      </c>
      <c r="Q466">
        <f t="shared" si="271"/>
        <v>3561.7224404868616</v>
      </c>
      <c r="R466">
        <f t="shared" si="272"/>
        <v>36545.1</v>
      </c>
      <c r="S466">
        <f t="shared" si="273"/>
        <v>325344.17755951354</v>
      </c>
      <c r="T466">
        <f t="shared" si="274"/>
        <v>1000.8563735792718</v>
      </c>
      <c r="U466">
        <f t="shared" si="275"/>
        <v>10269.300000000001</v>
      </c>
      <c r="V466">
        <f t="shared" si="276"/>
        <v>91422.843626420872</v>
      </c>
    </row>
    <row r="467" spans="1:22" x14ac:dyDescent="0.25">
      <c r="A467" s="1">
        <v>2136</v>
      </c>
      <c r="B467" s="1">
        <v>1</v>
      </c>
      <c r="C467" s="3">
        <f t="shared" si="277"/>
        <v>1E-4</v>
      </c>
      <c r="D467" s="4">
        <f>0%</f>
        <v>0</v>
      </c>
      <c r="E467">
        <f t="shared" si="259"/>
        <v>18555.432477875052</v>
      </c>
      <c r="F467">
        <f t="shared" si="260"/>
        <v>190407.30000000002</v>
      </c>
      <c r="G467">
        <f t="shared" si="261"/>
        <v>1695110.2675221253</v>
      </c>
      <c r="H467">
        <f t="shared" si="262"/>
        <v>18150.434760692959</v>
      </c>
      <c r="I467">
        <f t="shared" si="263"/>
        <v>186251.40000000002</v>
      </c>
      <c r="J467">
        <f t="shared" si="264"/>
        <v>1658112.1652393048</v>
      </c>
      <c r="K467">
        <f t="shared" si="265"/>
        <v>12893.738049826103</v>
      </c>
      <c r="L467">
        <f t="shared" si="266"/>
        <v>132309.6</v>
      </c>
      <c r="M467">
        <f t="shared" si="267"/>
        <v>1177892.6619501729</v>
      </c>
      <c r="N467">
        <f t="shared" si="268"/>
        <v>3251.7538504129561</v>
      </c>
      <c r="O467">
        <f t="shared" si="269"/>
        <v>33368</v>
      </c>
      <c r="P467">
        <f t="shared" si="270"/>
        <v>297060.24614958646</v>
      </c>
      <c r="Q467">
        <f t="shared" si="271"/>
        <v>3561.366268242813</v>
      </c>
      <c r="R467">
        <f t="shared" si="272"/>
        <v>36545.1</v>
      </c>
      <c r="S467">
        <f t="shared" si="273"/>
        <v>325344.5337317576</v>
      </c>
      <c r="T467">
        <f t="shared" si="274"/>
        <v>1000.7562879419139</v>
      </c>
      <c r="U467">
        <f t="shared" si="275"/>
        <v>10269.300000000001</v>
      </c>
      <c r="V467">
        <f t="shared" si="276"/>
        <v>91422.94371205823</v>
      </c>
    </row>
    <row r="468" spans="1:22" x14ac:dyDescent="0.25">
      <c r="A468" s="2">
        <v>2136</v>
      </c>
      <c r="B468" s="2">
        <v>2</v>
      </c>
      <c r="C468" s="3">
        <f t="shared" si="277"/>
        <v>1E-4</v>
      </c>
      <c r="D468" s="4">
        <f>0%</f>
        <v>0</v>
      </c>
      <c r="E468">
        <f t="shared" ref="E468:E483" si="278">E467*(1-$C468)</f>
        <v>18553.576934627265</v>
      </c>
      <c r="F468">
        <f t="shared" si="260"/>
        <v>190407.30000000002</v>
      </c>
      <c r="G468">
        <f t="shared" si="261"/>
        <v>1695112.1230653732</v>
      </c>
      <c r="H468">
        <f t="shared" ref="H468:H483" si="279">H467*(1-$C468)</f>
        <v>18148.61971721689</v>
      </c>
      <c r="I468">
        <f t="shared" si="263"/>
        <v>186251.40000000002</v>
      </c>
      <c r="J468">
        <f t="shared" si="264"/>
        <v>1658113.9802827809</v>
      </c>
      <c r="K468">
        <f t="shared" ref="K468:K483" si="280">K467*(1-$C468)</f>
        <v>12892.44867602112</v>
      </c>
      <c r="L468">
        <f t="shared" si="266"/>
        <v>132309.6</v>
      </c>
      <c r="M468">
        <f t="shared" si="267"/>
        <v>1177893.9513239779</v>
      </c>
      <c r="N468">
        <f t="shared" ref="N468:N483" si="281">N467*(1-$C468)</f>
        <v>3251.4286750279148</v>
      </c>
      <c r="O468">
        <f t="shared" si="269"/>
        <v>33368</v>
      </c>
      <c r="P468">
        <f t="shared" si="270"/>
        <v>297060.5713249715</v>
      </c>
      <c r="Q468">
        <f t="shared" ref="Q468:Q483" si="282">Q467*(1-$C468)</f>
        <v>3561.0101316159889</v>
      </c>
      <c r="R468">
        <f t="shared" si="272"/>
        <v>36545.1</v>
      </c>
      <c r="S468">
        <f t="shared" si="273"/>
        <v>325344.8898683844</v>
      </c>
      <c r="T468">
        <f t="shared" ref="T468:T483" si="283">T467*(1-$C468)</f>
        <v>1000.6562123131197</v>
      </c>
      <c r="U468">
        <f t="shared" si="275"/>
        <v>10269.300000000001</v>
      </c>
      <c r="V468">
        <f t="shared" si="276"/>
        <v>91423.043787687027</v>
      </c>
    </row>
    <row r="469" spans="1:22" x14ac:dyDescent="0.25">
      <c r="A469" s="1">
        <v>2136</v>
      </c>
      <c r="B469" s="1">
        <v>3</v>
      </c>
      <c r="C469" s="3">
        <f t="shared" si="277"/>
        <v>1E-4</v>
      </c>
      <c r="D469" s="4">
        <f>0%</f>
        <v>0</v>
      </c>
      <c r="E469">
        <f t="shared" si="278"/>
        <v>18551.721576933804</v>
      </c>
      <c r="F469">
        <f t="shared" si="260"/>
        <v>190407.30000000002</v>
      </c>
      <c r="G469">
        <f t="shared" si="261"/>
        <v>1695113.9784230667</v>
      </c>
      <c r="H469">
        <f t="shared" si="279"/>
        <v>18146.804855245169</v>
      </c>
      <c r="I469">
        <f t="shared" si="263"/>
        <v>186251.40000000002</v>
      </c>
      <c r="J469">
        <f t="shared" si="264"/>
        <v>1658115.7951447526</v>
      </c>
      <c r="K469">
        <f t="shared" si="280"/>
        <v>12891.159431153519</v>
      </c>
      <c r="L469">
        <f t="shared" si="266"/>
        <v>132309.6</v>
      </c>
      <c r="M469">
        <f t="shared" si="267"/>
        <v>1177895.2405688455</v>
      </c>
      <c r="N469">
        <f t="shared" si="281"/>
        <v>3251.1035321604122</v>
      </c>
      <c r="O469">
        <f t="shared" si="269"/>
        <v>33368</v>
      </c>
      <c r="P469">
        <f t="shared" si="270"/>
        <v>297060.89646783902</v>
      </c>
      <c r="Q469">
        <f t="shared" si="282"/>
        <v>3560.6540306028273</v>
      </c>
      <c r="R469">
        <f t="shared" si="272"/>
        <v>36545.1</v>
      </c>
      <c r="S469">
        <f t="shared" si="273"/>
        <v>325345.24596939754</v>
      </c>
      <c r="T469">
        <f t="shared" si="283"/>
        <v>1000.5561466918883</v>
      </c>
      <c r="U469">
        <f t="shared" si="275"/>
        <v>10269.300000000001</v>
      </c>
      <c r="V469">
        <f t="shared" si="276"/>
        <v>91423.143853308255</v>
      </c>
    </row>
    <row r="470" spans="1:22" x14ac:dyDescent="0.25">
      <c r="A470" s="2">
        <v>2136</v>
      </c>
      <c r="B470" s="2">
        <v>4</v>
      </c>
      <c r="C470" s="3">
        <f t="shared" si="277"/>
        <v>1E-4</v>
      </c>
      <c r="D470" s="4">
        <f>0%</f>
        <v>0</v>
      </c>
      <c r="E470">
        <f t="shared" si="278"/>
        <v>18549.866404776112</v>
      </c>
      <c r="F470">
        <f t="shared" si="260"/>
        <v>190407.30000000002</v>
      </c>
      <c r="G470">
        <f t="shared" si="261"/>
        <v>1695115.8335952244</v>
      </c>
      <c r="H470">
        <f t="shared" si="279"/>
        <v>18144.990174759645</v>
      </c>
      <c r="I470">
        <f t="shared" si="263"/>
        <v>186251.40000000002</v>
      </c>
      <c r="J470">
        <f t="shared" si="264"/>
        <v>1658117.6098252381</v>
      </c>
      <c r="K470">
        <f t="shared" si="280"/>
        <v>12889.870315210404</v>
      </c>
      <c r="L470">
        <f t="shared" si="266"/>
        <v>132309.6</v>
      </c>
      <c r="M470">
        <f t="shared" si="267"/>
        <v>1177896.5296847885</v>
      </c>
      <c r="N470">
        <f t="shared" si="281"/>
        <v>3250.7784218071961</v>
      </c>
      <c r="O470">
        <f t="shared" si="269"/>
        <v>33368</v>
      </c>
      <c r="P470">
        <f t="shared" si="270"/>
        <v>297061.22157819226</v>
      </c>
      <c r="Q470">
        <f t="shared" si="282"/>
        <v>3560.2979651997671</v>
      </c>
      <c r="R470">
        <f t="shared" si="272"/>
        <v>36545.1</v>
      </c>
      <c r="S470">
        <f t="shared" si="273"/>
        <v>325345.60203480063</v>
      </c>
      <c r="T470">
        <f t="shared" si="283"/>
        <v>1000.4560910772192</v>
      </c>
      <c r="U470">
        <f t="shared" si="275"/>
        <v>10269.300000000001</v>
      </c>
      <c r="V470">
        <f t="shared" si="276"/>
        <v>91423.24390892293</v>
      </c>
    </row>
    <row r="471" spans="1:22" x14ac:dyDescent="0.25">
      <c r="A471" s="2">
        <v>2137</v>
      </c>
      <c r="B471" s="2">
        <v>1</v>
      </c>
      <c r="C471" s="3">
        <f t="shared" si="277"/>
        <v>1E-4</v>
      </c>
      <c r="D471" s="4">
        <f>0%</f>
        <v>0</v>
      </c>
      <c r="E471">
        <f t="shared" si="278"/>
        <v>18548.011418135633</v>
      </c>
      <c r="F471">
        <f t="shared" si="260"/>
        <v>190407.30000000002</v>
      </c>
      <c r="G471">
        <f t="shared" si="261"/>
        <v>1695117.6885818648</v>
      </c>
      <c r="H471">
        <f t="shared" si="279"/>
        <v>18143.175675742168</v>
      </c>
      <c r="I471">
        <f t="shared" si="263"/>
        <v>186251.40000000002</v>
      </c>
      <c r="J471">
        <f t="shared" si="264"/>
        <v>1658119.4243242557</v>
      </c>
      <c r="K471">
        <f t="shared" si="280"/>
        <v>12888.581328178883</v>
      </c>
      <c r="L471">
        <f t="shared" si="266"/>
        <v>132309.6</v>
      </c>
      <c r="M471">
        <f t="shared" si="267"/>
        <v>1177897.81867182</v>
      </c>
      <c r="N471">
        <f t="shared" si="281"/>
        <v>3250.4533439650154</v>
      </c>
      <c r="O471">
        <f t="shared" si="269"/>
        <v>33368</v>
      </c>
      <c r="P471">
        <f t="shared" si="270"/>
        <v>297061.54665603442</v>
      </c>
      <c r="Q471">
        <f t="shared" si="282"/>
        <v>3559.941935403247</v>
      </c>
      <c r="R471">
        <f t="shared" si="272"/>
        <v>36545.1</v>
      </c>
      <c r="S471">
        <f t="shared" si="273"/>
        <v>325345.95806459716</v>
      </c>
      <c r="T471">
        <f t="shared" si="283"/>
        <v>1000.3560454681115</v>
      </c>
      <c r="U471">
        <f t="shared" si="275"/>
        <v>10269.300000000001</v>
      </c>
      <c r="V471">
        <f t="shared" si="276"/>
        <v>91423.343954532043</v>
      </c>
    </row>
    <row r="472" spans="1:22" x14ac:dyDescent="0.25">
      <c r="A472" s="1">
        <v>2137</v>
      </c>
      <c r="B472" s="1">
        <v>2</v>
      </c>
      <c r="C472" s="3">
        <f t="shared" si="277"/>
        <v>1E-4</v>
      </c>
      <c r="D472" s="4">
        <f>0%</f>
        <v>0</v>
      </c>
      <c r="E472">
        <f t="shared" si="278"/>
        <v>18546.15661699382</v>
      </c>
      <c r="F472">
        <f t="shared" si="260"/>
        <v>190407.30000000002</v>
      </c>
      <c r="G472">
        <f t="shared" si="261"/>
        <v>1695119.5433830067</v>
      </c>
      <c r="H472">
        <f t="shared" si="279"/>
        <v>18141.361358174596</v>
      </c>
      <c r="I472">
        <f t="shared" si="263"/>
        <v>186251.40000000002</v>
      </c>
      <c r="J472">
        <f t="shared" si="264"/>
        <v>1658121.2386418232</v>
      </c>
      <c r="K472">
        <f t="shared" si="280"/>
        <v>12887.292470046066</v>
      </c>
      <c r="L472">
        <f t="shared" si="266"/>
        <v>132309.6</v>
      </c>
      <c r="M472">
        <f t="shared" si="267"/>
        <v>1177899.1075299529</v>
      </c>
      <c r="N472">
        <f t="shared" si="281"/>
        <v>3250.1282986306187</v>
      </c>
      <c r="O472">
        <f t="shared" si="269"/>
        <v>33368</v>
      </c>
      <c r="P472">
        <f t="shared" si="270"/>
        <v>297061.87170136883</v>
      </c>
      <c r="Q472">
        <f t="shared" si="282"/>
        <v>3559.5859412097066</v>
      </c>
      <c r="R472">
        <f t="shared" si="272"/>
        <v>36545.1</v>
      </c>
      <c r="S472">
        <f t="shared" si="273"/>
        <v>325346.31405879068</v>
      </c>
      <c r="T472">
        <f t="shared" si="283"/>
        <v>1000.2560098635647</v>
      </c>
      <c r="U472">
        <f t="shared" si="275"/>
        <v>10269.300000000001</v>
      </c>
      <c r="V472">
        <f t="shared" si="276"/>
        <v>91423.443990136584</v>
      </c>
    </row>
    <row r="473" spans="1:22" x14ac:dyDescent="0.25">
      <c r="A473" s="2">
        <v>2137</v>
      </c>
      <c r="B473" s="2">
        <v>3</v>
      </c>
      <c r="C473" s="3">
        <f t="shared" si="277"/>
        <v>1E-4</v>
      </c>
      <c r="D473" s="4">
        <f>0%</f>
        <v>0</v>
      </c>
      <c r="E473">
        <f t="shared" si="278"/>
        <v>18544.302001332122</v>
      </c>
      <c r="F473">
        <f t="shared" si="260"/>
        <v>190407.30000000002</v>
      </c>
      <c r="G473">
        <f t="shared" si="261"/>
        <v>1695121.3979986685</v>
      </c>
      <c r="H473">
        <f t="shared" si="279"/>
        <v>18139.547222038778</v>
      </c>
      <c r="I473">
        <f t="shared" si="263"/>
        <v>186251.40000000002</v>
      </c>
      <c r="J473">
        <f t="shared" si="264"/>
        <v>1658123.052777959</v>
      </c>
      <c r="K473">
        <f t="shared" si="280"/>
        <v>12886.003740799062</v>
      </c>
      <c r="L473">
        <f t="shared" si="266"/>
        <v>132309.6</v>
      </c>
      <c r="M473">
        <f t="shared" si="267"/>
        <v>1177900.3962591998</v>
      </c>
      <c r="N473">
        <f t="shared" si="281"/>
        <v>3249.8032858007555</v>
      </c>
      <c r="O473">
        <f t="shared" si="269"/>
        <v>33368</v>
      </c>
      <c r="P473">
        <f t="shared" si="270"/>
        <v>297062.19671419868</v>
      </c>
      <c r="Q473">
        <f t="shared" si="282"/>
        <v>3559.2299826155854</v>
      </c>
      <c r="R473">
        <f t="shared" si="272"/>
        <v>36545.1</v>
      </c>
      <c r="S473">
        <f t="shared" si="273"/>
        <v>325346.67001738481</v>
      </c>
      <c r="T473">
        <f t="shared" si="283"/>
        <v>1000.1559842625784</v>
      </c>
      <c r="U473">
        <f t="shared" si="275"/>
        <v>10269.300000000001</v>
      </c>
      <c r="V473">
        <f t="shared" si="276"/>
        <v>91423.544015737571</v>
      </c>
    </row>
    <row r="474" spans="1:22" x14ac:dyDescent="0.25">
      <c r="A474" s="1">
        <v>2137</v>
      </c>
      <c r="B474" s="1">
        <v>4</v>
      </c>
      <c r="C474" s="3">
        <f t="shared" si="277"/>
        <v>1E-4</v>
      </c>
      <c r="D474" s="4">
        <f>0%</f>
        <v>0</v>
      </c>
      <c r="E474">
        <f t="shared" si="278"/>
        <v>18542.44757113199</v>
      </c>
      <c r="F474">
        <f t="shared" si="260"/>
        <v>190407.30000000002</v>
      </c>
      <c r="G474">
        <f t="shared" si="261"/>
        <v>1695123.2524288686</v>
      </c>
      <c r="H474">
        <f t="shared" si="279"/>
        <v>18137.733267316573</v>
      </c>
      <c r="I474">
        <f t="shared" si="263"/>
        <v>186251.40000000002</v>
      </c>
      <c r="J474">
        <f t="shared" si="264"/>
        <v>1658124.8667326812</v>
      </c>
      <c r="K474">
        <f t="shared" si="280"/>
        <v>12884.715140424982</v>
      </c>
      <c r="L474">
        <f t="shared" si="266"/>
        <v>132309.6</v>
      </c>
      <c r="M474">
        <f t="shared" si="267"/>
        <v>1177901.6848595738</v>
      </c>
      <c r="N474">
        <f t="shared" si="281"/>
        <v>3249.4783054721756</v>
      </c>
      <c r="O474">
        <f t="shared" si="269"/>
        <v>33368</v>
      </c>
      <c r="P474">
        <f t="shared" si="270"/>
        <v>297062.52169452724</v>
      </c>
      <c r="Q474">
        <f t="shared" si="282"/>
        <v>3558.8740596173238</v>
      </c>
      <c r="R474">
        <f t="shared" si="272"/>
        <v>36545.1</v>
      </c>
      <c r="S474">
        <f t="shared" si="273"/>
        <v>325347.02594038309</v>
      </c>
      <c r="T474">
        <f t="shared" si="283"/>
        <v>1000.0559686641521</v>
      </c>
      <c r="U474">
        <f t="shared" si="275"/>
        <v>10269.300000000001</v>
      </c>
      <c r="V474">
        <f t="shared" si="276"/>
        <v>91423.644031335993</v>
      </c>
    </row>
    <row r="475" spans="1:22" x14ac:dyDescent="0.25">
      <c r="A475" s="1">
        <v>2138</v>
      </c>
      <c r="B475" s="1">
        <v>1</v>
      </c>
      <c r="C475" s="3">
        <f t="shared" si="277"/>
        <v>1E-4</v>
      </c>
      <c r="D475" s="4">
        <f>0%</f>
        <v>0</v>
      </c>
      <c r="E475">
        <f t="shared" si="278"/>
        <v>18540.593326374878</v>
      </c>
      <c r="F475">
        <f t="shared" si="260"/>
        <v>190407.30000000002</v>
      </c>
      <c r="G475">
        <f t="shared" si="261"/>
        <v>1695125.1066736258</v>
      </c>
      <c r="H475">
        <f t="shared" si="279"/>
        <v>18135.919493989841</v>
      </c>
      <c r="I475">
        <f t="shared" si="263"/>
        <v>186251.40000000002</v>
      </c>
      <c r="J475">
        <f t="shared" si="264"/>
        <v>1658126.680506008</v>
      </c>
      <c r="K475">
        <f t="shared" si="280"/>
        <v>12883.426668910939</v>
      </c>
      <c r="L475">
        <f t="shared" si="266"/>
        <v>132309.6</v>
      </c>
      <c r="M475">
        <f t="shared" si="267"/>
        <v>1177902.973331088</v>
      </c>
      <c r="N475">
        <f t="shared" si="281"/>
        <v>3249.1533576416286</v>
      </c>
      <c r="O475">
        <f t="shared" si="269"/>
        <v>33368</v>
      </c>
      <c r="P475">
        <f t="shared" si="270"/>
        <v>297062.84664235776</v>
      </c>
      <c r="Q475">
        <f t="shared" si="282"/>
        <v>3558.5181722113621</v>
      </c>
      <c r="R475">
        <f t="shared" si="272"/>
        <v>36545.1</v>
      </c>
      <c r="S475">
        <f t="shared" si="273"/>
        <v>325347.38182778907</v>
      </c>
      <c r="T475">
        <f t="shared" si="283"/>
        <v>999.95596306728578</v>
      </c>
      <c r="U475">
        <f t="shared" si="275"/>
        <v>10269.300000000001</v>
      </c>
      <c r="V475">
        <f t="shared" si="276"/>
        <v>91423.744036932854</v>
      </c>
    </row>
    <row r="476" spans="1:22" x14ac:dyDescent="0.25">
      <c r="A476" s="2">
        <v>2138</v>
      </c>
      <c r="B476" s="2">
        <v>2</v>
      </c>
      <c r="C476" s="3">
        <f t="shared" si="277"/>
        <v>1E-4</v>
      </c>
      <c r="D476" s="4">
        <f>0%</f>
        <v>0</v>
      </c>
      <c r="E476">
        <f t="shared" si="278"/>
        <v>18538.739267042241</v>
      </c>
      <c r="F476">
        <f t="shared" si="260"/>
        <v>190407.30000000002</v>
      </c>
      <c r="G476">
        <f t="shared" si="261"/>
        <v>1695126.9607329585</v>
      </c>
      <c r="H476">
        <f t="shared" si="279"/>
        <v>18134.105902040443</v>
      </c>
      <c r="I476">
        <f t="shared" si="263"/>
        <v>186251.40000000002</v>
      </c>
      <c r="J476">
        <f t="shared" si="264"/>
        <v>1658128.4940979574</v>
      </c>
      <c r="K476">
        <f t="shared" si="280"/>
        <v>12882.138326244049</v>
      </c>
      <c r="L476">
        <f t="shared" si="266"/>
        <v>132309.6</v>
      </c>
      <c r="M476">
        <f t="shared" si="267"/>
        <v>1177904.2616737548</v>
      </c>
      <c r="N476">
        <f t="shared" si="281"/>
        <v>3248.8284423058644</v>
      </c>
      <c r="O476">
        <f t="shared" si="269"/>
        <v>33368</v>
      </c>
      <c r="P476">
        <f t="shared" si="270"/>
        <v>297063.17155769351</v>
      </c>
      <c r="Q476">
        <f t="shared" si="282"/>
        <v>3558.1623203941408</v>
      </c>
      <c r="R476">
        <f t="shared" si="272"/>
        <v>36545.1</v>
      </c>
      <c r="S476">
        <f t="shared" si="273"/>
        <v>325347.7376796063</v>
      </c>
      <c r="T476">
        <f t="shared" si="283"/>
        <v>999.85596747097907</v>
      </c>
      <c r="U476">
        <f t="shared" si="275"/>
        <v>10269.300000000001</v>
      </c>
      <c r="V476">
        <f t="shared" si="276"/>
        <v>91423.844032529159</v>
      </c>
    </row>
    <row r="477" spans="1:22" x14ac:dyDescent="0.25">
      <c r="A477" s="1">
        <v>2138</v>
      </c>
      <c r="B477" s="1">
        <v>3</v>
      </c>
      <c r="C477" s="3">
        <f t="shared" si="277"/>
        <v>1E-4</v>
      </c>
      <c r="D477" s="4">
        <f>0%</f>
        <v>0</v>
      </c>
      <c r="E477">
        <f t="shared" si="278"/>
        <v>18536.885393115539</v>
      </c>
      <c r="F477">
        <f t="shared" si="260"/>
        <v>190407.30000000002</v>
      </c>
      <c r="G477">
        <f t="shared" si="261"/>
        <v>1695128.8146068852</v>
      </c>
      <c r="H477">
        <f t="shared" si="279"/>
        <v>18132.29249145024</v>
      </c>
      <c r="I477">
        <f t="shared" si="263"/>
        <v>186251.40000000002</v>
      </c>
      <c r="J477">
        <f t="shared" si="264"/>
        <v>1658130.3075085476</v>
      </c>
      <c r="K477">
        <f t="shared" si="280"/>
        <v>12880.850112411425</v>
      </c>
      <c r="L477">
        <f t="shared" si="266"/>
        <v>132309.6</v>
      </c>
      <c r="M477">
        <f t="shared" si="267"/>
        <v>1177905.5498875873</v>
      </c>
      <c r="N477">
        <f t="shared" si="281"/>
        <v>3248.5035594616338</v>
      </c>
      <c r="O477">
        <f t="shared" si="269"/>
        <v>33368</v>
      </c>
      <c r="P477">
        <f t="shared" si="270"/>
        <v>297063.49644053774</v>
      </c>
      <c r="Q477">
        <f t="shared" si="282"/>
        <v>3557.8065041621016</v>
      </c>
      <c r="R477">
        <f t="shared" si="272"/>
        <v>36545.1</v>
      </c>
      <c r="S477">
        <f t="shared" si="273"/>
        <v>325348.09349583834</v>
      </c>
      <c r="T477">
        <f t="shared" si="283"/>
        <v>999.75598187423202</v>
      </c>
      <c r="U477">
        <f t="shared" si="275"/>
        <v>10269.300000000001</v>
      </c>
      <c r="V477">
        <f t="shared" si="276"/>
        <v>91423.944018125912</v>
      </c>
    </row>
    <row r="478" spans="1:22" x14ac:dyDescent="0.25">
      <c r="A478" s="2">
        <v>2138</v>
      </c>
      <c r="B478" s="2">
        <v>4</v>
      </c>
      <c r="C478" s="3">
        <f t="shared" si="277"/>
        <v>1E-4</v>
      </c>
      <c r="D478" s="4">
        <f>0%</f>
        <v>0</v>
      </c>
      <c r="E478">
        <f t="shared" si="278"/>
        <v>18535.031704576228</v>
      </c>
      <c r="F478">
        <f t="shared" si="260"/>
        <v>190407.30000000002</v>
      </c>
      <c r="G478">
        <f t="shared" si="261"/>
        <v>1695130.6682954244</v>
      </c>
      <c r="H478">
        <f t="shared" si="279"/>
        <v>18130.479262201094</v>
      </c>
      <c r="I478">
        <f t="shared" si="263"/>
        <v>186251.40000000002</v>
      </c>
      <c r="J478">
        <f t="shared" si="264"/>
        <v>1658132.1207377966</v>
      </c>
      <c r="K478">
        <f t="shared" si="280"/>
        <v>12879.562027400183</v>
      </c>
      <c r="L478">
        <f t="shared" si="266"/>
        <v>132309.6</v>
      </c>
      <c r="M478">
        <f t="shared" si="267"/>
        <v>1177906.8379725986</v>
      </c>
      <c r="N478">
        <f t="shared" si="281"/>
        <v>3248.1787091056876</v>
      </c>
      <c r="O478">
        <f t="shared" si="269"/>
        <v>33368</v>
      </c>
      <c r="P478">
        <f t="shared" si="270"/>
        <v>297063.82129089371</v>
      </c>
      <c r="Q478">
        <f t="shared" si="282"/>
        <v>3557.4507235116853</v>
      </c>
      <c r="R478">
        <f t="shared" si="272"/>
        <v>36545.1</v>
      </c>
      <c r="S478">
        <f t="shared" si="273"/>
        <v>325348.44927648874</v>
      </c>
      <c r="T478">
        <f t="shared" si="283"/>
        <v>999.65600627604465</v>
      </c>
      <c r="U478">
        <f t="shared" si="275"/>
        <v>10269.300000000001</v>
      </c>
      <c r="V478">
        <f t="shared" si="276"/>
        <v>91424.043993724103</v>
      </c>
    </row>
    <row r="479" spans="1:22" x14ac:dyDescent="0.25">
      <c r="A479" s="2">
        <v>2139</v>
      </c>
      <c r="B479" s="2">
        <v>1</v>
      </c>
      <c r="C479" s="3">
        <f t="shared" si="277"/>
        <v>1E-4</v>
      </c>
      <c r="D479" s="4">
        <f>0%</f>
        <v>0</v>
      </c>
      <c r="E479">
        <f t="shared" si="278"/>
        <v>18533.178201405772</v>
      </c>
      <c r="F479">
        <f t="shared" si="260"/>
        <v>190407.30000000002</v>
      </c>
      <c r="G479">
        <f t="shared" si="261"/>
        <v>1695132.5217985949</v>
      </c>
      <c r="H479">
        <f t="shared" si="279"/>
        <v>18128.666214274876</v>
      </c>
      <c r="I479">
        <f t="shared" si="263"/>
        <v>186251.40000000002</v>
      </c>
      <c r="J479">
        <f t="shared" si="264"/>
        <v>1658133.9337857228</v>
      </c>
      <c r="K479">
        <f t="shared" si="280"/>
        <v>12878.274071197444</v>
      </c>
      <c r="L479">
        <f t="shared" si="266"/>
        <v>132309.6</v>
      </c>
      <c r="M479">
        <f t="shared" si="267"/>
        <v>1177908.1259288013</v>
      </c>
      <c r="N479">
        <f t="shared" si="281"/>
        <v>3247.8538912347772</v>
      </c>
      <c r="O479">
        <f t="shared" si="269"/>
        <v>33368</v>
      </c>
      <c r="P479">
        <f t="shared" si="270"/>
        <v>297064.14610876463</v>
      </c>
      <c r="Q479">
        <f t="shared" si="282"/>
        <v>3557.0949784393342</v>
      </c>
      <c r="R479">
        <f t="shared" si="272"/>
        <v>36545.1</v>
      </c>
      <c r="S479">
        <f t="shared" si="273"/>
        <v>325348.8050215611</v>
      </c>
      <c r="T479">
        <f t="shared" si="283"/>
        <v>999.55604067541708</v>
      </c>
      <c r="U479">
        <f t="shared" si="275"/>
        <v>10269.300000000001</v>
      </c>
      <c r="V479">
        <f t="shared" si="276"/>
        <v>91424.143959324734</v>
      </c>
    </row>
    <row r="480" spans="1:22" x14ac:dyDescent="0.25">
      <c r="A480" s="1">
        <v>2139</v>
      </c>
      <c r="B480" s="1">
        <v>2</v>
      </c>
      <c r="C480" s="3">
        <f t="shared" si="277"/>
        <v>1E-4</v>
      </c>
      <c r="D480" s="4">
        <f>0%</f>
        <v>0</v>
      </c>
      <c r="E480">
        <f t="shared" si="278"/>
        <v>18531.324883585632</v>
      </c>
      <c r="F480">
        <f t="shared" si="260"/>
        <v>190407.30000000002</v>
      </c>
      <c r="G480">
        <f t="shared" si="261"/>
        <v>1695134.3751164151</v>
      </c>
      <c r="H480">
        <f t="shared" si="279"/>
        <v>18126.853347653447</v>
      </c>
      <c r="I480">
        <f t="shared" si="263"/>
        <v>186251.40000000002</v>
      </c>
      <c r="J480">
        <f t="shared" si="264"/>
        <v>1658135.7466523442</v>
      </c>
      <c r="K480">
        <f t="shared" si="280"/>
        <v>12876.986243790325</v>
      </c>
      <c r="L480">
        <f t="shared" si="266"/>
        <v>132309.6</v>
      </c>
      <c r="M480">
        <f t="shared" si="267"/>
        <v>1177909.4137562083</v>
      </c>
      <c r="N480">
        <f t="shared" si="281"/>
        <v>3247.5291058456537</v>
      </c>
      <c r="O480">
        <f t="shared" si="269"/>
        <v>33368</v>
      </c>
      <c r="P480">
        <f t="shared" si="270"/>
        <v>297064.47089415375</v>
      </c>
      <c r="Q480">
        <f t="shared" si="282"/>
        <v>3556.7392689414905</v>
      </c>
      <c r="R480">
        <f t="shared" si="272"/>
        <v>36545.1</v>
      </c>
      <c r="S480">
        <f t="shared" si="273"/>
        <v>325349.16073105892</v>
      </c>
      <c r="T480">
        <f t="shared" si="283"/>
        <v>999.45608507134955</v>
      </c>
      <c r="U480">
        <f t="shared" si="275"/>
        <v>10269.300000000001</v>
      </c>
      <c r="V480">
        <f t="shared" si="276"/>
        <v>91424.243914928797</v>
      </c>
    </row>
    <row r="481" spans="1:22" x14ac:dyDescent="0.25">
      <c r="A481" s="2">
        <v>2139</v>
      </c>
      <c r="B481" s="2">
        <v>3</v>
      </c>
      <c r="C481" s="3">
        <f t="shared" si="277"/>
        <v>1E-4</v>
      </c>
      <c r="D481" s="4">
        <f>0%</f>
        <v>0</v>
      </c>
      <c r="E481">
        <f t="shared" si="278"/>
        <v>18529.471751097273</v>
      </c>
      <c r="F481">
        <f t="shared" si="260"/>
        <v>190407.30000000002</v>
      </c>
      <c r="G481">
        <f t="shared" si="261"/>
        <v>1695136.2282489035</v>
      </c>
      <c r="H481">
        <f t="shared" si="279"/>
        <v>18125.040662318683</v>
      </c>
      <c r="I481">
        <f t="shared" si="263"/>
        <v>186251.40000000002</v>
      </c>
      <c r="J481">
        <f t="shared" si="264"/>
        <v>1658137.5593376791</v>
      </c>
      <c r="K481">
        <f t="shared" si="280"/>
        <v>12875.698545165946</v>
      </c>
      <c r="L481">
        <f t="shared" si="266"/>
        <v>132309.6</v>
      </c>
      <c r="M481">
        <f t="shared" si="267"/>
        <v>1177910.7014548327</v>
      </c>
      <c r="N481">
        <f t="shared" si="281"/>
        <v>3247.204352935069</v>
      </c>
      <c r="O481">
        <f t="shared" si="269"/>
        <v>33368</v>
      </c>
      <c r="P481">
        <f t="shared" si="270"/>
        <v>297064.79564706434</v>
      </c>
      <c r="Q481">
        <f t="shared" si="282"/>
        <v>3556.3835950145963</v>
      </c>
      <c r="R481">
        <f t="shared" si="272"/>
        <v>36545.1</v>
      </c>
      <c r="S481">
        <f t="shared" si="273"/>
        <v>325349.5164049858</v>
      </c>
      <c r="T481">
        <f t="shared" si="283"/>
        <v>999.35613946284241</v>
      </c>
      <c r="U481">
        <f t="shared" si="275"/>
        <v>10269.300000000001</v>
      </c>
      <c r="V481">
        <f t="shared" si="276"/>
        <v>91424.343860537309</v>
      </c>
    </row>
    <row r="482" spans="1:22" x14ac:dyDescent="0.25">
      <c r="A482" s="1">
        <v>2139</v>
      </c>
      <c r="B482" s="1">
        <v>4</v>
      </c>
      <c r="C482" s="3">
        <f t="shared" si="277"/>
        <v>1E-4</v>
      </c>
      <c r="D482" s="4">
        <f>0%</f>
        <v>0</v>
      </c>
      <c r="E482">
        <f t="shared" si="278"/>
        <v>18527.618803922163</v>
      </c>
      <c r="F482">
        <f t="shared" si="260"/>
        <v>190407.30000000002</v>
      </c>
      <c r="G482">
        <f t="shared" si="261"/>
        <v>1695138.0811960786</v>
      </c>
      <c r="H482">
        <f t="shared" si="279"/>
        <v>18123.228158252452</v>
      </c>
      <c r="I482">
        <f t="shared" si="263"/>
        <v>186251.40000000002</v>
      </c>
      <c r="J482">
        <f t="shared" si="264"/>
        <v>1658139.3718417452</v>
      </c>
      <c r="K482">
        <f t="shared" si="280"/>
        <v>12874.41097531143</v>
      </c>
      <c r="L482">
        <f t="shared" si="266"/>
        <v>132309.6</v>
      </c>
      <c r="M482">
        <f t="shared" si="267"/>
        <v>1177911.9890246871</v>
      </c>
      <c r="N482">
        <f t="shared" si="281"/>
        <v>3246.8796324997757</v>
      </c>
      <c r="O482">
        <f t="shared" si="269"/>
        <v>33368</v>
      </c>
      <c r="P482">
        <f t="shared" si="270"/>
        <v>297065.12036749965</v>
      </c>
      <c r="Q482">
        <f t="shared" si="282"/>
        <v>3556.0279566550948</v>
      </c>
      <c r="R482">
        <f t="shared" si="272"/>
        <v>36545.1</v>
      </c>
      <c r="S482">
        <f t="shared" si="273"/>
        <v>325349.8720433453</v>
      </c>
      <c r="T482">
        <f t="shared" si="283"/>
        <v>999.25620384889612</v>
      </c>
      <c r="U482">
        <f t="shared" si="275"/>
        <v>10269.300000000001</v>
      </c>
      <c r="V482">
        <f t="shared" si="276"/>
        <v>91424.443796151259</v>
      </c>
    </row>
    <row r="483" spans="1:22" x14ac:dyDescent="0.25">
      <c r="A483" s="1">
        <v>2140</v>
      </c>
      <c r="B483" s="1">
        <v>1</v>
      </c>
      <c r="C483" s="3">
        <f t="shared" si="277"/>
        <v>1E-4</v>
      </c>
      <c r="D483" s="4">
        <f>0%</f>
        <v>0</v>
      </c>
      <c r="E483">
        <f t="shared" si="278"/>
        <v>18525.766042041771</v>
      </c>
      <c r="F483">
        <f t="shared" si="260"/>
        <v>190407.30000000002</v>
      </c>
      <c r="G483">
        <f t="shared" si="261"/>
        <v>1695139.9339579591</v>
      </c>
      <c r="H483">
        <f t="shared" si="279"/>
        <v>18121.415835436626</v>
      </c>
      <c r="I483">
        <f t="shared" si="263"/>
        <v>186251.40000000002</v>
      </c>
      <c r="J483">
        <f t="shared" si="264"/>
        <v>1658141.1841645611</v>
      </c>
      <c r="K483">
        <f t="shared" si="280"/>
        <v>12873.123534213899</v>
      </c>
      <c r="L483">
        <f t="shared" si="266"/>
        <v>132309.6</v>
      </c>
      <c r="M483">
        <f t="shared" si="267"/>
        <v>1177913.2764657845</v>
      </c>
      <c r="N483">
        <f t="shared" si="281"/>
        <v>3246.5549445365259</v>
      </c>
      <c r="O483">
        <f t="shared" si="269"/>
        <v>33368</v>
      </c>
      <c r="P483">
        <f t="shared" si="270"/>
        <v>297065.44505546289</v>
      </c>
      <c r="Q483">
        <f t="shared" si="282"/>
        <v>3555.6723538594292</v>
      </c>
      <c r="R483">
        <f t="shared" si="272"/>
        <v>36545.1</v>
      </c>
      <c r="S483">
        <f t="shared" si="273"/>
        <v>325350.22764614096</v>
      </c>
      <c r="T483">
        <f t="shared" si="283"/>
        <v>999.15627822851127</v>
      </c>
      <c r="U483">
        <f t="shared" si="275"/>
        <v>10269.300000000001</v>
      </c>
      <c r="V483">
        <f t="shared" si="276"/>
        <v>91424.543721771639</v>
      </c>
    </row>
    <row r="484" spans="1:22" x14ac:dyDescent="0.25">
      <c r="A484" s="1">
        <v>2140</v>
      </c>
      <c r="B484" s="1">
        <v>2</v>
      </c>
      <c r="C484" s="3">
        <f t="shared" si="277"/>
        <v>1E-4</v>
      </c>
      <c r="D484" s="4">
        <f>0%</f>
        <v>0</v>
      </c>
      <c r="E484">
        <f t="shared" ref="E484:E499" si="284">E483*(1-$C484)</f>
        <v>18523.913465437567</v>
      </c>
      <c r="F484">
        <f t="shared" si="260"/>
        <v>190407.30000000002</v>
      </c>
      <c r="G484">
        <f t="shared" si="261"/>
        <v>1695141.7865345632</v>
      </c>
      <c r="H484">
        <f t="shared" ref="H484:H499" si="285">H483*(1-$C484)</f>
        <v>18119.603693853081</v>
      </c>
      <c r="I484">
        <f t="shared" si="263"/>
        <v>186251.40000000002</v>
      </c>
      <c r="J484">
        <f t="shared" si="264"/>
        <v>1658142.9963061446</v>
      </c>
      <c r="K484">
        <f t="shared" ref="K484:K499" si="286">K483*(1-$C484)</f>
        <v>12871.836221860478</v>
      </c>
      <c r="L484">
        <f t="shared" si="266"/>
        <v>132309.6</v>
      </c>
      <c r="M484">
        <f t="shared" si="267"/>
        <v>1177914.563778138</v>
      </c>
      <c r="N484">
        <f t="shared" ref="N484:N499" si="287">N483*(1-$C484)</f>
        <v>3246.2302890420724</v>
      </c>
      <c r="O484">
        <f t="shared" si="269"/>
        <v>33368</v>
      </c>
      <c r="P484">
        <f t="shared" si="270"/>
        <v>297065.76971095736</v>
      </c>
      <c r="Q484">
        <f t="shared" ref="Q484:Q499" si="288">Q483*(1-$C484)</f>
        <v>3555.3167866240433</v>
      </c>
      <c r="R484">
        <f t="shared" si="272"/>
        <v>36545.1</v>
      </c>
      <c r="S484">
        <f t="shared" si="273"/>
        <v>325350.58321337635</v>
      </c>
      <c r="T484">
        <f t="shared" ref="T484:T499" si="289">T483*(1-$C484)</f>
        <v>999.05636260068843</v>
      </c>
      <c r="U484">
        <f t="shared" si="275"/>
        <v>10269.300000000001</v>
      </c>
      <c r="V484">
        <f t="shared" si="276"/>
        <v>91424.643637399466</v>
      </c>
    </row>
    <row r="485" spans="1:22" x14ac:dyDescent="0.25">
      <c r="A485" s="1">
        <v>2140</v>
      </c>
      <c r="B485" s="1">
        <v>3</v>
      </c>
      <c r="C485" s="3">
        <f t="shared" si="277"/>
        <v>1E-4</v>
      </c>
      <c r="D485" s="4">
        <f>0%</f>
        <v>0</v>
      </c>
      <c r="E485">
        <f t="shared" si="284"/>
        <v>18522.061074091023</v>
      </c>
      <c r="F485">
        <f t="shared" si="260"/>
        <v>190407.30000000002</v>
      </c>
      <c r="G485">
        <f t="shared" si="261"/>
        <v>1695143.6389259098</v>
      </c>
      <c r="H485">
        <f t="shared" si="285"/>
        <v>18117.791733483697</v>
      </c>
      <c r="I485">
        <f t="shared" si="263"/>
        <v>186251.40000000002</v>
      </c>
      <c r="J485">
        <f t="shared" si="264"/>
        <v>1658144.808266514</v>
      </c>
      <c r="K485">
        <f t="shared" si="286"/>
        <v>12870.549038238292</v>
      </c>
      <c r="L485">
        <f t="shared" si="266"/>
        <v>132309.6</v>
      </c>
      <c r="M485">
        <f t="shared" si="267"/>
        <v>1177915.8509617602</v>
      </c>
      <c r="N485">
        <f t="shared" si="287"/>
        <v>3245.9056660131682</v>
      </c>
      <c r="O485">
        <f t="shared" si="269"/>
        <v>33368</v>
      </c>
      <c r="P485">
        <f t="shared" si="270"/>
        <v>297066.09433398629</v>
      </c>
      <c r="Q485">
        <f t="shared" si="288"/>
        <v>3554.9612549453809</v>
      </c>
      <c r="R485">
        <f t="shared" si="272"/>
        <v>36545.1</v>
      </c>
      <c r="S485">
        <f t="shared" si="273"/>
        <v>325350.938745055</v>
      </c>
      <c r="T485">
        <f t="shared" si="289"/>
        <v>998.95645696442841</v>
      </c>
      <c r="U485">
        <f t="shared" si="275"/>
        <v>10269.300000000001</v>
      </c>
      <c r="V485">
        <f t="shared" si="276"/>
        <v>91424.743543035729</v>
      </c>
    </row>
    <row r="486" spans="1:22" x14ac:dyDescent="0.25">
      <c r="A486" s="1">
        <v>2140</v>
      </c>
      <c r="B486" s="1">
        <v>4</v>
      </c>
      <c r="C486" s="3">
        <f t="shared" si="277"/>
        <v>1E-4</v>
      </c>
      <c r="D486" s="4">
        <f>0%</f>
        <v>0</v>
      </c>
      <c r="E486">
        <f t="shared" si="284"/>
        <v>18520.208867983616</v>
      </c>
      <c r="F486">
        <f t="shared" si="260"/>
        <v>190407.30000000002</v>
      </c>
      <c r="G486">
        <f t="shared" si="261"/>
        <v>1695145.4911320172</v>
      </c>
      <c r="H486">
        <f t="shared" si="285"/>
        <v>18115.979954310347</v>
      </c>
      <c r="I486">
        <f t="shared" si="263"/>
        <v>186251.40000000002</v>
      </c>
      <c r="J486">
        <f t="shared" si="264"/>
        <v>1658146.6200456873</v>
      </c>
      <c r="K486">
        <f t="shared" si="286"/>
        <v>12869.261983334469</v>
      </c>
      <c r="L486">
        <f t="shared" si="266"/>
        <v>132309.6</v>
      </c>
      <c r="M486">
        <f t="shared" si="267"/>
        <v>1177917.138016664</v>
      </c>
      <c r="N486">
        <f t="shared" si="287"/>
        <v>3245.581075446567</v>
      </c>
      <c r="O486">
        <f t="shared" si="269"/>
        <v>33368</v>
      </c>
      <c r="P486">
        <f t="shared" si="270"/>
        <v>297066.41892455291</v>
      </c>
      <c r="Q486">
        <f t="shared" si="288"/>
        <v>3554.6057588198864</v>
      </c>
      <c r="R486">
        <f t="shared" si="272"/>
        <v>36545.1</v>
      </c>
      <c r="S486">
        <f t="shared" si="273"/>
        <v>325351.29424118047</v>
      </c>
      <c r="T486">
        <f t="shared" si="289"/>
        <v>998.85656131873202</v>
      </c>
      <c r="U486">
        <f t="shared" si="275"/>
        <v>10269.300000000001</v>
      </c>
      <c r="V486">
        <f t="shared" si="276"/>
        <v>91424.843438681419</v>
      </c>
    </row>
    <row r="487" spans="1:22" x14ac:dyDescent="0.25">
      <c r="A487" s="2">
        <v>2141</v>
      </c>
      <c r="B487" s="2">
        <v>1</v>
      </c>
      <c r="C487" s="3">
        <f t="shared" si="277"/>
        <v>1E-4</v>
      </c>
      <c r="D487" s="4">
        <f>0%</f>
        <v>0</v>
      </c>
      <c r="E487">
        <f t="shared" si="284"/>
        <v>18518.356847096817</v>
      </c>
      <c r="F487">
        <f t="shared" si="260"/>
        <v>190407.30000000002</v>
      </c>
      <c r="G487">
        <f t="shared" si="261"/>
        <v>1695147.343152904</v>
      </c>
      <c r="H487">
        <f t="shared" si="285"/>
        <v>18114.168356314916</v>
      </c>
      <c r="I487">
        <f t="shared" si="263"/>
        <v>186251.40000000002</v>
      </c>
      <c r="J487">
        <f t="shared" si="264"/>
        <v>1658148.4316436828</v>
      </c>
      <c r="K487">
        <f t="shared" si="286"/>
        <v>12867.975057136135</v>
      </c>
      <c r="L487">
        <f t="shared" si="266"/>
        <v>132309.6</v>
      </c>
      <c r="M487">
        <f t="shared" si="267"/>
        <v>1177918.4249428622</v>
      </c>
      <c r="N487">
        <f t="shared" si="287"/>
        <v>3245.2565173390221</v>
      </c>
      <c r="O487">
        <f t="shared" si="269"/>
        <v>33368</v>
      </c>
      <c r="P487">
        <f t="shared" si="270"/>
        <v>297066.74348266044</v>
      </c>
      <c r="Q487">
        <f t="shared" si="288"/>
        <v>3554.2502982440046</v>
      </c>
      <c r="R487">
        <f t="shared" si="272"/>
        <v>36545.1</v>
      </c>
      <c r="S487">
        <f t="shared" si="273"/>
        <v>325351.64970175637</v>
      </c>
      <c r="T487">
        <f t="shared" si="289"/>
        <v>998.75667566260017</v>
      </c>
      <c r="U487">
        <f t="shared" si="275"/>
        <v>10269.300000000001</v>
      </c>
      <c r="V487">
        <f t="shared" si="276"/>
        <v>91424.943324337553</v>
      </c>
    </row>
    <row r="488" spans="1:22" x14ac:dyDescent="0.25">
      <c r="A488" s="1">
        <v>2141</v>
      </c>
      <c r="B488" s="1">
        <v>2</v>
      </c>
      <c r="C488" s="3">
        <f t="shared" si="277"/>
        <v>1E-4</v>
      </c>
      <c r="D488" s="4">
        <f>0%</f>
        <v>0</v>
      </c>
      <c r="E488">
        <f t="shared" si="284"/>
        <v>18516.505011412108</v>
      </c>
      <c r="F488">
        <f t="shared" si="260"/>
        <v>190407.30000000002</v>
      </c>
      <c r="G488">
        <f t="shared" si="261"/>
        <v>1695149.1949885886</v>
      </c>
      <c r="H488">
        <f t="shared" si="285"/>
        <v>18112.356939479287</v>
      </c>
      <c r="I488">
        <f t="shared" si="263"/>
        <v>186251.40000000002</v>
      </c>
      <c r="J488">
        <f t="shared" si="264"/>
        <v>1658150.2430605183</v>
      </c>
      <c r="K488">
        <f t="shared" si="286"/>
        <v>12866.68825963042</v>
      </c>
      <c r="L488">
        <f t="shared" si="266"/>
        <v>132309.6</v>
      </c>
      <c r="M488">
        <f t="shared" si="267"/>
        <v>1177919.711740368</v>
      </c>
      <c r="N488">
        <f t="shared" si="287"/>
        <v>3244.9319916872882</v>
      </c>
      <c r="O488">
        <f t="shared" si="269"/>
        <v>33368</v>
      </c>
      <c r="P488">
        <f t="shared" si="270"/>
        <v>297067.0680083122</v>
      </c>
      <c r="Q488">
        <f t="shared" si="288"/>
        <v>3553.8948732141803</v>
      </c>
      <c r="R488">
        <f t="shared" si="272"/>
        <v>36545.1</v>
      </c>
      <c r="S488">
        <f t="shared" si="273"/>
        <v>325352.00512678619</v>
      </c>
      <c r="T488">
        <f t="shared" si="289"/>
        <v>998.65679999503391</v>
      </c>
      <c r="U488">
        <f t="shared" si="275"/>
        <v>10269.300000000001</v>
      </c>
      <c r="V488">
        <f t="shared" si="276"/>
        <v>91425.043200005122</v>
      </c>
    </row>
    <row r="489" spans="1:22" x14ac:dyDescent="0.25">
      <c r="A489" s="2">
        <v>2141</v>
      </c>
      <c r="B489" s="2">
        <v>3</v>
      </c>
      <c r="C489" s="3">
        <f t="shared" si="277"/>
        <v>1E-4</v>
      </c>
      <c r="D489" s="4">
        <f>0%</f>
        <v>0</v>
      </c>
      <c r="E489">
        <f t="shared" si="284"/>
        <v>18514.653360910968</v>
      </c>
      <c r="F489">
        <f t="shared" si="260"/>
        <v>190407.30000000002</v>
      </c>
      <c r="G489">
        <f t="shared" si="261"/>
        <v>1695151.0466390897</v>
      </c>
      <c r="H489">
        <f t="shared" si="285"/>
        <v>18110.545703785338</v>
      </c>
      <c r="I489">
        <f t="shared" si="263"/>
        <v>186251.40000000002</v>
      </c>
      <c r="J489">
        <f t="shared" si="264"/>
        <v>1658152.0542962123</v>
      </c>
      <c r="K489">
        <f t="shared" si="286"/>
        <v>12865.401590804457</v>
      </c>
      <c r="L489">
        <f t="shared" si="266"/>
        <v>132309.6</v>
      </c>
      <c r="M489">
        <f t="shared" si="267"/>
        <v>1177920.9984091939</v>
      </c>
      <c r="N489">
        <f t="shared" si="287"/>
        <v>3244.6074984881197</v>
      </c>
      <c r="O489">
        <f t="shared" si="269"/>
        <v>33368</v>
      </c>
      <c r="P489">
        <f t="shared" si="270"/>
        <v>297067.39250151138</v>
      </c>
      <c r="Q489">
        <f t="shared" si="288"/>
        <v>3553.5394837268591</v>
      </c>
      <c r="R489">
        <f t="shared" si="272"/>
        <v>36545.1</v>
      </c>
      <c r="S489">
        <f t="shared" si="273"/>
        <v>325352.36051627353</v>
      </c>
      <c r="T489">
        <f t="shared" si="289"/>
        <v>998.55693431503437</v>
      </c>
      <c r="U489">
        <f t="shared" si="275"/>
        <v>10269.300000000001</v>
      </c>
      <c r="V489">
        <f t="shared" si="276"/>
        <v>91425.143065685115</v>
      </c>
    </row>
    <row r="490" spans="1:22" x14ac:dyDescent="0.25">
      <c r="A490" s="1">
        <v>2141</v>
      </c>
      <c r="B490" s="1">
        <v>4</v>
      </c>
      <c r="C490" s="3">
        <f t="shared" si="277"/>
        <v>1E-4</v>
      </c>
      <c r="D490" s="4">
        <f>0%</f>
        <v>0</v>
      </c>
      <c r="E490">
        <f t="shared" si="284"/>
        <v>18512.801895574878</v>
      </c>
      <c r="F490">
        <f t="shared" si="260"/>
        <v>190407.30000000002</v>
      </c>
      <c r="G490">
        <f t="shared" si="261"/>
        <v>1695152.8981044258</v>
      </c>
      <c r="H490">
        <f t="shared" si="285"/>
        <v>18108.734649214959</v>
      </c>
      <c r="I490">
        <f t="shared" si="263"/>
        <v>186251.40000000002</v>
      </c>
      <c r="J490">
        <f t="shared" si="264"/>
        <v>1658153.8653507826</v>
      </c>
      <c r="K490">
        <f t="shared" si="286"/>
        <v>12864.115050645376</v>
      </c>
      <c r="L490">
        <f t="shared" si="266"/>
        <v>132309.6</v>
      </c>
      <c r="M490">
        <f t="shared" si="267"/>
        <v>1177922.284949353</v>
      </c>
      <c r="N490">
        <f t="shared" si="287"/>
        <v>3244.2830377382711</v>
      </c>
      <c r="O490">
        <f t="shared" si="269"/>
        <v>33368</v>
      </c>
      <c r="P490">
        <f t="shared" si="270"/>
        <v>297067.71696226124</v>
      </c>
      <c r="Q490">
        <f t="shared" si="288"/>
        <v>3553.1841297784863</v>
      </c>
      <c r="R490">
        <f t="shared" si="272"/>
        <v>36545.1</v>
      </c>
      <c r="S490">
        <f t="shared" si="273"/>
        <v>325352.7158702219</v>
      </c>
      <c r="T490">
        <f t="shared" si="289"/>
        <v>998.45707862160293</v>
      </c>
      <c r="U490">
        <f t="shared" si="275"/>
        <v>10269.300000000001</v>
      </c>
      <c r="V490">
        <f t="shared" si="276"/>
        <v>91425.242921378551</v>
      </c>
    </row>
    <row r="491" spans="1:22" x14ac:dyDescent="0.25">
      <c r="A491" s="1">
        <v>2142</v>
      </c>
      <c r="B491" s="1">
        <v>1</v>
      </c>
      <c r="C491" s="3">
        <f t="shared" si="277"/>
        <v>1E-4</v>
      </c>
      <c r="D491" s="4">
        <f>0%</f>
        <v>0</v>
      </c>
      <c r="E491">
        <f t="shared" si="284"/>
        <v>18510.950615385322</v>
      </c>
      <c r="F491">
        <f t="shared" si="260"/>
        <v>190407.30000000002</v>
      </c>
      <c r="G491">
        <f t="shared" si="261"/>
        <v>1695154.7493846153</v>
      </c>
      <c r="H491">
        <f t="shared" si="285"/>
        <v>18106.923775750038</v>
      </c>
      <c r="I491">
        <f t="shared" si="263"/>
        <v>186251.40000000002</v>
      </c>
      <c r="J491">
        <f t="shared" si="264"/>
        <v>1658155.6762242476</v>
      </c>
      <c r="K491">
        <f t="shared" si="286"/>
        <v>12862.828639140311</v>
      </c>
      <c r="L491">
        <f t="shared" si="266"/>
        <v>132309.6</v>
      </c>
      <c r="M491">
        <f t="shared" si="267"/>
        <v>1177923.5713608579</v>
      </c>
      <c r="N491">
        <f t="shared" si="287"/>
        <v>3243.9586094344972</v>
      </c>
      <c r="O491">
        <f t="shared" si="269"/>
        <v>33368</v>
      </c>
      <c r="P491">
        <f t="shared" si="270"/>
        <v>297068.04139056499</v>
      </c>
      <c r="Q491">
        <f t="shared" si="288"/>
        <v>3552.8288113655085</v>
      </c>
      <c r="R491">
        <f t="shared" si="272"/>
        <v>36545.1</v>
      </c>
      <c r="S491">
        <f t="shared" si="273"/>
        <v>325353.0711886349</v>
      </c>
      <c r="T491">
        <f t="shared" si="289"/>
        <v>998.35723291374075</v>
      </c>
      <c r="U491">
        <f t="shared" si="275"/>
        <v>10269.300000000001</v>
      </c>
      <c r="V491">
        <f t="shared" si="276"/>
        <v>91425.342767086418</v>
      </c>
    </row>
    <row r="492" spans="1:22" x14ac:dyDescent="0.25">
      <c r="A492" s="2">
        <v>2142</v>
      </c>
      <c r="B492" s="2">
        <v>2</v>
      </c>
      <c r="C492" s="3">
        <f t="shared" si="277"/>
        <v>1E-4</v>
      </c>
      <c r="D492" s="4">
        <f>0%</f>
        <v>0</v>
      </c>
      <c r="E492">
        <f t="shared" si="284"/>
        <v>18509.099520323784</v>
      </c>
      <c r="F492">
        <f t="shared" si="260"/>
        <v>190407.30000000002</v>
      </c>
      <c r="G492">
        <f t="shared" si="261"/>
        <v>1695156.6004796769</v>
      </c>
      <c r="H492">
        <f t="shared" si="285"/>
        <v>18105.113083372464</v>
      </c>
      <c r="I492">
        <f t="shared" si="263"/>
        <v>186251.40000000002</v>
      </c>
      <c r="J492">
        <f t="shared" si="264"/>
        <v>1658157.4869166252</v>
      </c>
      <c r="K492">
        <f t="shared" si="286"/>
        <v>12861.542356276397</v>
      </c>
      <c r="L492">
        <f t="shared" si="266"/>
        <v>132309.6</v>
      </c>
      <c r="M492">
        <f t="shared" si="267"/>
        <v>1177924.8576437219</v>
      </c>
      <c r="N492">
        <f t="shared" si="287"/>
        <v>3243.634213573554</v>
      </c>
      <c r="O492">
        <f t="shared" si="269"/>
        <v>33368</v>
      </c>
      <c r="P492">
        <f t="shared" si="270"/>
        <v>297068.36578642594</v>
      </c>
      <c r="Q492">
        <f t="shared" si="288"/>
        <v>3552.4735284843719</v>
      </c>
      <c r="R492">
        <f t="shared" si="272"/>
        <v>36545.1</v>
      </c>
      <c r="S492">
        <f t="shared" si="273"/>
        <v>325353.42647151602</v>
      </c>
      <c r="T492">
        <f t="shared" si="289"/>
        <v>998.25739719044941</v>
      </c>
      <c r="U492">
        <f t="shared" si="275"/>
        <v>10269.300000000001</v>
      </c>
      <c r="V492">
        <f t="shared" si="276"/>
        <v>91425.442602809708</v>
      </c>
    </row>
    <row r="493" spans="1:22" x14ac:dyDescent="0.25">
      <c r="A493" s="1">
        <v>2142</v>
      </c>
      <c r="B493" s="1">
        <v>3</v>
      </c>
      <c r="C493" s="3">
        <f t="shared" si="277"/>
        <v>1E-4</v>
      </c>
      <c r="D493" s="4">
        <f>0%</f>
        <v>0</v>
      </c>
      <c r="E493">
        <f t="shared" si="284"/>
        <v>18507.248610371753</v>
      </c>
      <c r="F493">
        <f t="shared" si="260"/>
        <v>190407.30000000002</v>
      </c>
      <c r="G493">
        <f t="shared" si="261"/>
        <v>1695158.4513896289</v>
      </c>
      <c r="H493">
        <f t="shared" si="285"/>
        <v>18103.302572064127</v>
      </c>
      <c r="I493">
        <f t="shared" si="263"/>
        <v>186251.40000000002</v>
      </c>
      <c r="J493">
        <f t="shared" si="264"/>
        <v>1658159.2974279334</v>
      </c>
      <c r="K493">
        <f t="shared" si="286"/>
        <v>12860.256202040769</v>
      </c>
      <c r="L493">
        <f t="shared" si="266"/>
        <v>132309.6</v>
      </c>
      <c r="M493">
        <f t="shared" si="267"/>
        <v>1177926.1437979576</v>
      </c>
      <c r="N493">
        <f t="shared" si="287"/>
        <v>3243.3098501521968</v>
      </c>
      <c r="O493">
        <f t="shared" si="269"/>
        <v>33368</v>
      </c>
      <c r="P493">
        <f t="shared" si="270"/>
        <v>297068.6901498473</v>
      </c>
      <c r="Q493">
        <f t="shared" si="288"/>
        <v>3552.1182811315234</v>
      </c>
      <c r="R493">
        <f t="shared" si="272"/>
        <v>36545.1</v>
      </c>
      <c r="S493">
        <f t="shared" si="273"/>
        <v>325353.78171886888</v>
      </c>
      <c r="T493">
        <f t="shared" si="289"/>
        <v>998.15757145073042</v>
      </c>
      <c r="U493">
        <f t="shared" si="275"/>
        <v>10269.300000000001</v>
      </c>
      <c r="V493">
        <f t="shared" si="276"/>
        <v>91425.542428549423</v>
      </c>
    </row>
    <row r="494" spans="1:22" x14ac:dyDescent="0.25">
      <c r="A494" s="2">
        <v>2142</v>
      </c>
      <c r="B494" s="2">
        <v>4</v>
      </c>
      <c r="C494" s="3">
        <f t="shared" si="277"/>
        <v>1E-4</v>
      </c>
      <c r="D494" s="4">
        <f>0%</f>
        <v>0</v>
      </c>
      <c r="E494">
        <f t="shared" si="284"/>
        <v>18505.397885510716</v>
      </c>
      <c r="F494">
        <f t="shared" si="260"/>
        <v>190407.30000000002</v>
      </c>
      <c r="G494">
        <f t="shared" si="261"/>
        <v>1695160.30211449</v>
      </c>
      <c r="H494">
        <f t="shared" si="285"/>
        <v>18101.492241806922</v>
      </c>
      <c r="I494">
        <f t="shared" si="263"/>
        <v>186251.40000000002</v>
      </c>
      <c r="J494">
        <f t="shared" si="264"/>
        <v>1658161.1077581907</v>
      </c>
      <c r="K494">
        <f t="shared" si="286"/>
        <v>12858.970176420566</v>
      </c>
      <c r="L494">
        <f t="shared" si="266"/>
        <v>132309.6</v>
      </c>
      <c r="M494">
        <f t="shared" si="267"/>
        <v>1177927.4298235779</v>
      </c>
      <c r="N494">
        <f t="shared" si="287"/>
        <v>3242.9855191671818</v>
      </c>
      <c r="O494">
        <f t="shared" si="269"/>
        <v>33368</v>
      </c>
      <c r="P494">
        <f t="shared" si="270"/>
        <v>297069.01448083232</v>
      </c>
      <c r="Q494">
        <f t="shared" si="288"/>
        <v>3551.7630693034102</v>
      </c>
      <c r="R494">
        <f t="shared" si="272"/>
        <v>36545.1</v>
      </c>
      <c r="S494">
        <f t="shared" si="273"/>
        <v>325354.13693069702</v>
      </c>
      <c r="T494">
        <f t="shared" si="289"/>
        <v>998.05775569358536</v>
      </c>
      <c r="U494">
        <f t="shared" si="275"/>
        <v>10269.300000000001</v>
      </c>
      <c r="V494">
        <f t="shared" si="276"/>
        <v>91425.642244306568</v>
      </c>
    </row>
    <row r="495" spans="1:22" x14ac:dyDescent="0.25">
      <c r="A495" s="2">
        <v>2143</v>
      </c>
      <c r="B495" s="2">
        <v>1</v>
      </c>
      <c r="C495" s="3">
        <f t="shared" si="277"/>
        <v>1E-4</v>
      </c>
      <c r="D495" s="4">
        <f>0%</f>
        <v>0</v>
      </c>
      <c r="E495">
        <f t="shared" si="284"/>
        <v>18503.547345722167</v>
      </c>
      <c r="F495">
        <f t="shared" si="260"/>
        <v>190407.30000000002</v>
      </c>
      <c r="G495">
        <f t="shared" si="261"/>
        <v>1695162.1526542786</v>
      </c>
      <c r="H495">
        <f t="shared" si="285"/>
        <v>18099.682092582741</v>
      </c>
      <c r="I495">
        <f t="shared" si="263"/>
        <v>186251.40000000002</v>
      </c>
      <c r="J495">
        <f t="shared" si="264"/>
        <v>1658162.917907415</v>
      </c>
      <c r="K495">
        <f t="shared" si="286"/>
        <v>12857.684279402923</v>
      </c>
      <c r="L495">
        <f t="shared" si="266"/>
        <v>132309.6</v>
      </c>
      <c r="M495">
        <f t="shared" si="267"/>
        <v>1177928.7157205956</v>
      </c>
      <c r="N495">
        <f t="shared" si="287"/>
        <v>3242.6612206152649</v>
      </c>
      <c r="O495">
        <f t="shared" si="269"/>
        <v>33368</v>
      </c>
      <c r="P495">
        <f t="shared" si="270"/>
        <v>297069.33877938421</v>
      </c>
      <c r="Q495">
        <f t="shared" si="288"/>
        <v>3551.4078929964799</v>
      </c>
      <c r="R495">
        <f t="shared" si="272"/>
        <v>36545.1</v>
      </c>
      <c r="S495">
        <f t="shared" si="273"/>
        <v>325354.49210700393</v>
      </c>
      <c r="T495">
        <f t="shared" si="289"/>
        <v>997.95794991801597</v>
      </c>
      <c r="U495">
        <f t="shared" si="275"/>
        <v>10269.300000000001</v>
      </c>
      <c r="V495">
        <f t="shared" si="276"/>
        <v>91425.742050082132</v>
      </c>
    </row>
    <row r="496" spans="1:22" x14ac:dyDescent="0.25">
      <c r="A496" s="1">
        <v>2143</v>
      </c>
      <c r="B496" s="1">
        <v>2</v>
      </c>
      <c r="C496" s="3">
        <f t="shared" si="277"/>
        <v>1E-4</v>
      </c>
      <c r="D496" s="4">
        <f>0%</f>
        <v>0</v>
      </c>
      <c r="E496">
        <f t="shared" si="284"/>
        <v>18501.696990987595</v>
      </c>
      <c r="F496">
        <f t="shared" si="260"/>
        <v>190407.30000000002</v>
      </c>
      <c r="G496">
        <f t="shared" si="261"/>
        <v>1695164.0030090131</v>
      </c>
      <c r="H496">
        <f t="shared" si="285"/>
        <v>18097.872124373484</v>
      </c>
      <c r="I496">
        <f t="shared" si="263"/>
        <v>186251.40000000002</v>
      </c>
      <c r="J496">
        <f t="shared" si="264"/>
        <v>1658164.7278756243</v>
      </c>
      <c r="K496">
        <f t="shared" si="286"/>
        <v>12856.398510974983</v>
      </c>
      <c r="L496">
        <f t="shared" si="266"/>
        <v>132309.6</v>
      </c>
      <c r="M496">
        <f t="shared" si="267"/>
        <v>1177930.0014890234</v>
      </c>
      <c r="N496">
        <f t="shared" si="287"/>
        <v>3242.3369544932034</v>
      </c>
      <c r="O496">
        <f t="shared" si="269"/>
        <v>33368</v>
      </c>
      <c r="P496">
        <f t="shared" si="270"/>
        <v>297069.66304550628</v>
      </c>
      <c r="Q496">
        <f t="shared" si="288"/>
        <v>3551.0527522071802</v>
      </c>
      <c r="R496">
        <f t="shared" si="272"/>
        <v>36545.1</v>
      </c>
      <c r="S496">
        <f t="shared" si="273"/>
        <v>325354.84724779322</v>
      </c>
      <c r="T496">
        <f t="shared" si="289"/>
        <v>997.85815412302418</v>
      </c>
      <c r="U496">
        <f t="shared" si="275"/>
        <v>10269.300000000001</v>
      </c>
      <c r="V496">
        <f t="shared" si="276"/>
        <v>91425.841845877119</v>
      </c>
    </row>
    <row r="497" spans="1:22" x14ac:dyDescent="0.25">
      <c r="A497" s="2">
        <v>2143</v>
      </c>
      <c r="B497" s="2">
        <v>3</v>
      </c>
      <c r="C497" s="3">
        <f t="shared" si="277"/>
        <v>1E-4</v>
      </c>
      <c r="D497" s="4">
        <f>0%</f>
        <v>0</v>
      </c>
      <c r="E497">
        <f t="shared" si="284"/>
        <v>18499.846821288498</v>
      </c>
      <c r="F497">
        <f t="shared" si="260"/>
        <v>190407.30000000002</v>
      </c>
      <c r="G497">
        <f t="shared" si="261"/>
        <v>1695165.8531787123</v>
      </c>
      <c r="H497">
        <f t="shared" si="285"/>
        <v>18096.062337161045</v>
      </c>
      <c r="I497">
        <f t="shared" si="263"/>
        <v>186251.40000000002</v>
      </c>
      <c r="J497">
        <f t="shared" si="264"/>
        <v>1658166.5376628367</v>
      </c>
      <c r="K497">
        <f t="shared" si="286"/>
        <v>12855.112871123885</v>
      </c>
      <c r="L497">
        <f t="shared" si="266"/>
        <v>132309.6</v>
      </c>
      <c r="M497">
        <f t="shared" si="267"/>
        <v>1177931.2871288746</v>
      </c>
      <c r="N497">
        <f t="shared" si="287"/>
        <v>3242.0127207977539</v>
      </c>
      <c r="O497">
        <f t="shared" si="269"/>
        <v>33368</v>
      </c>
      <c r="P497">
        <f t="shared" si="270"/>
        <v>297069.98727920174</v>
      </c>
      <c r="Q497">
        <f t="shared" si="288"/>
        <v>3550.6976469319598</v>
      </c>
      <c r="R497">
        <f t="shared" si="272"/>
        <v>36545.1</v>
      </c>
      <c r="S497">
        <f t="shared" si="273"/>
        <v>325355.20235306845</v>
      </c>
      <c r="T497">
        <f t="shared" si="289"/>
        <v>997.75836830761193</v>
      </c>
      <c r="U497">
        <f t="shared" si="275"/>
        <v>10269.300000000001</v>
      </c>
      <c r="V497">
        <f t="shared" si="276"/>
        <v>91425.941631692534</v>
      </c>
    </row>
    <row r="498" spans="1:22" x14ac:dyDescent="0.25">
      <c r="A498" s="1">
        <v>2143</v>
      </c>
      <c r="B498" s="1">
        <v>4</v>
      </c>
      <c r="C498" s="3">
        <f t="shared" si="277"/>
        <v>1E-4</v>
      </c>
      <c r="D498" s="4">
        <f>0%</f>
        <v>0</v>
      </c>
      <c r="E498">
        <f t="shared" si="284"/>
        <v>18497.996836606369</v>
      </c>
      <c r="F498">
        <f t="shared" si="260"/>
        <v>190407.30000000002</v>
      </c>
      <c r="G498">
        <f t="shared" si="261"/>
        <v>1695167.7031633945</v>
      </c>
      <c r="H498">
        <f t="shared" si="285"/>
        <v>18094.252730927328</v>
      </c>
      <c r="I498">
        <f t="shared" si="263"/>
        <v>186251.40000000002</v>
      </c>
      <c r="J498">
        <f t="shared" si="264"/>
        <v>1658168.3472690703</v>
      </c>
      <c r="K498">
        <f t="shared" si="286"/>
        <v>12853.827359836772</v>
      </c>
      <c r="L498">
        <f t="shared" si="266"/>
        <v>132309.6</v>
      </c>
      <c r="M498">
        <f t="shared" si="267"/>
        <v>1177932.5726401617</v>
      </c>
      <c r="N498">
        <f t="shared" si="287"/>
        <v>3241.6885195256741</v>
      </c>
      <c r="O498">
        <f t="shared" si="269"/>
        <v>33368</v>
      </c>
      <c r="P498">
        <f t="shared" si="270"/>
        <v>297070.31148047384</v>
      </c>
      <c r="Q498">
        <f t="shared" si="288"/>
        <v>3550.3425771672664</v>
      </c>
      <c r="R498">
        <f t="shared" si="272"/>
        <v>36545.1</v>
      </c>
      <c r="S498">
        <f t="shared" si="273"/>
        <v>325355.55742283317</v>
      </c>
      <c r="T498">
        <f t="shared" si="289"/>
        <v>997.65859247078117</v>
      </c>
      <c r="U498">
        <f t="shared" si="275"/>
        <v>10269.300000000001</v>
      </c>
      <c r="V498">
        <f t="shared" si="276"/>
        <v>91426.041407529367</v>
      </c>
    </row>
    <row r="499" spans="1:22" x14ac:dyDescent="0.25">
      <c r="A499" s="1">
        <v>2144</v>
      </c>
      <c r="B499" s="1">
        <v>1</v>
      </c>
      <c r="C499" s="3">
        <f t="shared" si="277"/>
        <v>1E-4</v>
      </c>
      <c r="D499" s="4">
        <f>0%</f>
        <v>0</v>
      </c>
      <c r="E499">
        <f t="shared" si="284"/>
        <v>18496.14703692271</v>
      </c>
      <c r="F499">
        <f t="shared" si="260"/>
        <v>190407.30000000002</v>
      </c>
      <c r="G499">
        <f t="shared" si="261"/>
        <v>1695169.552963078</v>
      </c>
      <c r="H499">
        <f t="shared" si="285"/>
        <v>18092.443305654237</v>
      </c>
      <c r="I499">
        <f t="shared" si="263"/>
        <v>186251.40000000002</v>
      </c>
      <c r="J499">
        <f t="shared" si="264"/>
        <v>1658170.1566943433</v>
      </c>
      <c r="K499">
        <f t="shared" si="286"/>
        <v>12852.541977100789</v>
      </c>
      <c r="L499">
        <f t="shared" si="266"/>
        <v>132309.6</v>
      </c>
      <c r="M499">
        <f t="shared" si="267"/>
        <v>1177933.8580228977</v>
      </c>
      <c r="N499">
        <f t="shared" si="287"/>
        <v>3241.3643506737217</v>
      </c>
      <c r="O499">
        <f t="shared" si="269"/>
        <v>33368</v>
      </c>
      <c r="P499">
        <f t="shared" si="270"/>
        <v>297070.63564932579</v>
      </c>
      <c r="Q499">
        <f t="shared" si="288"/>
        <v>3549.9875429095496</v>
      </c>
      <c r="R499">
        <f t="shared" si="272"/>
        <v>36545.1</v>
      </c>
      <c r="S499">
        <f t="shared" si="273"/>
        <v>325355.91245709086</v>
      </c>
      <c r="T499">
        <f t="shared" si="289"/>
        <v>997.55882661153407</v>
      </c>
      <c r="U499">
        <f t="shared" si="275"/>
        <v>10269.300000000001</v>
      </c>
      <c r="V499">
        <f t="shared" si="276"/>
        <v>91426.14117338862</v>
      </c>
    </row>
    <row r="500" spans="1:22" x14ac:dyDescent="0.25">
      <c r="A500" s="2">
        <v>2144</v>
      </c>
      <c r="B500" s="2">
        <v>2</v>
      </c>
      <c r="C500" s="3">
        <f t="shared" si="277"/>
        <v>1E-4</v>
      </c>
      <c r="D500" s="4">
        <f>0%</f>
        <v>0</v>
      </c>
      <c r="E500">
        <f t="shared" ref="E500:E515" si="290">E499*(1-$C500)</f>
        <v>18494.297422219017</v>
      </c>
      <c r="F500">
        <f t="shared" si="260"/>
        <v>190407.30000000002</v>
      </c>
      <c r="G500">
        <f t="shared" si="261"/>
        <v>1695171.4025777818</v>
      </c>
      <c r="H500">
        <f t="shared" ref="H500:H515" si="291">H499*(1-$C500)</f>
        <v>18090.634061323672</v>
      </c>
      <c r="I500">
        <f t="shared" si="263"/>
        <v>186251.40000000002</v>
      </c>
      <c r="J500">
        <f t="shared" si="264"/>
        <v>1658171.9659386738</v>
      </c>
      <c r="K500">
        <f t="shared" ref="K500:K515" si="292">K499*(1-$C500)</f>
        <v>12851.256722903079</v>
      </c>
      <c r="L500">
        <f t="shared" si="266"/>
        <v>132309.6</v>
      </c>
      <c r="M500">
        <f t="shared" si="267"/>
        <v>1177935.1432770954</v>
      </c>
      <c r="N500">
        <f t="shared" ref="N500:N515" si="293">N499*(1-$C500)</f>
        <v>3241.0402142386542</v>
      </c>
      <c r="O500">
        <f t="shared" si="269"/>
        <v>33368</v>
      </c>
      <c r="P500">
        <f t="shared" si="270"/>
        <v>297070.95978576085</v>
      </c>
      <c r="Q500">
        <f t="shared" ref="Q500:Q515" si="294">Q499*(1-$C500)</f>
        <v>3549.6325441552585</v>
      </c>
      <c r="R500">
        <f t="shared" si="272"/>
        <v>36545.1</v>
      </c>
      <c r="S500">
        <f t="shared" si="273"/>
        <v>325356.26745584514</v>
      </c>
      <c r="T500">
        <f t="shared" ref="T500:T515" si="295">T499*(1-$C500)</f>
        <v>997.45907072887292</v>
      </c>
      <c r="U500">
        <f t="shared" si="275"/>
        <v>10269.300000000001</v>
      </c>
      <c r="V500">
        <f t="shared" si="276"/>
        <v>91426.240929271284</v>
      </c>
    </row>
    <row r="501" spans="1:22" x14ac:dyDescent="0.25">
      <c r="A501" s="1">
        <v>2144</v>
      </c>
      <c r="B501" s="1">
        <v>3</v>
      </c>
      <c r="C501" s="3">
        <f t="shared" si="277"/>
        <v>1E-4</v>
      </c>
      <c r="D501" s="4">
        <f>0%</f>
        <v>0</v>
      </c>
      <c r="E501">
        <f t="shared" si="290"/>
        <v>18492.447992476795</v>
      </c>
      <c r="F501">
        <f t="shared" si="260"/>
        <v>190407.30000000002</v>
      </c>
      <c r="G501">
        <f t="shared" si="261"/>
        <v>1695173.252007524</v>
      </c>
      <c r="H501">
        <f t="shared" si="291"/>
        <v>18088.824997917538</v>
      </c>
      <c r="I501">
        <f t="shared" si="263"/>
        <v>186251.40000000002</v>
      </c>
      <c r="J501">
        <f t="shared" si="264"/>
        <v>1658173.77500208</v>
      </c>
      <c r="K501">
        <f t="shared" si="292"/>
        <v>12849.971597230789</v>
      </c>
      <c r="L501">
        <f t="shared" si="266"/>
        <v>132309.6</v>
      </c>
      <c r="M501">
        <f t="shared" si="267"/>
        <v>1177936.4284027677</v>
      </c>
      <c r="N501">
        <f t="shared" si="293"/>
        <v>3240.7161102172304</v>
      </c>
      <c r="O501">
        <f t="shared" si="269"/>
        <v>33368</v>
      </c>
      <c r="P501">
        <f t="shared" si="270"/>
        <v>297071.28388978227</v>
      </c>
      <c r="Q501">
        <f t="shared" si="294"/>
        <v>3549.2775809008431</v>
      </c>
      <c r="R501">
        <f t="shared" si="272"/>
        <v>36545.1</v>
      </c>
      <c r="S501">
        <f t="shared" si="273"/>
        <v>325356.62241909956</v>
      </c>
      <c r="T501">
        <f t="shared" si="295"/>
        <v>997.35932482179999</v>
      </c>
      <c r="U501">
        <f t="shared" si="275"/>
        <v>10269.300000000001</v>
      </c>
      <c r="V501">
        <f t="shared" si="276"/>
        <v>91426.340675178362</v>
      </c>
    </row>
    <row r="502" spans="1:22" x14ac:dyDescent="0.25">
      <c r="A502" s="2">
        <v>2144</v>
      </c>
      <c r="B502" s="2">
        <v>4</v>
      </c>
      <c r="C502" s="3">
        <f t="shared" si="277"/>
        <v>1E-4</v>
      </c>
      <c r="D502" s="4">
        <f>0%</f>
        <v>0</v>
      </c>
      <c r="E502">
        <f t="shared" si="290"/>
        <v>18490.598747677548</v>
      </c>
      <c r="F502">
        <f t="shared" si="260"/>
        <v>190407.30000000002</v>
      </c>
      <c r="G502">
        <f t="shared" si="261"/>
        <v>1695175.1012523232</v>
      </c>
      <c r="H502">
        <f t="shared" si="291"/>
        <v>18087.016115417748</v>
      </c>
      <c r="I502">
        <f t="shared" si="263"/>
        <v>186251.40000000002</v>
      </c>
      <c r="J502">
        <f t="shared" si="264"/>
        <v>1658175.5838845798</v>
      </c>
      <c r="K502">
        <f t="shared" si="292"/>
        <v>12848.686600071067</v>
      </c>
      <c r="L502">
        <f t="shared" si="266"/>
        <v>132309.6</v>
      </c>
      <c r="M502">
        <f t="shared" si="267"/>
        <v>1177937.7133999274</v>
      </c>
      <c r="N502">
        <f t="shared" si="293"/>
        <v>3240.3920386062086</v>
      </c>
      <c r="O502">
        <f t="shared" si="269"/>
        <v>33368</v>
      </c>
      <c r="P502">
        <f t="shared" si="270"/>
        <v>297071.60796139331</v>
      </c>
      <c r="Q502">
        <f t="shared" si="294"/>
        <v>3548.922653142753</v>
      </c>
      <c r="R502">
        <f t="shared" si="272"/>
        <v>36545.1</v>
      </c>
      <c r="S502">
        <f t="shared" si="273"/>
        <v>325356.97734685766</v>
      </c>
      <c r="T502">
        <f t="shared" si="295"/>
        <v>997.2595888893178</v>
      </c>
      <c r="U502">
        <f t="shared" si="275"/>
        <v>10269.300000000001</v>
      </c>
      <c r="V502">
        <f t="shared" si="276"/>
        <v>91426.440411110845</v>
      </c>
    </row>
    <row r="503" spans="1:22" x14ac:dyDescent="0.25">
      <c r="A503" s="2">
        <v>2145</v>
      </c>
      <c r="B503" s="2">
        <v>1</v>
      </c>
      <c r="C503" s="3">
        <f t="shared" si="277"/>
        <v>1E-4</v>
      </c>
      <c r="D503" s="4">
        <f>0%</f>
        <v>0</v>
      </c>
      <c r="E503">
        <f t="shared" si="290"/>
        <v>18488.749687802781</v>
      </c>
      <c r="F503">
        <f t="shared" si="260"/>
        <v>190407.30000000002</v>
      </c>
      <c r="G503">
        <f t="shared" si="261"/>
        <v>1695176.9503121979</v>
      </c>
      <c r="H503">
        <f t="shared" si="291"/>
        <v>18085.207413806205</v>
      </c>
      <c r="I503">
        <f t="shared" si="263"/>
        <v>186251.40000000002</v>
      </c>
      <c r="J503">
        <f t="shared" si="264"/>
        <v>1658177.3925861914</v>
      </c>
      <c r="K503">
        <f t="shared" si="292"/>
        <v>12847.401731411061</v>
      </c>
      <c r="L503">
        <f t="shared" si="266"/>
        <v>132309.6</v>
      </c>
      <c r="M503">
        <f t="shared" si="267"/>
        <v>1177938.9982685873</v>
      </c>
      <c r="N503">
        <f t="shared" si="293"/>
        <v>3240.0679994023481</v>
      </c>
      <c r="O503">
        <f t="shared" si="269"/>
        <v>33368</v>
      </c>
      <c r="P503">
        <f t="shared" si="270"/>
        <v>297071.93200059718</v>
      </c>
      <c r="Q503">
        <f t="shared" si="294"/>
        <v>3548.5677608774386</v>
      </c>
      <c r="R503">
        <f t="shared" si="272"/>
        <v>36545.1</v>
      </c>
      <c r="S503">
        <f t="shared" si="273"/>
        <v>325357.332239123</v>
      </c>
      <c r="T503">
        <f t="shared" si="295"/>
        <v>997.15986293042886</v>
      </c>
      <c r="U503">
        <f t="shared" si="275"/>
        <v>10269.300000000001</v>
      </c>
      <c r="V503">
        <f t="shared" si="276"/>
        <v>91426.540137069736</v>
      </c>
    </row>
    <row r="504" spans="1:22" x14ac:dyDescent="0.25">
      <c r="A504" s="1">
        <v>2145</v>
      </c>
      <c r="B504" s="1">
        <v>2</v>
      </c>
      <c r="C504" s="3">
        <f t="shared" si="277"/>
        <v>1E-4</v>
      </c>
      <c r="D504" s="4">
        <f>0%</f>
        <v>0</v>
      </c>
      <c r="E504">
        <f t="shared" si="290"/>
        <v>18486.900812834003</v>
      </c>
      <c r="F504">
        <f t="shared" si="260"/>
        <v>190407.30000000002</v>
      </c>
      <c r="G504">
        <f t="shared" si="261"/>
        <v>1695178.7991871666</v>
      </c>
      <c r="H504">
        <f t="shared" si="291"/>
        <v>18083.398893064827</v>
      </c>
      <c r="I504">
        <f t="shared" si="263"/>
        <v>186251.40000000002</v>
      </c>
      <c r="J504">
        <f t="shared" si="264"/>
        <v>1658179.2011069327</v>
      </c>
      <c r="K504">
        <f t="shared" si="292"/>
        <v>12846.116991237919</v>
      </c>
      <c r="L504">
        <f t="shared" si="266"/>
        <v>132309.6</v>
      </c>
      <c r="M504">
        <f t="shared" si="267"/>
        <v>1177940.2830087603</v>
      </c>
      <c r="N504">
        <f t="shared" si="293"/>
        <v>3239.7439926024081</v>
      </c>
      <c r="O504">
        <f t="shared" si="269"/>
        <v>33368</v>
      </c>
      <c r="P504">
        <f t="shared" si="270"/>
        <v>297072.25600739714</v>
      </c>
      <c r="Q504">
        <f t="shared" si="294"/>
        <v>3548.2129041013509</v>
      </c>
      <c r="R504">
        <f t="shared" si="272"/>
        <v>36545.1</v>
      </c>
      <c r="S504">
        <f t="shared" si="273"/>
        <v>325357.68709589908</v>
      </c>
      <c r="T504">
        <f t="shared" si="295"/>
        <v>997.06014694413579</v>
      </c>
      <c r="U504">
        <f t="shared" si="275"/>
        <v>10269.300000000001</v>
      </c>
      <c r="V504">
        <f t="shared" si="276"/>
        <v>91426.639853056025</v>
      </c>
    </row>
    <row r="505" spans="1:22" x14ac:dyDescent="0.25">
      <c r="A505" s="2">
        <v>2145</v>
      </c>
      <c r="B505" s="2">
        <v>3</v>
      </c>
      <c r="C505" s="3">
        <f t="shared" si="277"/>
        <v>1E-4</v>
      </c>
      <c r="D505" s="4">
        <f>0%</f>
        <v>0</v>
      </c>
      <c r="E505">
        <f t="shared" si="290"/>
        <v>18485.052122752721</v>
      </c>
      <c r="F505">
        <f t="shared" si="260"/>
        <v>190407.30000000002</v>
      </c>
      <c r="G505">
        <f t="shared" si="261"/>
        <v>1695180.647877248</v>
      </c>
      <c r="H505">
        <f t="shared" si="291"/>
        <v>18081.59055317552</v>
      </c>
      <c r="I505">
        <f t="shared" si="263"/>
        <v>186251.40000000002</v>
      </c>
      <c r="J505">
        <f t="shared" si="264"/>
        <v>1658181.0094468221</v>
      </c>
      <c r="K505">
        <f t="shared" si="292"/>
        <v>12844.832379538795</v>
      </c>
      <c r="L505">
        <f t="shared" si="266"/>
        <v>132309.6</v>
      </c>
      <c r="M505">
        <f t="shared" si="267"/>
        <v>1177941.5676204595</v>
      </c>
      <c r="N505">
        <f t="shared" si="293"/>
        <v>3239.4200182031477</v>
      </c>
      <c r="O505">
        <f t="shared" si="269"/>
        <v>33368</v>
      </c>
      <c r="P505">
        <f t="shared" si="270"/>
        <v>297072.57998179639</v>
      </c>
      <c r="Q505">
        <f t="shared" si="294"/>
        <v>3547.8580828109407</v>
      </c>
      <c r="R505">
        <f t="shared" si="272"/>
        <v>36545.1</v>
      </c>
      <c r="S505">
        <f t="shared" si="273"/>
        <v>325358.04191718949</v>
      </c>
      <c r="T505">
        <f t="shared" si="295"/>
        <v>996.96044092944135</v>
      </c>
      <c r="U505">
        <f t="shared" si="275"/>
        <v>10269.300000000001</v>
      </c>
      <c r="V505">
        <f t="shared" si="276"/>
        <v>91426.739559070716</v>
      </c>
    </row>
    <row r="506" spans="1:22" x14ac:dyDescent="0.25">
      <c r="A506" s="1">
        <v>2145</v>
      </c>
      <c r="B506" s="1">
        <v>4</v>
      </c>
      <c r="C506" s="3">
        <f t="shared" si="277"/>
        <v>1E-4</v>
      </c>
      <c r="D506" s="4">
        <f>0%</f>
        <v>0</v>
      </c>
      <c r="E506">
        <f t="shared" si="290"/>
        <v>18483.203617540446</v>
      </c>
      <c r="F506">
        <f t="shared" si="260"/>
        <v>190407.30000000002</v>
      </c>
      <c r="G506">
        <f t="shared" si="261"/>
        <v>1695182.4963824602</v>
      </c>
      <c r="H506">
        <f t="shared" si="291"/>
        <v>18079.782394120204</v>
      </c>
      <c r="I506">
        <f t="shared" si="263"/>
        <v>186251.40000000002</v>
      </c>
      <c r="J506">
        <f t="shared" si="264"/>
        <v>1658182.8176058775</v>
      </c>
      <c r="K506">
        <f t="shared" si="292"/>
        <v>12843.547896300841</v>
      </c>
      <c r="L506">
        <f t="shared" si="266"/>
        <v>132309.6</v>
      </c>
      <c r="M506">
        <f t="shared" si="267"/>
        <v>1177942.8521036974</v>
      </c>
      <c r="N506">
        <f t="shared" si="293"/>
        <v>3239.0960762013274</v>
      </c>
      <c r="O506">
        <f t="shared" si="269"/>
        <v>33368</v>
      </c>
      <c r="P506">
        <f t="shared" si="270"/>
        <v>297072.90392379818</v>
      </c>
      <c r="Q506">
        <f t="shared" si="294"/>
        <v>3547.5032970026596</v>
      </c>
      <c r="R506">
        <f t="shared" si="272"/>
        <v>36545.1</v>
      </c>
      <c r="S506">
        <f t="shared" si="273"/>
        <v>325358.39670299779</v>
      </c>
      <c r="T506">
        <f t="shared" si="295"/>
        <v>996.86074488534837</v>
      </c>
      <c r="U506">
        <f t="shared" si="275"/>
        <v>10269.300000000001</v>
      </c>
      <c r="V506">
        <f t="shared" si="276"/>
        <v>91426.839255114814</v>
      </c>
    </row>
    <row r="507" spans="1:22" x14ac:dyDescent="0.25">
      <c r="A507" s="1">
        <v>2146</v>
      </c>
      <c r="B507" s="1">
        <v>1</v>
      </c>
      <c r="C507" s="3">
        <f t="shared" si="277"/>
        <v>1E-4</v>
      </c>
      <c r="D507" s="4">
        <f>0%</f>
        <v>0</v>
      </c>
      <c r="E507">
        <f t="shared" si="290"/>
        <v>18481.355297178692</v>
      </c>
      <c r="F507">
        <f t="shared" si="260"/>
        <v>190407.30000000002</v>
      </c>
      <c r="G507">
        <f t="shared" si="261"/>
        <v>1695184.3447028219</v>
      </c>
      <c r="H507">
        <f t="shared" si="291"/>
        <v>18077.974415880792</v>
      </c>
      <c r="I507">
        <f t="shared" si="263"/>
        <v>186251.40000000002</v>
      </c>
      <c r="J507">
        <f t="shared" si="264"/>
        <v>1658184.6255841169</v>
      </c>
      <c r="K507">
        <f t="shared" si="292"/>
        <v>12842.263541511211</v>
      </c>
      <c r="L507">
        <f t="shared" si="266"/>
        <v>132309.6</v>
      </c>
      <c r="M507">
        <f t="shared" si="267"/>
        <v>1177944.136458487</v>
      </c>
      <c r="N507">
        <f t="shared" si="293"/>
        <v>3238.7721665937074</v>
      </c>
      <c r="O507">
        <f t="shared" si="269"/>
        <v>33368</v>
      </c>
      <c r="P507">
        <f t="shared" si="270"/>
        <v>297073.22783340578</v>
      </c>
      <c r="Q507">
        <f t="shared" si="294"/>
        <v>3547.1485466729591</v>
      </c>
      <c r="R507">
        <f t="shared" si="272"/>
        <v>36545.1</v>
      </c>
      <c r="S507">
        <f t="shared" si="273"/>
        <v>325358.75145332748</v>
      </c>
      <c r="T507">
        <f t="shared" si="295"/>
        <v>996.76105881085982</v>
      </c>
      <c r="U507">
        <f t="shared" si="275"/>
        <v>10269.300000000001</v>
      </c>
      <c r="V507">
        <f t="shared" si="276"/>
        <v>91426.938941189306</v>
      </c>
    </row>
    <row r="508" spans="1:22" x14ac:dyDescent="0.25">
      <c r="A508" s="2">
        <v>2146</v>
      </c>
      <c r="B508" s="2">
        <v>2</v>
      </c>
      <c r="C508" s="3">
        <f t="shared" si="277"/>
        <v>1E-4</v>
      </c>
      <c r="D508" s="4">
        <f>0%</f>
        <v>0</v>
      </c>
      <c r="E508">
        <f t="shared" si="290"/>
        <v>18479.507161648973</v>
      </c>
      <c r="F508">
        <f t="shared" si="260"/>
        <v>190407.30000000002</v>
      </c>
      <c r="G508">
        <f t="shared" si="261"/>
        <v>1695186.1928383517</v>
      </c>
      <c r="H508">
        <f t="shared" si="291"/>
        <v>18076.166618439205</v>
      </c>
      <c r="I508">
        <f t="shared" si="263"/>
        <v>186251.40000000002</v>
      </c>
      <c r="J508">
        <f t="shared" si="264"/>
        <v>1658186.4333815584</v>
      </c>
      <c r="K508">
        <f t="shared" si="292"/>
        <v>12840.979315157059</v>
      </c>
      <c r="L508">
        <f t="shared" si="266"/>
        <v>132309.6</v>
      </c>
      <c r="M508">
        <f t="shared" si="267"/>
        <v>1177945.4206848412</v>
      </c>
      <c r="N508">
        <f t="shared" si="293"/>
        <v>3238.4482893770482</v>
      </c>
      <c r="O508">
        <f t="shared" si="269"/>
        <v>33368</v>
      </c>
      <c r="P508">
        <f t="shared" si="270"/>
        <v>297073.55171062244</v>
      </c>
      <c r="Q508">
        <f t="shared" si="294"/>
        <v>3546.7938318182919</v>
      </c>
      <c r="R508">
        <f t="shared" si="272"/>
        <v>36545.1</v>
      </c>
      <c r="S508">
        <f t="shared" si="273"/>
        <v>325359.10616818216</v>
      </c>
      <c r="T508">
        <f t="shared" si="295"/>
        <v>996.66138270497879</v>
      </c>
      <c r="U508">
        <f t="shared" si="275"/>
        <v>10269.300000000001</v>
      </c>
      <c r="V508">
        <f t="shared" si="276"/>
        <v>91427.038617295184</v>
      </c>
    </row>
    <row r="509" spans="1:22" x14ac:dyDescent="0.25">
      <c r="A509" s="1">
        <v>2146</v>
      </c>
      <c r="B509" s="1">
        <v>3</v>
      </c>
      <c r="C509" s="3">
        <f t="shared" si="277"/>
        <v>1E-4</v>
      </c>
      <c r="D509" s="4">
        <f>0%</f>
        <v>0</v>
      </c>
      <c r="E509">
        <f t="shared" si="290"/>
        <v>18477.659210932808</v>
      </c>
      <c r="F509">
        <f t="shared" si="260"/>
        <v>190407.30000000002</v>
      </c>
      <c r="G509">
        <f t="shared" si="261"/>
        <v>1695188.040789068</v>
      </c>
      <c r="H509">
        <f t="shared" si="291"/>
        <v>18074.35900177736</v>
      </c>
      <c r="I509">
        <f t="shared" si="263"/>
        <v>186251.40000000002</v>
      </c>
      <c r="J509">
        <f t="shared" si="264"/>
        <v>1658188.2409982202</v>
      </c>
      <c r="K509">
        <f t="shared" si="292"/>
        <v>12839.695217225544</v>
      </c>
      <c r="L509">
        <f t="shared" si="266"/>
        <v>132309.6</v>
      </c>
      <c r="M509">
        <f t="shared" si="267"/>
        <v>1177946.7047827728</v>
      </c>
      <c r="N509">
        <f t="shared" si="293"/>
        <v>3238.1244445481107</v>
      </c>
      <c r="O509">
        <f t="shared" si="269"/>
        <v>33368</v>
      </c>
      <c r="P509">
        <f t="shared" si="270"/>
        <v>297073.87555545138</v>
      </c>
      <c r="Q509">
        <f t="shared" si="294"/>
        <v>3546.4391524351099</v>
      </c>
      <c r="R509">
        <f t="shared" si="272"/>
        <v>36545.1</v>
      </c>
      <c r="S509">
        <f t="shared" si="273"/>
        <v>325359.46084756532</v>
      </c>
      <c r="T509">
        <f t="shared" si="295"/>
        <v>996.56171656670836</v>
      </c>
      <c r="U509">
        <f t="shared" si="275"/>
        <v>10269.300000000001</v>
      </c>
      <c r="V509">
        <f t="shared" si="276"/>
        <v>91427.138283433451</v>
      </c>
    </row>
    <row r="510" spans="1:22" x14ac:dyDescent="0.25">
      <c r="A510" s="2">
        <v>2146</v>
      </c>
      <c r="B510" s="2">
        <v>4</v>
      </c>
      <c r="C510" s="3">
        <f t="shared" si="277"/>
        <v>1E-4</v>
      </c>
      <c r="D510" s="4">
        <f>0%</f>
        <v>0</v>
      </c>
      <c r="E510">
        <f t="shared" si="290"/>
        <v>18475.811445011714</v>
      </c>
      <c r="F510">
        <f t="shared" si="260"/>
        <v>190407.30000000002</v>
      </c>
      <c r="G510">
        <f t="shared" si="261"/>
        <v>1695189.8885549891</v>
      </c>
      <c r="H510">
        <f t="shared" si="291"/>
        <v>18072.551565877184</v>
      </c>
      <c r="I510">
        <f t="shared" si="263"/>
        <v>186251.40000000002</v>
      </c>
      <c r="J510">
        <f t="shared" si="264"/>
        <v>1658190.0484341204</v>
      </c>
      <c r="K510">
        <f t="shared" si="292"/>
        <v>12838.411247703822</v>
      </c>
      <c r="L510">
        <f t="shared" si="266"/>
        <v>132309.6</v>
      </c>
      <c r="M510">
        <f t="shared" si="267"/>
        <v>1177947.9887522946</v>
      </c>
      <c r="N510">
        <f t="shared" si="293"/>
        <v>3237.800632103656</v>
      </c>
      <c r="O510">
        <f t="shared" si="269"/>
        <v>33368</v>
      </c>
      <c r="P510">
        <f t="shared" si="270"/>
        <v>297074.19936789584</v>
      </c>
      <c r="Q510">
        <f t="shared" si="294"/>
        <v>3546.0845085198666</v>
      </c>
      <c r="R510">
        <f t="shared" si="272"/>
        <v>36545.1</v>
      </c>
      <c r="S510">
        <f t="shared" si="273"/>
        <v>325359.81549148058</v>
      </c>
      <c r="T510">
        <f t="shared" si="295"/>
        <v>996.46206039505171</v>
      </c>
      <c r="U510">
        <f t="shared" si="275"/>
        <v>10269.300000000001</v>
      </c>
      <c r="V510">
        <f t="shared" si="276"/>
        <v>91427.237939605111</v>
      </c>
    </row>
    <row r="511" spans="1:22" x14ac:dyDescent="0.25">
      <c r="A511" s="2">
        <v>2147</v>
      </c>
      <c r="B511" s="2">
        <v>1</v>
      </c>
      <c r="C511" s="3">
        <f t="shared" si="277"/>
        <v>1E-4</v>
      </c>
      <c r="D511" s="4">
        <f>0%</f>
        <v>0</v>
      </c>
      <c r="E511">
        <f t="shared" si="290"/>
        <v>18473.963863867211</v>
      </c>
      <c r="F511">
        <f t="shared" si="260"/>
        <v>190407.30000000002</v>
      </c>
      <c r="G511">
        <f t="shared" si="261"/>
        <v>1695191.7361361335</v>
      </c>
      <c r="H511">
        <f t="shared" si="291"/>
        <v>18070.744310720595</v>
      </c>
      <c r="I511">
        <f t="shared" si="263"/>
        <v>186251.40000000002</v>
      </c>
      <c r="J511">
        <f t="shared" si="264"/>
        <v>1658191.8556892769</v>
      </c>
      <c r="K511">
        <f t="shared" si="292"/>
        <v>12837.127406579051</v>
      </c>
      <c r="L511">
        <f t="shared" si="266"/>
        <v>132309.6</v>
      </c>
      <c r="M511">
        <f t="shared" si="267"/>
        <v>1177949.2725934193</v>
      </c>
      <c r="N511">
        <f t="shared" si="293"/>
        <v>3237.4768520404455</v>
      </c>
      <c r="O511">
        <f t="shared" si="269"/>
        <v>33368</v>
      </c>
      <c r="P511">
        <f t="shared" si="270"/>
        <v>297074.52314795903</v>
      </c>
      <c r="Q511">
        <f t="shared" si="294"/>
        <v>3545.7299000690145</v>
      </c>
      <c r="R511">
        <f t="shared" si="272"/>
        <v>36545.1</v>
      </c>
      <c r="S511">
        <f t="shared" si="273"/>
        <v>325360.17009993142</v>
      </c>
      <c r="T511">
        <f t="shared" si="295"/>
        <v>996.36241418901227</v>
      </c>
      <c r="U511">
        <f t="shared" si="275"/>
        <v>10269.300000000001</v>
      </c>
      <c r="V511">
        <f t="shared" si="276"/>
        <v>91427.337585811154</v>
      </c>
    </row>
    <row r="512" spans="1:22" x14ac:dyDescent="0.25">
      <c r="A512" s="1">
        <v>2147</v>
      </c>
      <c r="B512" s="1">
        <v>2</v>
      </c>
      <c r="C512" s="3">
        <f t="shared" si="277"/>
        <v>1E-4</v>
      </c>
      <c r="D512" s="4">
        <f>0%</f>
        <v>0</v>
      </c>
      <c r="E512">
        <f t="shared" si="290"/>
        <v>18472.116467480824</v>
      </c>
      <c r="F512">
        <f t="shared" si="260"/>
        <v>190407.30000000002</v>
      </c>
      <c r="G512">
        <f t="shared" si="261"/>
        <v>1695193.5835325199</v>
      </c>
      <c r="H512">
        <f t="shared" si="291"/>
        <v>18068.937236289523</v>
      </c>
      <c r="I512">
        <f t="shared" si="263"/>
        <v>186251.40000000002</v>
      </c>
      <c r="J512">
        <f t="shared" si="264"/>
        <v>1658193.662763708</v>
      </c>
      <c r="K512">
        <f t="shared" si="292"/>
        <v>12835.843693838393</v>
      </c>
      <c r="L512">
        <f t="shared" si="266"/>
        <v>132309.6</v>
      </c>
      <c r="M512">
        <f t="shared" si="267"/>
        <v>1177950.5563061601</v>
      </c>
      <c r="N512">
        <f t="shared" si="293"/>
        <v>3237.1531043552413</v>
      </c>
      <c r="O512">
        <f t="shared" si="269"/>
        <v>33368</v>
      </c>
      <c r="P512">
        <f t="shared" si="270"/>
        <v>297074.84689564421</v>
      </c>
      <c r="Q512">
        <f t="shared" si="294"/>
        <v>3545.3753270790075</v>
      </c>
      <c r="R512">
        <f t="shared" si="272"/>
        <v>36545.1</v>
      </c>
      <c r="S512">
        <f t="shared" si="273"/>
        <v>325360.5246729214</v>
      </c>
      <c r="T512">
        <f t="shared" si="295"/>
        <v>996.26277794759335</v>
      </c>
      <c r="U512">
        <f t="shared" si="275"/>
        <v>10269.300000000001</v>
      </c>
      <c r="V512">
        <f t="shared" si="276"/>
        <v>91427.437222052569</v>
      </c>
    </row>
    <row r="513" spans="1:22" x14ac:dyDescent="0.25">
      <c r="A513" s="2">
        <v>2147</v>
      </c>
      <c r="B513" s="2">
        <v>3</v>
      </c>
      <c r="C513" s="3">
        <f t="shared" si="277"/>
        <v>1E-4</v>
      </c>
      <c r="D513" s="4">
        <f>0%</f>
        <v>0</v>
      </c>
      <c r="E513">
        <f t="shared" si="290"/>
        <v>18470.269255834075</v>
      </c>
      <c r="F513">
        <f t="shared" si="260"/>
        <v>190407.30000000002</v>
      </c>
      <c r="G513">
        <f t="shared" si="261"/>
        <v>1695195.4307441667</v>
      </c>
      <c r="H513">
        <f t="shared" si="291"/>
        <v>18067.130342565895</v>
      </c>
      <c r="I513">
        <f t="shared" si="263"/>
        <v>186251.40000000002</v>
      </c>
      <c r="J513">
        <f t="shared" si="264"/>
        <v>1658195.4696574316</v>
      </c>
      <c r="K513">
        <f t="shared" si="292"/>
        <v>12834.56010946901</v>
      </c>
      <c r="L513">
        <f t="shared" si="266"/>
        <v>132309.6</v>
      </c>
      <c r="M513">
        <f t="shared" si="267"/>
        <v>1177951.8398905294</v>
      </c>
      <c r="N513">
        <f t="shared" si="293"/>
        <v>3236.8293890448058</v>
      </c>
      <c r="O513">
        <f t="shared" si="269"/>
        <v>33368</v>
      </c>
      <c r="P513">
        <f t="shared" si="270"/>
        <v>297075.17061095464</v>
      </c>
      <c r="Q513">
        <f t="shared" si="294"/>
        <v>3545.0207895462995</v>
      </c>
      <c r="R513">
        <f t="shared" si="272"/>
        <v>36545.1</v>
      </c>
      <c r="S513">
        <f t="shared" si="273"/>
        <v>325360.87921045412</v>
      </c>
      <c r="T513">
        <f t="shared" si="295"/>
        <v>996.16315166979859</v>
      </c>
      <c r="U513">
        <f t="shared" si="275"/>
        <v>10269.300000000001</v>
      </c>
      <c r="V513">
        <f t="shared" si="276"/>
        <v>91427.536848330361</v>
      </c>
    </row>
    <row r="514" spans="1:22" x14ac:dyDescent="0.25">
      <c r="A514" s="1">
        <v>2147</v>
      </c>
      <c r="B514" s="1">
        <v>4</v>
      </c>
      <c r="C514" s="3">
        <f t="shared" si="277"/>
        <v>1E-4</v>
      </c>
      <c r="D514" s="4">
        <f>0%</f>
        <v>0</v>
      </c>
      <c r="E514">
        <f t="shared" si="290"/>
        <v>18468.42222890849</v>
      </c>
      <c r="F514">
        <f t="shared" si="260"/>
        <v>190407.30000000002</v>
      </c>
      <c r="G514">
        <f t="shared" si="261"/>
        <v>1695197.2777710923</v>
      </c>
      <c r="H514">
        <f t="shared" si="291"/>
        <v>18065.323629531638</v>
      </c>
      <c r="I514">
        <f t="shared" si="263"/>
        <v>186251.40000000002</v>
      </c>
      <c r="J514">
        <f t="shared" si="264"/>
        <v>1658197.2763704658</v>
      </c>
      <c r="K514">
        <f t="shared" si="292"/>
        <v>12833.276653458064</v>
      </c>
      <c r="L514">
        <f t="shared" si="266"/>
        <v>132309.6</v>
      </c>
      <c r="M514">
        <f t="shared" si="267"/>
        <v>1177953.1233465404</v>
      </c>
      <c r="N514">
        <f t="shared" si="293"/>
        <v>3236.5057061059015</v>
      </c>
      <c r="O514">
        <f t="shared" si="269"/>
        <v>33368</v>
      </c>
      <c r="P514">
        <f t="shared" si="270"/>
        <v>297075.49429389351</v>
      </c>
      <c r="Q514">
        <f t="shared" si="294"/>
        <v>3544.6662874673448</v>
      </c>
      <c r="R514">
        <f t="shared" si="272"/>
        <v>36545.1</v>
      </c>
      <c r="S514">
        <f t="shared" si="273"/>
        <v>325361.23371253308</v>
      </c>
      <c r="T514">
        <f t="shared" si="295"/>
        <v>996.06353535463165</v>
      </c>
      <c r="U514">
        <f t="shared" si="275"/>
        <v>10269.300000000001</v>
      </c>
      <c r="V514">
        <f t="shared" si="276"/>
        <v>91427.636464645533</v>
      </c>
    </row>
    <row r="515" spans="1:22" x14ac:dyDescent="0.25">
      <c r="A515" s="1">
        <v>2148</v>
      </c>
      <c r="B515" s="1">
        <v>1</v>
      </c>
      <c r="C515" s="3">
        <f t="shared" si="277"/>
        <v>1E-4</v>
      </c>
      <c r="D515" s="4">
        <f>0%</f>
        <v>0</v>
      </c>
      <c r="E515">
        <f t="shared" si="290"/>
        <v>18466.575386685599</v>
      </c>
      <c r="F515">
        <f t="shared" si="260"/>
        <v>190407.30000000002</v>
      </c>
      <c r="G515">
        <f t="shared" si="261"/>
        <v>1695199.1246133151</v>
      </c>
      <c r="H515">
        <f t="shared" si="291"/>
        <v>18063.517097168686</v>
      </c>
      <c r="I515">
        <f t="shared" si="263"/>
        <v>186251.40000000002</v>
      </c>
      <c r="J515">
        <f t="shared" si="264"/>
        <v>1658199.0829028287</v>
      </c>
      <c r="K515">
        <f t="shared" si="292"/>
        <v>12831.993325792719</v>
      </c>
      <c r="L515">
        <f t="shared" si="266"/>
        <v>132309.6</v>
      </c>
      <c r="M515">
        <f t="shared" si="267"/>
        <v>1177954.4066742058</v>
      </c>
      <c r="N515">
        <f t="shared" si="293"/>
        <v>3236.1820555352911</v>
      </c>
      <c r="O515">
        <f t="shared" si="269"/>
        <v>33368</v>
      </c>
      <c r="P515">
        <f t="shared" si="270"/>
        <v>297075.8179444641</v>
      </c>
      <c r="Q515">
        <f t="shared" si="294"/>
        <v>3544.3118208385981</v>
      </c>
      <c r="R515">
        <f t="shared" si="272"/>
        <v>36545.1</v>
      </c>
      <c r="S515">
        <f t="shared" si="273"/>
        <v>325361.58817916183</v>
      </c>
      <c r="T515">
        <f t="shared" si="295"/>
        <v>995.96392900109618</v>
      </c>
      <c r="U515">
        <f t="shared" si="275"/>
        <v>10269.300000000001</v>
      </c>
      <c r="V515">
        <f t="shared" si="276"/>
        <v>91427.736070999075</v>
      </c>
    </row>
    <row r="516" spans="1:22" x14ac:dyDescent="0.25">
      <c r="A516" s="2">
        <v>2148</v>
      </c>
      <c r="B516" s="2">
        <v>2</v>
      </c>
      <c r="C516" s="3">
        <f t="shared" si="277"/>
        <v>1E-4</v>
      </c>
      <c r="D516" s="4">
        <f>0%</f>
        <v>0</v>
      </c>
      <c r="E516">
        <f t="shared" ref="E516:E526" si="296">E515*(1-$C516)</f>
        <v>18464.728729146929</v>
      </c>
      <c r="F516">
        <f t="shared" ref="F516:F526" si="297">F515*(1-$D516)</f>
        <v>190407.30000000002</v>
      </c>
      <c r="G516">
        <f t="shared" ref="G516:G526" si="298">$C516*E515+$D516*F515+G515</f>
        <v>1695200.9712708537</v>
      </c>
      <c r="H516">
        <f t="shared" ref="H516:H526" si="299">H515*(1-$C516)</f>
        <v>18061.710745458968</v>
      </c>
      <c r="I516">
        <f t="shared" ref="I516:I526" si="300">I515*(1-$D516)</f>
        <v>186251.40000000002</v>
      </c>
      <c r="J516">
        <f t="shared" ref="J516:J526" si="301">$C516*H515+$D516*I515+J515</f>
        <v>1658200.8892545383</v>
      </c>
      <c r="K516">
        <f t="shared" ref="K516:K526" si="302">K515*(1-$C516)</f>
        <v>12830.710126460139</v>
      </c>
      <c r="L516">
        <f t="shared" ref="L516:L526" si="303">L515*(1-$D516)</f>
        <v>132309.6</v>
      </c>
      <c r="M516">
        <f t="shared" ref="M516:M526" si="304">$C516*K515+$D516*L515+M515</f>
        <v>1177955.6898735384</v>
      </c>
      <c r="N516">
        <f t="shared" ref="N516:N526" si="305">N515*(1-$C516)</f>
        <v>3235.8584373297376</v>
      </c>
      <c r="O516">
        <f t="shared" ref="O516:O526" si="306">O515*(1-$D516)</f>
        <v>33368</v>
      </c>
      <c r="P516">
        <f t="shared" ref="P516:P526" si="307">$C516*N515+$D516*O515+P515</f>
        <v>297076.14156266965</v>
      </c>
      <c r="Q516">
        <f t="shared" ref="Q516:Q526" si="308">Q515*(1-$C516)</f>
        <v>3543.9573896565144</v>
      </c>
      <c r="R516">
        <f t="shared" ref="R516:R526" si="309">R515*(1-$D516)</f>
        <v>36545.1</v>
      </c>
      <c r="S516">
        <f t="shared" ref="S516:S526" si="310">$C516*Q515+$D516*R515+S515</f>
        <v>325361.94261034392</v>
      </c>
      <c r="T516">
        <f t="shared" ref="T516:T526" si="311">T515*(1-$C516)</f>
        <v>995.86433260819604</v>
      </c>
      <c r="U516">
        <f t="shared" ref="U516:U526" si="312">U515*(1-$D516)</f>
        <v>10269.300000000001</v>
      </c>
      <c r="V516">
        <f t="shared" ref="V516:V526" si="313">$C516*T515+$D516*U515+V515</f>
        <v>91427.835667391977</v>
      </c>
    </row>
    <row r="517" spans="1:22" x14ac:dyDescent="0.25">
      <c r="A517" s="1">
        <v>2148</v>
      </c>
      <c r="B517" s="1">
        <v>3</v>
      </c>
      <c r="C517" s="3">
        <f t="shared" ref="C517:C526" si="314">IF(IF(A517=A516,C516,C516-0.005)&lt;0.005,0.0001,IF(A517=A516,C516,C516-0.005))</f>
        <v>1E-4</v>
      </c>
      <c r="D517" s="4">
        <f>0%</f>
        <v>0</v>
      </c>
      <c r="E517">
        <f t="shared" si="296"/>
        <v>18462.882256274013</v>
      </c>
      <c r="F517">
        <f t="shared" si="297"/>
        <v>190407.30000000002</v>
      </c>
      <c r="G517">
        <f t="shared" si="298"/>
        <v>1695202.8177437265</v>
      </c>
      <c r="H517">
        <f t="shared" si="299"/>
        <v>18059.904574384422</v>
      </c>
      <c r="I517">
        <f t="shared" si="300"/>
        <v>186251.40000000002</v>
      </c>
      <c r="J517">
        <f t="shared" si="301"/>
        <v>1658202.6954256129</v>
      </c>
      <c r="K517">
        <f t="shared" si="302"/>
        <v>12829.427055447493</v>
      </c>
      <c r="L517">
        <f t="shared" si="303"/>
        <v>132309.6</v>
      </c>
      <c r="M517">
        <f t="shared" si="304"/>
        <v>1177956.9729445511</v>
      </c>
      <c r="N517">
        <f t="shared" si="305"/>
        <v>3235.5348514860048</v>
      </c>
      <c r="O517">
        <f t="shared" si="306"/>
        <v>33368</v>
      </c>
      <c r="P517">
        <f t="shared" si="307"/>
        <v>297076.46514851338</v>
      </c>
      <c r="Q517">
        <f t="shared" si="308"/>
        <v>3543.6029939175487</v>
      </c>
      <c r="R517">
        <f t="shared" si="309"/>
        <v>36545.1</v>
      </c>
      <c r="S517">
        <f t="shared" si="310"/>
        <v>325362.2970060829</v>
      </c>
      <c r="T517">
        <f t="shared" si="311"/>
        <v>995.76474617493523</v>
      </c>
      <c r="U517">
        <f t="shared" si="312"/>
        <v>10269.300000000001</v>
      </c>
      <c r="V517">
        <f t="shared" si="313"/>
        <v>91427.935253825242</v>
      </c>
    </row>
    <row r="518" spans="1:22" x14ac:dyDescent="0.25">
      <c r="A518" s="2">
        <v>2148</v>
      </c>
      <c r="B518" s="2">
        <v>4</v>
      </c>
      <c r="C518" s="3">
        <f t="shared" si="314"/>
        <v>1E-4</v>
      </c>
      <c r="D518" s="4">
        <f>0%</f>
        <v>0</v>
      </c>
      <c r="E518">
        <f t="shared" si="296"/>
        <v>18461.035968048385</v>
      </c>
      <c r="F518">
        <f t="shared" si="297"/>
        <v>190407.30000000002</v>
      </c>
      <c r="G518">
        <f t="shared" si="298"/>
        <v>1695204.6640319522</v>
      </c>
      <c r="H518">
        <f t="shared" si="299"/>
        <v>18058.098583926985</v>
      </c>
      <c r="I518">
        <f t="shared" si="300"/>
        <v>186251.40000000002</v>
      </c>
      <c r="J518">
        <f t="shared" si="301"/>
        <v>1658204.5014160704</v>
      </c>
      <c r="K518">
        <f t="shared" si="302"/>
        <v>12828.144112741949</v>
      </c>
      <c r="L518">
        <f t="shared" si="303"/>
        <v>132309.6</v>
      </c>
      <c r="M518">
        <f t="shared" si="304"/>
        <v>1177958.2558872567</v>
      </c>
      <c r="N518">
        <f t="shared" si="305"/>
        <v>3235.211298000856</v>
      </c>
      <c r="O518">
        <f t="shared" si="306"/>
        <v>33368</v>
      </c>
      <c r="P518">
        <f t="shared" si="307"/>
        <v>297076.78870199854</v>
      </c>
      <c r="Q518">
        <f t="shared" si="308"/>
        <v>3543.2486336181569</v>
      </c>
      <c r="R518">
        <f t="shared" si="309"/>
        <v>36545.1</v>
      </c>
      <c r="S518">
        <f t="shared" si="310"/>
        <v>325362.65136638231</v>
      </c>
      <c r="T518">
        <f t="shared" si="311"/>
        <v>995.66516970031773</v>
      </c>
      <c r="U518">
        <f t="shared" si="312"/>
        <v>10269.300000000001</v>
      </c>
      <c r="V518">
        <f t="shared" si="313"/>
        <v>91428.034830299861</v>
      </c>
    </row>
    <row r="519" spans="1:22" x14ac:dyDescent="0.25">
      <c r="A519" s="2">
        <v>2149</v>
      </c>
      <c r="B519" s="2">
        <v>1</v>
      </c>
      <c r="C519" s="3">
        <f t="shared" si="314"/>
        <v>1E-4</v>
      </c>
      <c r="D519" s="4">
        <f>0%</f>
        <v>0</v>
      </c>
      <c r="E519">
        <f t="shared" si="296"/>
        <v>18459.189864451582</v>
      </c>
      <c r="F519">
        <f t="shared" si="297"/>
        <v>190407.30000000002</v>
      </c>
      <c r="G519">
        <f t="shared" si="298"/>
        <v>1695206.5101355489</v>
      </c>
      <c r="H519">
        <f t="shared" si="299"/>
        <v>18056.292774068592</v>
      </c>
      <c r="I519">
        <f t="shared" si="300"/>
        <v>186251.40000000002</v>
      </c>
      <c r="J519">
        <f t="shared" si="301"/>
        <v>1658206.3072259289</v>
      </c>
      <c r="K519">
        <f t="shared" si="302"/>
        <v>12826.861298330676</v>
      </c>
      <c r="L519">
        <f t="shared" si="303"/>
        <v>132309.6</v>
      </c>
      <c r="M519">
        <f t="shared" si="304"/>
        <v>1177959.5387016679</v>
      </c>
      <c r="N519">
        <f t="shared" si="305"/>
        <v>3234.8877768710558</v>
      </c>
      <c r="O519">
        <f t="shared" si="306"/>
        <v>33368</v>
      </c>
      <c r="P519">
        <f t="shared" si="307"/>
        <v>297077.11222312832</v>
      </c>
      <c r="Q519">
        <f t="shared" si="308"/>
        <v>3542.894308754795</v>
      </c>
      <c r="R519">
        <f t="shared" si="309"/>
        <v>36545.1</v>
      </c>
      <c r="S519">
        <f t="shared" si="310"/>
        <v>325363.00569124566</v>
      </c>
      <c r="T519">
        <f t="shared" si="311"/>
        <v>995.56560318334766</v>
      </c>
      <c r="U519">
        <f t="shared" si="312"/>
        <v>10269.300000000001</v>
      </c>
      <c r="V519">
        <f t="shared" si="313"/>
        <v>91428.134396816837</v>
      </c>
    </row>
    <row r="520" spans="1:22" x14ac:dyDescent="0.25">
      <c r="A520" s="1">
        <v>2149</v>
      </c>
      <c r="B520" s="1">
        <v>2</v>
      </c>
      <c r="C520" s="3">
        <f t="shared" si="314"/>
        <v>1E-4</v>
      </c>
      <c r="D520" s="4">
        <f>0%</f>
        <v>0</v>
      </c>
      <c r="E520">
        <f t="shared" si="296"/>
        <v>18457.343945465138</v>
      </c>
      <c r="F520">
        <f t="shared" si="297"/>
        <v>190407.30000000002</v>
      </c>
      <c r="G520">
        <f t="shared" si="298"/>
        <v>1695208.3560545354</v>
      </c>
      <c r="H520">
        <f t="shared" si="299"/>
        <v>18054.487144791186</v>
      </c>
      <c r="I520">
        <f t="shared" si="300"/>
        <v>186251.40000000002</v>
      </c>
      <c r="J520">
        <f t="shared" si="301"/>
        <v>1658208.1128552062</v>
      </c>
      <c r="K520">
        <f t="shared" si="302"/>
        <v>12825.578612200843</v>
      </c>
      <c r="L520">
        <f t="shared" si="303"/>
        <v>132309.6</v>
      </c>
      <c r="M520">
        <f t="shared" si="304"/>
        <v>1177960.8213877978</v>
      </c>
      <c r="N520">
        <f t="shared" si="305"/>
        <v>3234.5642880933688</v>
      </c>
      <c r="O520">
        <f t="shared" si="306"/>
        <v>33368</v>
      </c>
      <c r="P520">
        <f t="shared" si="307"/>
        <v>297077.435711906</v>
      </c>
      <c r="Q520">
        <f t="shared" si="308"/>
        <v>3542.5400193239198</v>
      </c>
      <c r="R520">
        <f t="shared" si="309"/>
        <v>36545.1</v>
      </c>
      <c r="S520">
        <f t="shared" si="310"/>
        <v>325363.35998067656</v>
      </c>
      <c r="T520">
        <f t="shared" si="311"/>
        <v>995.46604662302934</v>
      </c>
      <c r="U520">
        <f t="shared" si="312"/>
        <v>10269.300000000001</v>
      </c>
      <c r="V520">
        <f t="shared" si="313"/>
        <v>91428.233953377159</v>
      </c>
    </row>
    <row r="521" spans="1:22" x14ac:dyDescent="0.25">
      <c r="A521" s="2">
        <v>2149</v>
      </c>
      <c r="B521" s="2">
        <v>3</v>
      </c>
      <c r="C521" s="3">
        <f t="shared" si="314"/>
        <v>1E-4</v>
      </c>
      <c r="D521" s="4">
        <f>0%</f>
        <v>0</v>
      </c>
      <c r="E521">
        <f t="shared" si="296"/>
        <v>18455.498211070593</v>
      </c>
      <c r="F521">
        <f t="shared" si="297"/>
        <v>190407.30000000002</v>
      </c>
      <c r="G521">
        <f t="shared" si="298"/>
        <v>1695210.20178893</v>
      </c>
      <c r="H521">
        <f t="shared" si="299"/>
        <v>18052.681696076706</v>
      </c>
      <c r="I521">
        <f t="shared" si="300"/>
        <v>186251.40000000002</v>
      </c>
      <c r="J521">
        <f t="shared" si="301"/>
        <v>1658209.9183039207</v>
      </c>
      <c r="K521">
        <f t="shared" si="302"/>
        <v>12824.296054339624</v>
      </c>
      <c r="L521">
        <f t="shared" si="303"/>
        <v>132309.6</v>
      </c>
      <c r="M521">
        <f t="shared" si="304"/>
        <v>1177962.103945659</v>
      </c>
      <c r="N521">
        <f t="shared" si="305"/>
        <v>3234.2408316645597</v>
      </c>
      <c r="O521">
        <f t="shared" si="306"/>
        <v>33368</v>
      </c>
      <c r="P521">
        <f t="shared" si="307"/>
        <v>297077.75916833483</v>
      </c>
      <c r="Q521">
        <f t="shared" si="308"/>
        <v>3542.1857653219872</v>
      </c>
      <c r="R521">
        <f t="shared" si="309"/>
        <v>36545.1</v>
      </c>
      <c r="S521">
        <f t="shared" si="310"/>
        <v>325363.71423467848</v>
      </c>
      <c r="T521">
        <f t="shared" si="311"/>
        <v>995.36650001836711</v>
      </c>
      <c r="U521">
        <f t="shared" si="312"/>
        <v>10269.300000000001</v>
      </c>
      <c r="V521">
        <f t="shared" si="313"/>
        <v>91428.333499981818</v>
      </c>
    </row>
    <row r="522" spans="1:22" x14ac:dyDescent="0.25">
      <c r="A522" s="1">
        <v>2149</v>
      </c>
      <c r="B522" s="1">
        <v>4</v>
      </c>
      <c r="C522" s="3">
        <f t="shared" si="314"/>
        <v>1E-4</v>
      </c>
      <c r="D522" s="4">
        <f>0%</f>
        <v>0</v>
      </c>
      <c r="E522">
        <f t="shared" si="296"/>
        <v>18453.652661249485</v>
      </c>
      <c r="F522">
        <f t="shared" si="297"/>
        <v>190407.30000000002</v>
      </c>
      <c r="G522">
        <f t="shared" si="298"/>
        <v>1695212.0473387511</v>
      </c>
      <c r="H522">
        <f t="shared" si="299"/>
        <v>18050.8764279071</v>
      </c>
      <c r="I522">
        <f t="shared" si="300"/>
        <v>186251.40000000002</v>
      </c>
      <c r="J522">
        <f t="shared" si="301"/>
        <v>1658211.7235720903</v>
      </c>
      <c r="K522">
        <f t="shared" si="302"/>
        <v>12823.013624734191</v>
      </c>
      <c r="L522">
        <f t="shared" si="303"/>
        <v>132309.6</v>
      </c>
      <c r="M522">
        <f t="shared" si="304"/>
        <v>1177963.3863752645</v>
      </c>
      <c r="N522">
        <f t="shared" si="305"/>
        <v>3233.917407581393</v>
      </c>
      <c r="O522">
        <f t="shared" si="306"/>
        <v>33368</v>
      </c>
      <c r="P522">
        <f t="shared" si="307"/>
        <v>297078.08259241801</v>
      </c>
      <c r="Q522">
        <f t="shared" si="308"/>
        <v>3541.8315467454549</v>
      </c>
      <c r="R522">
        <f t="shared" si="309"/>
        <v>36545.1</v>
      </c>
      <c r="S522">
        <f t="shared" si="310"/>
        <v>325364.06845325499</v>
      </c>
      <c r="T522">
        <f t="shared" si="311"/>
        <v>995.26696336836528</v>
      </c>
      <c r="U522">
        <f t="shared" si="312"/>
        <v>10269.300000000001</v>
      </c>
      <c r="V522">
        <f t="shared" si="313"/>
        <v>91428.433036631817</v>
      </c>
    </row>
    <row r="523" spans="1:22" x14ac:dyDescent="0.25">
      <c r="A523" s="1">
        <v>2150</v>
      </c>
      <c r="B523" s="1">
        <v>1</v>
      </c>
      <c r="C523" s="3">
        <f t="shared" si="314"/>
        <v>1E-4</v>
      </c>
      <c r="D523" s="4">
        <f>0%</f>
        <v>0</v>
      </c>
      <c r="E523">
        <f t="shared" si="296"/>
        <v>18451.807295983359</v>
      </c>
      <c r="F523">
        <f t="shared" si="297"/>
        <v>190407.30000000002</v>
      </c>
      <c r="G523">
        <f t="shared" si="298"/>
        <v>1695213.8927040172</v>
      </c>
      <c r="H523">
        <f t="shared" si="299"/>
        <v>18049.071340264309</v>
      </c>
      <c r="I523">
        <f t="shared" si="300"/>
        <v>186251.40000000002</v>
      </c>
      <c r="J523">
        <f t="shared" si="301"/>
        <v>1658213.528659733</v>
      </c>
      <c r="K523">
        <f t="shared" si="302"/>
        <v>12821.731323371718</v>
      </c>
      <c r="L523">
        <f t="shared" si="303"/>
        <v>132309.6</v>
      </c>
      <c r="M523">
        <f t="shared" si="304"/>
        <v>1177964.6686766269</v>
      </c>
      <c r="N523">
        <f t="shared" si="305"/>
        <v>3233.5940158406347</v>
      </c>
      <c r="O523">
        <f t="shared" si="306"/>
        <v>33368</v>
      </c>
      <c r="P523">
        <f t="shared" si="307"/>
        <v>297078.40598415874</v>
      </c>
      <c r="Q523">
        <f t="shared" si="308"/>
        <v>3541.4773635907804</v>
      </c>
      <c r="R523">
        <f t="shared" si="309"/>
        <v>36545.1</v>
      </c>
      <c r="S523">
        <f t="shared" si="310"/>
        <v>325364.42263640964</v>
      </c>
      <c r="T523">
        <f t="shared" si="311"/>
        <v>995.16743667202843</v>
      </c>
      <c r="U523">
        <f t="shared" si="312"/>
        <v>10269.300000000001</v>
      </c>
      <c r="V523">
        <f t="shared" si="313"/>
        <v>91428.532563328161</v>
      </c>
    </row>
    <row r="524" spans="1:22" x14ac:dyDescent="0.25">
      <c r="A524" s="2">
        <v>2150</v>
      </c>
      <c r="B524" s="2">
        <v>2</v>
      </c>
      <c r="C524" s="3">
        <f t="shared" si="314"/>
        <v>1E-4</v>
      </c>
      <c r="D524" s="4">
        <f>0%</f>
        <v>0</v>
      </c>
      <c r="E524">
        <f t="shared" si="296"/>
        <v>18449.962115253762</v>
      </c>
      <c r="F524">
        <f t="shared" si="297"/>
        <v>190407.30000000002</v>
      </c>
      <c r="G524">
        <f t="shared" si="298"/>
        <v>1695215.7378847469</v>
      </c>
      <c r="H524">
        <f t="shared" si="299"/>
        <v>18047.266433130284</v>
      </c>
      <c r="I524">
        <f t="shared" si="300"/>
        <v>186251.40000000002</v>
      </c>
      <c r="J524">
        <f t="shared" si="301"/>
        <v>1658215.333566867</v>
      </c>
      <c r="K524">
        <f t="shared" si="302"/>
        <v>12820.449150239381</v>
      </c>
      <c r="L524">
        <f t="shared" si="303"/>
        <v>132309.6</v>
      </c>
      <c r="M524">
        <f t="shared" si="304"/>
        <v>1177965.9508497592</v>
      </c>
      <c r="N524">
        <f t="shared" si="305"/>
        <v>3233.2706564390505</v>
      </c>
      <c r="O524">
        <f t="shared" si="306"/>
        <v>33368</v>
      </c>
      <c r="P524">
        <f t="shared" si="307"/>
        <v>297078.72934356035</v>
      </c>
      <c r="Q524">
        <f t="shared" si="308"/>
        <v>3541.1232158544212</v>
      </c>
      <c r="R524">
        <f t="shared" si="309"/>
        <v>36545.1</v>
      </c>
      <c r="S524">
        <f t="shared" si="310"/>
        <v>325364.77678414597</v>
      </c>
      <c r="T524">
        <f t="shared" si="311"/>
        <v>995.06791992836122</v>
      </c>
      <c r="U524">
        <f t="shared" si="312"/>
        <v>10269.300000000001</v>
      </c>
      <c r="V524">
        <f t="shared" si="313"/>
        <v>91428.632080071824</v>
      </c>
    </row>
    <row r="525" spans="1:22" x14ac:dyDescent="0.25">
      <c r="A525" s="1">
        <v>2150</v>
      </c>
      <c r="B525" s="1">
        <v>3</v>
      </c>
      <c r="C525" s="3">
        <f t="shared" si="314"/>
        <v>1E-4</v>
      </c>
      <c r="D525" s="4">
        <f>0%</f>
        <v>0</v>
      </c>
      <c r="E525">
        <f t="shared" si="296"/>
        <v>18448.117119042236</v>
      </c>
      <c r="F525">
        <f t="shared" si="297"/>
        <v>190407.30000000002</v>
      </c>
      <c r="G525">
        <f t="shared" si="298"/>
        <v>1695217.5828809584</v>
      </c>
      <c r="H525">
        <f t="shared" si="299"/>
        <v>18045.461706486971</v>
      </c>
      <c r="I525">
        <f t="shared" si="300"/>
        <v>186251.40000000002</v>
      </c>
      <c r="J525">
        <f t="shared" si="301"/>
        <v>1658217.1382935103</v>
      </c>
      <c r="K525">
        <f t="shared" si="302"/>
        <v>12819.167105324357</v>
      </c>
      <c r="L525">
        <f t="shared" si="303"/>
        <v>132309.6</v>
      </c>
      <c r="M525">
        <f t="shared" si="304"/>
        <v>1177967.2328946742</v>
      </c>
      <c r="N525">
        <f t="shared" si="305"/>
        <v>3232.9473293734068</v>
      </c>
      <c r="O525">
        <f t="shared" si="306"/>
        <v>33368</v>
      </c>
      <c r="P525">
        <f t="shared" si="307"/>
        <v>297079.05267062597</v>
      </c>
      <c r="Q525">
        <f t="shared" si="308"/>
        <v>3540.7691035328357</v>
      </c>
      <c r="R525">
        <f t="shared" si="309"/>
        <v>36545.1</v>
      </c>
      <c r="S525">
        <f t="shared" si="310"/>
        <v>325365.13089646754</v>
      </c>
      <c r="T525">
        <f t="shared" si="311"/>
        <v>994.96841313636844</v>
      </c>
      <c r="U525">
        <f t="shared" si="312"/>
        <v>10269.300000000001</v>
      </c>
      <c r="V525">
        <f t="shared" si="313"/>
        <v>91428.731586863811</v>
      </c>
    </row>
    <row r="526" spans="1:22" x14ac:dyDescent="0.25">
      <c r="A526" s="2">
        <v>2150</v>
      </c>
      <c r="B526" s="2">
        <v>4</v>
      </c>
      <c r="C526" s="3">
        <f t="shared" si="314"/>
        <v>1E-4</v>
      </c>
      <c r="D526" s="4">
        <f>0%</f>
        <v>0</v>
      </c>
      <c r="E526">
        <f t="shared" si="296"/>
        <v>18446.272307330331</v>
      </c>
      <c r="F526">
        <f t="shared" si="297"/>
        <v>190407.30000000002</v>
      </c>
      <c r="G526">
        <f t="shared" si="298"/>
        <v>1695219.4276926704</v>
      </c>
      <c r="H526">
        <f t="shared" si="299"/>
        <v>18043.657160316321</v>
      </c>
      <c r="I526">
        <f t="shared" si="300"/>
        <v>186251.40000000002</v>
      </c>
      <c r="J526">
        <f t="shared" si="301"/>
        <v>1658218.9428396809</v>
      </c>
      <c r="K526">
        <f t="shared" si="302"/>
        <v>12817.885188613825</v>
      </c>
      <c r="L526">
        <f t="shared" si="303"/>
        <v>132309.6</v>
      </c>
      <c r="M526">
        <f t="shared" si="304"/>
        <v>1177968.5148113847</v>
      </c>
      <c r="N526">
        <f t="shared" si="305"/>
        <v>3232.6240346404693</v>
      </c>
      <c r="O526">
        <f t="shared" si="306"/>
        <v>33368</v>
      </c>
      <c r="P526">
        <f t="shared" si="307"/>
        <v>297079.37596535892</v>
      </c>
      <c r="Q526">
        <f t="shared" si="308"/>
        <v>3540.4150266224824</v>
      </c>
      <c r="R526">
        <f t="shared" si="309"/>
        <v>36545.1</v>
      </c>
      <c r="S526">
        <f t="shared" si="310"/>
        <v>325365.4849733779</v>
      </c>
      <c r="T526">
        <f t="shared" si="311"/>
        <v>994.86891629505476</v>
      </c>
      <c r="U526">
        <f t="shared" si="312"/>
        <v>10269.300000000001</v>
      </c>
      <c r="V526">
        <f t="shared" si="313"/>
        <v>91428.831083705125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9660C-28EA-4B9B-8083-7B5EE9C84767}">
  <sheetPr>
    <tabColor rgb="FF00B0F0"/>
  </sheetPr>
  <dimension ref="A1:T526"/>
  <sheetViews>
    <sheetView tabSelected="1" workbookViewId="0">
      <selection activeCell="N17" sqref="N17"/>
    </sheetView>
  </sheetViews>
  <sheetFormatPr defaultRowHeight="15" x14ac:dyDescent="0.25"/>
  <cols>
    <col min="3" max="3" width="14.42578125" customWidth="1"/>
    <col min="4" max="4" width="14.85546875" customWidth="1"/>
    <col min="5" max="5" width="14.7109375" customWidth="1"/>
    <col min="6" max="6" width="14.85546875" customWidth="1"/>
    <col min="7" max="7" width="15.28515625" customWidth="1"/>
    <col min="8" max="8" width="15" customWidth="1"/>
    <col min="9" max="9" width="14.85546875" customWidth="1"/>
    <col min="10" max="10" width="14.42578125" customWidth="1"/>
    <col min="11" max="11" width="15.5703125" customWidth="1"/>
    <col min="12" max="12" width="15.140625" customWidth="1"/>
    <col min="13" max="13" width="15.42578125" customWidth="1"/>
    <col min="14" max="15" width="14.28515625" customWidth="1"/>
    <col min="16" max="16" width="13.85546875" customWidth="1"/>
    <col min="17" max="17" width="13.42578125" customWidth="1"/>
    <col min="18" max="18" width="14.85546875" customWidth="1"/>
    <col min="19" max="19" width="14.140625" customWidth="1"/>
    <col min="20" max="20" width="13.42578125" customWidth="1"/>
  </cols>
  <sheetData>
    <row r="1" spans="1:20" x14ac:dyDescent="0.25">
      <c r="A1" t="s">
        <v>11</v>
      </c>
      <c r="B1" t="s">
        <v>12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</row>
    <row r="2" spans="1:20" x14ac:dyDescent="0.25">
      <c r="A2" t="s">
        <v>33</v>
      </c>
      <c r="B2" s="5" t="s">
        <v>33</v>
      </c>
      <c r="C2">
        <f>('Migration Model (2)'!E2+'Renter Migration Model 2'!E2)/('Migration Model (2)'!$E$2+'Renter Migration Model 2'!$E$2)</f>
        <v>1</v>
      </c>
      <c r="D2">
        <f>('Migration Model (2)'!F2+'Renter Migration Model 2'!F2)/('Migration Model (2)'!$F$2+'Renter Migration Model 2'!$F$2)</f>
        <v>1</v>
      </c>
      <c r="E2">
        <f>('Migration Model (2)'!G2+'Renter Migration Model 2'!G2)/('Migration Model (2)'!$G$2+'Renter Migration Model 2'!$G$2)</f>
        <v>1</v>
      </c>
      <c r="F2">
        <f>('Migration Model (2)'!H2+'Renter Migration Model 2'!H2)/('Migration Model (2)'!$H$2+'Renter Migration Model 2'!$H$2)</f>
        <v>1</v>
      </c>
      <c r="G2">
        <f>('Migration Model (2)'!I2+'Renter Migration Model 2'!I2)/('Migration Model (2)'!$I$2+'Renter Migration Model 2'!$I$2)</f>
        <v>1</v>
      </c>
      <c r="H2">
        <f>('Migration Model (2)'!J2+'Renter Migration Model 2'!J2)/('Migration Model (2)'!$J$2+'Renter Migration Model 2'!$J$2)</f>
        <v>1</v>
      </c>
      <c r="I2">
        <f>('Migration Model (2)'!K2+'Renter Migration Model 2'!K2)/('Migration Model (2)'!$K$2+'Renter Migration Model 2'!$K$2)</f>
        <v>1</v>
      </c>
      <c r="J2">
        <f>('Migration Model (2)'!L2+'Renter Migration Model 2'!L2)/('Migration Model (2)'!$L$2+'Renter Migration Model 2'!$L$2)</f>
        <v>1</v>
      </c>
      <c r="K2">
        <f>('Migration Model (2)'!M2+'Renter Migration Model 2'!M2)/('Migration Model (2)'!$M$2+'Renter Migration Model 2'!$M$2)</f>
        <v>1</v>
      </c>
      <c r="L2">
        <f>('Migration Model (2)'!N2+'Renter Migration Model 2'!N2)/('Migration Model (2)'!$N$2+'Renter Migration Model 2'!$N$2)</f>
        <v>1</v>
      </c>
      <c r="M2">
        <f>('Migration Model (2)'!O2+'Renter Migration Model 2'!O2)/('Migration Model (2)'!$O$2+'Renter Migration Model 2'!$O$2)</f>
        <v>1</v>
      </c>
      <c r="N2">
        <f>('Migration Model (2)'!P2+'Renter Migration Model 2'!P2)/('Migration Model (2)'!$P$2+'Renter Migration Model 2'!$P$2)</f>
        <v>1</v>
      </c>
      <c r="O2">
        <f>('Migration Model (2)'!Q2+'Renter Migration Model 2'!Q2)/('Migration Model (2)'!$Q$2+'Renter Migration Model 2'!$Q$2)</f>
        <v>1</v>
      </c>
      <c r="P2">
        <f>('Migration Model (2)'!R2+'Renter Migration Model 2'!R2)/('Migration Model (2)'!$R$2+'Renter Migration Model 2'!$R$2)</f>
        <v>1</v>
      </c>
      <c r="Q2">
        <f>('Migration Model (2)'!S2+'Renter Migration Model 2'!S2)/('Migration Model (2)'!$S$2+'Renter Migration Model 2'!$S$2)</f>
        <v>1</v>
      </c>
      <c r="R2">
        <f>('Migration Model (2)'!T2+'Renter Migration Model 2'!T2)/('Migration Model (2)'!$T$2+'Renter Migration Model 2'!$T$2)</f>
        <v>1</v>
      </c>
      <c r="S2">
        <f>('Migration Model (2)'!U2+'Renter Migration Model 2'!U2)/('Migration Model (2)'!$U$2+'Renter Migration Model 2'!$U$2)</f>
        <v>1</v>
      </c>
      <c r="T2">
        <f>('Migration Model (2)'!V2+'Renter Migration Model 2'!V2)/('Migration Model (2)'!$V$2+'Renter Migration Model 2'!$V$2)</f>
        <v>1</v>
      </c>
    </row>
    <row r="3" spans="1:20" x14ac:dyDescent="0.25">
      <c r="A3" s="1">
        <v>2020</v>
      </c>
      <c r="B3" s="1">
        <v>1</v>
      </c>
      <c r="C3">
        <f>('Migration Model (2)'!E3)/('Migration Model (2)'!$E$2)</f>
        <v>0.93999999999999984</v>
      </c>
      <c r="D3">
        <f>('Migration Model (2)'!F3)/('Migration Model (2)'!$F$2)</f>
        <v>1</v>
      </c>
      <c r="E3">
        <f>('Migration Model (2)'!G3)/('Migration Model (2)'!$G$2)</f>
        <v>1.003529411764706</v>
      </c>
      <c r="F3">
        <f>('Migration Model (2)'!H3)/('Migration Model (2)'!$H$2)</f>
        <v>0.94</v>
      </c>
      <c r="G3">
        <f>('Migration Model (2)'!I3)/('Migration Model (2)'!$I$2)</f>
        <v>1</v>
      </c>
      <c r="H3">
        <f>('Migration Model (2)'!J3)/('Migration Model (2)'!$J$2)</f>
        <v>1.0035294117647058</v>
      </c>
      <c r="I3">
        <f>('Migration Model (2)'!K3)/('Migration Model (2)'!$K$2)</f>
        <v>0.94</v>
      </c>
      <c r="J3">
        <f>('Migration Model (2)'!L3)/('Migration Model (2)'!$L$2)</f>
        <v>1</v>
      </c>
      <c r="K3">
        <f>('Migration Model (2)'!M3)/('Migration Model (2)'!$M$2)</f>
        <v>1.0035294117647058</v>
      </c>
      <c r="L3">
        <f>('Migration Model (2)'!N3)/('Migration Model (2)'!$N$2)</f>
        <v>0.94</v>
      </c>
      <c r="M3">
        <f>('Migration Model (2)'!O3)/('Migration Model (2)'!$O$2)</f>
        <v>1</v>
      </c>
      <c r="N3">
        <f>('Migration Model (2)'!P3)/('Migration Model (2)'!$P$2)</f>
        <v>1.0035294117647058</v>
      </c>
      <c r="O3">
        <f>('Migration Model (2)'!Q3)/('Migration Model (2)'!$Q$2)</f>
        <v>0.94000000000000006</v>
      </c>
      <c r="P3">
        <f>('Migration Model (2)'!R3)/('Migration Model (2)'!$R$2)</f>
        <v>1</v>
      </c>
      <c r="Q3">
        <f>('Migration Model (2)'!S3)/('Migration Model (2)'!$S$2)</f>
        <v>1.0035294117647058</v>
      </c>
      <c r="R3">
        <f>('Migration Model (2)'!T3)/('Migration Model (2)'!$T$2)</f>
        <v>0.93999999999999984</v>
      </c>
      <c r="S3">
        <f>('Migration Model (2)'!U3)/('Migration Model (2)'!$U$2)</f>
        <v>1</v>
      </c>
      <c r="T3">
        <f>('Migration Model (2)'!V3)/('Migration Model (2)'!$V$2)</f>
        <v>1.0035294117647058</v>
      </c>
    </row>
    <row r="4" spans="1:20" x14ac:dyDescent="0.25">
      <c r="A4" s="1">
        <v>2020</v>
      </c>
      <c r="B4" s="1">
        <v>2</v>
      </c>
      <c r="C4">
        <f>('Migration Model (2)'!E4)/('Migration Model (2)'!$E$2)</f>
        <v>0.88359999999999983</v>
      </c>
      <c r="D4">
        <f>('Migration Model (2)'!F4)/('Migration Model (2)'!$F$2)</f>
        <v>1</v>
      </c>
      <c r="E4">
        <f>('Migration Model (2)'!G4)/('Migration Model (2)'!$G$2)</f>
        <v>1.0068470588235294</v>
      </c>
      <c r="F4">
        <f>('Migration Model (2)'!H4)/('Migration Model (2)'!$H$2)</f>
        <v>0.88359999999999994</v>
      </c>
      <c r="G4">
        <f>('Migration Model (2)'!I4)/('Migration Model (2)'!$I$2)</f>
        <v>1</v>
      </c>
      <c r="H4">
        <f>('Migration Model (2)'!J4)/('Migration Model (2)'!$J$2)</f>
        <v>1.0068470588235294</v>
      </c>
      <c r="I4">
        <f>('Migration Model (2)'!K4)/('Migration Model (2)'!$K$2)</f>
        <v>0.88359999999999994</v>
      </c>
      <c r="J4">
        <f>('Migration Model (2)'!L4)/('Migration Model (2)'!$L$2)</f>
        <v>1</v>
      </c>
      <c r="K4">
        <f>('Migration Model (2)'!M4)/('Migration Model (2)'!$M$2)</f>
        <v>1.0068470588235294</v>
      </c>
      <c r="L4">
        <f>('Migration Model (2)'!N4)/('Migration Model (2)'!$N$2)</f>
        <v>0.88359999999999994</v>
      </c>
      <c r="M4">
        <f>('Migration Model (2)'!O4)/('Migration Model (2)'!$O$2)</f>
        <v>1</v>
      </c>
      <c r="N4">
        <f>('Migration Model (2)'!P4)/('Migration Model (2)'!$P$2)</f>
        <v>1.0068470588235292</v>
      </c>
      <c r="O4">
        <f>('Migration Model (2)'!Q4)/('Migration Model (2)'!$Q$2)</f>
        <v>0.88359999999999994</v>
      </c>
      <c r="P4">
        <f>('Migration Model (2)'!R4)/('Migration Model (2)'!$R$2)</f>
        <v>1</v>
      </c>
      <c r="Q4">
        <f>('Migration Model (2)'!S4)/('Migration Model (2)'!$S$2)</f>
        <v>1.0068470588235294</v>
      </c>
      <c r="R4">
        <f>('Migration Model (2)'!T4)/('Migration Model (2)'!$T$2)</f>
        <v>0.88359999999999994</v>
      </c>
      <c r="S4">
        <f>('Migration Model (2)'!U4)/('Migration Model (2)'!$U$2)</f>
        <v>1</v>
      </c>
      <c r="T4">
        <f>('Migration Model (2)'!V4)/('Migration Model (2)'!$V$2)</f>
        <v>1.0068470588235294</v>
      </c>
    </row>
    <row r="5" spans="1:20" x14ac:dyDescent="0.25">
      <c r="A5" s="1">
        <v>2020</v>
      </c>
      <c r="B5" s="1">
        <v>3</v>
      </c>
      <c r="C5">
        <f>('Migration Model (2)'!E5)/('Migration Model (2)'!$E$2)</f>
        <v>0.83058399999999988</v>
      </c>
      <c r="D5">
        <f>('Migration Model (2)'!F5)/('Migration Model (2)'!$F$2)</f>
        <v>1</v>
      </c>
      <c r="E5">
        <f>('Migration Model (2)'!G5)/('Migration Model (2)'!$G$2)</f>
        <v>1.0099656470588234</v>
      </c>
      <c r="F5">
        <f>('Migration Model (2)'!H5)/('Migration Model (2)'!$H$2)</f>
        <v>0.83058399999999988</v>
      </c>
      <c r="G5">
        <f>('Migration Model (2)'!I5)/('Migration Model (2)'!$I$2)</f>
        <v>1</v>
      </c>
      <c r="H5">
        <f>('Migration Model (2)'!J5)/('Migration Model (2)'!$J$2)</f>
        <v>1.0099656470588234</v>
      </c>
      <c r="I5">
        <f>('Migration Model (2)'!K5)/('Migration Model (2)'!$K$2)</f>
        <v>0.83058399999999988</v>
      </c>
      <c r="J5">
        <f>('Migration Model (2)'!L5)/('Migration Model (2)'!$L$2)</f>
        <v>1</v>
      </c>
      <c r="K5">
        <f>('Migration Model (2)'!M5)/('Migration Model (2)'!$M$2)</f>
        <v>1.0099656470588234</v>
      </c>
      <c r="L5">
        <f>('Migration Model (2)'!N5)/('Migration Model (2)'!$N$2)</f>
        <v>0.83058399999999988</v>
      </c>
      <c r="M5">
        <f>('Migration Model (2)'!O5)/('Migration Model (2)'!$O$2)</f>
        <v>1</v>
      </c>
      <c r="N5">
        <f>('Migration Model (2)'!P5)/('Migration Model (2)'!$P$2)</f>
        <v>1.0099656470588234</v>
      </c>
      <c r="O5">
        <f>('Migration Model (2)'!Q5)/('Migration Model (2)'!$Q$2)</f>
        <v>0.83058399999999988</v>
      </c>
      <c r="P5">
        <f>('Migration Model (2)'!R5)/('Migration Model (2)'!$R$2)</f>
        <v>1</v>
      </c>
      <c r="Q5">
        <f>('Migration Model (2)'!S5)/('Migration Model (2)'!$S$2)</f>
        <v>1.0099656470588236</v>
      </c>
      <c r="R5">
        <f>('Migration Model (2)'!T5)/('Migration Model (2)'!$T$2)</f>
        <v>0.83058399999999988</v>
      </c>
      <c r="S5">
        <f>('Migration Model (2)'!U5)/('Migration Model (2)'!$U$2)</f>
        <v>1</v>
      </c>
      <c r="T5">
        <f>('Migration Model (2)'!V5)/('Migration Model (2)'!$V$2)</f>
        <v>1.0099656470588234</v>
      </c>
    </row>
    <row r="6" spans="1:20" x14ac:dyDescent="0.25">
      <c r="A6" s="1">
        <v>2020</v>
      </c>
      <c r="B6" s="1">
        <v>4</v>
      </c>
      <c r="C6">
        <f>('Migration Model (2)'!E6)/('Migration Model (2)'!$E$2)</f>
        <v>0.78074895999999983</v>
      </c>
      <c r="D6">
        <f>('Migration Model (2)'!F6)/('Migration Model (2)'!$F$2)</f>
        <v>1</v>
      </c>
      <c r="E6">
        <f>('Migration Model (2)'!G6)/('Migration Model (2)'!$G$2)</f>
        <v>1.0128971199999999</v>
      </c>
      <c r="F6">
        <f>('Migration Model (2)'!H6)/('Migration Model (2)'!$H$2)</f>
        <v>0.78074895999999983</v>
      </c>
      <c r="G6">
        <f>('Migration Model (2)'!I6)/('Migration Model (2)'!$I$2)</f>
        <v>1</v>
      </c>
      <c r="H6">
        <f>('Migration Model (2)'!J6)/('Migration Model (2)'!$J$2)</f>
        <v>1.0128971199999999</v>
      </c>
      <c r="I6">
        <f>('Migration Model (2)'!K6)/('Migration Model (2)'!$K$2)</f>
        <v>0.78074895999999983</v>
      </c>
      <c r="J6">
        <f>('Migration Model (2)'!L6)/('Migration Model (2)'!$L$2)</f>
        <v>1</v>
      </c>
      <c r="K6">
        <f>('Migration Model (2)'!M6)/('Migration Model (2)'!$M$2)</f>
        <v>1.0128971200000001</v>
      </c>
      <c r="L6">
        <f>('Migration Model (2)'!N6)/('Migration Model (2)'!$N$2)</f>
        <v>0.78074895999999983</v>
      </c>
      <c r="M6">
        <f>('Migration Model (2)'!O6)/('Migration Model (2)'!$O$2)</f>
        <v>1</v>
      </c>
      <c r="N6">
        <f>('Migration Model (2)'!P6)/('Migration Model (2)'!$P$2)</f>
        <v>1.0128971199999999</v>
      </c>
      <c r="O6">
        <f>('Migration Model (2)'!Q6)/('Migration Model (2)'!$Q$2)</f>
        <v>0.78074895999999994</v>
      </c>
      <c r="P6">
        <f>('Migration Model (2)'!R6)/('Migration Model (2)'!$R$2)</f>
        <v>1</v>
      </c>
      <c r="Q6">
        <f>('Migration Model (2)'!S6)/('Migration Model (2)'!$S$2)</f>
        <v>1.0128971200000001</v>
      </c>
      <c r="R6">
        <f>('Migration Model (2)'!T6)/('Migration Model (2)'!$T$2)</f>
        <v>0.78074895999999983</v>
      </c>
      <c r="S6">
        <f>('Migration Model (2)'!U6)/('Migration Model (2)'!$U$2)</f>
        <v>1</v>
      </c>
      <c r="T6">
        <f>('Migration Model (2)'!V6)/('Migration Model (2)'!$V$2)</f>
        <v>1.0128971199999999</v>
      </c>
    </row>
    <row r="7" spans="1:20" x14ac:dyDescent="0.25">
      <c r="A7" s="1">
        <v>2021</v>
      </c>
      <c r="B7" s="1">
        <v>1</v>
      </c>
      <c r="C7">
        <f>('Migration Model (2)'!E7)/('Migration Model (2)'!$E$2)</f>
        <v>0.73780776719999974</v>
      </c>
      <c r="D7">
        <f>('Migration Model (2)'!F7)/('Migration Model (2)'!$F$2)</f>
        <v>1</v>
      </c>
      <c r="E7">
        <f>('Migration Model (2)'!G7)/('Migration Model (2)'!$G$2)</f>
        <v>1.015423072517647</v>
      </c>
      <c r="F7">
        <f>('Migration Model (2)'!H7)/('Migration Model (2)'!$H$2)</f>
        <v>0.73780776719999974</v>
      </c>
      <c r="G7">
        <f>('Migration Model (2)'!I7)/('Migration Model (2)'!$I$2)</f>
        <v>1</v>
      </c>
      <c r="H7">
        <f>('Migration Model (2)'!J7)/('Migration Model (2)'!$J$2)</f>
        <v>1.0154230725176467</v>
      </c>
      <c r="I7">
        <f>('Migration Model (2)'!K7)/('Migration Model (2)'!$K$2)</f>
        <v>0.73780776719999974</v>
      </c>
      <c r="J7">
        <f>('Migration Model (2)'!L7)/('Migration Model (2)'!$L$2)</f>
        <v>1</v>
      </c>
      <c r="K7">
        <f>('Migration Model (2)'!M7)/('Migration Model (2)'!$M$2)</f>
        <v>1.015423072517647</v>
      </c>
      <c r="L7">
        <f>('Migration Model (2)'!N7)/('Migration Model (2)'!$N$2)</f>
        <v>0.73780776719999985</v>
      </c>
      <c r="M7">
        <f>('Migration Model (2)'!O7)/('Migration Model (2)'!$O$2)</f>
        <v>1</v>
      </c>
      <c r="N7">
        <f>('Migration Model (2)'!P7)/('Migration Model (2)'!$P$2)</f>
        <v>1.0154230725176467</v>
      </c>
      <c r="O7">
        <f>('Migration Model (2)'!Q7)/('Migration Model (2)'!$Q$2)</f>
        <v>0.73780776719999985</v>
      </c>
      <c r="P7">
        <f>('Migration Model (2)'!R7)/('Migration Model (2)'!$R$2)</f>
        <v>1</v>
      </c>
      <c r="Q7">
        <f>('Migration Model (2)'!S7)/('Migration Model (2)'!$S$2)</f>
        <v>1.0154230725176472</v>
      </c>
      <c r="R7">
        <f>('Migration Model (2)'!T7)/('Migration Model (2)'!$T$2)</f>
        <v>0.73780776719999985</v>
      </c>
      <c r="S7">
        <f>('Migration Model (2)'!U7)/('Migration Model (2)'!$U$2)</f>
        <v>1</v>
      </c>
      <c r="T7">
        <f>('Migration Model (2)'!V7)/('Migration Model (2)'!$V$2)</f>
        <v>1.015423072517647</v>
      </c>
    </row>
    <row r="8" spans="1:20" x14ac:dyDescent="0.25">
      <c r="A8" s="1">
        <v>2021</v>
      </c>
      <c r="B8" s="1">
        <v>2</v>
      </c>
      <c r="C8">
        <f>('Migration Model (2)'!E8)/('Migration Model (2)'!$E$2)</f>
        <v>0.69722834000399969</v>
      </c>
      <c r="D8">
        <f>('Migration Model (2)'!F8)/('Migration Model (2)'!$F$2)</f>
        <v>1</v>
      </c>
      <c r="E8">
        <f>('Migration Model (2)'!G8)/('Migration Model (2)'!$G$2)</f>
        <v>1.0178100976468234</v>
      </c>
      <c r="F8">
        <f>('Migration Model (2)'!H8)/('Migration Model (2)'!$H$2)</f>
        <v>0.69722834000399969</v>
      </c>
      <c r="G8">
        <f>('Migration Model (2)'!I8)/('Migration Model (2)'!$I$2)</f>
        <v>1</v>
      </c>
      <c r="H8">
        <f>('Migration Model (2)'!J8)/('Migration Model (2)'!$J$2)</f>
        <v>1.0178100976468234</v>
      </c>
      <c r="I8">
        <f>('Migration Model (2)'!K8)/('Migration Model (2)'!$K$2)</f>
        <v>0.6972283400039998</v>
      </c>
      <c r="J8">
        <f>('Migration Model (2)'!L8)/('Migration Model (2)'!$L$2)</f>
        <v>1</v>
      </c>
      <c r="K8">
        <f>('Migration Model (2)'!M8)/('Migration Model (2)'!$M$2)</f>
        <v>1.0178100976468234</v>
      </c>
      <c r="L8">
        <f>('Migration Model (2)'!N8)/('Migration Model (2)'!$N$2)</f>
        <v>0.6972283400039998</v>
      </c>
      <c r="M8">
        <f>('Migration Model (2)'!O8)/('Migration Model (2)'!$O$2)</f>
        <v>1</v>
      </c>
      <c r="N8">
        <f>('Migration Model (2)'!P8)/('Migration Model (2)'!$P$2)</f>
        <v>1.0178100976468234</v>
      </c>
      <c r="O8">
        <f>('Migration Model (2)'!Q8)/('Migration Model (2)'!$Q$2)</f>
        <v>0.6972283400039998</v>
      </c>
      <c r="P8">
        <f>('Migration Model (2)'!R8)/('Migration Model (2)'!$R$2)</f>
        <v>1</v>
      </c>
      <c r="Q8">
        <f>('Migration Model (2)'!S8)/('Migration Model (2)'!$S$2)</f>
        <v>1.0178100976468236</v>
      </c>
      <c r="R8">
        <f>('Migration Model (2)'!T8)/('Migration Model (2)'!$T$2)</f>
        <v>0.6972283400039998</v>
      </c>
      <c r="S8">
        <f>('Migration Model (2)'!U8)/('Migration Model (2)'!$U$2)</f>
        <v>1</v>
      </c>
      <c r="T8">
        <f>('Migration Model (2)'!V8)/('Migration Model (2)'!$V$2)</f>
        <v>1.0178100976468234</v>
      </c>
    </row>
    <row r="9" spans="1:20" x14ac:dyDescent="0.25">
      <c r="A9" s="1">
        <v>2021</v>
      </c>
      <c r="B9" s="1">
        <v>3</v>
      </c>
      <c r="C9">
        <f>('Migration Model (2)'!E9)/('Migration Model (2)'!$E$2)</f>
        <v>0.65888078130377969</v>
      </c>
      <c r="D9">
        <f>('Migration Model (2)'!F9)/('Migration Model (2)'!$F$2)</f>
        <v>1</v>
      </c>
      <c r="E9">
        <f>('Migration Model (2)'!G9)/('Migration Model (2)'!$G$2)</f>
        <v>1.0200658363938953</v>
      </c>
      <c r="F9">
        <f>('Migration Model (2)'!H9)/('Migration Model (2)'!$H$2)</f>
        <v>0.65888078130377969</v>
      </c>
      <c r="G9">
        <f>('Migration Model (2)'!I9)/('Migration Model (2)'!$I$2)</f>
        <v>1</v>
      </c>
      <c r="H9">
        <f>('Migration Model (2)'!J9)/('Migration Model (2)'!$J$2)</f>
        <v>1.020065836393895</v>
      </c>
      <c r="I9">
        <f>('Migration Model (2)'!K9)/('Migration Model (2)'!$K$2)</f>
        <v>0.65888078130377981</v>
      </c>
      <c r="J9">
        <f>('Migration Model (2)'!L9)/('Migration Model (2)'!$L$2)</f>
        <v>1</v>
      </c>
      <c r="K9">
        <f>('Migration Model (2)'!M9)/('Migration Model (2)'!$M$2)</f>
        <v>1.0200658363938953</v>
      </c>
      <c r="L9">
        <f>('Migration Model (2)'!N9)/('Migration Model (2)'!$N$2)</f>
        <v>0.65888078130377981</v>
      </c>
      <c r="M9">
        <f>('Migration Model (2)'!O9)/('Migration Model (2)'!$O$2)</f>
        <v>1</v>
      </c>
      <c r="N9">
        <f>('Migration Model (2)'!P9)/('Migration Model (2)'!$P$2)</f>
        <v>1.0200658363938953</v>
      </c>
      <c r="O9">
        <f>('Migration Model (2)'!Q9)/('Migration Model (2)'!$Q$2)</f>
        <v>0.65888078130377981</v>
      </c>
      <c r="P9">
        <f>('Migration Model (2)'!R9)/('Migration Model (2)'!$R$2)</f>
        <v>1</v>
      </c>
      <c r="Q9">
        <f>('Migration Model (2)'!S9)/('Migration Model (2)'!$S$2)</f>
        <v>1.0200658363938955</v>
      </c>
      <c r="R9">
        <f>('Migration Model (2)'!T9)/('Migration Model (2)'!$T$2)</f>
        <v>0.65888078130377981</v>
      </c>
      <c r="S9">
        <f>('Migration Model (2)'!U9)/('Migration Model (2)'!$U$2)</f>
        <v>1</v>
      </c>
      <c r="T9">
        <f>('Migration Model (2)'!V9)/('Migration Model (2)'!$V$2)</f>
        <v>1.0200658363938953</v>
      </c>
    </row>
    <row r="10" spans="1:20" x14ac:dyDescent="0.25">
      <c r="A10" s="1">
        <v>2021</v>
      </c>
      <c r="B10" s="1">
        <v>4</v>
      </c>
      <c r="C10">
        <f>('Migration Model (2)'!E10)/('Migration Model (2)'!$E$2)</f>
        <v>0.62264233833207183</v>
      </c>
      <c r="D10">
        <f>('Migration Model (2)'!F10)/('Migration Model (2)'!$F$2)</f>
        <v>1</v>
      </c>
      <c r="E10">
        <f>('Migration Model (2)'!G10)/('Migration Model (2)'!$G$2)</f>
        <v>1.0221975095098781</v>
      </c>
      <c r="F10">
        <f>('Migration Model (2)'!H10)/('Migration Model (2)'!$H$2)</f>
        <v>0.62264233833207183</v>
      </c>
      <c r="G10">
        <f>('Migration Model (2)'!I10)/('Migration Model (2)'!$I$2)</f>
        <v>1</v>
      </c>
      <c r="H10">
        <f>('Migration Model (2)'!J10)/('Migration Model (2)'!$J$2)</f>
        <v>1.0221975095098779</v>
      </c>
      <c r="I10">
        <f>('Migration Model (2)'!K10)/('Migration Model (2)'!$K$2)</f>
        <v>0.62264233833207183</v>
      </c>
      <c r="J10">
        <f>('Migration Model (2)'!L10)/('Migration Model (2)'!$L$2)</f>
        <v>1</v>
      </c>
      <c r="K10">
        <f>('Migration Model (2)'!M10)/('Migration Model (2)'!$M$2)</f>
        <v>1.0221975095098781</v>
      </c>
      <c r="L10">
        <f>('Migration Model (2)'!N10)/('Migration Model (2)'!$N$2)</f>
        <v>0.62264233833207183</v>
      </c>
      <c r="M10">
        <f>('Migration Model (2)'!O10)/('Migration Model (2)'!$O$2)</f>
        <v>1</v>
      </c>
      <c r="N10">
        <f>('Migration Model (2)'!P10)/('Migration Model (2)'!$P$2)</f>
        <v>1.0221975095098781</v>
      </c>
      <c r="O10">
        <f>('Migration Model (2)'!Q10)/('Migration Model (2)'!$Q$2)</f>
        <v>0.62264233833207194</v>
      </c>
      <c r="P10">
        <f>('Migration Model (2)'!R10)/('Migration Model (2)'!$R$2)</f>
        <v>1</v>
      </c>
      <c r="Q10">
        <f>('Migration Model (2)'!S10)/('Migration Model (2)'!$S$2)</f>
        <v>1.0221975095098781</v>
      </c>
      <c r="R10">
        <f>('Migration Model (2)'!T10)/('Migration Model (2)'!$T$2)</f>
        <v>0.62264233833207183</v>
      </c>
      <c r="S10">
        <f>('Migration Model (2)'!U10)/('Migration Model (2)'!$U$2)</f>
        <v>1</v>
      </c>
      <c r="T10">
        <f>('Migration Model (2)'!V10)/('Migration Model (2)'!$V$2)</f>
        <v>1.0221975095098781</v>
      </c>
    </row>
    <row r="11" spans="1:20" x14ac:dyDescent="0.25">
      <c r="A11" s="1">
        <v>2022</v>
      </c>
      <c r="B11" s="1">
        <v>1</v>
      </c>
      <c r="C11">
        <f>('Migration Model (2)'!E11)/('Migration Model (2)'!$E$2)</f>
        <v>0.59151022141546816</v>
      </c>
      <c r="D11">
        <f>('Migration Model (2)'!F11)/('Migration Model (2)'!$F$2)</f>
        <v>1</v>
      </c>
      <c r="E11">
        <f>('Migration Model (2)'!G11)/('Migration Model (2)'!$G$2)</f>
        <v>1.0240288105049724</v>
      </c>
      <c r="F11">
        <f>('Migration Model (2)'!H11)/('Migration Model (2)'!$H$2)</f>
        <v>0.59151022141546827</v>
      </c>
      <c r="G11">
        <f>('Migration Model (2)'!I11)/('Migration Model (2)'!$I$2)</f>
        <v>1</v>
      </c>
      <c r="H11">
        <f>('Migration Model (2)'!J11)/('Migration Model (2)'!$J$2)</f>
        <v>1.0240288105049722</v>
      </c>
      <c r="I11">
        <f>('Migration Model (2)'!K11)/('Migration Model (2)'!$K$2)</f>
        <v>0.59151022141546827</v>
      </c>
      <c r="J11">
        <f>('Migration Model (2)'!L11)/('Migration Model (2)'!$L$2)</f>
        <v>1</v>
      </c>
      <c r="K11">
        <f>('Migration Model (2)'!M11)/('Migration Model (2)'!$M$2)</f>
        <v>1.0240288105049724</v>
      </c>
      <c r="L11">
        <f>('Migration Model (2)'!N11)/('Migration Model (2)'!$N$2)</f>
        <v>0.59151022141546816</v>
      </c>
      <c r="M11">
        <f>('Migration Model (2)'!O11)/('Migration Model (2)'!$O$2)</f>
        <v>1</v>
      </c>
      <c r="N11">
        <f>('Migration Model (2)'!P11)/('Migration Model (2)'!$P$2)</f>
        <v>1.0240288105049724</v>
      </c>
      <c r="O11">
        <f>('Migration Model (2)'!Q11)/('Migration Model (2)'!$Q$2)</f>
        <v>0.59151022141546827</v>
      </c>
      <c r="P11">
        <f>('Migration Model (2)'!R11)/('Migration Model (2)'!$R$2)</f>
        <v>1</v>
      </c>
      <c r="Q11">
        <f>('Migration Model (2)'!S11)/('Migration Model (2)'!$S$2)</f>
        <v>1.0240288105049724</v>
      </c>
      <c r="R11">
        <f>('Migration Model (2)'!T11)/('Migration Model (2)'!$T$2)</f>
        <v>0.59151022141546827</v>
      </c>
      <c r="S11">
        <f>('Migration Model (2)'!U11)/('Migration Model (2)'!$U$2)</f>
        <v>1</v>
      </c>
      <c r="T11">
        <f>('Migration Model (2)'!V11)/('Migration Model (2)'!$V$2)</f>
        <v>1.0240288105049724</v>
      </c>
    </row>
    <row r="12" spans="1:20" x14ac:dyDescent="0.25">
      <c r="A12" s="2">
        <v>2022</v>
      </c>
      <c r="B12" s="1">
        <v>2</v>
      </c>
      <c r="C12">
        <f>('Migration Model (2)'!E12)/('Migration Model (2)'!$E$2)</f>
        <v>0.56193471034469467</v>
      </c>
      <c r="D12">
        <f>('Migration Model (2)'!F12)/('Migration Model (2)'!$F$2)</f>
        <v>1</v>
      </c>
      <c r="E12">
        <f>('Migration Model (2)'!G12)/('Migration Model (2)'!$G$2)</f>
        <v>1.0257685464503121</v>
      </c>
      <c r="F12">
        <f>('Migration Model (2)'!H12)/('Migration Model (2)'!$H$2)</f>
        <v>0.56193471034469478</v>
      </c>
      <c r="G12">
        <f>('Migration Model (2)'!I12)/('Migration Model (2)'!$I$2)</f>
        <v>1</v>
      </c>
      <c r="H12">
        <f>('Migration Model (2)'!J12)/('Migration Model (2)'!$J$2)</f>
        <v>1.0257685464503119</v>
      </c>
      <c r="I12">
        <f>('Migration Model (2)'!K12)/('Migration Model (2)'!$K$2)</f>
        <v>0.56193471034469478</v>
      </c>
      <c r="J12">
        <f>('Migration Model (2)'!L12)/('Migration Model (2)'!$L$2)</f>
        <v>1</v>
      </c>
      <c r="K12">
        <f>('Migration Model (2)'!M12)/('Migration Model (2)'!$M$2)</f>
        <v>1.0257685464503119</v>
      </c>
      <c r="L12">
        <f>('Migration Model (2)'!N12)/('Migration Model (2)'!$N$2)</f>
        <v>0.56193471034469478</v>
      </c>
      <c r="M12">
        <f>('Migration Model (2)'!O12)/('Migration Model (2)'!$O$2)</f>
        <v>1</v>
      </c>
      <c r="N12">
        <f>('Migration Model (2)'!P12)/('Migration Model (2)'!$P$2)</f>
        <v>1.0257685464503119</v>
      </c>
      <c r="O12">
        <f>('Migration Model (2)'!Q12)/('Migration Model (2)'!$Q$2)</f>
        <v>0.56193471034469478</v>
      </c>
      <c r="P12">
        <f>('Migration Model (2)'!R12)/('Migration Model (2)'!$R$2)</f>
        <v>1</v>
      </c>
      <c r="Q12">
        <f>('Migration Model (2)'!S12)/('Migration Model (2)'!$S$2)</f>
        <v>1.0257685464503121</v>
      </c>
      <c r="R12">
        <f>('Migration Model (2)'!T12)/('Migration Model (2)'!$T$2)</f>
        <v>0.56193471034469478</v>
      </c>
      <c r="S12">
        <f>('Migration Model (2)'!U12)/('Migration Model (2)'!$U$2)</f>
        <v>1</v>
      </c>
      <c r="T12">
        <f>('Migration Model (2)'!V12)/('Migration Model (2)'!$V$2)</f>
        <v>1.0257685464503119</v>
      </c>
    </row>
    <row r="13" spans="1:20" x14ac:dyDescent="0.25">
      <c r="A13" s="1">
        <v>2022</v>
      </c>
      <c r="B13" s="1">
        <v>3</v>
      </c>
      <c r="C13">
        <f>('Migration Model (2)'!E13)/('Migration Model (2)'!$E$2)</f>
        <v>0.53383797482745998</v>
      </c>
      <c r="D13">
        <f>('Migration Model (2)'!F13)/('Migration Model (2)'!$F$2)</f>
        <v>1</v>
      </c>
      <c r="E13">
        <f>('Migration Model (2)'!G13)/('Migration Model (2)'!$G$2)</f>
        <v>1.0274212955983848</v>
      </c>
      <c r="F13">
        <f>('Migration Model (2)'!H13)/('Migration Model (2)'!$H$2)</f>
        <v>0.53383797482746009</v>
      </c>
      <c r="G13">
        <f>('Migration Model (2)'!I13)/('Migration Model (2)'!$I$2)</f>
        <v>1</v>
      </c>
      <c r="H13">
        <f>('Migration Model (2)'!J13)/('Migration Model (2)'!$J$2)</f>
        <v>1.0274212955983846</v>
      </c>
      <c r="I13">
        <f>('Migration Model (2)'!K13)/('Migration Model (2)'!$K$2)</f>
        <v>0.53383797482745998</v>
      </c>
      <c r="J13">
        <f>('Migration Model (2)'!L13)/('Migration Model (2)'!$L$2)</f>
        <v>1</v>
      </c>
      <c r="K13">
        <f>('Migration Model (2)'!M13)/('Migration Model (2)'!$M$2)</f>
        <v>1.0274212955983846</v>
      </c>
      <c r="L13">
        <f>('Migration Model (2)'!N13)/('Migration Model (2)'!$N$2)</f>
        <v>0.53383797482745998</v>
      </c>
      <c r="M13">
        <f>('Migration Model (2)'!O13)/('Migration Model (2)'!$O$2)</f>
        <v>1</v>
      </c>
      <c r="N13">
        <f>('Migration Model (2)'!P13)/('Migration Model (2)'!$P$2)</f>
        <v>1.0274212955983846</v>
      </c>
      <c r="O13">
        <f>('Migration Model (2)'!Q13)/('Migration Model (2)'!$Q$2)</f>
        <v>0.53383797482745998</v>
      </c>
      <c r="P13">
        <f>('Migration Model (2)'!R13)/('Migration Model (2)'!$R$2)</f>
        <v>1</v>
      </c>
      <c r="Q13">
        <f>('Migration Model (2)'!S13)/('Migration Model (2)'!$S$2)</f>
        <v>1.0274212955983848</v>
      </c>
      <c r="R13">
        <f>('Migration Model (2)'!T13)/('Migration Model (2)'!$T$2)</f>
        <v>0.53383797482746009</v>
      </c>
      <c r="S13">
        <f>('Migration Model (2)'!U13)/('Migration Model (2)'!$U$2)</f>
        <v>1</v>
      </c>
      <c r="T13">
        <f>('Migration Model (2)'!V13)/('Migration Model (2)'!$V$2)</f>
        <v>1.0274212955983846</v>
      </c>
    </row>
    <row r="14" spans="1:20" x14ac:dyDescent="0.25">
      <c r="A14" s="2">
        <v>2022</v>
      </c>
      <c r="B14" s="1">
        <v>4</v>
      </c>
      <c r="C14">
        <f>('Migration Model (2)'!E14)/('Migration Model (2)'!$E$2)</f>
        <v>0.50714607608608697</v>
      </c>
      <c r="D14">
        <f>('Migration Model (2)'!F14)/('Migration Model (2)'!$F$2)</f>
        <v>1</v>
      </c>
      <c r="E14">
        <f>('Migration Model (2)'!G14)/('Migration Model (2)'!$G$2)</f>
        <v>1.0289914072890536</v>
      </c>
      <c r="F14">
        <f>('Migration Model (2)'!H14)/('Migration Model (2)'!$H$2)</f>
        <v>0.50714607608608697</v>
      </c>
      <c r="G14">
        <f>('Migration Model (2)'!I14)/('Migration Model (2)'!$I$2)</f>
        <v>1</v>
      </c>
      <c r="H14">
        <f>('Migration Model (2)'!J14)/('Migration Model (2)'!$J$2)</f>
        <v>1.0289914072890534</v>
      </c>
      <c r="I14">
        <f>('Migration Model (2)'!K14)/('Migration Model (2)'!$K$2)</f>
        <v>0.50714607608608697</v>
      </c>
      <c r="J14">
        <f>('Migration Model (2)'!L14)/('Migration Model (2)'!$L$2)</f>
        <v>1</v>
      </c>
      <c r="K14">
        <f>('Migration Model (2)'!M14)/('Migration Model (2)'!$M$2)</f>
        <v>1.0289914072890536</v>
      </c>
      <c r="L14">
        <f>('Migration Model (2)'!N14)/('Migration Model (2)'!$N$2)</f>
        <v>0.50714607608608697</v>
      </c>
      <c r="M14">
        <f>('Migration Model (2)'!O14)/('Migration Model (2)'!$O$2)</f>
        <v>1</v>
      </c>
      <c r="N14">
        <f>('Migration Model (2)'!P14)/('Migration Model (2)'!$P$2)</f>
        <v>1.0289914072890536</v>
      </c>
      <c r="O14">
        <f>('Migration Model (2)'!Q14)/('Migration Model (2)'!$Q$2)</f>
        <v>0.50714607608608697</v>
      </c>
      <c r="P14">
        <f>('Migration Model (2)'!R14)/('Migration Model (2)'!$R$2)</f>
        <v>1</v>
      </c>
      <c r="Q14">
        <f>('Migration Model (2)'!S14)/('Migration Model (2)'!$S$2)</f>
        <v>1.0289914072890538</v>
      </c>
      <c r="R14">
        <f>('Migration Model (2)'!T14)/('Migration Model (2)'!$T$2)</f>
        <v>0.50714607608608708</v>
      </c>
      <c r="S14">
        <f>('Migration Model (2)'!U14)/('Migration Model (2)'!$U$2)</f>
        <v>1</v>
      </c>
      <c r="T14">
        <f>('Migration Model (2)'!V14)/('Migration Model (2)'!$V$2)</f>
        <v>1.0289914072890536</v>
      </c>
    </row>
    <row r="15" spans="1:20" x14ac:dyDescent="0.25">
      <c r="A15" s="1">
        <v>2023</v>
      </c>
      <c r="B15" s="1">
        <v>1</v>
      </c>
      <c r="C15">
        <f>('Migration Model (2)'!E15)/('Migration Model (2)'!$E$2)</f>
        <v>0.48432450266221305</v>
      </c>
      <c r="D15">
        <f>('Migration Model (2)'!F15)/('Migration Model (2)'!$F$2)</f>
        <v>1</v>
      </c>
      <c r="E15">
        <f>('Migration Model (2)'!G15)/('Migration Model (2)'!$G$2)</f>
        <v>1.0303338527845758</v>
      </c>
      <c r="F15">
        <f>('Migration Model (2)'!H15)/('Migration Model (2)'!$H$2)</f>
        <v>0.48432450266221311</v>
      </c>
      <c r="G15">
        <f>('Migration Model (2)'!I15)/('Migration Model (2)'!$I$2)</f>
        <v>1</v>
      </c>
      <c r="H15">
        <f>('Migration Model (2)'!J15)/('Migration Model (2)'!$J$2)</f>
        <v>1.0303338527845753</v>
      </c>
      <c r="I15">
        <f>('Migration Model (2)'!K15)/('Migration Model (2)'!$K$2)</f>
        <v>0.48432450266221294</v>
      </c>
      <c r="J15">
        <f>('Migration Model (2)'!L15)/('Migration Model (2)'!$L$2)</f>
        <v>1</v>
      </c>
      <c r="K15">
        <f>('Migration Model (2)'!M15)/('Migration Model (2)'!$M$2)</f>
        <v>1.0303338527845756</v>
      </c>
      <c r="L15">
        <f>('Migration Model (2)'!N15)/('Migration Model (2)'!$N$2)</f>
        <v>0.48432450266221311</v>
      </c>
      <c r="M15">
        <f>('Migration Model (2)'!O15)/('Migration Model (2)'!$O$2)</f>
        <v>1</v>
      </c>
      <c r="N15">
        <f>('Migration Model (2)'!P15)/('Migration Model (2)'!$P$2)</f>
        <v>1.0303338527845756</v>
      </c>
      <c r="O15">
        <f>('Migration Model (2)'!Q15)/('Migration Model (2)'!$Q$2)</f>
        <v>0.48432450266221305</v>
      </c>
      <c r="P15">
        <f>('Migration Model (2)'!R15)/('Migration Model (2)'!$R$2)</f>
        <v>1</v>
      </c>
      <c r="Q15">
        <f>('Migration Model (2)'!S15)/('Migration Model (2)'!$S$2)</f>
        <v>1.0303338527845758</v>
      </c>
      <c r="R15">
        <f>('Migration Model (2)'!T15)/('Migration Model (2)'!$T$2)</f>
        <v>0.48432450266221311</v>
      </c>
      <c r="S15">
        <f>('Migration Model (2)'!U15)/('Migration Model (2)'!$U$2)</f>
        <v>1</v>
      </c>
      <c r="T15">
        <f>('Migration Model (2)'!V15)/('Migration Model (2)'!$V$2)</f>
        <v>1.0303338527845756</v>
      </c>
    </row>
    <row r="16" spans="1:20" x14ac:dyDescent="0.25">
      <c r="A16" s="1">
        <v>2023</v>
      </c>
      <c r="B16" s="1">
        <v>2</v>
      </c>
      <c r="C16">
        <f>('Migration Model (2)'!E16)/('Migration Model (2)'!$E$2)</f>
        <v>0.4625299000424134</v>
      </c>
      <c r="D16">
        <f>('Migration Model (2)'!F16)/('Migration Model (2)'!$F$2)</f>
        <v>1</v>
      </c>
      <c r="E16">
        <f>('Migration Model (2)'!G16)/('Migration Model (2)'!$G$2)</f>
        <v>1.0316158882327993</v>
      </c>
      <c r="F16">
        <f>('Migration Model (2)'!H16)/('Migration Model (2)'!$H$2)</f>
        <v>0.46252990004241357</v>
      </c>
      <c r="G16">
        <f>('Migration Model (2)'!I16)/('Migration Model (2)'!$I$2)</f>
        <v>1</v>
      </c>
      <c r="H16">
        <f>('Migration Model (2)'!J16)/('Migration Model (2)'!$J$2)</f>
        <v>1.0316158882327988</v>
      </c>
      <c r="I16">
        <f>('Migration Model (2)'!K16)/('Migration Model (2)'!$K$2)</f>
        <v>0.4625299000424134</v>
      </c>
      <c r="J16">
        <f>('Migration Model (2)'!L16)/('Migration Model (2)'!$L$2)</f>
        <v>1</v>
      </c>
      <c r="K16">
        <f>('Migration Model (2)'!M16)/('Migration Model (2)'!$M$2)</f>
        <v>1.031615888232799</v>
      </c>
      <c r="L16">
        <f>('Migration Model (2)'!N16)/('Migration Model (2)'!$N$2)</f>
        <v>0.46252990004241351</v>
      </c>
      <c r="M16">
        <f>('Migration Model (2)'!O16)/('Migration Model (2)'!$O$2)</f>
        <v>1</v>
      </c>
      <c r="N16">
        <f>('Migration Model (2)'!P16)/('Migration Model (2)'!$P$2)</f>
        <v>1.031615888232799</v>
      </c>
      <c r="O16">
        <f>('Migration Model (2)'!Q16)/('Migration Model (2)'!$Q$2)</f>
        <v>0.46252990004241346</v>
      </c>
      <c r="P16">
        <f>('Migration Model (2)'!R16)/('Migration Model (2)'!$R$2)</f>
        <v>1</v>
      </c>
      <c r="Q16">
        <f>('Migration Model (2)'!S16)/('Migration Model (2)'!$S$2)</f>
        <v>1.0316158882327993</v>
      </c>
      <c r="R16">
        <f>('Migration Model (2)'!T16)/('Migration Model (2)'!$T$2)</f>
        <v>0.46252990004241351</v>
      </c>
      <c r="S16">
        <f>('Migration Model (2)'!U16)/('Migration Model (2)'!$U$2)</f>
        <v>1</v>
      </c>
      <c r="T16">
        <f>('Migration Model (2)'!V16)/('Migration Model (2)'!$V$2)</f>
        <v>1.031615888232799</v>
      </c>
    </row>
    <row r="17" spans="1:20" x14ac:dyDescent="0.25">
      <c r="A17" s="1">
        <v>2023</v>
      </c>
      <c r="B17" s="1">
        <v>3</v>
      </c>
      <c r="C17">
        <f>('Migration Model (2)'!E17)/('Migration Model (2)'!$E$2)</f>
        <v>0.44171605454050483</v>
      </c>
      <c r="D17">
        <f>('Migration Model (2)'!F17)/('Migration Model (2)'!$F$2)</f>
        <v>1</v>
      </c>
      <c r="E17">
        <f>('Migration Model (2)'!G17)/('Migration Model (2)'!$G$2)</f>
        <v>1.0328402320858527</v>
      </c>
      <c r="F17">
        <f>('Migration Model (2)'!H17)/('Migration Model (2)'!$H$2)</f>
        <v>0.44171605454050494</v>
      </c>
      <c r="G17">
        <f>('Migration Model (2)'!I17)/('Migration Model (2)'!$I$2)</f>
        <v>1</v>
      </c>
      <c r="H17">
        <f>('Migration Model (2)'!J17)/('Migration Model (2)'!$J$2)</f>
        <v>1.0328402320858523</v>
      </c>
      <c r="I17">
        <f>('Migration Model (2)'!K17)/('Migration Model (2)'!$K$2)</f>
        <v>0.44171605454050478</v>
      </c>
      <c r="J17">
        <f>('Migration Model (2)'!L17)/('Migration Model (2)'!$L$2)</f>
        <v>1</v>
      </c>
      <c r="K17">
        <f>('Migration Model (2)'!M17)/('Migration Model (2)'!$M$2)</f>
        <v>1.0328402320858525</v>
      </c>
      <c r="L17">
        <f>('Migration Model (2)'!N17)/('Migration Model (2)'!$N$2)</f>
        <v>0.44171605454050483</v>
      </c>
      <c r="M17">
        <f>('Migration Model (2)'!O17)/('Migration Model (2)'!$O$2)</f>
        <v>1</v>
      </c>
      <c r="N17">
        <f>('Migration Model (2)'!P17)/('Migration Model (2)'!$P$2)</f>
        <v>1.0328402320858527</v>
      </c>
      <c r="O17">
        <f>('Migration Model (2)'!Q17)/('Migration Model (2)'!$Q$2)</f>
        <v>0.44171605454050483</v>
      </c>
      <c r="P17">
        <f>('Migration Model (2)'!R17)/('Migration Model (2)'!$R$2)</f>
        <v>1</v>
      </c>
      <c r="Q17">
        <f>('Migration Model (2)'!S17)/('Migration Model (2)'!$S$2)</f>
        <v>1.0328402320858527</v>
      </c>
      <c r="R17">
        <f>('Migration Model (2)'!T17)/('Migration Model (2)'!$T$2)</f>
        <v>0.44171605454050489</v>
      </c>
      <c r="S17">
        <f>('Migration Model (2)'!U17)/('Migration Model (2)'!$U$2)</f>
        <v>1</v>
      </c>
      <c r="T17">
        <f>('Migration Model (2)'!V17)/('Migration Model (2)'!$V$2)</f>
        <v>1.0328402320858525</v>
      </c>
    </row>
    <row r="18" spans="1:20" x14ac:dyDescent="0.25">
      <c r="A18" s="1">
        <v>2023</v>
      </c>
      <c r="B18" s="1">
        <v>4</v>
      </c>
      <c r="C18">
        <f>('Migration Model (2)'!E18)/('Migration Model (2)'!$E$2)</f>
        <v>0.42183883208618206</v>
      </c>
      <c r="D18">
        <f>('Migration Model (2)'!F18)/('Migration Model (2)'!$F$2)</f>
        <v>1</v>
      </c>
      <c r="E18">
        <f>('Migration Model (2)'!G18)/('Migration Model (2)'!$G$2)</f>
        <v>1.0340094804655187</v>
      </c>
      <c r="F18">
        <f>('Migration Model (2)'!H18)/('Migration Model (2)'!$H$2)</f>
        <v>0.42183883208618222</v>
      </c>
      <c r="G18">
        <f>('Migration Model (2)'!I18)/('Migration Model (2)'!$I$2)</f>
        <v>1</v>
      </c>
      <c r="H18">
        <f>('Migration Model (2)'!J18)/('Migration Model (2)'!$J$2)</f>
        <v>1.0340094804655182</v>
      </c>
      <c r="I18">
        <f>('Migration Model (2)'!K18)/('Migration Model (2)'!$K$2)</f>
        <v>0.42183883208618206</v>
      </c>
      <c r="J18">
        <f>('Migration Model (2)'!L18)/('Migration Model (2)'!$L$2)</f>
        <v>1</v>
      </c>
      <c r="K18">
        <f>('Migration Model (2)'!M18)/('Migration Model (2)'!$M$2)</f>
        <v>1.0340094804655187</v>
      </c>
      <c r="L18">
        <f>('Migration Model (2)'!N18)/('Migration Model (2)'!$N$2)</f>
        <v>0.42183883208618211</v>
      </c>
      <c r="M18">
        <f>('Migration Model (2)'!O18)/('Migration Model (2)'!$O$2)</f>
        <v>1</v>
      </c>
      <c r="N18">
        <f>('Migration Model (2)'!P18)/('Migration Model (2)'!$P$2)</f>
        <v>1.0340094804655187</v>
      </c>
      <c r="O18">
        <f>('Migration Model (2)'!Q18)/('Migration Model (2)'!$Q$2)</f>
        <v>0.42183883208618206</v>
      </c>
      <c r="P18">
        <f>('Migration Model (2)'!R18)/('Migration Model (2)'!$R$2)</f>
        <v>1</v>
      </c>
      <c r="Q18">
        <f>('Migration Model (2)'!S18)/('Migration Model (2)'!$S$2)</f>
        <v>1.0340094804655187</v>
      </c>
      <c r="R18">
        <f>('Migration Model (2)'!T18)/('Migration Model (2)'!$T$2)</f>
        <v>0.42183883208618211</v>
      </c>
      <c r="S18">
        <f>('Migration Model (2)'!U18)/('Migration Model (2)'!$U$2)</f>
        <v>1</v>
      </c>
      <c r="T18">
        <f>('Migration Model (2)'!V18)/('Migration Model (2)'!$V$2)</f>
        <v>1.0340094804655184</v>
      </c>
    </row>
    <row r="19" spans="1:20" x14ac:dyDescent="0.25">
      <c r="A19" s="1">
        <v>2024</v>
      </c>
      <c r="B19" s="1">
        <v>1</v>
      </c>
      <c r="C19">
        <f>('Migration Model (2)'!E19)/('Migration Model (2)'!$E$2)</f>
        <v>0.40496527880273475</v>
      </c>
      <c r="D19">
        <f>('Migration Model (2)'!F19)/('Migration Model (2)'!$F$2)</f>
        <v>1</v>
      </c>
      <c r="E19">
        <f>('Migration Model (2)'!G19)/('Migration Model (2)'!$G$2)</f>
        <v>1.0350020424233686</v>
      </c>
      <c r="F19">
        <f>('Migration Model (2)'!H19)/('Migration Model (2)'!$H$2)</f>
        <v>0.40496527880273486</v>
      </c>
      <c r="G19">
        <f>('Migration Model (2)'!I19)/('Migration Model (2)'!$I$2)</f>
        <v>1</v>
      </c>
      <c r="H19">
        <f>('Migration Model (2)'!J19)/('Migration Model (2)'!$J$2)</f>
        <v>1.0350020424233681</v>
      </c>
      <c r="I19">
        <f>('Migration Model (2)'!K19)/('Migration Model (2)'!$K$2)</f>
        <v>0.40496527880273475</v>
      </c>
      <c r="J19">
        <f>('Migration Model (2)'!L19)/('Migration Model (2)'!$L$2)</f>
        <v>1</v>
      </c>
      <c r="K19">
        <f>('Migration Model (2)'!M19)/('Migration Model (2)'!$M$2)</f>
        <v>1.0350020424233684</v>
      </c>
      <c r="L19">
        <f>('Migration Model (2)'!N19)/('Migration Model (2)'!$N$2)</f>
        <v>0.40496527880273481</v>
      </c>
      <c r="M19">
        <f>('Migration Model (2)'!O19)/('Migration Model (2)'!$O$2)</f>
        <v>1</v>
      </c>
      <c r="N19">
        <f>('Migration Model (2)'!P19)/('Migration Model (2)'!$P$2)</f>
        <v>1.0350020424233686</v>
      </c>
      <c r="O19">
        <f>('Migration Model (2)'!Q19)/('Migration Model (2)'!$Q$2)</f>
        <v>0.40496527880273481</v>
      </c>
      <c r="P19">
        <f>('Migration Model (2)'!R19)/('Migration Model (2)'!$R$2)</f>
        <v>1</v>
      </c>
      <c r="Q19">
        <f>('Migration Model (2)'!S19)/('Migration Model (2)'!$S$2)</f>
        <v>1.0350020424233686</v>
      </c>
      <c r="R19">
        <f>('Migration Model (2)'!T19)/('Migration Model (2)'!$T$2)</f>
        <v>0.40496527880273486</v>
      </c>
      <c r="S19">
        <f>('Migration Model (2)'!U19)/('Migration Model (2)'!$U$2)</f>
        <v>1</v>
      </c>
      <c r="T19">
        <f>('Migration Model (2)'!V19)/('Migration Model (2)'!$V$2)</f>
        <v>1.0350020424233684</v>
      </c>
    </row>
    <row r="20" spans="1:20" x14ac:dyDescent="0.25">
      <c r="A20" s="2">
        <v>2024</v>
      </c>
      <c r="B20" s="1">
        <v>2</v>
      </c>
      <c r="C20">
        <f>('Migration Model (2)'!E20)/('Migration Model (2)'!$E$2)</f>
        <v>0.38876666765062534</v>
      </c>
      <c r="D20">
        <f>('Migration Model (2)'!F20)/('Migration Model (2)'!$F$2)</f>
        <v>1</v>
      </c>
      <c r="E20">
        <f>('Migration Model (2)'!G20)/('Migration Model (2)'!$G$2)</f>
        <v>1.0359549019029044</v>
      </c>
      <c r="F20">
        <f>('Migration Model (2)'!H20)/('Migration Model (2)'!$H$2)</f>
        <v>0.38876666765062545</v>
      </c>
      <c r="G20">
        <f>('Migration Model (2)'!I20)/('Migration Model (2)'!$I$2)</f>
        <v>1</v>
      </c>
      <c r="H20">
        <f>('Migration Model (2)'!J20)/('Migration Model (2)'!$J$2)</f>
        <v>1.0359549019029042</v>
      </c>
      <c r="I20">
        <f>('Migration Model (2)'!K20)/('Migration Model (2)'!$K$2)</f>
        <v>0.38876666765062534</v>
      </c>
      <c r="J20">
        <f>('Migration Model (2)'!L20)/('Migration Model (2)'!$L$2)</f>
        <v>1</v>
      </c>
      <c r="K20">
        <f>('Migration Model (2)'!M20)/('Migration Model (2)'!$M$2)</f>
        <v>1.0359549019029044</v>
      </c>
      <c r="L20">
        <f>('Migration Model (2)'!N20)/('Migration Model (2)'!$N$2)</f>
        <v>0.3887666676506254</v>
      </c>
      <c r="M20">
        <f>('Migration Model (2)'!O20)/('Migration Model (2)'!$O$2)</f>
        <v>1</v>
      </c>
      <c r="N20">
        <f>('Migration Model (2)'!P20)/('Migration Model (2)'!$P$2)</f>
        <v>1.0359549019029044</v>
      </c>
      <c r="O20">
        <f>('Migration Model (2)'!Q20)/('Migration Model (2)'!$Q$2)</f>
        <v>0.38876666765062534</v>
      </c>
      <c r="P20">
        <f>('Migration Model (2)'!R20)/('Migration Model (2)'!$R$2)</f>
        <v>1</v>
      </c>
      <c r="Q20">
        <f>('Migration Model (2)'!S20)/('Migration Model (2)'!$S$2)</f>
        <v>1.0359549019029042</v>
      </c>
      <c r="R20">
        <f>('Migration Model (2)'!T20)/('Migration Model (2)'!$T$2)</f>
        <v>0.38876666765062545</v>
      </c>
      <c r="S20">
        <f>('Migration Model (2)'!U20)/('Migration Model (2)'!$U$2)</f>
        <v>1</v>
      </c>
      <c r="T20">
        <f>('Migration Model (2)'!V20)/('Migration Model (2)'!$V$2)</f>
        <v>1.0359549019029042</v>
      </c>
    </row>
    <row r="21" spans="1:20" x14ac:dyDescent="0.25">
      <c r="A21" s="1">
        <v>2024</v>
      </c>
      <c r="B21" s="1">
        <v>3</v>
      </c>
      <c r="C21">
        <f>('Migration Model (2)'!E21)/('Migration Model (2)'!$E$2)</f>
        <v>0.37321600094460033</v>
      </c>
      <c r="D21">
        <f>('Migration Model (2)'!F21)/('Migration Model (2)'!$F$2)</f>
        <v>1</v>
      </c>
      <c r="E21">
        <f>('Migration Model (2)'!G21)/('Migration Model (2)'!$G$2)</f>
        <v>1.0368696470032588</v>
      </c>
      <c r="F21">
        <f>('Migration Model (2)'!H21)/('Migration Model (2)'!$H$2)</f>
        <v>0.37321600094460039</v>
      </c>
      <c r="G21">
        <f>('Migration Model (2)'!I21)/('Migration Model (2)'!$I$2)</f>
        <v>1</v>
      </c>
      <c r="H21">
        <f>('Migration Model (2)'!J21)/('Migration Model (2)'!$J$2)</f>
        <v>1.0368696470032586</v>
      </c>
      <c r="I21">
        <f>('Migration Model (2)'!K21)/('Migration Model (2)'!$K$2)</f>
        <v>0.37321600094460033</v>
      </c>
      <c r="J21">
        <f>('Migration Model (2)'!L21)/('Migration Model (2)'!$L$2)</f>
        <v>1</v>
      </c>
      <c r="K21">
        <f>('Migration Model (2)'!M21)/('Migration Model (2)'!$M$2)</f>
        <v>1.0368696470032586</v>
      </c>
      <c r="L21">
        <f>('Migration Model (2)'!N21)/('Migration Model (2)'!$N$2)</f>
        <v>0.37321600094460039</v>
      </c>
      <c r="M21">
        <f>('Migration Model (2)'!O21)/('Migration Model (2)'!$O$2)</f>
        <v>1</v>
      </c>
      <c r="N21">
        <f>('Migration Model (2)'!P21)/('Migration Model (2)'!$P$2)</f>
        <v>1.036869647003259</v>
      </c>
      <c r="O21">
        <f>('Migration Model (2)'!Q21)/('Migration Model (2)'!$Q$2)</f>
        <v>0.37321600094460033</v>
      </c>
      <c r="P21">
        <f>('Migration Model (2)'!R21)/('Migration Model (2)'!$R$2)</f>
        <v>1</v>
      </c>
      <c r="Q21">
        <f>('Migration Model (2)'!S21)/('Migration Model (2)'!$S$2)</f>
        <v>1.0368696470032586</v>
      </c>
      <c r="R21">
        <f>('Migration Model (2)'!T21)/('Migration Model (2)'!$T$2)</f>
        <v>0.37321600094460039</v>
      </c>
      <c r="S21">
        <f>('Migration Model (2)'!U21)/('Migration Model (2)'!$U$2)</f>
        <v>1</v>
      </c>
      <c r="T21">
        <f>('Migration Model (2)'!V21)/('Migration Model (2)'!$V$2)</f>
        <v>1.0368696470032586</v>
      </c>
    </row>
    <row r="22" spans="1:20" x14ac:dyDescent="0.25">
      <c r="A22" s="2">
        <v>2024</v>
      </c>
      <c r="B22" s="1">
        <v>4</v>
      </c>
      <c r="C22">
        <f>('Migration Model (2)'!E22)/('Migration Model (2)'!$E$2)</f>
        <v>0.35828736090681629</v>
      </c>
      <c r="D22">
        <f>('Migration Model (2)'!F22)/('Migration Model (2)'!$F$2)</f>
        <v>1</v>
      </c>
      <c r="E22">
        <f>('Migration Model (2)'!G22)/('Migration Model (2)'!$G$2)</f>
        <v>1.0377478022995992</v>
      </c>
      <c r="F22">
        <f>('Migration Model (2)'!H22)/('Migration Model (2)'!$H$2)</f>
        <v>0.35828736090681634</v>
      </c>
      <c r="G22">
        <f>('Migration Model (2)'!I22)/('Migration Model (2)'!$I$2)</f>
        <v>1</v>
      </c>
      <c r="H22">
        <f>('Migration Model (2)'!J22)/('Migration Model (2)'!$J$2)</f>
        <v>1.0377478022995987</v>
      </c>
      <c r="I22">
        <f>('Migration Model (2)'!K22)/('Migration Model (2)'!$K$2)</f>
        <v>0.35828736090681629</v>
      </c>
      <c r="J22">
        <f>('Migration Model (2)'!L22)/('Migration Model (2)'!$L$2)</f>
        <v>1</v>
      </c>
      <c r="K22">
        <f>('Migration Model (2)'!M22)/('Migration Model (2)'!$M$2)</f>
        <v>1.0377478022995987</v>
      </c>
      <c r="L22">
        <f>('Migration Model (2)'!N22)/('Migration Model (2)'!$N$2)</f>
        <v>0.3582873609068164</v>
      </c>
      <c r="M22">
        <f>('Migration Model (2)'!O22)/('Migration Model (2)'!$O$2)</f>
        <v>1</v>
      </c>
      <c r="N22">
        <f>('Migration Model (2)'!P22)/('Migration Model (2)'!$P$2)</f>
        <v>1.0377478022995992</v>
      </c>
      <c r="O22">
        <f>('Migration Model (2)'!Q22)/('Migration Model (2)'!$Q$2)</f>
        <v>0.35828736090681629</v>
      </c>
      <c r="P22">
        <f>('Migration Model (2)'!R22)/('Migration Model (2)'!$R$2)</f>
        <v>1</v>
      </c>
      <c r="Q22">
        <f>('Migration Model (2)'!S22)/('Migration Model (2)'!$S$2)</f>
        <v>1.0377478022995987</v>
      </c>
      <c r="R22">
        <f>('Migration Model (2)'!T22)/('Migration Model (2)'!$T$2)</f>
        <v>0.35828736090681634</v>
      </c>
      <c r="S22">
        <f>('Migration Model (2)'!U22)/('Migration Model (2)'!$U$2)</f>
        <v>1</v>
      </c>
      <c r="T22">
        <f>('Migration Model (2)'!V22)/('Migration Model (2)'!$V$2)</f>
        <v>1.037747802299599</v>
      </c>
    </row>
    <row r="23" spans="1:20" x14ac:dyDescent="0.25">
      <c r="A23" s="1">
        <v>2025</v>
      </c>
      <c r="B23" s="1">
        <v>1</v>
      </c>
      <c r="C23">
        <f>('Migration Model (2)'!E23)/('Migration Model (2)'!$E$2)</f>
        <v>0.34574730327507769</v>
      </c>
      <c r="D23">
        <f>('Migration Model (2)'!F23)/('Migration Model (2)'!$F$2)</f>
        <v>1</v>
      </c>
      <c r="E23">
        <f>('Migration Model (2)'!G23)/('Migration Model (2)'!$G$2)</f>
        <v>1.038485452748525</v>
      </c>
      <c r="F23">
        <f>('Migration Model (2)'!H23)/('Migration Model (2)'!$H$2)</f>
        <v>0.34574730327507774</v>
      </c>
      <c r="G23">
        <f>('Migration Model (2)'!I23)/('Migration Model (2)'!$I$2)</f>
        <v>1</v>
      </c>
      <c r="H23">
        <f>('Migration Model (2)'!J23)/('Migration Model (2)'!$J$2)</f>
        <v>1.0384854527485246</v>
      </c>
      <c r="I23">
        <f>('Migration Model (2)'!K23)/('Migration Model (2)'!$K$2)</f>
        <v>0.34574730327507769</v>
      </c>
      <c r="J23">
        <f>('Migration Model (2)'!L23)/('Migration Model (2)'!$L$2)</f>
        <v>1</v>
      </c>
      <c r="K23">
        <f>('Migration Model (2)'!M23)/('Migration Model (2)'!$M$2)</f>
        <v>1.0384854527485246</v>
      </c>
      <c r="L23">
        <f>('Migration Model (2)'!N23)/('Migration Model (2)'!$N$2)</f>
        <v>0.3457473032750778</v>
      </c>
      <c r="M23">
        <f>('Migration Model (2)'!O23)/('Migration Model (2)'!$O$2)</f>
        <v>1</v>
      </c>
      <c r="N23">
        <f>('Migration Model (2)'!P23)/('Migration Model (2)'!$P$2)</f>
        <v>1.038485452748525</v>
      </c>
      <c r="O23">
        <f>('Migration Model (2)'!Q23)/('Migration Model (2)'!$Q$2)</f>
        <v>0.34574730327507769</v>
      </c>
      <c r="P23">
        <f>('Migration Model (2)'!R23)/('Migration Model (2)'!$R$2)</f>
        <v>1</v>
      </c>
      <c r="Q23">
        <f>('Migration Model (2)'!S23)/('Migration Model (2)'!$S$2)</f>
        <v>1.0384854527485246</v>
      </c>
      <c r="R23">
        <f>('Migration Model (2)'!T23)/('Migration Model (2)'!$T$2)</f>
        <v>0.3457473032750778</v>
      </c>
      <c r="S23">
        <f>('Migration Model (2)'!U23)/('Migration Model (2)'!$U$2)</f>
        <v>1</v>
      </c>
      <c r="T23">
        <f>('Migration Model (2)'!V23)/('Migration Model (2)'!$V$2)</f>
        <v>1.0384854527485248</v>
      </c>
    </row>
    <row r="24" spans="1:20" x14ac:dyDescent="0.25">
      <c r="A24" s="1">
        <v>2025</v>
      </c>
      <c r="B24" s="1">
        <v>2</v>
      </c>
      <c r="C24">
        <f>('Migration Model (2)'!E24)/('Migration Model (2)'!$E$2)</f>
        <v>0.33364614766044998</v>
      </c>
      <c r="D24">
        <f>('Migration Model (2)'!F24)/('Migration Model (2)'!$F$2)</f>
        <v>1</v>
      </c>
      <c r="E24">
        <f>('Migration Model (2)'!G24)/('Migration Model (2)'!$G$2)</f>
        <v>1.0391972854317384</v>
      </c>
      <c r="F24">
        <f>('Migration Model (2)'!H24)/('Migration Model (2)'!$H$2)</f>
        <v>0.33364614766045003</v>
      </c>
      <c r="G24">
        <f>('Migration Model (2)'!I24)/('Migration Model (2)'!$I$2)</f>
        <v>1</v>
      </c>
      <c r="H24">
        <f>('Migration Model (2)'!J24)/('Migration Model (2)'!$J$2)</f>
        <v>1.0391972854317379</v>
      </c>
      <c r="I24">
        <f>('Migration Model (2)'!K24)/('Migration Model (2)'!$K$2)</f>
        <v>0.33364614766044998</v>
      </c>
      <c r="J24">
        <f>('Migration Model (2)'!L24)/('Migration Model (2)'!$L$2)</f>
        <v>1</v>
      </c>
      <c r="K24">
        <f>('Migration Model (2)'!M24)/('Migration Model (2)'!$M$2)</f>
        <v>1.0391972854317379</v>
      </c>
      <c r="L24">
        <f>('Migration Model (2)'!N24)/('Migration Model (2)'!$N$2)</f>
        <v>0.33364614766045009</v>
      </c>
      <c r="M24">
        <f>('Migration Model (2)'!O24)/('Migration Model (2)'!$O$2)</f>
        <v>1</v>
      </c>
      <c r="N24">
        <f>('Migration Model (2)'!P24)/('Migration Model (2)'!$P$2)</f>
        <v>1.0391972854317384</v>
      </c>
      <c r="O24">
        <f>('Migration Model (2)'!Q24)/('Migration Model (2)'!$Q$2)</f>
        <v>0.33364614766044998</v>
      </c>
      <c r="P24">
        <f>('Migration Model (2)'!R24)/('Migration Model (2)'!$R$2)</f>
        <v>1</v>
      </c>
      <c r="Q24">
        <f>('Migration Model (2)'!S24)/('Migration Model (2)'!$S$2)</f>
        <v>1.0391972854317379</v>
      </c>
      <c r="R24">
        <f>('Migration Model (2)'!T24)/('Migration Model (2)'!$T$2)</f>
        <v>0.33364614766045003</v>
      </c>
      <c r="S24">
        <f>('Migration Model (2)'!U24)/('Migration Model (2)'!$U$2)</f>
        <v>1</v>
      </c>
      <c r="T24">
        <f>('Migration Model (2)'!V24)/('Migration Model (2)'!$V$2)</f>
        <v>1.0391972854317382</v>
      </c>
    </row>
    <row r="25" spans="1:20" x14ac:dyDescent="0.25">
      <c r="A25" s="1">
        <v>2025</v>
      </c>
      <c r="B25" s="1">
        <v>3</v>
      </c>
      <c r="C25">
        <f>('Migration Model (2)'!E25)/('Migration Model (2)'!$E$2)</f>
        <v>0.3219685324923342</v>
      </c>
      <c r="D25">
        <f>('Migration Model (2)'!F25)/('Migration Model (2)'!$F$2)</f>
        <v>1</v>
      </c>
      <c r="E25">
        <f>('Migration Model (2)'!G25)/('Migration Model (2)'!$G$2)</f>
        <v>1.0398842039710394</v>
      </c>
      <c r="F25">
        <f>('Migration Model (2)'!H25)/('Migration Model (2)'!$H$2)</f>
        <v>0.32196853249233426</v>
      </c>
      <c r="G25">
        <f>('Migration Model (2)'!I25)/('Migration Model (2)'!$I$2)</f>
        <v>1</v>
      </c>
      <c r="H25">
        <f>('Migration Model (2)'!J25)/('Migration Model (2)'!$J$2)</f>
        <v>1.039884203971039</v>
      </c>
      <c r="I25">
        <f>('Migration Model (2)'!K25)/('Migration Model (2)'!$K$2)</f>
        <v>0.3219685324923342</v>
      </c>
      <c r="J25">
        <f>('Migration Model (2)'!L25)/('Migration Model (2)'!$L$2)</f>
        <v>1</v>
      </c>
      <c r="K25">
        <f>('Migration Model (2)'!M25)/('Migration Model (2)'!$M$2)</f>
        <v>1.0398842039710388</v>
      </c>
      <c r="L25">
        <f>('Migration Model (2)'!N25)/('Migration Model (2)'!$N$2)</f>
        <v>0.32196853249233431</v>
      </c>
      <c r="M25">
        <f>('Migration Model (2)'!O25)/('Migration Model (2)'!$O$2)</f>
        <v>1</v>
      </c>
      <c r="N25">
        <f>('Migration Model (2)'!P25)/('Migration Model (2)'!$P$2)</f>
        <v>1.0398842039710392</v>
      </c>
      <c r="O25">
        <f>('Migration Model (2)'!Q25)/('Migration Model (2)'!$Q$2)</f>
        <v>0.3219685324923342</v>
      </c>
      <c r="P25">
        <f>('Migration Model (2)'!R25)/('Migration Model (2)'!$R$2)</f>
        <v>1</v>
      </c>
      <c r="Q25">
        <f>('Migration Model (2)'!S25)/('Migration Model (2)'!$S$2)</f>
        <v>1.0398842039710388</v>
      </c>
      <c r="R25">
        <f>('Migration Model (2)'!T25)/('Migration Model (2)'!$T$2)</f>
        <v>0.32196853249233431</v>
      </c>
      <c r="S25">
        <f>('Migration Model (2)'!U25)/('Migration Model (2)'!$U$2)</f>
        <v>1</v>
      </c>
      <c r="T25">
        <f>('Migration Model (2)'!V25)/('Migration Model (2)'!$V$2)</f>
        <v>1.0398842039710392</v>
      </c>
    </row>
    <row r="26" spans="1:20" x14ac:dyDescent="0.25">
      <c r="A26" s="1">
        <v>2025</v>
      </c>
      <c r="B26" s="1">
        <v>4</v>
      </c>
      <c r="C26">
        <f>('Migration Model (2)'!E26)/('Migration Model (2)'!$E$2)</f>
        <v>0.31069963385510252</v>
      </c>
      <c r="D26">
        <f>('Migration Model (2)'!F26)/('Migration Model (2)'!$F$2)</f>
        <v>1</v>
      </c>
      <c r="E26">
        <f>('Migration Model (2)'!G26)/('Migration Model (2)'!$G$2)</f>
        <v>1.0405470803614647</v>
      </c>
      <c r="F26">
        <f>('Migration Model (2)'!H26)/('Migration Model (2)'!$H$2)</f>
        <v>0.31069963385510252</v>
      </c>
      <c r="G26">
        <f>('Migration Model (2)'!I26)/('Migration Model (2)'!$I$2)</f>
        <v>1</v>
      </c>
      <c r="H26">
        <f>('Migration Model (2)'!J26)/('Migration Model (2)'!$J$2)</f>
        <v>1.0405470803614643</v>
      </c>
      <c r="I26">
        <f>('Migration Model (2)'!K26)/('Migration Model (2)'!$K$2)</f>
        <v>0.31069963385510252</v>
      </c>
      <c r="J26">
        <f>('Migration Model (2)'!L26)/('Migration Model (2)'!$L$2)</f>
        <v>1</v>
      </c>
      <c r="K26">
        <f>('Migration Model (2)'!M26)/('Migration Model (2)'!$M$2)</f>
        <v>1.0405470803614643</v>
      </c>
      <c r="L26">
        <f>('Migration Model (2)'!N26)/('Migration Model (2)'!$N$2)</f>
        <v>0.31069963385510263</v>
      </c>
      <c r="M26">
        <f>('Migration Model (2)'!O26)/('Migration Model (2)'!$O$2)</f>
        <v>1</v>
      </c>
      <c r="N26">
        <f>('Migration Model (2)'!P26)/('Migration Model (2)'!$P$2)</f>
        <v>1.0405470803614647</v>
      </c>
      <c r="O26">
        <f>('Migration Model (2)'!Q26)/('Migration Model (2)'!$Q$2)</f>
        <v>0.31069963385510252</v>
      </c>
      <c r="P26">
        <f>('Migration Model (2)'!R26)/('Migration Model (2)'!$R$2)</f>
        <v>1</v>
      </c>
      <c r="Q26">
        <f>('Migration Model (2)'!S26)/('Migration Model (2)'!$S$2)</f>
        <v>1.0405470803614643</v>
      </c>
      <c r="R26">
        <f>('Migration Model (2)'!T26)/('Migration Model (2)'!$T$2)</f>
        <v>0.31069963385510257</v>
      </c>
      <c r="S26">
        <f>('Migration Model (2)'!U26)/('Migration Model (2)'!$U$2)</f>
        <v>1</v>
      </c>
      <c r="T26">
        <f>('Migration Model (2)'!V26)/('Migration Model (2)'!$V$2)</f>
        <v>1.0405470803614645</v>
      </c>
    </row>
    <row r="27" spans="1:20" x14ac:dyDescent="0.25">
      <c r="A27" s="1">
        <v>2026</v>
      </c>
      <c r="B27" s="1">
        <v>1</v>
      </c>
      <c r="C27">
        <f>('Migration Model (2)'!E27)/('Migration Model (2)'!$E$2)</f>
        <v>0.30137864483944943</v>
      </c>
      <c r="D27">
        <f>('Migration Model (2)'!F27)/('Migration Model (2)'!$F$2)</f>
        <v>1</v>
      </c>
      <c r="E27">
        <f>('Migration Model (2)'!G27)/('Migration Model (2)'!$G$2)</f>
        <v>1.0410953738329738</v>
      </c>
      <c r="F27">
        <f>('Migration Model (2)'!H27)/('Migration Model (2)'!$H$2)</f>
        <v>0.30137864483944948</v>
      </c>
      <c r="G27">
        <f>('Migration Model (2)'!I27)/('Migration Model (2)'!$I$2)</f>
        <v>1</v>
      </c>
      <c r="H27">
        <f>('Migration Model (2)'!J27)/('Migration Model (2)'!$J$2)</f>
        <v>1.0410953738329733</v>
      </c>
      <c r="I27">
        <f>('Migration Model (2)'!K27)/('Migration Model (2)'!$K$2)</f>
        <v>0.30137864483944943</v>
      </c>
      <c r="J27">
        <f>('Migration Model (2)'!L27)/('Migration Model (2)'!$L$2)</f>
        <v>1</v>
      </c>
      <c r="K27">
        <f>('Migration Model (2)'!M27)/('Migration Model (2)'!$M$2)</f>
        <v>1.0410953738329733</v>
      </c>
      <c r="L27">
        <f>('Migration Model (2)'!N27)/('Migration Model (2)'!$N$2)</f>
        <v>0.30137864483944954</v>
      </c>
      <c r="M27">
        <f>('Migration Model (2)'!O27)/('Migration Model (2)'!$O$2)</f>
        <v>1</v>
      </c>
      <c r="N27">
        <f>('Migration Model (2)'!P27)/('Migration Model (2)'!$P$2)</f>
        <v>1.0410953738329738</v>
      </c>
      <c r="O27">
        <f>('Migration Model (2)'!Q27)/('Migration Model (2)'!$Q$2)</f>
        <v>0.30137864483944948</v>
      </c>
      <c r="P27">
        <f>('Migration Model (2)'!R27)/('Migration Model (2)'!$R$2)</f>
        <v>1</v>
      </c>
      <c r="Q27">
        <f>('Migration Model (2)'!S27)/('Migration Model (2)'!$S$2)</f>
        <v>1.0410953738329733</v>
      </c>
      <c r="R27">
        <f>('Migration Model (2)'!T27)/('Migration Model (2)'!$T$2)</f>
        <v>0.30137864483944954</v>
      </c>
      <c r="S27">
        <f>('Migration Model (2)'!U27)/('Migration Model (2)'!$U$2)</f>
        <v>1</v>
      </c>
      <c r="T27">
        <f>('Migration Model (2)'!V27)/('Migration Model (2)'!$V$2)</f>
        <v>1.0410953738329736</v>
      </c>
    </row>
    <row r="28" spans="1:20" x14ac:dyDescent="0.25">
      <c r="A28" s="2">
        <v>2026</v>
      </c>
      <c r="B28" s="1">
        <v>2</v>
      </c>
      <c r="C28">
        <f>('Migration Model (2)'!E28)/('Migration Model (2)'!$E$2)</f>
        <v>0.29233728549426596</v>
      </c>
      <c r="D28">
        <f>('Migration Model (2)'!F28)/('Migration Model (2)'!$F$2)</f>
        <v>1</v>
      </c>
      <c r="E28">
        <f>('Migration Model (2)'!G28)/('Migration Model (2)'!$G$2)</f>
        <v>1.0416272185003377</v>
      </c>
      <c r="F28">
        <f>('Migration Model (2)'!H28)/('Migration Model (2)'!$H$2)</f>
        <v>0.29233728549426596</v>
      </c>
      <c r="G28">
        <f>('Migration Model (2)'!I28)/('Migration Model (2)'!$I$2)</f>
        <v>1</v>
      </c>
      <c r="H28">
        <f>('Migration Model (2)'!J28)/('Migration Model (2)'!$J$2)</f>
        <v>1.041627218500337</v>
      </c>
      <c r="I28">
        <f>('Migration Model (2)'!K28)/('Migration Model (2)'!$K$2)</f>
        <v>0.29233728549426596</v>
      </c>
      <c r="J28">
        <f>('Migration Model (2)'!L28)/('Migration Model (2)'!$L$2)</f>
        <v>1</v>
      </c>
      <c r="K28">
        <f>('Migration Model (2)'!M28)/('Migration Model (2)'!$M$2)</f>
        <v>1.041627218500337</v>
      </c>
      <c r="L28">
        <f>('Migration Model (2)'!N28)/('Migration Model (2)'!$N$2)</f>
        <v>0.29233728549426602</v>
      </c>
      <c r="M28">
        <f>('Migration Model (2)'!O28)/('Migration Model (2)'!$O$2)</f>
        <v>1</v>
      </c>
      <c r="N28">
        <f>('Migration Model (2)'!P28)/('Migration Model (2)'!$P$2)</f>
        <v>1.0416272185003375</v>
      </c>
      <c r="O28">
        <f>('Migration Model (2)'!Q28)/('Migration Model (2)'!$Q$2)</f>
        <v>0.29233728549426596</v>
      </c>
      <c r="P28">
        <f>('Migration Model (2)'!R28)/('Migration Model (2)'!$R$2)</f>
        <v>1</v>
      </c>
      <c r="Q28">
        <f>('Migration Model (2)'!S28)/('Migration Model (2)'!$S$2)</f>
        <v>1.041627218500337</v>
      </c>
      <c r="R28">
        <f>('Migration Model (2)'!T28)/('Migration Model (2)'!$T$2)</f>
        <v>0.29233728549426602</v>
      </c>
      <c r="S28">
        <f>('Migration Model (2)'!U28)/('Migration Model (2)'!$U$2)</f>
        <v>1</v>
      </c>
      <c r="T28">
        <f>('Migration Model (2)'!V28)/('Migration Model (2)'!$V$2)</f>
        <v>1.0416272185003372</v>
      </c>
    </row>
    <row r="29" spans="1:20" x14ac:dyDescent="0.25">
      <c r="A29" s="1">
        <v>2026</v>
      </c>
      <c r="B29" s="1">
        <v>3</v>
      </c>
      <c r="C29">
        <f>('Migration Model (2)'!E29)/('Migration Model (2)'!$E$2)</f>
        <v>0.28356716692943795</v>
      </c>
      <c r="D29">
        <f>('Migration Model (2)'!F29)/('Migration Model (2)'!$F$2)</f>
        <v>1</v>
      </c>
      <c r="E29">
        <f>('Migration Model (2)'!G29)/('Migration Model (2)'!$G$2)</f>
        <v>1.0421431078276804</v>
      </c>
      <c r="F29">
        <f>('Migration Model (2)'!H29)/('Migration Model (2)'!$H$2)</f>
        <v>0.28356716692943801</v>
      </c>
      <c r="G29">
        <f>('Migration Model (2)'!I29)/('Migration Model (2)'!$I$2)</f>
        <v>1</v>
      </c>
      <c r="H29">
        <f>('Migration Model (2)'!J29)/('Migration Model (2)'!$J$2)</f>
        <v>1.0421431078276797</v>
      </c>
      <c r="I29">
        <f>('Migration Model (2)'!K29)/('Migration Model (2)'!$K$2)</f>
        <v>0.28356716692943801</v>
      </c>
      <c r="J29">
        <f>('Migration Model (2)'!L29)/('Migration Model (2)'!$L$2)</f>
        <v>1</v>
      </c>
      <c r="K29">
        <f>('Migration Model (2)'!M29)/('Migration Model (2)'!$M$2)</f>
        <v>1.0421431078276799</v>
      </c>
      <c r="L29">
        <f>('Migration Model (2)'!N29)/('Migration Model (2)'!$N$2)</f>
        <v>0.28356716692943801</v>
      </c>
      <c r="M29">
        <f>('Migration Model (2)'!O29)/('Migration Model (2)'!$O$2)</f>
        <v>1</v>
      </c>
      <c r="N29">
        <f>('Migration Model (2)'!P29)/('Migration Model (2)'!$P$2)</f>
        <v>1.0421431078276804</v>
      </c>
      <c r="O29">
        <f>('Migration Model (2)'!Q29)/('Migration Model (2)'!$Q$2)</f>
        <v>0.28356716692943801</v>
      </c>
      <c r="P29">
        <f>('Migration Model (2)'!R29)/('Migration Model (2)'!$R$2)</f>
        <v>1</v>
      </c>
      <c r="Q29">
        <f>('Migration Model (2)'!S29)/('Migration Model (2)'!$S$2)</f>
        <v>1.0421431078276799</v>
      </c>
      <c r="R29">
        <f>('Migration Model (2)'!T29)/('Migration Model (2)'!$T$2)</f>
        <v>0.28356716692943801</v>
      </c>
      <c r="S29">
        <f>('Migration Model (2)'!U29)/('Migration Model (2)'!$U$2)</f>
        <v>1</v>
      </c>
      <c r="T29">
        <f>('Migration Model (2)'!V29)/('Migration Model (2)'!$V$2)</f>
        <v>1.0421431078276802</v>
      </c>
    </row>
    <row r="30" spans="1:20" x14ac:dyDescent="0.25">
      <c r="A30" s="2">
        <v>2026</v>
      </c>
      <c r="B30" s="1">
        <v>4</v>
      </c>
      <c r="C30">
        <f>('Migration Model (2)'!E30)/('Migration Model (2)'!$E$2)</f>
        <v>0.27506015192155481</v>
      </c>
      <c r="D30">
        <f>('Migration Model (2)'!F30)/('Migration Model (2)'!$F$2)</f>
        <v>1</v>
      </c>
      <c r="E30">
        <f>('Migration Model (2)'!G30)/('Migration Model (2)'!$G$2)</f>
        <v>1.0426435204752029</v>
      </c>
      <c r="F30">
        <f>('Migration Model (2)'!H30)/('Migration Model (2)'!$H$2)</f>
        <v>0.27506015192155486</v>
      </c>
      <c r="G30">
        <f>('Migration Model (2)'!I30)/('Migration Model (2)'!$I$2)</f>
        <v>1</v>
      </c>
      <c r="H30">
        <f>('Migration Model (2)'!J30)/('Migration Model (2)'!$J$2)</f>
        <v>1.0426435204752023</v>
      </c>
      <c r="I30">
        <f>('Migration Model (2)'!K30)/('Migration Model (2)'!$K$2)</f>
        <v>0.27506015192155486</v>
      </c>
      <c r="J30">
        <f>('Migration Model (2)'!L30)/('Migration Model (2)'!$L$2)</f>
        <v>1</v>
      </c>
      <c r="K30">
        <f>('Migration Model (2)'!M30)/('Migration Model (2)'!$M$2)</f>
        <v>1.0426435204752025</v>
      </c>
      <c r="L30">
        <f>('Migration Model (2)'!N30)/('Migration Model (2)'!$N$2)</f>
        <v>0.27506015192155486</v>
      </c>
      <c r="M30">
        <f>('Migration Model (2)'!O30)/('Migration Model (2)'!$O$2)</f>
        <v>1</v>
      </c>
      <c r="N30">
        <f>('Migration Model (2)'!P30)/('Migration Model (2)'!$P$2)</f>
        <v>1.0426435204752029</v>
      </c>
      <c r="O30">
        <f>('Migration Model (2)'!Q30)/('Migration Model (2)'!$Q$2)</f>
        <v>0.27506015192155486</v>
      </c>
      <c r="P30">
        <f>('Migration Model (2)'!R30)/('Migration Model (2)'!$R$2)</f>
        <v>1</v>
      </c>
      <c r="Q30">
        <f>('Migration Model (2)'!S30)/('Migration Model (2)'!$S$2)</f>
        <v>1.0426435204752025</v>
      </c>
      <c r="R30">
        <f>('Migration Model (2)'!T30)/('Migration Model (2)'!$T$2)</f>
        <v>0.27506015192155492</v>
      </c>
      <c r="S30">
        <f>('Migration Model (2)'!U30)/('Migration Model (2)'!$U$2)</f>
        <v>1</v>
      </c>
      <c r="T30">
        <f>('Migration Model (2)'!V30)/('Migration Model (2)'!$V$2)</f>
        <v>1.0426435204752027</v>
      </c>
    </row>
    <row r="31" spans="1:20" x14ac:dyDescent="0.25">
      <c r="A31" s="1">
        <v>2027</v>
      </c>
      <c r="B31" s="1">
        <v>1</v>
      </c>
      <c r="C31">
        <f>('Migration Model (2)'!E31)/('Migration Model (2)'!$E$2)</f>
        <v>0.26818364812351597</v>
      </c>
      <c r="D31">
        <f>('Migration Model (2)'!F31)/('Migration Model (2)'!$F$2)</f>
        <v>1</v>
      </c>
      <c r="E31">
        <f>('Migration Model (2)'!G31)/('Migration Model (2)'!$G$2)</f>
        <v>1.043048020698617</v>
      </c>
      <c r="F31">
        <f>('Migration Model (2)'!H31)/('Migration Model (2)'!$H$2)</f>
        <v>0.26818364812351597</v>
      </c>
      <c r="G31">
        <f>('Migration Model (2)'!I31)/('Migration Model (2)'!$I$2)</f>
        <v>1</v>
      </c>
      <c r="H31">
        <f>('Migration Model (2)'!J31)/('Migration Model (2)'!$J$2)</f>
        <v>1.0430480206986164</v>
      </c>
      <c r="I31">
        <f>('Migration Model (2)'!K31)/('Migration Model (2)'!$K$2)</f>
        <v>0.26818364812351597</v>
      </c>
      <c r="J31">
        <f>('Migration Model (2)'!L31)/('Migration Model (2)'!$L$2)</f>
        <v>1</v>
      </c>
      <c r="K31">
        <f>('Migration Model (2)'!M31)/('Migration Model (2)'!$M$2)</f>
        <v>1.0430480206986166</v>
      </c>
      <c r="L31">
        <f>('Migration Model (2)'!N31)/('Migration Model (2)'!$N$2)</f>
        <v>0.26818364812351597</v>
      </c>
      <c r="M31">
        <f>('Migration Model (2)'!O31)/('Migration Model (2)'!$O$2)</f>
        <v>1</v>
      </c>
      <c r="N31">
        <f>('Migration Model (2)'!P31)/('Migration Model (2)'!$P$2)</f>
        <v>1.043048020698617</v>
      </c>
      <c r="O31">
        <f>('Migration Model (2)'!Q31)/('Migration Model (2)'!$Q$2)</f>
        <v>0.26818364812351597</v>
      </c>
      <c r="P31">
        <f>('Migration Model (2)'!R31)/('Migration Model (2)'!$R$2)</f>
        <v>1</v>
      </c>
      <c r="Q31">
        <f>('Migration Model (2)'!S31)/('Migration Model (2)'!$S$2)</f>
        <v>1.0430480206986166</v>
      </c>
      <c r="R31">
        <f>('Migration Model (2)'!T31)/('Migration Model (2)'!$T$2)</f>
        <v>0.26818364812351603</v>
      </c>
      <c r="S31">
        <f>('Migration Model (2)'!U31)/('Migration Model (2)'!$U$2)</f>
        <v>1</v>
      </c>
      <c r="T31">
        <f>('Migration Model (2)'!V31)/('Migration Model (2)'!$V$2)</f>
        <v>1.0430480206986166</v>
      </c>
    </row>
    <row r="32" spans="1:20" x14ac:dyDescent="0.25">
      <c r="A32" s="1">
        <v>2027</v>
      </c>
      <c r="B32" s="1">
        <v>2</v>
      </c>
      <c r="C32">
        <f>('Migration Model (2)'!E32)/('Migration Model (2)'!$E$2)</f>
        <v>0.26147905692042805</v>
      </c>
      <c r="D32">
        <f>('Migration Model (2)'!F32)/('Migration Model (2)'!$F$2)</f>
        <v>1</v>
      </c>
      <c r="E32">
        <f>('Migration Model (2)'!G32)/('Migration Model (2)'!$G$2)</f>
        <v>1.0434424084164458</v>
      </c>
      <c r="F32">
        <f>('Migration Model (2)'!H32)/('Migration Model (2)'!$H$2)</f>
        <v>0.26147905692042805</v>
      </c>
      <c r="G32">
        <f>('Migration Model (2)'!I32)/('Migration Model (2)'!$I$2)</f>
        <v>1</v>
      </c>
      <c r="H32">
        <f>('Migration Model (2)'!J32)/('Migration Model (2)'!$J$2)</f>
        <v>1.0434424084164451</v>
      </c>
      <c r="I32">
        <f>('Migration Model (2)'!K32)/('Migration Model (2)'!$K$2)</f>
        <v>0.26147905692042805</v>
      </c>
      <c r="J32">
        <f>('Migration Model (2)'!L32)/('Migration Model (2)'!$L$2)</f>
        <v>1</v>
      </c>
      <c r="K32">
        <f>('Migration Model (2)'!M32)/('Migration Model (2)'!$M$2)</f>
        <v>1.0434424084164453</v>
      </c>
      <c r="L32">
        <f>('Migration Model (2)'!N32)/('Migration Model (2)'!$N$2)</f>
        <v>0.26147905692042805</v>
      </c>
      <c r="M32">
        <f>('Migration Model (2)'!O32)/('Migration Model (2)'!$O$2)</f>
        <v>1</v>
      </c>
      <c r="N32">
        <f>('Migration Model (2)'!P32)/('Migration Model (2)'!$P$2)</f>
        <v>1.0434424084164458</v>
      </c>
      <c r="O32">
        <f>('Migration Model (2)'!Q32)/('Migration Model (2)'!$Q$2)</f>
        <v>0.26147905692042805</v>
      </c>
      <c r="P32">
        <f>('Migration Model (2)'!R32)/('Migration Model (2)'!$R$2)</f>
        <v>1</v>
      </c>
      <c r="Q32">
        <f>('Migration Model (2)'!S32)/('Migration Model (2)'!$S$2)</f>
        <v>1.0434424084164451</v>
      </c>
      <c r="R32">
        <f>('Migration Model (2)'!T32)/('Migration Model (2)'!$T$2)</f>
        <v>0.26147905692042805</v>
      </c>
      <c r="S32">
        <f>('Migration Model (2)'!U32)/('Migration Model (2)'!$U$2)</f>
        <v>1</v>
      </c>
      <c r="T32">
        <f>('Migration Model (2)'!V32)/('Migration Model (2)'!$V$2)</f>
        <v>1.0434424084164453</v>
      </c>
    </row>
    <row r="33" spans="1:20" x14ac:dyDescent="0.25">
      <c r="A33" s="1">
        <v>2027</v>
      </c>
      <c r="B33" s="1">
        <v>3</v>
      </c>
      <c r="C33">
        <f>('Migration Model (2)'!E33)/('Migration Model (2)'!$E$2)</f>
        <v>0.2549420804974174</v>
      </c>
      <c r="D33">
        <f>('Migration Model (2)'!F33)/('Migration Model (2)'!$F$2)</f>
        <v>1</v>
      </c>
      <c r="E33">
        <f>('Migration Model (2)'!G33)/('Migration Model (2)'!$G$2)</f>
        <v>1.0438269364413288</v>
      </c>
      <c r="F33">
        <f>('Migration Model (2)'!H33)/('Migration Model (2)'!$H$2)</f>
        <v>0.25494208049741734</v>
      </c>
      <c r="G33">
        <f>('Migration Model (2)'!I33)/('Migration Model (2)'!$I$2)</f>
        <v>1</v>
      </c>
      <c r="H33">
        <f>('Migration Model (2)'!J33)/('Migration Model (2)'!$J$2)</f>
        <v>1.043826936441328</v>
      </c>
      <c r="I33">
        <f>('Migration Model (2)'!K33)/('Migration Model (2)'!$K$2)</f>
        <v>0.2549420804974174</v>
      </c>
      <c r="J33">
        <f>('Migration Model (2)'!L33)/('Migration Model (2)'!$L$2)</f>
        <v>1</v>
      </c>
      <c r="K33">
        <f>('Migration Model (2)'!M33)/('Migration Model (2)'!$M$2)</f>
        <v>1.0438269364413284</v>
      </c>
      <c r="L33">
        <f>('Migration Model (2)'!N33)/('Migration Model (2)'!$N$2)</f>
        <v>0.25494208049741734</v>
      </c>
      <c r="M33">
        <f>('Migration Model (2)'!O33)/('Migration Model (2)'!$O$2)</f>
        <v>1</v>
      </c>
      <c r="N33">
        <f>('Migration Model (2)'!P33)/('Migration Model (2)'!$P$2)</f>
        <v>1.0438269364413286</v>
      </c>
      <c r="O33">
        <f>('Migration Model (2)'!Q33)/('Migration Model (2)'!$Q$2)</f>
        <v>0.25494208049741734</v>
      </c>
      <c r="P33">
        <f>('Migration Model (2)'!R33)/('Migration Model (2)'!$R$2)</f>
        <v>1</v>
      </c>
      <c r="Q33">
        <f>('Migration Model (2)'!S33)/('Migration Model (2)'!$S$2)</f>
        <v>1.0438269364413282</v>
      </c>
      <c r="R33">
        <f>('Migration Model (2)'!T33)/('Migration Model (2)'!$T$2)</f>
        <v>0.25494208049741734</v>
      </c>
      <c r="S33">
        <f>('Migration Model (2)'!U33)/('Migration Model (2)'!$U$2)</f>
        <v>1</v>
      </c>
      <c r="T33">
        <f>('Migration Model (2)'!V33)/('Migration Model (2)'!$V$2)</f>
        <v>1.0438269364413284</v>
      </c>
    </row>
    <row r="34" spans="1:20" x14ac:dyDescent="0.25">
      <c r="A34" s="1">
        <v>2027</v>
      </c>
      <c r="B34" s="1">
        <v>4</v>
      </c>
      <c r="C34">
        <f>('Migration Model (2)'!E34)/('Migration Model (2)'!$E$2)</f>
        <v>0.24856852848498193</v>
      </c>
      <c r="D34">
        <f>('Migration Model (2)'!F34)/('Migration Model (2)'!$F$2)</f>
        <v>1</v>
      </c>
      <c r="E34">
        <f>('Migration Model (2)'!G34)/('Migration Model (2)'!$G$2)</f>
        <v>1.0442018512655897</v>
      </c>
      <c r="F34">
        <f>('Migration Model (2)'!H34)/('Migration Model (2)'!$H$2)</f>
        <v>0.24856852848498195</v>
      </c>
      <c r="G34">
        <f>('Migration Model (2)'!I34)/('Migration Model (2)'!$I$2)</f>
        <v>1</v>
      </c>
      <c r="H34">
        <f>('Migration Model (2)'!J34)/('Migration Model (2)'!$J$2)</f>
        <v>1.0442018512655891</v>
      </c>
      <c r="I34">
        <f>('Migration Model (2)'!K34)/('Migration Model (2)'!$K$2)</f>
        <v>0.24856852848498195</v>
      </c>
      <c r="J34">
        <f>('Migration Model (2)'!L34)/('Migration Model (2)'!$L$2)</f>
        <v>1</v>
      </c>
      <c r="K34">
        <f>('Migration Model (2)'!M34)/('Migration Model (2)'!$M$2)</f>
        <v>1.0442018512655893</v>
      </c>
      <c r="L34">
        <f>('Migration Model (2)'!N34)/('Migration Model (2)'!$N$2)</f>
        <v>0.24856852848498193</v>
      </c>
      <c r="M34">
        <f>('Migration Model (2)'!O34)/('Migration Model (2)'!$O$2)</f>
        <v>1</v>
      </c>
      <c r="N34">
        <f>('Migration Model (2)'!P34)/('Migration Model (2)'!$P$2)</f>
        <v>1.0442018512655897</v>
      </c>
      <c r="O34">
        <f>('Migration Model (2)'!Q34)/('Migration Model (2)'!$Q$2)</f>
        <v>0.2485685284849819</v>
      </c>
      <c r="P34">
        <f>('Migration Model (2)'!R34)/('Migration Model (2)'!$R$2)</f>
        <v>1</v>
      </c>
      <c r="Q34">
        <f>('Migration Model (2)'!S34)/('Migration Model (2)'!$S$2)</f>
        <v>1.0442018512655891</v>
      </c>
      <c r="R34">
        <f>('Migration Model (2)'!T34)/('Migration Model (2)'!$T$2)</f>
        <v>0.24856852848498193</v>
      </c>
      <c r="S34">
        <f>('Migration Model (2)'!U34)/('Migration Model (2)'!$U$2)</f>
        <v>1</v>
      </c>
      <c r="T34">
        <f>('Migration Model (2)'!V34)/('Migration Model (2)'!$V$2)</f>
        <v>1.0442018512655891</v>
      </c>
    </row>
    <row r="35" spans="1:20" x14ac:dyDescent="0.25">
      <c r="A35" s="1">
        <v>2028</v>
      </c>
      <c r="B35" s="1">
        <v>1</v>
      </c>
      <c r="C35">
        <f>('Migration Model (2)'!E35)/('Migration Model (2)'!$E$2)</f>
        <v>0.24359715791528228</v>
      </c>
      <c r="D35">
        <f>('Migration Model (2)'!F35)/('Migration Model (2)'!$F$2)</f>
        <v>1</v>
      </c>
      <c r="E35">
        <f>('Migration Model (2)'!G35)/('Migration Model (2)'!$G$2)</f>
        <v>1.0444942848285133</v>
      </c>
      <c r="F35">
        <f>('Migration Model (2)'!H35)/('Migration Model (2)'!$H$2)</f>
        <v>0.2435971579152823</v>
      </c>
      <c r="G35">
        <f>('Migration Model (2)'!I35)/('Migration Model (2)'!$I$2)</f>
        <v>1</v>
      </c>
      <c r="H35">
        <f>('Migration Model (2)'!J35)/('Migration Model (2)'!$J$2)</f>
        <v>1.0444942848285126</v>
      </c>
      <c r="I35">
        <f>('Migration Model (2)'!K35)/('Migration Model (2)'!$K$2)</f>
        <v>0.24359715791528233</v>
      </c>
      <c r="J35">
        <f>('Migration Model (2)'!L35)/('Migration Model (2)'!$L$2)</f>
        <v>1</v>
      </c>
      <c r="K35">
        <f>('Migration Model (2)'!M35)/('Migration Model (2)'!$M$2)</f>
        <v>1.0444942848285128</v>
      </c>
      <c r="L35">
        <f>('Migration Model (2)'!N35)/('Migration Model (2)'!$N$2)</f>
        <v>0.24359715791528228</v>
      </c>
      <c r="M35">
        <f>('Migration Model (2)'!O35)/('Migration Model (2)'!$O$2)</f>
        <v>1</v>
      </c>
      <c r="N35">
        <f>('Migration Model (2)'!P35)/('Migration Model (2)'!$P$2)</f>
        <v>1.0444942848285133</v>
      </c>
      <c r="O35">
        <f>('Migration Model (2)'!Q35)/('Migration Model (2)'!$Q$2)</f>
        <v>0.24359715791528228</v>
      </c>
      <c r="P35">
        <f>('Migration Model (2)'!R35)/('Migration Model (2)'!$R$2)</f>
        <v>1</v>
      </c>
      <c r="Q35">
        <f>('Migration Model (2)'!S35)/('Migration Model (2)'!$S$2)</f>
        <v>1.0444942848285124</v>
      </c>
      <c r="R35">
        <f>('Migration Model (2)'!T35)/('Migration Model (2)'!$T$2)</f>
        <v>0.24359715791528228</v>
      </c>
      <c r="S35">
        <f>('Migration Model (2)'!U35)/('Migration Model (2)'!$U$2)</f>
        <v>1</v>
      </c>
      <c r="T35">
        <f>('Migration Model (2)'!V35)/('Migration Model (2)'!$V$2)</f>
        <v>1.0444942848285126</v>
      </c>
    </row>
    <row r="36" spans="1:20" x14ac:dyDescent="0.25">
      <c r="A36" s="2">
        <v>2028</v>
      </c>
      <c r="B36" s="1">
        <v>2</v>
      </c>
      <c r="C36">
        <f>('Migration Model (2)'!E36)/('Migration Model (2)'!$E$2)</f>
        <v>0.23872521475697661</v>
      </c>
      <c r="D36">
        <f>('Migration Model (2)'!F36)/('Migration Model (2)'!$F$2)</f>
        <v>1</v>
      </c>
      <c r="E36">
        <f>('Migration Model (2)'!G36)/('Migration Model (2)'!$G$2)</f>
        <v>1.0447808697201784</v>
      </c>
      <c r="F36">
        <f>('Migration Model (2)'!H36)/('Migration Model (2)'!$H$2)</f>
        <v>0.23872521475697667</v>
      </c>
      <c r="G36">
        <f>('Migration Model (2)'!I36)/('Migration Model (2)'!$I$2)</f>
        <v>1</v>
      </c>
      <c r="H36">
        <f>('Migration Model (2)'!J36)/('Migration Model (2)'!$J$2)</f>
        <v>1.0447808697201775</v>
      </c>
      <c r="I36">
        <f>('Migration Model (2)'!K36)/('Migration Model (2)'!$K$2)</f>
        <v>0.23872521475697667</v>
      </c>
      <c r="J36">
        <f>('Migration Model (2)'!L36)/('Migration Model (2)'!$L$2)</f>
        <v>1</v>
      </c>
      <c r="K36">
        <f>('Migration Model (2)'!M36)/('Migration Model (2)'!$M$2)</f>
        <v>1.0447808697201777</v>
      </c>
      <c r="L36">
        <f>('Migration Model (2)'!N36)/('Migration Model (2)'!$N$2)</f>
        <v>0.23872521475697664</v>
      </c>
      <c r="M36">
        <f>('Migration Model (2)'!O36)/('Migration Model (2)'!$O$2)</f>
        <v>1</v>
      </c>
      <c r="N36">
        <f>('Migration Model (2)'!P36)/('Migration Model (2)'!$P$2)</f>
        <v>1.0447808697201781</v>
      </c>
      <c r="O36">
        <f>('Migration Model (2)'!Q36)/('Migration Model (2)'!$Q$2)</f>
        <v>0.23872521475697658</v>
      </c>
      <c r="P36">
        <f>('Migration Model (2)'!R36)/('Migration Model (2)'!$R$2)</f>
        <v>1</v>
      </c>
      <c r="Q36">
        <f>('Migration Model (2)'!S36)/('Migration Model (2)'!$S$2)</f>
        <v>1.0447808697201777</v>
      </c>
      <c r="R36">
        <f>('Migration Model (2)'!T36)/('Migration Model (2)'!$T$2)</f>
        <v>0.23872521475697661</v>
      </c>
      <c r="S36">
        <f>('Migration Model (2)'!U36)/('Migration Model (2)'!$U$2)</f>
        <v>1</v>
      </c>
      <c r="T36">
        <f>('Migration Model (2)'!V36)/('Migration Model (2)'!$V$2)</f>
        <v>1.0447808697201777</v>
      </c>
    </row>
    <row r="37" spans="1:20" x14ac:dyDescent="0.25">
      <c r="A37" s="1">
        <v>2028</v>
      </c>
      <c r="B37" s="1">
        <v>3</v>
      </c>
      <c r="C37">
        <f>('Migration Model (2)'!E37)/('Migration Model (2)'!$E$2)</f>
        <v>0.2339507104618371</v>
      </c>
      <c r="D37">
        <f>('Migration Model (2)'!F37)/('Migration Model (2)'!$F$2)</f>
        <v>1</v>
      </c>
      <c r="E37">
        <f>('Migration Model (2)'!G37)/('Migration Model (2)'!$G$2)</f>
        <v>1.04506172291401</v>
      </c>
      <c r="F37">
        <f>('Migration Model (2)'!H37)/('Migration Model (2)'!$H$2)</f>
        <v>0.2339507104618371</v>
      </c>
      <c r="G37">
        <f>('Migration Model (2)'!I37)/('Migration Model (2)'!$I$2)</f>
        <v>1</v>
      </c>
      <c r="H37">
        <f>('Migration Model (2)'!J37)/('Migration Model (2)'!$J$2)</f>
        <v>1.0450617229140091</v>
      </c>
      <c r="I37">
        <f>('Migration Model (2)'!K37)/('Migration Model (2)'!$K$2)</f>
        <v>0.23395071046183713</v>
      </c>
      <c r="J37">
        <f>('Migration Model (2)'!L37)/('Migration Model (2)'!$L$2)</f>
        <v>1</v>
      </c>
      <c r="K37">
        <f>('Migration Model (2)'!M37)/('Migration Model (2)'!$M$2)</f>
        <v>1.0450617229140096</v>
      </c>
      <c r="L37">
        <f>('Migration Model (2)'!N37)/('Migration Model (2)'!$N$2)</f>
        <v>0.2339507104618371</v>
      </c>
      <c r="M37">
        <f>('Migration Model (2)'!O37)/('Migration Model (2)'!$O$2)</f>
        <v>1</v>
      </c>
      <c r="N37">
        <f>('Migration Model (2)'!P37)/('Migration Model (2)'!$P$2)</f>
        <v>1.0450617229140098</v>
      </c>
      <c r="O37">
        <f>('Migration Model (2)'!Q37)/('Migration Model (2)'!$Q$2)</f>
        <v>0.23395071046183707</v>
      </c>
      <c r="P37">
        <f>('Migration Model (2)'!R37)/('Migration Model (2)'!$R$2)</f>
        <v>1</v>
      </c>
      <c r="Q37">
        <f>('Migration Model (2)'!S37)/('Migration Model (2)'!$S$2)</f>
        <v>1.0450617229140093</v>
      </c>
      <c r="R37">
        <f>('Migration Model (2)'!T37)/('Migration Model (2)'!$T$2)</f>
        <v>0.2339507104618371</v>
      </c>
      <c r="S37">
        <f>('Migration Model (2)'!U37)/('Migration Model (2)'!$U$2)</f>
        <v>1</v>
      </c>
      <c r="T37">
        <f>('Migration Model (2)'!V37)/('Migration Model (2)'!$V$2)</f>
        <v>1.0450617229140093</v>
      </c>
    </row>
    <row r="38" spans="1:20" x14ac:dyDescent="0.25">
      <c r="A38" s="2">
        <v>2028</v>
      </c>
      <c r="B38" s="1">
        <v>4</v>
      </c>
      <c r="C38">
        <f>('Migration Model (2)'!E38)/('Migration Model (2)'!$E$2)</f>
        <v>0.22927169625260033</v>
      </c>
      <c r="D38">
        <f>('Migration Model (2)'!F38)/('Migration Model (2)'!$F$2)</f>
        <v>1</v>
      </c>
      <c r="E38">
        <f>('Migration Model (2)'!G38)/('Migration Model (2)'!$G$2)</f>
        <v>1.0453369590439652</v>
      </c>
      <c r="F38">
        <f>('Migration Model (2)'!H38)/('Migration Model (2)'!$H$2)</f>
        <v>0.22927169625260035</v>
      </c>
      <c r="G38">
        <f>('Migration Model (2)'!I38)/('Migration Model (2)'!$I$2)</f>
        <v>1</v>
      </c>
      <c r="H38">
        <f>('Migration Model (2)'!J38)/('Migration Model (2)'!$J$2)</f>
        <v>1.0453369590439643</v>
      </c>
      <c r="I38">
        <f>('Migration Model (2)'!K38)/('Migration Model (2)'!$K$2)</f>
        <v>0.22927169625260035</v>
      </c>
      <c r="J38">
        <f>('Migration Model (2)'!L38)/('Migration Model (2)'!$L$2)</f>
        <v>1</v>
      </c>
      <c r="K38">
        <f>('Migration Model (2)'!M38)/('Migration Model (2)'!$M$2)</f>
        <v>1.0453369590439647</v>
      </c>
      <c r="L38">
        <f>('Migration Model (2)'!N38)/('Migration Model (2)'!$N$2)</f>
        <v>0.22927169625260035</v>
      </c>
      <c r="M38">
        <f>('Migration Model (2)'!O38)/('Migration Model (2)'!$O$2)</f>
        <v>1</v>
      </c>
      <c r="N38">
        <f>('Migration Model (2)'!P38)/('Migration Model (2)'!$P$2)</f>
        <v>1.045336959043965</v>
      </c>
      <c r="O38">
        <f>('Migration Model (2)'!Q38)/('Migration Model (2)'!$Q$2)</f>
        <v>0.22927169625260033</v>
      </c>
      <c r="P38">
        <f>('Migration Model (2)'!R38)/('Migration Model (2)'!$R$2)</f>
        <v>1</v>
      </c>
      <c r="Q38">
        <f>('Migration Model (2)'!S38)/('Migration Model (2)'!$S$2)</f>
        <v>1.0453369590439643</v>
      </c>
      <c r="R38">
        <f>('Migration Model (2)'!T38)/('Migration Model (2)'!$T$2)</f>
        <v>0.22927169625260035</v>
      </c>
      <c r="S38">
        <f>('Migration Model (2)'!U38)/('Migration Model (2)'!$U$2)</f>
        <v>1</v>
      </c>
      <c r="T38">
        <f>('Migration Model (2)'!V38)/('Migration Model (2)'!$V$2)</f>
        <v>1.0453369590439645</v>
      </c>
    </row>
    <row r="39" spans="1:20" x14ac:dyDescent="0.25">
      <c r="A39" s="1">
        <v>2029</v>
      </c>
      <c r="B39" s="1">
        <v>1</v>
      </c>
      <c r="C39">
        <f>('Migration Model (2)'!E39)/('Migration Model (2)'!$E$2)</f>
        <v>0.22583262080881134</v>
      </c>
      <c r="D39">
        <f>('Migration Model (2)'!F39)/('Migration Model (2)'!$F$2)</f>
        <v>1</v>
      </c>
      <c r="E39">
        <f>('Migration Model (2)'!G39)/('Migration Model (2)'!$G$2)</f>
        <v>1.0455392575994822</v>
      </c>
      <c r="F39">
        <f>('Migration Model (2)'!H39)/('Migration Model (2)'!$H$2)</f>
        <v>0.22583262080881134</v>
      </c>
      <c r="G39">
        <f>('Migration Model (2)'!I39)/('Migration Model (2)'!$I$2)</f>
        <v>1</v>
      </c>
      <c r="H39">
        <f>('Migration Model (2)'!J39)/('Migration Model (2)'!$J$2)</f>
        <v>1.0455392575994813</v>
      </c>
      <c r="I39">
        <f>('Migration Model (2)'!K39)/('Migration Model (2)'!$K$2)</f>
        <v>0.22583262080881136</v>
      </c>
      <c r="J39">
        <f>('Migration Model (2)'!L39)/('Migration Model (2)'!$L$2)</f>
        <v>1</v>
      </c>
      <c r="K39">
        <f>('Migration Model (2)'!M39)/('Migration Model (2)'!$M$2)</f>
        <v>1.0455392575994817</v>
      </c>
      <c r="L39">
        <f>('Migration Model (2)'!N39)/('Migration Model (2)'!$N$2)</f>
        <v>0.22583262080881134</v>
      </c>
      <c r="M39">
        <f>('Migration Model (2)'!O39)/('Migration Model (2)'!$O$2)</f>
        <v>1</v>
      </c>
      <c r="N39">
        <f>('Migration Model (2)'!P39)/('Migration Model (2)'!$P$2)</f>
        <v>1.045539257599482</v>
      </c>
      <c r="O39">
        <f>('Migration Model (2)'!Q39)/('Migration Model (2)'!$Q$2)</f>
        <v>0.22583262080881131</v>
      </c>
      <c r="P39">
        <f>('Migration Model (2)'!R39)/('Migration Model (2)'!$R$2)</f>
        <v>1</v>
      </c>
      <c r="Q39">
        <f>('Migration Model (2)'!S39)/('Migration Model (2)'!$S$2)</f>
        <v>1.0455392575994813</v>
      </c>
      <c r="R39">
        <f>('Migration Model (2)'!T39)/('Migration Model (2)'!$T$2)</f>
        <v>0.22583262080881134</v>
      </c>
      <c r="S39">
        <f>('Migration Model (2)'!U39)/('Migration Model (2)'!$U$2)</f>
        <v>1</v>
      </c>
      <c r="T39">
        <f>('Migration Model (2)'!V39)/('Migration Model (2)'!$V$2)</f>
        <v>1.0455392575994815</v>
      </c>
    </row>
    <row r="40" spans="1:20" x14ac:dyDescent="0.25">
      <c r="A40" s="1">
        <v>2029</v>
      </c>
      <c r="B40" s="1">
        <v>2</v>
      </c>
      <c r="C40">
        <f>('Migration Model (2)'!E40)/('Migration Model (2)'!$E$2)</f>
        <v>0.22244513149667919</v>
      </c>
      <c r="D40">
        <f>('Migration Model (2)'!F40)/('Migration Model (2)'!$F$2)</f>
        <v>1</v>
      </c>
      <c r="E40">
        <f>('Migration Model (2)'!G40)/('Migration Model (2)'!$G$2)</f>
        <v>1.0457385216766664</v>
      </c>
      <c r="F40">
        <f>('Migration Model (2)'!H40)/('Migration Model (2)'!$H$2)</f>
        <v>0.22244513149667919</v>
      </c>
      <c r="G40">
        <f>('Migration Model (2)'!I40)/('Migration Model (2)'!$I$2)</f>
        <v>1</v>
      </c>
      <c r="H40">
        <f>('Migration Model (2)'!J40)/('Migration Model (2)'!$J$2)</f>
        <v>1.0457385216766657</v>
      </c>
      <c r="I40">
        <f>('Migration Model (2)'!K40)/('Migration Model (2)'!$K$2)</f>
        <v>0.22244513149667919</v>
      </c>
      <c r="J40">
        <f>('Migration Model (2)'!L40)/('Migration Model (2)'!$L$2)</f>
        <v>1</v>
      </c>
      <c r="K40">
        <f>('Migration Model (2)'!M40)/('Migration Model (2)'!$M$2)</f>
        <v>1.0457385216766659</v>
      </c>
      <c r="L40">
        <f>('Migration Model (2)'!N40)/('Migration Model (2)'!$N$2)</f>
        <v>0.22244513149667916</v>
      </c>
      <c r="M40">
        <f>('Migration Model (2)'!O40)/('Migration Model (2)'!$O$2)</f>
        <v>1</v>
      </c>
      <c r="N40">
        <f>('Migration Model (2)'!P40)/('Migration Model (2)'!$P$2)</f>
        <v>1.0457385216766661</v>
      </c>
      <c r="O40">
        <f>('Migration Model (2)'!Q40)/('Migration Model (2)'!$Q$2)</f>
        <v>0.22244513149667913</v>
      </c>
      <c r="P40">
        <f>('Migration Model (2)'!R40)/('Migration Model (2)'!$R$2)</f>
        <v>1</v>
      </c>
      <c r="Q40">
        <f>('Migration Model (2)'!S40)/('Migration Model (2)'!$S$2)</f>
        <v>1.0457385216766657</v>
      </c>
      <c r="R40">
        <f>('Migration Model (2)'!T40)/('Migration Model (2)'!$T$2)</f>
        <v>0.22244513149667913</v>
      </c>
      <c r="S40">
        <f>('Migration Model (2)'!U40)/('Migration Model (2)'!$U$2)</f>
        <v>1</v>
      </c>
      <c r="T40">
        <f>('Migration Model (2)'!V40)/('Migration Model (2)'!$V$2)</f>
        <v>1.0457385216766657</v>
      </c>
    </row>
    <row r="41" spans="1:20" x14ac:dyDescent="0.25">
      <c r="A41" s="1">
        <v>2029</v>
      </c>
      <c r="B41" s="1">
        <v>3</v>
      </c>
      <c r="C41">
        <f>('Migration Model (2)'!E41)/('Migration Model (2)'!$E$2)</f>
        <v>0.219108454524229</v>
      </c>
      <c r="D41">
        <f>('Migration Model (2)'!F41)/('Migration Model (2)'!$F$2)</f>
        <v>1</v>
      </c>
      <c r="E41">
        <f>('Migration Model (2)'!G41)/('Migration Model (2)'!$G$2)</f>
        <v>1.0459347967926929</v>
      </c>
      <c r="F41">
        <f>('Migration Model (2)'!H41)/('Migration Model (2)'!$H$2)</f>
        <v>0.219108454524229</v>
      </c>
      <c r="G41">
        <f>('Migration Model (2)'!I41)/('Migration Model (2)'!$I$2)</f>
        <v>1</v>
      </c>
      <c r="H41">
        <f>('Migration Model (2)'!J41)/('Migration Model (2)'!$J$2)</f>
        <v>1.045934796792692</v>
      </c>
      <c r="I41">
        <f>('Migration Model (2)'!K41)/('Migration Model (2)'!$K$2)</f>
        <v>0.219108454524229</v>
      </c>
      <c r="J41">
        <f>('Migration Model (2)'!L41)/('Migration Model (2)'!$L$2)</f>
        <v>1</v>
      </c>
      <c r="K41">
        <f>('Migration Model (2)'!M41)/('Migration Model (2)'!$M$2)</f>
        <v>1.0459347967926924</v>
      </c>
      <c r="L41">
        <f>('Migration Model (2)'!N41)/('Migration Model (2)'!$N$2)</f>
        <v>0.21910845452422897</v>
      </c>
      <c r="M41">
        <f>('Migration Model (2)'!O41)/('Migration Model (2)'!$O$2)</f>
        <v>1</v>
      </c>
      <c r="N41">
        <f>('Migration Model (2)'!P41)/('Migration Model (2)'!$P$2)</f>
        <v>1.0459347967926926</v>
      </c>
      <c r="O41">
        <f>('Migration Model (2)'!Q41)/('Migration Model (2)'!$Q$2)</f>
        <v>0.21910845452422895</v>
      </c>
      <c r="P41">
        <f>('Migration Model (2)'!R41)/('Migration Model (2)'!$R$2)</f>
        <v>1</v>
      </c>
      <c r="Q41">
        <f>('Migration Model (2)'!S41)/('Migration Model (2)'!$S$2)</f>
        <v>1.0459347967926922</v>
      </c>
      <c r="R41">
        <f>('Migration Model (2)'!T41)/('Migration Model (2)'!$T$2)</f>
        <v>0.21910845452422897</v>
      </c>
      <c r="S41">
        <f>('Migration Model (2)'!U41)/('Migration Model (2)'!$U$2)</f>
        <v>1</v>
      </c>
      <c r="T41">
        <f>('Migration Model (2)'!V41)/('Migration Model (2)'!$V$2)</f>
        <v>1.0459347967926924</v>
      </c>
    </row>
    <row r="42" spans="1:20" x14ac:dyDescent="0.25">
      <c r="A42" s="1">
        <v>2029</v>
      </c>
      <c r="B42" s="1">
        <v>4</v>
      </c>
      <c r="C42">
        <f>('Migration Model (2)'!E42)/('Migration Model (2)'!$E$2)</f>
        <v>0.21582182770636554</v>
      </c>
      <c r="D42">
        <f>('Migration Model (2)'!F42)/('Migration Model (2)'!$F$2)</f>
        <v>1</v>
      </c>
      <c r="E42">
        <f>('Migration Model (2)'!G42)/('Migration Model (2)'!$G$2)</f>
        <v>1.0461281277819789</v>
      </c>
      <c r="F42">
        <f>('Migration Model (2)'!H42)/('Migration Model (2)'!$H$2)</f>
        <v>0.21582182770636557</v>
      </c>
      <c r="G42">
        <f>('Migration Model (2)'!I42)/('Migration Model (2)'!$I$2)</f>
        <v>1</v>
      </c>
      <c r="H42">
        <f>('Migration Model (2)'!J42)/('Migration Model (2)'!$J$2)</f>
        <v>1.0461281277819781</v>
      </c>
      <c r="I42">
        <f>('Migration Model (2)'!K42)/('Migration Model (2)'!$K$2)</f>
        <v>0.21582182770636557</v>
      </c>
      <c r="J42">
        <f>('Migration Model (2)'!L42)/('Migration Model (2)'!$L$2)</f>
        <v>1</v>
      </c>
      <c r="K42">
        <f>('Migration Model (2)'!M42)/('Migration Model (2)'!$M$2)</f>
        <v>1.0461281277819785</v>
      </c>
      <c r="L42">
        <f>('Migration Model (2)'!N42)/('Migration Model (2)'!$N$2)</f>
        <v>0.21582182770636554</v>
      </c>
      <c r="M42">
        <f>('Migration Model (2)'!O42)/('Migration Model (2)'!$O$2)</f>
        <v>1</v>
      </c>
      <c r="N42">
        <f>('Migration Model (2)'!P42)/('Migration Model (2)'!$P$2)</f>
        <v>1.0461281277819787</v>
      </c>
      <c r="O42">
        <f>('Migration Model (2)'!Q42)/('Migration Model (2)'!$Q$2)</f>
        <v>0.21582182770636552</v>
      </c>
      <c r="P42">
        <f>('Migration Model (2)'!R42)/('Migration Model (2)'!$R$2)</f>
        <v>1</v>
      </c>
      <c r="Q42">
        <f>('Migration Model (2)'!S42)/('Migration Model (2)'!$S$2)</f>
        <v>1.0461281277819783</v>
      </c>
      <c r="R42">
        <f>('Migration Model (2)'!T42)/('Migration Model (2)'!$T$2)</f>
        <v>0.21582182770636552</v>
      </c>
      <c r="S42">
        <f>('Migration Model (2)'!U42)/('Migration Model (2)'!$U$2)</f>
        <v>1</v>
      </c>
      <c r="T42">
        <f>('Migration Model (2)'!V42)/('Migration Model (2)'!$V$2)</f>
        <v>1.0461281277819783</v>
      </c>
    </row>
    <row r="43" spans="1:20" x14ac:dyDescent="0.25">
      <c r="A43" s="1">
        <v>2030</v>
      </c>
      <c r="B43" s="1">
        <v>1</v>
      </c>
      <c r="C43">
        <f>('Migration Model (2)'!E43)/('Migration Model (2)'!$E$2)</f>
        <v>0.21366360942930188</v>
      </c>
      <c r="D43">
        <f>('Migration Model (2)'!F43)/('Migration Model (2)'!$F$2)</f>
        <v>1</v>
      </c>
      <c r="E43">
        <f>('Migration Model (2)'!G43)/('Migration Model (2)'!$G$2)</f>
        <v>1.046255081798277</v>
      </c>
      <c r="F43">
        <f>('Migration Model (2)'!H43)/('Migration Model (2)'!$H$2)</f>
        <v>0.21366360942930193</v>
      </c>
      <c r="G43">
        <f>('Migration Model (2)'!I43)/('Migration Model (2)'!$I$2)</f>
        <v>1</v>
      </c>
      <c r="H43">
        <f>('Migration Model (2)'!J43)/('Migration Model (2)'!$J$2)</f>
        <v>1.0462550817982761</v>
      </c>
      <c r="I43">
        <f>('Migration Model (2)'!K43)/('Migration Model (2)'!$K$2)</f>
        <v>0.2136636094293019</v>
      </c>
      <c r="J43">
        <f>('Migration Model (2)'!L43)/('Migration Model (2)'!$L$2)</f>
        <v>1</v>
      </c>
      <c r="K43">
        <f>('Migration Model (2)'!M43)/('Migration Model (2)'!$M$2)</f>
        <v>1.0462550817982763</v>
      </c>
      <c r="L43">
        <f>('Migration Model (2)'!N43)/('Migration Model (2)'!$N$2)</f>
        <v>0.21366360942930188</v>
      </c>
      <c r="M43">
        <f>('Migration Model (2)'!O43)/('Migration Model (2)'!$O$2)</f>
        <v>1</v>
      </c>
      <c r="N43">
        <f>('Migration Model (2)'!P43)/('Migration Model (2)'!$P$2)</f>
        <v>1.0462550817982765</v>
      </c>
      <c r="O43">
        <f>('Migration Model (2)'!Q43)/('Migration Model (2)'!$Q$2)</f>
        <v>0.21366360942930185</v>
      </c>
      <c r="P43">
        <f>('Migration Model (2)'!R43)/('Migration Model (2)'!$R$2)</f>
        <v>1</v>
      </c>
      <c r="Q43">
        <f>('Migration Model (2)'!S43)/('Migration Model (2)'!$S$2)</f>
        <v>1.0462550817982761</v>
      </c>
      <c r="R43">
        <f>('Migration Model (2)'!T43)/('Migration Model (2)'!$T$2)</f>
        <v>0.21366360942930185</v>
      </c>
      <c r="S43">
        <f>('Migration Model (2)'!U43)/('Migration Model (2)'!$U$2)</f>
        <v>1</v>
      </c>
      <c r="T43">
        <f>('Migration Model (2)'!V43)/('Migration Model (2)'!$V$2)</f>
        <v>1.0462550817982763</v>
      </c>
    </row>
    <row r="44" spans="1:20" x14ac:dyDescent="0.25">
      <c r="A44" s="2">
        <v>2030</v>
      </c>
      <c r="B44" s="2">
        <v>2</v>
      </c>
      <c r="C44">
        <f>('Migration Model (2)'!E44)/('Migration Model (2)'!$E$2)</f>
        <v>0.21152697333500889</v>
      </c>
      <c r="D44">
        <f>('Migration Model (2)'!F44)/('Migration Model (2)'!$F$2)</f>
        <v>1</v>
      </c>
      <c r="E44">
        <f>('Migration Model (2)'!G44)/('Migration Model (2)'!$G$2)</f>
        <v>1.0463807662744118</v>
      </c>
      <c r="F44">
        <f>('Migration Model (2)'!H44)/('Migration Model (2)'!$H$2)</f>
        <v>0.21152697333500889</v>
      </c>
      <c r="G44">
        <f>('Migration Model (2)'!I44)/('Migration Model (2)'!$I$2)</f>
        <v>1</v>
      </c>
      <c r="H44">
        <f>('Migration Model (2)'!J44)/('Migration Model (2)'!$J$2)</f>
        <v>1.0463807662744109</v>
      </c>
      <c r="I44">
        <f>('Migration Model (2)'!K44)/('Migration Model (2)'!$K$2)</f>
        <v>0.21152697333500889</v>
      </c>
      <c r="J44">
        <f>('Migration Model (2)'!L44)/('Migration Model (2)'!$L$2)</f>
        <v>1</v>
      </c>
      <c r="K44">
        <f>('Migration Model (2)'!M44)/('Migration Model (2)'!$M$2)</f>
        <v>1.0463807662744113</v>
      </c>
      <c r="L44">
        <f>('Migration Model (2)'!N44)/('Migration Model (2)'!$N$2)</f>
        <v>0.21152697333500883</v>
      </c>
      <c r="M44">
        <f>('Migration Model (2)'!O44)/('Migration Model (2)'!$O$2)</f>
        <v>1</v>
      </c>
      <c r="N44">
        <f>('Migration Model (2)'!P44)/('Migration Model (2)'!$P$2)</f>
        <v>1.0463807662744113</v>
      </c>
      <c r="O44">
        <f>('Migration Model (2)'!Q44)/('Migration Model (2)'!$Q$2)</f>
        <v>0.21152697333500883</v>
      </c>
      <c r="P44">
        <f>('Migration Model (2)'!R44)/('Migration Model (2)'!$R$2)</f>
        <v>1</v>
      </c>
      <c r="Q44">
        <f>('Migration Model (2)'!S44)/('Migration Model (2)'!$S$2)</f>
        <v>1.0463807662744111</v>
      </c>
      <c r="R44">
        <f>('Migration Model (2)'!T44)/('Migration Model (2)'!$T$2)</f>
        <v>0.21152697333500883</v>
      </c>
      <c r="S44">
        <f>('Migration Model (2)'!U44)/('Migration Model (2)'!$U$2)</f>
        <v>1</v>
      </c>
      <c r="T44">
        <f>('Migration Model (2)'!V44)/('Migration Model (2)'!$V$2)</f>
        <v>1.0463807662744111</v>
      </c>
    </row>
    <row r="45" spans="1:20" x14ac:dyDescent="0.25">
      <c r="A45" s="1">
        <v>2030</v>
      </c>
      <c r="B45" s="1">
        <v>3</v>
      </c>
      <c r="C45">
        <f>('Migration Model (2)'!E45)/('Migration Model (2)'!$E$2)</f>
        <v>0.20941170360165881</v>
      </c>
      <c r="D45">
        <f>('Migration Model (2)'!F45)/('Migration Model (2)'!$F$2)</f>
        <v>1</v>
      </c>
      <c r="E45">
        <f>('Migration Model (2)'!G45)/('Migration Model (2)'!$G$2)</f>
        <v>1.0465051939057852</v>
      </c>
      <c r="F45">
        <f>('Migration Model (2)'!H45)/('Migration Model (2)'!$H$2)</f>
        <v>0.20941170360165881</v>
      </c>
      <c r="G45">
        <f>('Migration Model (2)'!I45)/('Migration Model (2)'!$I$2)</f>
        <v>1</v>
      </c>
      <c r="H45">
        <f>('Migration Model (2)'!J45)/('Migration Model (2)'!$J$2)</f>
        <v>1.0465051939057843</v>
      </c>
      <c r="I45">
        <f>('Migration Model (2)'!K45)/('Migration Model (2)'!$K$2)</f>
        <v>0.20941170360165881</v>
      </c>
      <c r="J45">
        <f>('Migration Model (2)'!L45)/('Migration Model (2)'!$L$2)</f>
        <v>1</v>
      </c>
      <c r="K45">
        <f>('Migration Model (2)'!M45)/('Migration Model (2)'!$M$2)</f>
        <v>1.0465051939057848</v>
      </c>
      <c r="L45">
        <f>('Migration Model (2)'!N45)/('Migration Model (2)'!$N$2)</f>
        <v>0.20941170360165876</v>
      </c>
      <c r="M45">
        <f>('Migration Model (2)'!O45)/('Migration Model (2)'!$O$2)</f>
        <v>1</v>
      </c>
      <c r="N45">
        <f>('Migration Model (2)'!P45)/('Migration Model (2)'!$P$2)</f>
        <v>1.0465051939057848</v>
      </c>
      <c r="O45">
        <f>('Migration Model (2)'!Q45)/('Migration Model (2)'!$Q$2)</f>
        <v>0.20941170360165876</v>
      </c>
      <c r="P45">
        <f>('Migration Model (2)'!R45)/('Migration Model (2)'!$R$2)</f>
        <v>1</v>
      </c>
      <c r="Q45">
        <f>('Migration Model (2)'!S45)/('Migration Model (2)'!$S$2)</f>
        <v>1.0465051939057846</v>
      </c>
      <c r="R45">
        <f>('Migration Model (2)'!T45)/('Migration Model (2)'!$T$2)</f>
        <v>0.20941170360165876</v>
      </c>
      <c r="S45">
        <f>('Migration Model (2)'!U45)/('Migration Model (2)'!$U$2)</f>
        <v>1</v>
      </c>
      <c r="T45">
        <f>('Migration Model (2)'!V45)/('Migration Model (2)'!$V$2)</f>
        <v>1.0465051939057848</v>
      </c>
    </row>
    <row r="46" spans="1:20" x14ac:dyDescent="0.25">
      <c r="A46" s="2">
        <v>2030</v>
      </c>
      <c r="B46" s="2">
        <v>4</v>
      </c>
      <c r="C46">
        <f>('Migration Model (2)'!E46)/('Migration Model (2)'!$E$2)</f>
        <v>0.2073175865656422</v>
      </c>
      <c r="D46">
        <f>('Migration Model (2)'!F46)/('Migration Model (2)'!$F$2)</f>
        <v>1</v>
      </c>
      <c r="E46">
        <f>('Migration Model (2)'!G46)/('Migration Model (2)'!$G$2)</f>
        <v>1.0466283772608451</v>
      </c>
      <c r="F46">
        <f>('Migration Model (2)'!H46)/('Migration Model (2)'!$H$2)</f>
        <v>0.20731758656564223</v>
      </c>
      <c r="G46">
        <f>('Migration Model (2)'!I46)/('Migration Model (2)'!$I$2)</f>
        <v>1</v>
      </c>
      <c r="H46">
        <f>('Migration Model (2)'!J46)/('Migration Model (2)'!$J$2)</f>
        <v>1.0466283772608442</v>
      </c>
      <c r="I46">
        <f>('Migration Model (2)'!K46)/('Migration Model (2)'!$K$2)</f>
        <v>0.2073175865656422</v>
      </c>
      <c r="J46">
        <f>('Migration Model (2)'!L46)/('Migration Model (2)'!$L$2)</f>
        <v>1</v>
      </c>
      <c r="K46">
        <f>('Migration Model (2)'!M46)/('Migration Model (2)'!$M$2)</f>
        <v>1.0466283772608447</v>
      </c>
      <c r="L46">
        <f>('Migration Model (2)'!N46)/('Migration Model (2)'!$N$2)</f>
        <v>0.20731758656564214</v>
      </c>
      <c r="M46">
        <f>('Migration Model (2)'!O46)/('Migration Model (2)'!$O$2)</f>
        <v>1</v>
      </c>
      <c r="N46">
        <f>('Migration Model (2)'!P46)/('Migration Model (2)'!$P$2)</f>
        <v>1.0466283772608447</v>
      </c>
      <c r="O46">
        <f>('Migration Model (2)'!Q46)/('Migration Model (2)'!$Q$2)</f>
        <v>0.20731758656564217</v>
      </c>
      <c r="P46">
        <f>('Migration Model (2)'!R46)/('Migration Model (2)'!$R$2)</f>
        <v>1</v>
      </c>
      <c r="Q46">
        <f>('Migration Model (2)'!S46)/('Migration Model (2)'!$S$2)</f>
        <v>1.0466283772608445</v>
      </c>
      <c r="R46">
        <f>('Migration Model (2)'!T46)/('Migration Model (2)'!$T$2)</f>
        <v>0.20731758656564214</v>
      </c>
      <c r="S46">
        <f>('Migration Model (2)'!U46)/('Migration Model (2)'!$U$2)</f>
        <v>1</v>
      </c>
      <c r="T46">
        <f>('Migration Model (2)'!V46)/('Migration Model (2)'!$V$2)</f>
        <v>1.0466283772608445</v>
      </c>
    </row>
    <row r="47" spans="1:20" x14ac:dyDescent="0.25">
      <c r="A47" s="2">
        <v>2031</v>
      </c>
      <c r="B47" s="1">
        <v>1</v>
      </c>
      <c r="C47">
        <f>('Migration Model (2)'!E47)/('Migration Model (2)'!$E$2)</f>
        <v>0.20628099863281399</v>
      </c>
      <c r="D47">
        <f>('Migration Model (2)'!F47)/('Migration Model (2)'!$F$2)</f>
        <v>1</v>
      </c>
      <c r="E47">
        <f>('Migration Model (2)'!G47)/('Migration Model (2)'!$G$2)</f>
        <v>1.0466893530215997</v>
      </c>
      <c r="F47">
        <f>('Migration Model (2)'!H47)/('Migration Model (2)'!$H$2)</f>
        <v>0.20628099863281404</v>
      </c>
      <c r="G47">
        <f>('Migration Model (2)'!I47)/('Migration Model (2)'!$I$2)</f>
        <v>1</v>
      </c>
      <c r="H47">
        <f>('Migration Model (2)'!J47)/('Migration Model (2)'!$J$2)</f>
        <v>1.0466893530215988</v>
      </c>
      <c r="I47">
        <f>('Migration Model (2)'!K47)/('Migration Model (2)'!$K$2)</f>
        <v>0.20628099863281399</v>
      </c>
      <c r="J47">
        <f>('Migration Model (2)'!L47)/('Migration Model (2)'!$L$2)</f>
        <v>1</v>
      </c>
      <c r="K47">
        <f>('Migration Model (2)'!M47)/('Migration Model (2)'!$M$2)</f>
        <v>1.0466893530215993</v>
      </c>
      <c r="L47">
        <f>('Migration Model (2)'!N47)/('Migration Model (2)'!$N$2)</f>
        <v>0.20628099863281396</v>
      </c>
      <c r="M47">
        <f>('Migration Model (2)'!O47)/('Migration Model (2)'!$O$2)</f>
        <v>1</v>
      </c>
      <c r="N47">
        <f>('Migration Model (2)'!P47)/('Migration Model (2)'!$P$2)</f>
        <v>1.0466893530215993</v>
      </c>
      <c r="O47">
        <f>('Migration Model (2)'!Q47)/('Migration Model (2)'!$Q$2)</f>
        <v>0.20628099863281396</v>
      </c>
      <c r="P47">
        <f>('Migration Model (2)'!R47)/('Migration Model (2)'!$R$2)</f>
        <v>1</v>
      </c>
      <c r="Q47">
        <f>('Migration Model (2)'!S47)/('Migration Model (2)'!$S$2)</f>
        <v>1.046689353021599</v>
      </c>
      <c r="R47">
        <f>('Migration Model (2)'!T47)/('Migration Model (2)'!$T$2)</f>
        <v>0.20628099863281396</v>
      </c>
      <c r="S47">
        <f>('Migration Model (2)'!U47)/('Migration Model (2)'!$U$2)</f>
        <v>1</v>
      </c>
      <c r="T47">
        <f>('Migration Model (2)'!V47)/('Migration Model (2)'!$V$2)</f>
        <v>1.046689353021599</v>
      </c>
    </row>
    <row r="48" spans="1:20" x14ac:dyDescent="0.25">
      <c r="A48" s="1">
        <v>2031</v>
      </c>
      <c r="B48" s="1">
        <v>2</v>
      </c>
      <c r="C48">
        <f>('Migration Model (2)'!E48)/('Migration Model (2)'!$E$2)</f>
        <v>0.20524959363964992</v>
      </c>
      <c r="D48">
        <f>('Migration Model (2)'!F48)/('Migration Model (2)'!$F$2)</f>
        <v>1</v>
      </c>
      <c r="E48">
        <f>('Migration Model (2)'!G48)/('Migration Model (2)'!$G$2)</f>
        <v>1.0467500239035503</v>
      </c>
      <c r="F48">
        <f>('Migration Model (2)'!H48)/('Migration Model (2)'!$H$2)</f>
        <v>0.20524959363964995</v>
      </c>
      <c r="G48">
        <f>('Migration Model (2)'!I48)/('Migration Model (2)'!$I$2)</f>
        <v>1</v>
      </c>
      <c r="H48">
        <f>('Migration Model (2)'!J48)/('Migration Model (2)'!$J$2)</f>
        <v>1.0467500239035497</v>
      </c>
      <c r="I48">
        <f>('Migration Model (2)'!K48)/('Migration Model (2)'!$K$2)</f>
        <v>0.2052495936396499</v>
      </c>
      <c r="J48">
        <f>('Migration Model (2)'!L48)/('Migration Model (2)'!$L$2)</f>
        <v>1</v>
      </c>
      <c r="K48">
        <f>('Migration Model (2)'!M48)/('Migration Model (2)'!$M$2)</f>
        <v>1.0467500239035501</v>
      </c>
      <c r="L48">
        <f>('Migration Model (2)'!N48)/('Migration Model (2)'!$N$2)</f>
        <v>0.2052495936396499</v>
      </c>
      <c r="M48">
        <f>('Migration Model (2)'!O48)/('Migration Model (2)'!$O$2)</f>
        <v>1</v>
      </c>
      <c r="N48">
        <f>('Migration Model (2)'!P48)/('Migration Model (2)'!$P$2)</f>
        <v>1.0467500239035501</v>
      </c>
      <c r="O48">
        <f>('Migration Model (2)'!Q48)/('Migration Model (2)'!$Q$2)</f>
        <v>0.20524959363964987</v>
      </c>
      <c r="P48">
        <f>('Migration Model (2)'!R48)/('Migration Model (2)'!$R$2)</f>
        <v>1</v>
      </c>
      <c r="Q48">
        <f>('Migration Model (2)'!S48)/('Migration Model (2)'!$S$2)</f>
        <v>1.0467500239035499</v>
      </c>
      <c r="R48">
        <f>('Migration Model (2)'!T48)/('Migration Model (2)'!$T$2)</f>
        <v>0.20524959363964987</v>
      </c>
      <c r="S48">
        <f>('Migration Model (2)'!U48)/('Migration Model (2)'!$U$2)</f>
        <v>1</v>
      </c>
      <c r="T48">
        <f>('Migration Model (2)'!V48)/('Migration Model (2)'!$V$2)</f>
        <v>1.0467500239035499</v>
      </c>
    </row>
    <row r="49" spans="1:20" x14ac:dyDescent="0.25">
      <c r="A49" s="2">
        <v>2031</v>
      </c>
      <c r="B49" s="1">
        <v>3</v>
      </c>
      <c r="C49">
        <f>('Migration Model (2)'!E49)/('Migration Model (2)'!$E$2)</f>
        <v>0.20422334567145164</v>
      </c>
      <c r="D49">
        <f>('Migration Model (2)'!F49)/('Migration Model (2)'!$F$2)</f>
        <v>1</v>
      </c>
      <c r="E49">
        <f>('Migration Model (2)'!G49)/('Migration Model (2)'!$G$2)</f>
        <v>1.0468103914310913</v>
      </c>
      <c r="F49">
        <f>('Migration Model (2)'!H49)/('Migration Model (2)'!$H$2)</f>
        <v>0.20422334567145173</v>
      </c>
      <c r="G49">
        <f>('Migration Model (2)'!I49)/('Migration Model (2)'!$I$2)</f>
        <v>1</v>
      </c>
      <c r="H49">
        <f>('Migration Model (2)'!J49)/('Migration Model (2)'!$J$2)</f>
        <v>1.0468103914310907</v>
      </c>
      <c r="I49">
        <f>('Migration Model (2)'!K49)/('Migration Model (2)'!$K$2)</f>
        <v>0.20422334567145167</v>
      </c>
      <c r="J49">
        <f>('Migration Model (2)'!L49)/('Migration Model (2)'!$L$2)</f>
        <v>1</v>
      </c>
      <c r="K49">
        <f>('Migration Model (2)'!M49)/('Migration Model (2)'!$M$2)</f>
        <v>1.0468103914310911</v>
      </c>
      <c r="L49">
        <f>('Migration Model (2)'!N49)/('Migration Model (2)'!$N$2)</f>
        <v>0.20422334567145164</v>
      </c>
      <c r="M49">
        <f>('Migration Model (2)'!O49)/('Migration Model (2)'!$O$2)</f>
        <v>1</v>
      </c>
      <c r="N49">
        <f>('Migration Model (2)'!P49)/('Migration Model (2)'!$P$2)</f>
        <v>1.0468103914310911</v>
      </c>
      <c r="O49">
        <f>('Migration Model (2)'!Q49)/('Migration Model (2)'!$Q$2)</f>
        <v>0.20422334567145162</v>
      </c>
      <c r="P49">
        <f>('Migration Model (2)'!R49)/('Migration Model (2)'!$R$2)</f>
        <v>1</v>
      </c>
      <c r="Q49">
        <f>('Migration Model (2)'!S49)/('Migration Model (2)'!$S$2)</f>
        <v>1.0468103914310909</v>
      </c>
      <c r="R49">
        <f>('Migration Model (2)'!T49)/('Migration Model (2)'!$T$2)</f>
        <v>0.20422334567145162</v>
      </c>
      <c r="S49">
        <f>('Migration Model (2)'!U49)/('Migration Model (2)'!$U$2)</f>
        <v>1</v>
      </c>
      <c r="T49">
        <f>('Migration Model (2)'!V49)/('Migration Model (2)'!$V$2)</f>
        <v>1.0468103914310909</v>
      </c>
    </row>
    <row r="50" spans="1:20" x14ac:dyDescent="0.25">
      <c r="A50" s="1">
        <v>2031</v>
      </c>
      <c r="B50" s="1">
        <v>4</v>
      </c>
      <c r="C50">
        <f>('Migration Model (2)'!E50)/('Migration Model (2)'!$E$2)</f>
        <v>0.20320222894309439</v>
      </c>
      <c r="D50">
        <f>('Migration Model (2)'!F50)/('Migration Model (2)'!$F$2)</f>
        <v>1</v>
      </c>
      <c r="E50">
        <f>('Migration Model (2)'!G50)/('Migration Model (2)'!$G$2)</f>
        <v>1.0468704571209948</v>
      </c>
      <c r="F50">
        <f>('Migration Model (2)'!H50)/('Migration Model (2)'!$H$2)</f>
        <v>0.20320222894309448</v>
      </c>
      <c r="G50">
        <f>('Migration Model (2)'!I50)/('Migration Model (2)'!$I$2)</f>
        <v>1</v>
      </c>
      <c r="H50">
        <f>('Migration Model (2)'!J50)/('Migration Model (2)'!$J$2)</f>
        <v>1.0468704571209941</v>
      </c>
      <c r="I50">
        <f>('Migration Model (2)'!K50)/('Migration Model (2)'!$K$2)</f>
        <v>0.20320222894309439</v>
      </c>
      <c r="J50">
        <f>('Migration Model (2)'!L50)/('Migration Model (2)'!$L$2)</f>
        <v>1</v>
      </c>
      <c r="K50">
        <f>('Migration Model (2)'!M50)/('Migration Model (2)'!$M$2)</f>
        <v>1.0468704571209946</v>
      </c>
      <c r="L50">
        <f>('Migration Model (2)'!N50)/('Migration Model (2)'!$N$2)</f>
        <v>0.20320222894309439</v>
      </c>
      <c r="M50">
        <f>('Migration Model (2)'!O50)/('Migration Model (2)'!$O$2)</f>
        <v>1</v>
      </c>
      <c r="N50">
        <f>('Migration Model (2)'!P50)/('Migration Model (2)'!$P$2)</f>
        <v>1.0468704571209946</v>
      </c>
      <c r="O50">
        <f>('Migration Model (2)'!Q50)/('Migration Model (2)'!$Q$2)</f>
        <v>0.20320222894309437</v>
      </c>
      <c r="P50">
        <f>('Migration Model (2)'!R50)/('Migration Model (2)'!$R$2)</f>
        <v>1</v>
      </c>
      <c r="Q50">
        <f>('Migration Model (2)'!S50)/('Migration Model (2)'!$S$2)</f>
        <v>1.0468704571209944</v>
      </c>
      <c r="R50">
        <f>('Migration Model (2)'!T50)/('Migration Model (2)'!$T$2)</f>
        <v>0.20320222894309434</v>
      </c>
      <c r="S50">
        <f>('Migration Model (2)'!U50)/('Migration Model (2)'!$U$2)</f>
        <v>1</v>
      </c>
      <c r="T50">
        <f>('Migration Model (2)'!V50)/('Migration Model (2)'!$V$2)</f>
        <v>1.0468704571209944</v>
      </c>
    </row>
    <row r="51" spans="1:20" x14ac:dyDescent="0.25">
      <c r="A51" s="1">
        <v>2032</v>
      </c>
      <c r="B51" s="1">
        <v>1</v>
      </c>
      <c r="C51">
        <f>('Migration Model (2)'!E51)/('Migration Model (2)'!$E$2)</f>
        <v>0.20318190872020009</v>
      </c>
      <c r="D51">
        <f>('Migration Model (2)'!F51)/('Migration Model (2)'!$F$2)</f>
        <v>1</v>
      </c>
      <c r="E51">
        <f>('Migration Model (2)'!G51)/('Migration Model (2)'!$G$2)</f>
        <v>1.0468716524282238</v>
      </c>
      <c r="F51">
        <f>('Migration Model (2)'!H51)/('Migration Model (2)'!$H$2)</f>
        <v>0.20318190872020017</v>
      </c>
      <c r="G51">
        <f>('Migration Model (2)'!I51)/('Migration Model (2)'!$I$2)</f>
        <v>1</v>
      </c>
      <c r="H51">
        <f>('Migration Model (2)'!J51)/('Migration Model (2)'!$J$2)</f>
        <v>1.0468716524282231</v>
      </c>
      <c r="I51">
        <f>('Migration Model (2)'!K51)/('Migration Model (2)'!$K$2)</f>
        <v>0.20318190872020009</v>
      </c>
      <c r="J51">
        <f>('Migration Model (2)'!L51)/('Migration Model (2)'!$L$2)</f>
        <v>1</v>
      </c>
      <c r="K51">
        <f>('Migration Model (2)'!M51)/('Migration Model (2)'!$M$2)</f>
        <v>1.0468716524282236</v>
      </c>
      <c r="L51">
        <f>('Migration Model (2)'!N51)/('Migration Model (2)'!$N$2)</f>
        <v>0.20318190872020009</v>
      </c>
      <c r="M51">
        <f>('Migration Model (2)'!O51)/('Migration Model (2)'!$O$2)</f>
        <v>1</v>
      </c>
      <c r="N51">
        <f>('Migration Model (2)'!P51)/('Migration Model (2)'!$P$2)</f>
        <v>1.0468716524282236</v>
      </c>
      <c r="O51">
        <f>('Migration Model (2)'!Q51)/('Migration Model (2)'!$Q$2)</f>
        <v>0.20318190872020006</v>
      </c>
      <c r="P51">
        <f>('Migration Model (2)'!R51)/('Migration Model (2)'!$R$2)</f>
        <v>1</v>
      </c>
      <c r="Q51">
        <f>('Migration Model (2)'!S51)/('Migration Model (2)'!$S$2)</f>
        <v>1.0468716524282233</v>
      </c>
      <c r="R51">
        <f>('Migration Model (2)'!T51)/('Migration Model (2)'!$T$2)</f>
        <v>0.20318190872020003</v>
      </c>
      <c r="S51">
        <f>('Migration Model (2)'!U51)/('Migration Model (2)'!$U$2)</f>
        <v>1</v>
      </c>
      <c r="T51">
        <f>('Migration Model (2)'!V51)/('Migration Model (2)'!$V$2)</f>
        <v>1.0468716524282233</v>
      </c>
    </row>
    <row r="52" spans="1:20" x14ac:dyDescent="0.25">
      <c r="A52" s="2">
        <v>2032</v>
      </c>
      <c r="B52" s="1">
        <v>2</v>
      </c>
      <c r="C52">
        <f>('Migration Model (2)'!E52)/('Migration Model (2)'!$E$2)</f>
        <v>0.20316159052932808</v>
      </c>
      <c r="D52">
        <f>('Migration Model (2)'!F52)/('Migration Model (2)'!$F$2)</f>
        <v>1</v>
      </c>
      <c r="E52">
        <f>('Migration Model (2)'!G52)/('Migration Model (2)'!$G$2)</f>
        <v>1.0468728476159221</v>
      </c>
      <c r="F52">
        <f>('Migration Model (2)'!H52)/('Migration Model (2)'!$H$2)</f>
        <v>0.20316159052932814</v>
      </c>
      <c r="G52">
        <f>('Migration Model (2)'!I52)/('Migration Model (2)'!$I$2)</f>
        <v>1</v>
      </c>
      <c r="H52">
        <f>('Migration Model (2)'!J52)/('Migration Model (2)'!$J$2)</f>
        <v>1.0468728476159215</v>
      </c>
      <c r="I52">
        <f>('Migration Model (2)'!K52)/('Migration Model (2)'!$K$2)</f>
        <v>0.20316159052932808</v>
      </c>
      <c r="J52">
        <f>('Migration Model (2)'!L52)/('Migration Model (2)'!$L$2)</f>
        <v>1</v>
      </c>
      <c r="K52">
        <f>('Migration Model (2)'!M52)/('Migration Model (2)'!$M$2)</f>
        <v>1.0468728476159221</v>
      </c>
      <c r="L52">
        <f>('Migration Model (2)'!N52)/('Migration Model (2)'!$N$2)</f>
        <v>0.20316159052932806</v>
      </c>
      <c r="M52">
        <f>('Migration Model (2)'!O52)/('Migration Model (2)'!$O$2)</f>
        <v>1</v>
      </c>
      <c r="N52">
        <f>('Migration Model (2)'!P52)/('Migration Model (2)'!$P$2)</f>
        <v>1.0468728476159219</v>
      </c>
      <c r="O52">
        <f>('Migration Model (2)'!Q52)/('Migration Model (2)'!$Q$2)</f>
        <v>0.20316159052932803</v>
      </c>
      <c r="P52">
        <f>('Migration Model (2)'!R52)/('Migration Model (2)'!$R$2)</f>
        <v>1</v>
      </c>
      <c r="Q52">
        <f>('Migration Model (2)'!S52)/('Migration Model (2)'!$S$2)</f>
        <v>1.0468728476159217</v>
      </c>
      <c r="R52">
        <f>('Migration Model (2)'!T52)/('Migration Model (2)'!$T$2)</f>
        <v>0.20316159052932803</v>
      </c>
      <c r="S52">
        <f>('Migration Model (2)'!U52)/('Migration Model (2)'!$U$2)</f>
        <v>1</v>
      </c>
      <c r="T52">
        <f>('Migration Model (2)'!V52)/('Migration Model (2)'!$V$2)</f>
        <v>1.0468728476159215</v>
      </c>
    </row>
    <row r="53" spans="1:20" x14ac:dyDescent="0.25">
      <c r="A53" s="1">
        <v>2032</v>
      </c>
      <c r="B53" s="1">
        <v>3</v>
      </c>
      <c r="C53">
        <f>('Migration Model (2)'!E53)/('Migration Model (2)'!$E$2)</f>
        <v>0.20314127437027515</v>
      </c>
      <c r="D53">
        <f>('Migration Model (2)'!F53)/('Migration Model (2)'!$F$2)</f>
        <v>1</v>
      </c>
      <c r="E53">
        <f>('Migration Model (2)'!G53)/('Migration Model (2)'!$G$2)</f>
        <v>1.0468740426841017</v>
      </c>
      <c r="F53">
        <f>('Migration Model (2)'!H53)/('Migration Model (2)'!$H$2)</f>
        <v>0.20314127437027521</v>
      </c>
      <c r="G53">
        <f>('Migration Model (2)'!I53)/('Migration Model (2)'!$I$2)</f>
        <v>1</v>
      </c>
      <c r="H53">
        <f>('Migration Model (2)'!J53)/('Migration Model (2)'!$J$2)</f>
        <v>1.046874042684101</v>
      </c>
      <c r="I53">
        <f>('Migration Model (2)'!K53)/('Migration Model (2)'!$K$2)</f>
        <v>0.20314127437027515</v>
      </c>
      <c r="J53">
        <f>('Migration Model (2)'!L53)/('Migration Model (2)'!$L$2)</f>
        <v>1</v>
      </c>
      <c r="K53">
        <f>('Migration Model (2)'!M53)/('Migration Model (2)'!$M$2)</f>
        <v>1.0468740426841017</v>
      </c>
      <c r="L53">
        <f>('Migration Model (2)'!N53)/('Migration Model (2)'!$N$2)</f>
        <v>0.20314127437027515</v>
      </c>
      <c r="M53">
        <f>('Migration Model (2)'!O53)/('Migration Model (2)'!$O$2)</f>
        <v>1</v>
      </c>
      <c r="N53">
        <f>('Migration Model (2)'!P53)/('Migration Model (2)'!$P$2)</f>
        <v>1.0468740426841017</v>
      </c>
      <c r="O53">
        <f>('Migration Model (2)'!Q53)/('Migration Model (2)'!$Q$2)</f>
        <v>0.20314127437027513</v>
      </c>
      <c r="P53">
        <f>('Migration Model (2)'!R53)/('Migration Model (2)'!$R$2)</f>
        <v>1</v>
      </c>
      <c r="Q53">
        <f>('Migration Model (2)'!S53)/('Migration Model (2)'!$S$2)</f>
        <v>1.0468740426841014</v>
      </c>
      <c r="R53">
        <f>('Migration Model (2)'!T53)/('Migration Model (2)'!$T$2)</f>
        <v>0.2031412743702751</v>
      </c>
      <c r="S53">
        <f>('Migration Model (2)'!U53)/('Migration Model (2)'!$U$2)</f>
        <v>1</v>
      </c>
      <c r="T53">
        <f>('Migration Model (2)'!V53)/('Migration Model (2)'!$V$2)</f>
        <v>1.0468740426841012</v>
      </c>
    </row>
    <row r="54" spans="1:20" x14ac:dyDescent="0.25">
      <c r="A54" s="2">
        <v>2032</v>
      </c>
      <c r="B54" s="1">
        <v>4</v>
      </c>
      <c r="C54">
        <f>('Migration Model (2)'!E54)/('Migration Model (2)'!$E$2)</f>
        <v>0.2031209602428381</v>
      </c>
      <c r="D54">
        <f>('Migration Model (2)'!F54)/('Migration Model (2)'!$F$2)</f>
        <v>1</v>
      </c>
      <c r="E54">
        <f>('Migration Model (2)'!G54)/('Migration Model (2)'!$G$2)</f>
        <v>1.0468752376327746</v>
      </c>
      <c r="F54">
        <f>('Migration Model (2)'!H54)/('Migration Model (2)'!$H$2)</f>
        <v>0.20312096024283818</v>
      </c>
      <c r="G54">
        <f>('Migration Model (2)'!I54)/('Migration Model (2)'!$I$2)</f>
        <v>1</v>
      </c>
      <c r="H54">
        <f>('Migration Model (2)'!J54)/('Migration Model (2)'!$J$2)</f>
        <v>1.0468752376327739</v>
      </c>
      <c r="I54">
        <f>('Migration Model (2)'!K54)/('Migration Model (2)'!$K$2)</f>
        <v>0.20312096024283813</v>
      </c>
      <c r="J54">
        <f>('Migration Model (2)'!L54)/('Migration Model (2)'!$L$2)</f>
        <v>1</v>
      </c>
      <c r="K54">
        <f>('Migration Model (2)'!M54)/('Migration Model (2)'!$M$2)</f>
        <v>1.0468752376327743</v>
      </c>
      <c r="L54">
        <f>('Migration Model (2)'!N54)/('Migration Model (2)'!$N$2)</f>
        <v>0.20312096024283813</v>
      </c>
      <c r="M54">
        <f>('Migration Model (2)'!O54)/('Migration Model (2)'!$O$2)</f>
        <v>1</v>
      </c>
      <c r="N54">
        <f>('Migration Model (2)'!P54)/('Migration Model (2)'!$P$2)</f>
        <v>1.0468752376327743</v>
      </c>
      <c r="O54">
        <f>('Migration Model (2)'!Q54)/('Migration Model (2)'!$Q$2)</f>
        <v>0.2031209602428381</v>
      </c>
      <c r="P54">
        <f>('Migration Model (2)'!R54)/('Migration Model (2)'!$R$2)</f>
        <v>1</v>
      </c>
      <c r="Q54">
        <f>('Migration Model (2)'!S54)/('Migration Model (2)'!$S$2)</f>
        <v>1.0468752376327741</v>
      </c>
      <c r="R54">
        <f>('Migration Model (2)'!T54)/('Migration Model (2)'!$T$2)</f>
        <v>0.2031209602428381</v>
      </c>
      <c r="S54">
        <f>('Migration Model (2)'!U54)/('Migration Model (2)'!$U$2)</f>
        <v>1</v>
      </c>
      <c r="T54">
        <f>('Migration Model (2)'!V54)/('Migration Model (2)'!$V$2)</f>
        <v>1.0468752376327739</v>
      </c>
    </row>
    <row r="55" spans="1:20" x14ac:dyDescent="0.25">
      <c r="A55" s="2">
        <v>2033</v>
      </c>
      <c r="B55" s="1">
        <v>1</v>
      </c>
      <c r="C55">
        <f>('Migration Model (2)'!E55)/('Migration Model (2)'!$E$2)</f>
        <v>0.20310064814681381</v>
      </c>
      <c r="D55">
        <f>('Migration Model (2)'!F55)/('Migration Model (2)'!$F$2)</f>
        <v>1</v>
      </c>
      <c r="E55">
        <f>('Migration Model (2)'!G55)/('Migration Model (2)'!$G$2)</f>
        <v>1.0468764324619524</v>
      </c>
      <c r="F55">
        <f>('Migration Model (2)'!H55)/('Migration Model (2)'!$H$2)</f>
        <v>0.20310064814681389</v>
      </c>
      <c r="G55">
        <f>('Migration Model (2)'!I55)/('Migration Model (2)'!$I$2)</f>
        <v>1</v>
      </c>
      <c r="H55">
        <f>('Migration Model (2)'!J55)/('Migration Model (2)'!$J$2)</f>
        <v>1.0468764324619517</v>
      </c>
      <c r="I55">
        <f>('Migration Model (2)'!K55)/('Migration Model (2)'!$K$2)</f>
        <v>0.20310064814681386</v>
      </c>
      <c r="J55">
        <f>('Migration Model (2)'!L55)/('Migration Model (2)'!$L$2)</f>
        <v>1</v>
      </c>
      <c r="K55">
        <f>('Migration Model (2)'!M55)/('Migration Model (2)'!$M$2)</f>
        <v>1.0468764324619524</v>
      </c>
      <c r="L55">
        <f>('Migration Model (2)'!N55)/('Migration Model (2)'!$N$2)</f>
        <v>0.20310064814681386</v>
      </c>
      <c r="M55">
        <f>('Migration Model (2)'!O55)/('Migration Model (2)'!$O$2)</f>
        <v>1</v>
      </c>
      <c r="N55">
        <f>('Migration Model (2)'!P55)/('Migration Model (2)'!$P$2)</f>
        <v>1.0468764324619524</v>
      </c>
      <c r="O55">
        <f>('Migration Model (2)'!Q55)/('Migration Model (2)'!$Q$2)</f>
        <v>0.20310064814681381</v>
      </c>
      <c r="P55">
        <f>('Migration Model (2)'!R55)/('Migration Model (2)'!$R$2)</f>
        <v>1</v>
      </c>
      <c r="Q55">
        <f>('Migration Model (2)'!S55)/('Migration Model (2)'!$S$2)</f>
        <v>1.0468764324619522</v>
      </c>
      <c r="R55">
        <f>('Migration Model (2)'!T55)/('Migration Model (2)'!$T$2)</f>
        <v>0.20310064814681381</v>
      </c>
      <c r="S55">
        <f>('Migration Model (2)'!U55)/('Migration Model (2)'!$U$2)</f>
        <v>1</v>
      </c>
      <c r="T55">
        <f>('Migration Model (2)'!V55)/('Migration Model (2)'!$V$2)</f>
        <v>1.0468764324619517</v>
      </c>
    </row>
    <row r="56" spans="1:20" x14ac:dyDescent="0.25">
      <c r="A56" s="1">
        <v>2033</v>
      </c>
      <c r="B56" s="1">
        <v>2</v>
      </c>
      <c r="C56">
        <f>('Migration Model (2)'!E56)/('Migration Model (2)'!$E$2)</f>
        <v>0.20308033808199913</v>
      </c>
      <c r="D56">
        <f>('Migration Model (2)'!F56)/('Migration Model (2)'!$F$2)</f>
        <v>1</v>
      </c>
      <c r="E56">
        <f>('Migration Model (2)'!G56)/('Migration Model (2)'!$G$2)</f>
        <v>1.0468776271716473</v>
      </c>
      <c r="F56">
        <f>('Migration Model (2)'!H56)/('Migration Model (2)'!$H$2)</f>
        <v>0.20308033808199924</v>
      </c>
      <c r="G56">
        <f>('Migration Model (2)'!I56)/('Migration Model (2)'!$I$2)</f>
        <v>1</v>
      </c>
      <c r="H56">
        <f>('Migration Model (2)'!J56)/('Migration Model (2)'!$J$2)</f>
        <v>1.0468776271716469</v>
      </c>
      <c r="I56">
        <f>('Migration Model (2)'!K56)/('Migration Model (2)'!$K$2)</f>
        <v>0.20308033808199918</v>
      </c>
      <c r="J56">
        <f>('Migration Model (2)'!L56)/('Migration Model (2)'!$L$2)</f>
        <v>1</v>
      </c>
      <c r="K56">
        <f>('Migration Model (2)'!M56)/('Migration Model (2)'!$M$2)</f>
        <v>1.0468776271716473</v>
      </c>
      <c r="L56">
        <f>('Migration Model (2)'!N56)/('Migration Model (2)'!$N$2)</f>
        <v>0.20308033808199916</v>
      </c>
      <c r="M56">
        <f>('Migration Model (2)'!O56)/('Migration Model (2)'!$O$2)</f>
        <v>1</v>
      </c>
      <c r="N56">
        <f>('Migration Model (2)'!P56)/('Migration Model (2)'!$P$2)</f>
        <v>1.0468776271716473</v>
      </c>
      <c r="O56">
        <f>('Migration Model (2)'!Q56)/('Migration Model (2)'!$Q$2)</f>
        <v>0.20308033808199913</v>
      </c>
      <c r="P56">
        <f>('Migration Model (2)'!R56)/('Migration Model (2)'!$R$2)</f>
        <v>1</v>
      </c>
      <c r="Q56">
        <f>('Migration Model (2)'!S56)/('Migration Model (2)'!$S$2)</f>
        <v>1.0468776271716471</v>
      </c>
      <c r="R56">
        <f>('Migration Model (2)'!T56)/('Migration Model (2)'!$T$2)</f>
        <v>0.20308033808199916</v>
      </c>
      <c r="S56">
        <f>('Migration Model (2)'!U56)/('Migration Model (2)'!$U$2)</f>
        <v>1</v>
      </c>
      <c r="T56">
        <f>('Migration Model (2)'!V56)/('Migration Model (2)'!$V$2)</f>
        <v>1.0468776271716467</v>
      </c>
    </row>
    <row r="57" spans="1:20" x14ac:dyDescent="0.25">
      <c r="A57" s="2">
        <v>2033</v>
      </c>
      <c r="B57" s="1">
        <v>3</v>
      </c>
      <c r="C57">
        <f>('Migration Model (2)'!E57)/('Migration Model (2)'!$E$2)</f>
        <v>0.20306003004819093</v>
      </c>
      <c r="D57">
        <f>('Migration Model (2)'!F57)/('Migration Model (2)'!$F$2)</f>
        <v>1</v>
      </c>
      <c r="E57">
        <f>('Migration Model (2)'!G57)/('Migration Model (2)'!$G$2)</f>
        <v>1.0468788217618714</v>
      </c>
      <c r="F57">
        <f>('Migration Model (2)'!H57)/('Migration Model (2)'!$H$2)</f>
        <v>0.20306003004819104</v>
      </c>
      <c r="G57">
        <f>('Migration Model (2)'!I57)/('Migration Model (2)'!$I$2)</f>
        <v>1</v>
      </c>
      <c r="H57">
        <f>('Migration Model (2)'!J57)/('Migration Model (2)'!$J$2)</f>
        <v>1.0468788217618707</v>
      </c>
      <c r="I57">
        <f>('Migration Model (2)'!K57)/('Migration Model (2)'!$K$2)</f>
        <v>0.20306003004819098</v>
      </c>
      <c r="J57">
        <f>('Migration Model (2)'!L57)/('Migration Model (2)'!$L$2)</f>
        <v>1</v>
      </c>
      <c r="K57">
        <f>('Migration Model (2)'!M57)/('Migration Model (2)'!$M$2)</f>
        <v>1.0468788217618712</v>
      </c>
      <c r="L57">
        <f>('Migration Model (2)'!N57)/('Migration Model (2)'!$N$2)</f>
        <v>0.20306003004819098</v>
      </c>
      <c r="M57">
        <f>('Migration Model (2)'!O57)/('Migration Model (2)'!$O$2)</f>
        <v>1</v>
      </c>
      <c r="N57">
        <f>('Migration Model (2)'!P57)/('Migration Model (2)'!$P$2)</f>
        <v>1.0468788217618712</v>
      </c>
      <c r="O57">
        <f>('Migration Model (2)'!Q57)/('Migration Model (2)'!$Q$2)</f>
        <v>0.20306003004819093</v>
      </c>
      <c r="P57">
        <f>('Migration Model (2)'!R57)/('Migration Model (2)'!$R$2)</f>
        <v>1</v>
      </c>
      <c r="Q57">
        <f>('Migration Model (2)'!S57)/('Migration Model (2)'!$S$2)</f>
        <v>1.0468788217618712</v>
      </c>
      <c r="R57">
        <f>('Migration Model (2)'!T57)/('Migration Model (2)'!$T$2)</f>
        <v>0.20306003004819093</v>
      </c>
      <c r="S57">
        <f>('Migration Model (2)'!U57)/('Migration Model (2)'!$U$2)</f>
        <v>1</v>
      </c>
      <c r="T57">
        <f>('Migration Model (2)'!V57)/('Migration Model (2)'!$V$2)</f>
        <v>1.0468788217618707</v>
      </c>
    </row>
    <row r="58" spans="1:20" x14ac:dyDescent="0.25">
      <c r="A58" s="1">
        <v>2033</v>
      </c>
      <c r="B58" s="1">
        <v>4</v>
      </c>
      <c r="C58">
        <f>('Migration Model (2)'!E58)/('Migration Model (2)'!$E$2)</f>
        <v>0.20303972404518611</v>
      </c>
      <c r="D58">
        <f>('Migration Model (2)'!F58)/('Migration Model (2)'!$F$2)</f>
        <v>1</v>
      </c>
      <c r="E58">
        <f>('Migration Model (2)'!G58)/('Migration Model (2)'!$G$2)</f>
        <v>1.0468800162326364</v>
      </c>
      <c r="F58">
        <f>('Migration Model (2)'!H58)/('Migration Model (2)'!$H$2)</f>
        <v>0.20303972404518625</v>
      </c>
      <c r="G58">
        <f>('Migration Model (2)'!I58)/('Migration Model (2)'!$I$2)</f>
        <v>1</v>
      </c>
      <c r="H58">
        <f>('Migration Model (2)'!J58)/('Migration Model (2)'!$J$2)</f>
        <v>1.0468800162326357</v>
      </c>
      <c r="I58">
        <f>('Migration Model (2)'!K58)/('Migration Model (2)'!$K$2)</f>
        <v>0.20303972404518617</v>
      </c>
      <c r="J58">
        <f>('Migration Model (2)'!L58)/('Migration Model (2)'!$L$2)</f>
        <v>1</v>
      </c>
      <c r="K58">
        <f>('Migration Model (2)'!M58)/('Migration Model (2)'!$M$2)</f>
        <v>1.0468800162326362</v>
      </c>
      <c r="L58">
        <f>('Migration Model (2)'!N58)/('Migration Model (2)'!$N$2)</f>
        <v>0.20303972404518617</v>
      </c>
      <c r="M58">
        <f>('Migration Model (2)'!O58)/('Migration Model (2)'!$O$2)</f>
        <v>1</v>
      </c>
      <c r="N58">
        <f>('Migration Model (2)'!P58)/('Migration Model (2)'!$P$2)</f>
        <v>1.0468800162326362</v>
      </c>
      <c r="O58">
        <f>('Migration Model (2)'!Q58)/('Migration Model (2)'!$Q$2)</f>
        <v>0.20303972404518614</v>
      </c>
      <c r="P58">
        <f>('Migration Model (2)'!R58)/('Migration Model (2)'!$R$2)</f>
        <v>1</v>
      </c>
      <c r="Q58">
        <f>('Migration Model (2)'!S58)/('Migration Model (2)'!$S$2)</f>
        <v>1.0468800162326362</v>
      </c>
      <c r="R58">
        <f>('Migration Model (2)'!T58)/('Migration Model (2)'!$T$2)</f>
        <v>0.20303972404518614</v>
      </c>
      <c r="S58">
        <f>('Migration Model (2)'!U58)/('Migration Model (2)'!$U$2)</f>
        <v>1</v>
      </c>
      <c r="T58">
        <f>('Migration Model (2)'!V58)/('Migration Model (2)'!$V$2)</f>
        <v>1.0468800162326357</v>
      </c>
    </row>
    <row r="59" spans="1:20" x14ac:dyDescent="0.25">
      <c r="A59" s="1">
        <v>2034</v>
      </c>
      <c r="B59" s="1">
        <v>1</v>
      </c>
      <c r="C59">
        <f>('Migration Model (2)'!E59)/('Migration Model (2)'!$E$2)</f>
        <v>0.20301942007278156</v>
      </c>
      <c r="D59">
        <f>('Migration Model (2)'!F59)/('Migration Model (2)'!$F$2)</f>
        <v>1</v>
      </c>
      <c r="E59">
        <f>('Migration Model (2)'!G59)/('Migration Model (2)'!$G$2)</f>
        <v>1.0468812105839542</v>
      </c>
      <c r="F59">
        <f>('Migration Model (2)'!H59)/('Migration Model (2)'!$H$2)</f>
        <v>0.20301942007278173</v>
      </c>
      <c r="G59">
        <f>('Migration Model (2)'!I59)/('Migration Model (2)'!$I$2)</f>
        <v>1</v>
      </c>
      <c r="H59">
        <f>('Migration Model (2)'!J59)/('Migration Model (2)'!$J$2)</f>
        <v>1.0468812105839538</v>
      </c>
      <c r="I59">
        <f>('Migration Model (2)'!K59)/('Migration Model (2)'!$K$2)</f>
        <v>0.20301942007278165</v>
      </c>
      <c r="J59">
        <f>('Migration Model (2)'!L59)/('Migration Model (2)'!$L$2)</f>
        <v>1</v>
      </c>
      <c r="K59">
        <f>('Migration Model (2)'!M59)/('Migration Model (2)'!$M$2)</f>
        <v>1.046881210583954</v>
      </c>
      <c r="L59">
        <f>('Migration Model (2)'!N59)/('Migration Model (2)'!$N$2)</f>
        <v>0.20301942007278168</v>
      </c>
      <c r="M59">
        <f>('Migration Model (2)'!O59)/('Migration Model (2)'!$O$2)</f>
        <v>1</v>
      </c>
      <c r="N59">
        <f>('Migration Model (2)'!P59)/('Migration Model (2)'!$P$2)</f>
        <v>1.0468812105839542</v>
      </c>
      <c r="O59">
        <f>('Migration Model (2)'!Q59)/('Migration Model (2)'!$Q$2)</f>
        <v>0.20301942007278159</v>
      </c>
      <c r="P59">
        <f>('Migration Model (2)'!R59)/('Migration Model (2)'!$R$2)</f>
        <v>1</v>
      </c>
      <c r="Q59">
        <f>('Migration Model (2)'!S59)/('Migration Model (2)'!$S$2)</f>
        <v>1.046881210583954</v>
      </c>
      <c r="R59">
        <f>('Migration Model (2)'!T59)/('Migration Model (2)'!$T$2)</f>
        <v>0.20301942007278162</v>
      </c>
      <c r="S59">
        <f>('Migration Model (2)'!U59)/('Migration Model (2)'!$U$2)</f>
        <v>1</v>
      </c>
      <c r="T59">
        <f>('Migration Model (2)'!V59)/('Migration Model (2)'!$V$2)</f>
        <v>1.0468812105839538</v>
      </c>
    </row>
    <row r="60" spans="1:20" x14ac:dyDescent="0.25">
      <c r="A60" s="2">
        <v>2034</v>
      </c>
      <c r="B60" s="1">
        <v>2</v>
      </c>
      <c r="C60">
        <f>('Migration Model (2)'!E60)/('Migration Model (2)'!$E$2)</f>
        <v>0.20299911813077429</v>
      </c>
      <c r="D60">
        <f>('Migration Model (2)'!F60)/('Migration Model (2)'!$F$2)</f>
        <v>1</v>
      </c>
      <c r="E60">
        <f>('Migration Model (2)'!G60)/('Migration Model (2)'!$G$2)</f>
        <v>1.0468824048158369</v>
      </c>
      <c r="F60">
        <f>('Migration Model (2)'!H60)/('Migration Model (2)'!$H$2)</f>
        <v>0.20299911813077445</v>
      </c>
      <c r="G60">
        <f>('Migration Model (2)'!I60)/('Migration Model (2)'!$I$2)</f>
        <v>1</v>
      </c>
      <c r="H60">
        <f>('Migration Model (2)'!J60)/('Migration Model (2)'!$J$2)</f>
        <v>1.0468824048158365</v>
      </c>
      <c r="I60">
        <f>('Migration Model (2)'!K60)/('Migration Model (2)'!$K$2)</f>
        <v>0.20299911813077437</v>
      </c>
      <c r="J60">
        <f>('Migration Model (2)'!L60)/('Migration Model (2)'!$L$2)</f>
        <v>1</v>
      </c>
      <c r="K60">
        <f>('Migration Model (2)'!M60)/('Migration Model (2)'!$M$2)</f>
        <v>1.0468824048158369</v>
      </c>
      <c r="L60">
        <f>('Migration Model (2)'!N60)/('Migration Model (2)'!$N$2)</f>
        <v>0.2029991181307744</v>
      </c>
      <c r="M60">
        <f>('Migration Model (2)'!O60)/('Migration Model (2)'!$O$2)</f>
        <v>1</v>
      </c>
      <c r="N60">
        <f>('Migration Model (2)'!P60)/('Migration Model (2)'!$P$2)</f>
        <v>1.0468824048158369</v>
      </c>
      <c r="O60">
        <f>('Migration Model (2)'!Q60)/('Migration Model (2)'!$Q$2)</f>
        <v>0.20299911813077434</v>
      </c>
      <c r="P60">
        <f>('Migration Model (2)'!R60)/('Migration Model (2)'!$R$2)</f>
        <v>1</v>
      </c>
      <c r="Q60">
        <f>('Migration Model (2)'!S60)/('Migration Model (2)'!$S$2)</f>
        <v>1.0468824048158369</v>
      </c>
      <c r="R60">
        <f>('Migration Model (2)'!T60)/('Migration Model (2)'!$T$2)</f>
        <v>0.20299911813077434</v>
      </c>
      <c r="S60">
        <f>('Migration Model (2)'!U60)/('Migration Model (2)'!$U$2)</f>
        <v>1</v>
      </c>
      <c r="T60">
        <f>('Migration Model (2)'!V60)/('Migration Model (2)'!$V$2)</f>
        <v>1.0468824048158365</v>
      </c>
    </row>
    <row r="61" spans="1:20" x14ac:dyDescent="0.25">
      <c r="A61" s="1">
        <v>2034</v>
      </c>
      <c r="B61" s="1">
        <v>3</v>
      </c>
      <c r="C61">
        <f>('Migration Model (2)'!E61)/('Migration Model (2)'!$E$2)</f>
        <v>0.20297881821896122</v>
      </c>
      <c r="D61">
        <f>('Migration Model (2)'!F61)/('Migration Model (2)'!$F$2)</f>
        <v>1</v>
      </c>
      <c r="E61">
        <f>('Migration Model (2)'!G61)/('Migration Model (2)'!$G$2)</f>
        <v>1.0468835989282967</v>
      </c>
      <c r="F61">
        <f>('Migration Model (2)'!H61)/('Migration Model (2)'!$H$2)</f>
        <v>0.20297881821896138</v>
      </c>
      <c r="G61">
        <f>('Migration Model (2)'!I61)/('Migration Model (2)'!$I$2)</f>
        <v>1</v>
      </c>
      <c r="H61">
        <f>('Migration Model (2)'!J61)/('Migration Model (2)'!$J$2)</f>
        <v>1.0468835989282961</v>
      </c>
      <c r="I61">
        <f>('Migration Model (2)'!K61)/('Migration Model (2)'!$K$2)</f>
        <v>0.2029788182189613</v>
      </c>
      <c r="J61">
        <f>('Migration Model (2)'!L61)/('Migration Model (2)'!$L$2)</f>
        <v>1</v>
      </c>
      <c r="K61">
        <f>('Migration Model (2)'!M61)/('Migration Model (2)'!$M$2)</f>
        <v>1.0468835989282963</v>
      </c>
      <c r="L61">
        <f>('Migration Model (2)'!N61)/('Migration Model (2)'!$N$2)</f>
        <v>0.20297881821896133</v>
      </c>
      <c r="M61">
        <f>('Migration Model (2)'!O61)/('Migration Model (2)'!$O$2)</f>
        <v>1</v>
      </c>
      <c r="N61">
        <f>('Migration Model (2)'!P61)/('Migration Model (2)'!$P$2)</f>
        <v>1.0468835989282965</v>
      </c>
      <c r="O61">
        <f>('Migration Model (2)'!Q61)/('Migration Model (2)'!$Q$2)</f>
        <v>0.20297881821896127</v>
      </c>
      <c r="P61">
        <f>('Migration Model (2)'!R61)/('Migration Model (2)'!$R$2)</f>
        <v>1</v>
      </c>
      <c r="Q61">
        <f>('Migration Model (2)'!S61)/('Migration Model (2)'!$S$2)</f>
        <v>1.0468835989282963</v>
      </c>
      <c r="R61">
        <f>('Migration Model (2)'!T61)/('Migration Model (2)'!$T$2)</f>
        <v>0.20297881821896127</v>
      </c>
      <c r="S61">
        <f>('Migration Model (2)'!U61)/('Migration Model (2)'!$U$2)</f>
        <v>1</v>
      </c>
      <c r="T61">
        <f>('Migration Model (2)'!V61)/('Migration Model (2)'!$V$2)</f>
        <v>1.0468835989282961</v>
      </c>
    </row>
    <row r="62" spans="1:20" x14ac:dyDescent="0.25">
      <c r="A62" s="2">
        <v>2034</v>
      </c>
      <c r="B62" s="1">
        <v>4</v>
      </c>
      <c r="C62">
        <f>('Migration Model (2)'!E62)/('Migration Model (2)'!$E$2)</f>
        <v>0.20295852033713935</v>
      </c>
      <c r="D62">
        <f>('Migration Model (2)'!F62)/('Migration Model (2)'!$F$2)</f>
        <v>1</v>
      </c>
      <c r="E62">
        <f>('Migration Model (2)'!G62)/('Migration Model (2)'!$G$2)</f>
        <v>1.046884792921345</v>
      </c>
      <c r="F62">
        <f>('Migration Model (2)'!H62)/('Migration Model (2)'!$H$2)</f>
        <v>0.20295852033713949</v>
      </c>
      <c r="G62">
        <f>('Migration Model (2)'!I62)/('Migration Model (2)'!$I$2)</f>
        <v>1</v>
      </c>
      <c r="H62">
        <f>('Migration Model (2)'!J62)/('Migration Model (2)'!$J$2)</f>
        <v>1.0468847929213445</v>
      </c>
      <c r="I62">
        <f>('Migration Model (2)'!K62)/('Migration Model (2)'!$K$2)</f>
        <v>0.2029585203371394</v>
      </c>
      <c r="J62">
        <f>('Migration Model (2)'!L62)/('Migration Model (2)'!$L$2)</f>
        <v>1</v>
      </c>
      <c r="K62">
        <f>('Migration Model (2)'!M62)/('Migration Model (2)'!$M$2)</f>
        <v>1.0468847929213447</v>
      </c>
      <c r="L62">
        <f>('Migration Model (2)'!N62)/('Migration Model (2)'!$N$2)</f>
        <v>0.20295852033713943</v>
      </c>
      <c r="M62">
        <f>('Migration Model (2)'!O62)/('Migration Model (2)'!$O$2)</f>
        <v>1</v>
      </c>
      <c r="N62">
        <f>('Migration Model (2)'!P62)/('Migration Model (2)'!$P$2)</f>
        <v>1.046884792921345</v>
      </c>
      <c r="O62">
        <f>('Migration Model (2)'!Q62)/('Migration Model (2)'!$Q$2)</f>
        <v>0.20295852033713938</v>
      </c>
      <c r="P62">
        <f>('Migration Model (2)'!R62)/('Migration Model (2)'!$R$2)</f>
        <v>1</v>
      </c>
      <c r="Q62">
        <f>('Migration Model (2)'!S62)/('Migration Model (2)'!$S$2)</f>
        <v>1.0468847929213447</v>
      </c>
      <c r="R62">
        <f>('Migration Model (2)'!T62)/('Migration Model (2)'!$T$2)</f>
        <v>0.2029585203371394</v>
      </c>
      <c r="S62">
        <f>('Migration Model (2)'!U62)/('Migration Model (2)'!$U$2)</f>
        <v>1</v>
      </c>
      <c r="T62">
        <f>('Migration Model (2)'!V62)/('Migration Model (2)'!$V$2)</f>
        <v>1.0468847929213445</v>
      </c>
    </row>
    <row r="63" spans="1:20" x14ac:dyDescent="0.25">
      <c r="A63" s="2">
        <v>2035</v>
      </c>
      <c r="B63" s="1">
        <v>1</v>
      </c>
      <c r="C63">
        <f>('Migration Model (2)'!E63)/('Migration Model (2)'!$E$2)</f>
        <v>0.20293822448510562</v>
      </c>
      <c r="D63">
        <f>('Migration Model (2)'!F63)/('Migration Model (2)'!$F$2)</f>
        <v>1</v>
      </c>
      <c r="E63">
        <f>('Migration Model (2)'!G63)/('Migration Model (2)'!$G$2)</f>
        <v>1.046885986794994</v>
      </c>
      <c r="F63">
        <f>('Migration Model (2)'!H63)/('Migration Model (2)'!$H$2)</f>
        <v>0.20293822448510579</v>
      </c>
      <c r="G63">
        <f>('Migration Model (2)'!I63)/('Migration Model (2)'!$I$2)</f>
        <v>1</v>
      </c>
      <c r="H63">
        <f>('Migration Model (2)'!J63)/('Migration Model (2)'!$J$2)</f>
        <v>1.0468859867949933</v>
      </c>
      <c r="I63">
        <f>('Migration Model (2)'!K63)/('Migration Model (2)'!$K$2)</f>
        <v>0.20293822448510571</v>
      </c>
      <c r="J63">
        <f>('Migration Model (2)'!L63)/('Migration Model (2)'!$L$2)</f>
        <v>1</v>
      </c>
      <c r="K63">
        <f>('Migration Model (2)'!M63)/('Migration Model (2)'!$M$2)</f>
        <v>1.0468859867949938</v>
      </c>
      <c r="L63">
        <f>('Migration Model (2)'!N63)/('Migration Model (2)'!$N$2)</f>
        <v>0.20293822448510571</v>
      </c>
      <c r="M63">
        <f>('Migration Model (2)'!O63)/('Migration Model (2)'!$O$2)</f>
        <v>1</v>
      </c>
      <c r="N63">
        <f>('Migration Model (2)'!P63)/('Migration Model (2)'!$P$2)</f>
        <v>1.0468859867949938</v>
      </c>
      <c r="O63">
        <f>('Migration Model (2)'!Q63)/('Migration Model (2)'!$Q$2)</f>
        <v>0.20293822448510565</v>
      </c>
      <c r="P63">
        <f>('Migration Model (2)'!R63)/('Migration Model (2)'!$R$2)</f>
        <v>1</v>
      </c>
      <c r="Q63">
        <f>('Migration Model (2)'!S63)/('Migration Model (2)'!$S$2)</f>
        <v>1.0468859867949938</v>
      </c>
      <c r="R63">
        <f>('Migration Model (2)'!T63)/('Migration Model (2)'!$T$2)</f>
        <v>0.20293822448510571</v>
      </c>
      <c r="S63">
        <f>('Migration Model (2)'!U63)/('Migration Model (2)'!$U$2)</f>
        <v>1</v>
      </c>
      <c r="T63">
        <f>('Migration Model (2)'!V63)/('Migration Model (2)'!$V$2)</f>
        <v>1.0468859867949936</v>
      </c>
    </row>
    <row r="64" spans="1:20" x14ac:dyDescent="0.25">
      <c r="A64" s="1">
        <v>2035</v>
      </c>
      <c r="B64" s="1">
        <v>2</v>
      </c>
      <c r="C64">
        <f>('Migration Model (2)'!E64)/('Migration Model (2)'!$E$2)</f>
        <v>0.20291793066265712</v>
      </c>
      <c r="D64">
        <f>('Migration Model (2)'!F64)/('Migration Model (2)'!$F$2)</f>
        <v>1</v>
      </c>
      <c r="E64">
        <f>('Migration Model (2)'!G64)/('Migration Model (2)'!$G$2)</f>
        <v>1.0468871805492557</v>
      </c>
      <c r="F64">
        <f>('Migration Model (2)'!H64)/('Migration Model (2)'!$H$2)</f>
        <v>0.20291793066265731</v>
      </c>
      <c r="G64">
        <f>('Migration Model (2)'!I64)/('Migration Model (2)'!$I$2)</f>
        <v>1</v>
      </c>
      <c r="H64">
        <f>('Migration Model (2)'!J64)/('Migration Model (2)'!$J$2)</f>
        <v>1.0468871805492552</v>
      </c>
      <c r="I64">
        <f>('Migration Model (2)'!K64)/('Migration Model (2)'!$K$2)</f>
        <v>0.20291793066265718</v>
      </c>
      <c r="J64">
        <f>('Migration Model (2)'!L64)/('Migration Model (2)'!$L$2)</f>
        <v>1</v>
      </c>
      <c r="K64">
        <f>('Migration Model (2)'!M64)/('Migration Model (2)'!$M$2)</f>
        <v>1.0468871805492554</v>
      </c>
      <c r="L64">
        <f>('Migration Model (2)'!N64)/('Migration Model (2)'!$N$2)</f>
        <v>0.2029179306626572</v>
      </c>
      <c r="M64">
        <f>('Migration Model (2)'!O64)/('Migration Model (2)'!$O$2)</f>
        <v>1</v>
      </c>
      <c r="N64">
        <f>('Migration Model (2)'!P64)/('Migration Model (2)'!$P$2)</f>
        <v>1.0468871805492557</v>
      </c>
      <c r="O64">
        <f>('Migration Model (2)'!Q64)/('Migration Model (2)'!$Q$2)</f>
        <v>0.20291793066265715</v>
      </c>
      <c r="P64">
        <f>('Migration Model (2)'!R64)/('Migration Model (2)'!$R$2)</f>
        <v>1</v>
      </c>
      <c r="Q64">
        <f>('Migration Model (2)'!S64)/('Migration Model (2)'!$S$2)</f>
        <v>1.0468871805492554</v>
      </c>
      <c r="R64">
        <f>('Migration Model (2)'!T64)/('Migration Model (2)'!$T$2)</f>
        <v>0.2029179306626572</v>
      </c>
      <c r="S64">
        <f>('Migration Model (2)'!U64)/('Migration Model (2)'!$U$2)</f>
        <v>1</v>
      </c>
      <c r="T64">
        <f>('Migration Model (2)'!V64)/('Migration Model (2)'!$V$2)</f>
        <v>1.0468871805492552</v>
      </c>
    </row>
    <row r="65" spans="1:20" x14ac:dyDescent="0.25">
      <c r="A65" s="2">
        <v>2035</v>
      </c>
      <c r="B65" s="1">
        <v>3</v>
      </c>
      <c r="C65">
        <f>('Migration Model (2)'!E65)/('Migration Model (2)'!$E$2)</f>
        <v>0.20289763886959089</v>
      </c>
      <c r="D65">
        <f>('Migration Model (2)'!F65)/('Migration Model (2)'!$F$2)</f>
        <v>1</v>
      </c>
      <c r="E65">
        <f>('Migration Model (2)'!G65)/('Migration Model (2)'!$G$2)</f>
        <v>1.0468883741841419</v>
      </c>
      <c r="F65">
        <f>('Migration Model (2)'!H65)/('Migration Model (2)'!$H$2)</f>
        <v>0.20289763886959103</v>
      </c>
      <c r="G65">
        <f>('Migration Model (2)'!I65)/('Migration Model (2)'!$I$2)</f>
        <v>1</v>
      </c>
      <c r="H65">
        <f>('Migration Model (2)'!J65)/('Migration Model (2)'!$J$2)</f>
        <v>1.0468883741841415</v>
      </c>
      <c r="I65">
        <f>('Migration Model (2)'!K65)/('Migration Model (2)'!$K$2)</f>
        <v>0.20289763886959095</v>
      </c>
      <c r="J65">
        <f>('Migration Model (2)'!L65)/('Migration Model (2)'!$L$2)</f>
        <v>1</v>
      </c>
      <c r="K65">
        <f>('Migration Model (2)'!M65)/('Migration Model (2)'!$M$2)</f>
        <v>1.0468883741841417</v>
      </c>
      <c r="L65">
        <f>('Migration Model (2)'!N65)/('Migration Model (2)'!$N$2)</f>
        <v>0.20289763886959092</v>
      </c>
      <c r="M65">
        <f>('Migration Model (2)'!O65)/('Migration Model (2)'!$O$2)</f>
        <v>1</v>
      </c>
      <c r="N65">
        <f>('Migration Model (2)'!P65)/('Migration Model (2)'!$P$2)</f>
        <v>1.0468883741841419</v>
      </c>
      <c r="O65">
        <f>('Migration Model (2)'!Q65)/('Migration Model (2)'!$Q$2)</f>
        <v>0.20289763886959089</v>
      </c>
      <c r="P65">
        <f>('Migration Model (2)'!R65)/('Migration Model (2)'!$R$2)</f>
        <v>1</v>
      </c>
      <c r="Q65">
        <f>('Migration Model (2)'!S65)/('Migration Model (2)'!$S$2)</f>
        <v>1.0468883741841417</v>
      </c>
      <c r="R65">
        <f>('Migration Model (2)'!T65)/('Migration Model (2)'!$T$2)</f>
        <v>0.20289763886959092</v>
      </c>
      <c r="S65">
        <f>('Migration Model (2)'!U65)/('Migration Model (2)'!$U$2)</f>
        <v>1</v>
      </c>
      <c r="T65">
        <f>('Migration Model (2)'!V65)/('Migration Model (2)'!$V$2)</f>
        <v>1.0468883741841415</v>
      </c>
    </row>
    <row r="66" spans="1:20" x14ac:dyDescent="0.25">
      <c r="A66" s="1">
        <v>2035</v>
      </c>
      <c r="B66" s="1">
        <v>4</v>
      </c>
      <c r="C66">
        <f>('Migration Model (2)'!E66)/('Migration Model (2)'!$E$2)</f>
        <v>0.2028773491057039</v>
      </c>
      <c r="D66">
        <f>('Migration Model (2)'!F66)/('Migration Model (2)'!$F$2)</f>
        <v>1</v>
      </c>
      <c r="E66">
        <f>('Migration Model (2)'!G66)/('Migration Model (2)'!$G$2)</f>
        <v>1.0468895676996648</v>
      </c>
      <c r="F66">
        <f>('Migration Model (2)'!H66)/('Migration Model (2)'!$H$2)</f>
        <v>0.2028773491057041</v>
      </c>
      <c r="G66">
        <f>('Migration Model (2)'!I66)/('Migration Model (2)'!$I$2)</f>
        <v>1</v>
      </c>
      <c r="H66">
        <f>('Migration Model (2)'!J66)/('Migration Model (2)'!$J$2)</f>
        <v>1.0468895676996641</v>
      </c>
      <c r="I66">
        <f>('Migration Model (2)'!K66)/('Migration Model (2)'!$K$2)</f>
        <v>0.20287734910570396</v>
      </c>
      <c r="J66">
        <f>('Migration Model (2)'!L66)/('Migration Model (2)'!$L$2)</f>
        <v>1</v>
      </c>
      <c r="K66">
        <f>('Migration Model (2)'!M66)/('Migration Model (2)'!$M$2)</f>
        <v>1.0468895676996646</v>
      </c>
      <c r="L66">
        <f>('Migration Model (2)'!N66)/('Migration Model (2)'!$N$2)</f>
        <v>0.20287734910570399</v>
      </c>
      <c r="M66">
        <f>('Migration Model (2)'!O66)/('Migration Model (2)'!$O$2)</f>
        <v>1</v>
      </c>
      <c r="N66">
        <f>('Migration Model (2)'!P66)/('Migration Model (2)'!$P$2)</f>
        <v>1.0468895676996646</v>
      </c>
      <c r="O66">
        <f>('Migration Model (2)'!Q66)/('Migration Model (2)'!$Q$2)</f>
        <v>0.20287734910570393</v>
      </c>
      <c r="P66">
        <f>('Migration Model (2)'!R66)/('Migration Model (2)'!$R$2)</f>
        <v>1</v>
      </c>
      <c r="Q66">
        <f>('Migration Model (2)'!S66)/('Migration Model (2)'!$S$2)</f>
        <v>1.0468895676996646</v>
      </c>
      <c r="R66">
        <f>('Migration Model (2)'!T66)/('Migration Model (2)'!$T$2)</f>
        <v>0.20287734910570396</v>
      </c>
      <c r="S66">
        <f>('Migration Model (2)'!U66)/('Migration Model (2)'!$U$2)</f>
        <v>1</v>
      </c>
      <c r="T66">
        <f>('Migration Model (2)'!V66)/('Migration Model (2)'!$V$2)</f>
        <v>1.0468895676996643</v>
      </c>
    </row>
    <row r="67" spans="1:20" x14ac:dyDescent="0.25">
      <c r="A67" s="1">
        <v>2036</v>
      </c>
      <c r="B67" s="1">
        <v>1</v>
      </c>
      <c r="C67">
        <f>('Migration Model (2)'!E67)/('Migration Model (2)'!$E$2)</f>
        <v>0.20285706137079332</v>
      </c>
      <c r="D67">
        <f>('Migration Model (2)'!F67)/('Migration Model (2)'!$F$2)</f>
        <v>1</v>
      </c>
      <c r="E67">
        <f>('Migration Model (2)'!G67)/('Migration Model (2)'!$G$2)</f>
        <v>1.046890761095836</v>
      </c>
      <c r="F67">
        <f>('Migration Model (2)'!H67)/('Migration Model (2)'!$H$2)</f>
        <v>0.20285706137079351</v>
      </c>
      <c r="G67">
        <f>('Migration Model (2)'!I67)/('Migration Model (2)'!$I$2)</f>
        <v>1</v>
      </c>
      <c r="H67">
        <f>('Migration Model (2)'!J67)/('Migration Model (2)'!$J$2)</f>
        <v>1.0468907610958353</v>
      </c>
      <c r="I67">
        <f>('Migration Model (2)'!K67)/('Migration Model (2)'!$K$2)</f>
        <v>0.2028570613707934</v>
      </c>
      <c r="J67">
        <f>('Migration Model (2)'!L67)/('Migration Model (2)'!$L$2)</f>
        <v>1</v>
      </c>
      <c r="K67">
        <f>('Migration Model (2)'!M67)/('Migration Model (2)'!$M$2)</f>
        <v>1.0468907610958358</v>
      </c>
      <c r="L67">
        <f>('Migration Model (2)'!N67)/('Migration Model (2)'!$N$2)</f>
        <v>0.2028570613707934</v>
      </c>
      <c r="M67">
        <f>('Migration Model (2)'!O67)/('Migration Model (2)'!$O$2)</f>
        <v>1</v>
      </c>
      <c r="N67">
        <f>('Migration Model (2)'!P67)/('Migration Model (2)'!$P$2)</f>
        <v>1.0468907610958358</v>
      </c>
      <c r="O67">
        <f>('Migration Model (2)'!Q67)/('Migration Model (2)'!$Q$2)</f>
        <v>0.20285706137079337</v>
      </c>
      <c r="P67">
        <f>('Migration Model (2)'!R67)/('Migration Model (2)'!$R$2)</f>
        <v>1</v>
      </c>
      <c r="Q67">
        <f>('Migration Model (2)'!S67)/('Migration Model (2)'!$S$2)</f>
        <v>1.0468907610958358</v>
      </c>
      <c r="R67">
        <f>('Migration Model (2)'!T67)/('Migration Model (2)'!$T$2)</f>
        <v>0.20285706137079337</v>
      </c>
      <c r="S67">
        <f>('Migration Model (2)'!U67)/('Migration Model (2)'!$U$2)</f>
        <v>1</v>
      </c>
      <c r="T67">
        <f>('Migration Model (2)'!V67)/('Migration Model (2)'!$V$2)</f>
        <v>1.0468907610958353</v>
      </c>
    </row>
    <row r="68" spans="1:20" x14ac:dyDescent="0.25">
      <c r="A68" s="2">
        <v>2036</v>
      </c>
      <c r="B68" s="1">
        <v>2</v>
      </c>
      <c r="C68">
        <f>('Migration Model (2)'!E68)/('Migration Model (2)'!$E$2)</f>
        <v>0.20283677566465624</v>
      </c>
      <c r="D68">
        <f>('Migration Model (2)'!F68)/('Migration Model (2)'!$F$2)</f>
        <v>1</v>
      </c>
      <c r="E68">
        <f>('Migration Model (2)'!G68)/('Migration Model (2)'!$G$2)</f>
        <v>1.0468919543726676</v>
      </c>
      <c r="F68">
        <f>('Migration Model (2)'!H68)/('Migration Model (2)'!$H$2)</f>
        <v>0.20283677566465644</v>
      </c>
      <c r="G68">
        <f>('Migration Model (2)'!I68)/('Migration Model (2)'!$I$2)</f>
        <v>1</v>
      </c>
      <c r="H68">
        <f>('Migration Model (2)'!J68)/('Migration Model (2)'!$J$2)</f>
        <v>1.0468919543726671</v>
      </c>
      <c r="I68">
        <f>('Migration Model (2)'!K68)/('Migration Model (2)'!$K$2)</f>
        <v>0.20283677566465633</v>
      </c>
      <c r="J68">
        <f>('Migration Model (2)'!L68)/('Migration Model (2)'!$L$2)</f>
        <v>1</v>
      </c>
      <c r="K68">
        <f>('Migration Model (2)'!M68)/('Migration Model (2)'!$M$2)</f>
        <v>1.0468919543726674</v>
      </c>
      <c r="L68">
        <f>('Migration Model (2)'!N68)/('Migration Model (2)'!$N$2)</f>
        <v>0.20283677566465633</v>
      </c>
      <c r="M68">
        <f>('Migration Model (2)'!O68)/('Migration Model (2)'!$O$2)</f>
        <v>1</v>
      </c>
      <c r="N68">
        <f>('Migration Model (2)'!P68)/('Migration Model (2)'!$P$2)</f>
        <v>1.0468919543726674</v>
      </c>
      <c r="O68">
        <f>('Migration Model (2)'!Q68)/('Migration Model (2)'!$Q$2)</f>
        <v>0.20283677566465627</v>
      </c>
      <c r="P68">
        <f>('Migration Model (2)'!R68)/('Migration Model (2)'!$R$2)</f>
        <v>1</v>
      </c>
      <c r="Q68">
        <f>('Migration Model (2)'!S68)/('Migration Model (2)'!$S$2)</f>
        <v>1.0468919543726674</v>
      </c>
      <c r="R68">
        <f>('Migration Model (2)'!T68)/('Migration Model (2)'!$T$2)</f>
        <v>0.2028367756646563</v>
      </c>
      <c r="S68">
        <f>('Migration Model (2)'!U68)/('Migration Model (2)'!$U$2)</f>
        <v>1</v>
      </c>
      <c r="T68">
        <f>('Migration Model (2)'!V68)/('Migration Model (2)'!$V$2)</f>
        <v>1.0468919543726671</v>
      </c>
    </row>
    <row r="69" spans="1:20" x14ac:dyDescent="0.25">
      <c r="A69" s="1">
        <v>2036</v>
      </c>
      <c r="B69" s="1">
        <v>3</v>
      </c>
      <c r="C69">
        <f>('Migration Model (2)'!E69)/('Migration Model (2)'!$E$2)</f>
        <v>0.20281649198708979</v>
      </c>
      <c r="D69">
        <f>('Migration Model (2)'!F69)/('Migration Model (2)'!$F$2)</f>
        <v>1</v>
      </c>
      <c r="E69">
        <f>('Migration Model (2)'!G69)/('Migration Model (2)'!$G$2)</f>
        <v>1.0468931475301715</v>
      </c>
      <c r="F69">
        <f>('Migration Model (2)'!H69)/('Migration Model (2)'!$H$2)</f>
        <v>0.20281649198708998</v>
      </c>
      <c r="G69">
        <f>('Migration Model (2)'!I69)/('Migration Model (2)'!$I$2)</f>
        <v>1</v>
      </c>
      <c r="H69">
        <f>('Migration Model (2)'!J69)/('Migration Model (2)'!$J$2)</f>
        <v>1.046893147530171</v>
      </c>
      <c r="I69">
        <f>('Migration Model (2)'!K69)/('Migration Model (2)'!$K$2)</f>
        <v>0.20281649198708984</v>
      </c>
      <c r="J69">
        <f>('Migration Model (2)'!L69)/('Migration Model (2)'!$L$2)</f>
        <v>1</v>
      </c>
      <c r="K69">
        <f>('Migration Model (2)'!M69)/('Migration Model (2)'!$M$2)</f>
        <v>1.0468931475301713</v>
      </c>
      <c r="L69">
        <f>('Migration Model (2)'!N69)/('Migration Model (2)'!$N$2)</f>
        <v>0.20281649198708987</v>
      </c>
      <c r="M69">
        <f>('Migration Model (2)'!O69)/('Migration Model (2)'!$O$2)</f>
        <v>1</v>
      </c>
      <c r="N69">
        <f>('Migration Model (2)'!P69)/('Migration Model (2)'!$P$2)</f>
        <v>1.0468931475301713</v>
      </c>
      <c r="O69">
        <f>('Migration Model (2)'!Q69)/('Migration Model (2)'!$Q$2)</f>
        <v>0.20281649198708981</v>
      </c>
      <c r="P69">
        <f>('Migration Model (2)'!R69)/('Migration Model (2)'!$R$2)</f>
        <v>1</v>
      </c>
      <c r="Q69">
        <f>('Migration Model (2)'!S69)/('Migration Model (2)'!$S$2)</f>
        <v>1.0468931475301713</v>
      </c>
      <c r="R69">
        <f>('Migration Model (2)'!T69)/('Migration Model (2)'!$T$2)</f>
        <v>0.20281649198708984</v>
      </c>
      <c r="S69">
        <f>('Migration Model (2)'!U69)/('Migration Model (2)'!$U$2)</f>
        <v>1</v>
      </c>
      <c r="T69">
        <f>('Migration Model (2)'!V69)/('Migration Model (2)'!$V$2)</f>
        <v>1.046893147530171</v>
      </c>
    </row>
    <row r="70" spans="1:20" x14ac:dyDescent="0.25">
      <c r="A70" s="2">
        <v>2036</v>
      </c>
      <c r="B70" s="1">
        <v>4</v>
      </c>
      <c r="C70">
        <f>('Migration Model (2)'!E70)/('Migration Model (2)'!$E$2)</f>
        <v>0.20279621033789108</v>
      </c>
      <c r="D70">
        <f>('Migration Model (2)'!F70)/('Migration Model (2)'!$F$2)</f>
        <v>1</v>
      </c>
      <c r="E70">
        <f>('Migration Model (2)'!G70)/('Migration Model (2)'!$G$2)</f>
        <v>1.0468943405683597</v>
      </c>
      <c r="F70">
        <f>('Migration Model (2)'!H70)/('Migration Model (2)'!$H$2)</f>
        <v>0.20279621033789128</v>
      </c>
      <c r="G70">
        <f>('Migration Model (2)'!I70)/('Migration Model (2)'!$I$2)</f>
        <v>1</v>
      </c>
      <c r="H70">
        <f>('Migration Model (2)'!J70)/('Migration Model (2)'!$J$2)</f>
        <v>1.0468943405683591</v>
      </c>
      <c r="I70">
        <f>('Migration Model (2)'!K70)/('Migration Model (2)'!$K$2)</f>
        <v>0.20279621033789114</v>
      </c>
      <c r="J70">
        <f>('Migration Model (2)'!L70)/('Migration Model (2)'!$L$2)</f>
        <v>1</v>
      </c>
      <c r="K70">
        <f>('Migration Model (2)'!M70)/('Migration Model (2)'!$M$2)</f>
        <v>1.0468943405683593</v>
      </c>
      <c r="L70">
        <f>('Migration Model (2)'!N70)/('Migration Model (2)'!$N$2)</f>
        <v>0.20279621033789116</v>
      </c>
      <c r="M70">
        <f>('Migration Model (2)'!O70)/('Migration Model (2)'!$O$2)</f>
        <v>1</v>
      </c>
      <c r="N70">
        <f>('Migration Model (2)'!P70)/('Migration Model (2)'!$P$2)</f>
        <v>1.0468943405683595</v>
      </c>
      <c r="O70">
        <f>('Migration Model (2)'!Q70)/('Migration Model (2)'!$Q$2)</f>
        <v>0.20279621033789111</v>
      </c>
      <c r="P70">
        <f>('Migration Model (2)'!R70)/('Migration Model (2)'!$R$2)</f>
        <v>1</v>
      </c>
      <c r="Q70">
        <f>('Migration Model (2)'!S70)/('Migration Model (2)'!$S$2)</f>
        <v>1.0468943405683595</v>
      </c>
      <c r="R70">
        <f>('Migration Model (2)'!T70)/('Migration Model (2)'!$T$2)</f>
        <v>0.20279621033789116</v>
      </c>
      <c r="S70">
        <f>('Migration Model (2)'!U70)/('Migration Model (2)'!$U$2)</f>
        <v>1</v>
      </c>
      <c r="T70">
        <f>('Migration Model (2)'!V70)/('Migration Model (2)'!$V$2)</f>
        <v>1.0468943405683593</v>
      </c>
    </row>
    <row r="71" spans="1:20" x14ac:dyDescent="0.25">
      <c r="A71" s="2">
        <v>2037</v>
      </c>
      <c r="B71" s="1">
        <v>1</v>
      </c>
      <c r="C71">
        <f>('Migration Model (2)'!E71)/('Migration Model (2)'!$E$2)</f>
        <v>0.20277593071685732</v>
      </c>
      <c r="D71">
        <f>('Migration Model (2)'!F71)/('Migration Model (2)'!$F$2)</f>
        <v>1</v>
      </c>
      <c r="E71">
        <f>('Migration Model (2)'!G71)/('Migration Model (2)'!$G$2)</f>
        <v>1.0468955334872441</v>
      </c>
      <c r="F71">
        <f>('Migration Model (2)'!H71)/('Migration Model (2)'!$H$2)</f>
        <v>0.20277593071685748</v>
      </c>
      <c r="G71">
        <f>('Migration Model (2)'!I71)/('Migration Model (2)'!$I$2)</f>
        <v>1</v>
      </c>
      <c r="H71">
        <f>('Migration Model (2)'!J71)/('Migration Model (2)'!$J$2)</f>
        <v>1.0468955334872434</v>
      </c>
      <c r="I71">
        <f>('Migration Model (2)'!K71)/('Migration Model (2)'!$K$2)</f>
        <v>0.20277593071685734</v>
      </c>
      <c r="J71">
        <f>('Migration Model (2)'!L71)/('Migration Model (2)'!$L$2)</f>
        <v>1</v>
      </c>
      <c r="K71">
        <f>('Migration Model (2)'!M71)/('Migration Model (2)'!$M$2)</f>
        <v>1.0468955334872434</v>
      </c>
      <c r="L71">
        <f>('Migration Model (2)'!N71)/('Migration Model (2)'!$N$2)</f>
        <v>0.20277593071685737</v>
      </c>
      <c r="M71">
        <f>('Migration Model (2)'!O71)/('Migration Model (2)'!$O$2)</f>
        <v>1</v>
      </c>
      <c r="N71">
        <f>('Migration Model (2)'!P71)/('Migration Model (2)'!$P$2)</f>
        <v>1.0468955334872438</v>
      </c>
      <c r="O71">
        <f>('Migration Model (2)'!Q71)/('Migration Model (2)'!$Q$2)</f>
        <v>0.20277593071685732</v>
      </c>
      <c r="P71">
        <f>('Migration Model (2)'!R71)/('Migration Model (2)'!$R$2)</f>
        <v>1</v>
      </c>
      <c r="Q71">
        <f>('Migration Model (2)'!S71)/('Migration Model (2)'!$S$2)</f>
        <v>1.0468955334872436</v>
      </c>
      <c r="R71">
        <f>('Migration Model (2)'!T71)/('Migration Model (2)'!$T$2)</f>
        <v>0.2027759307168574</v>
      </c>
      <c r="S71">
        <f>('Migration Model (2)'!U71)/('Migration Model (2)'!$U$2)</f>
        <v>1</v>
      </c>
      <c r="T71">
        <f>('Migration Model (2)'!V71)/('Migration Model (2)'!$V$2)</f>
        <v>1.0468955334872434</v>
      </c>
    </row>
    <row r="72" spans="1:20" x14ac:dyDescent="0.25">
      <c r="A72" s="1">
        <v>2037</v>
      </c>
      <c r="B72" s="1">
        <v>2</v>
      </c>
      <c r="C72">
        <f>('Migration Model (2)'!E72)/('Migration Model (2)'!$E$2)</f>
        <v>0.20275565312378563</v>
      </c>
      <c r="D72">
        <f>('Migration Model (2)'!F72)/('Migration Model (2)'!$F$2)</f>
        <v>1</v>
      </c>
      <c r="E72">
        <f>('Migration Model (2)'!G72)/('Migration Model (2)'!$G$2)</f>
        <v>1.0468967262868365</v>
      </c>
      <c r="F72">
        <f>('Migration Model (2)'!H72)/('Migration Model (2)'!$H$2)</f>
        <v>0.2027556531237858</v>
      </c>
      <c r="G72">
        <f>('Migration Model (2)'!I72)/('Migration Model (2)'!$I$2)</f>
        <v>1</v>
      </c>
      <c r="H72">
        <f>('Migration Model (2)'!J72)/('Migration Model (2)'!$J$2)</f>
        <v>1.0468967262868358</v>
      </c>
      <c r="I72">
        <f>('Migration Model (2)'!K72)/('Migration Model (2)'!$K$2)</f>
        <v>0.20275565312378566</v>
      </c>
      <c r="J72">
        <f>('Migration Model (2)'!L72)/('Migration Model (2)'!$L$2)</f>
        <v>1</v>
      </c>
      <c r="K72">
        <f>('Migration Model (2)'!M72)/('Migration Model (2)'!$M$2)</f>
        <v>1.0468967262868358</v>
      </c>
      <c r="L72">
        <f>('Migration Model (2)'!N72)/('Migration Model (2)'!$N$2)</f>
        <v>0.20275565312378568</v>
      </c>
      <c r="M72">
        <f>('Migration Model (2)'!O72)/('Migration Model (2)'!$O$2)</f>
        <v>1</v>
      </c>
      <c r="N72">
        <f>('Migration Model (2)'!P72)/('Migration Model (2)'!$P$2)</f>
        <v>1.0468967262868365</v>
      </c>
      <c r="O72">
        <f>('Migration Model (2)'!Q72)/('Migration Model (2)'!$Q$2)</f>
        <v>0.20275565312378563</v>
      </c>
      <c r="P72">
        <f>('Migration Model (2)'!R72)/('Migration Model (2)'!$R$2)</f>
        <v>1</v>
      </c>
      <c r="Q72">
        <f>('Migration Model (2)'!S72)/('Migration Model (2)'!$S$2)</f>
        <v>1.0468967262868361</v>
      </c>
      <c r="R72">
        <f>('Migration Model (2)'!T72)/('Migration Model (2)'!$T$2)</f>
        <v>0.20275565312378568</v>
      </c>
      <c r="S72">
        <f>('Migration Model (2)'!U72)/('Migration Model (2)'!$U$2)</f>
        <v>1</v>
      </c>
      <c r="T72">
        <f>('Migration Model (2)'!V72)/('Migration Model (2)'!$V$2)</f>
        <v>1.0468967262868361</v>
      </c>
    </row>
    <row r="73" spans="1:20" x14ac:dyDescent="0.25">
      <c r="A73" s="2">
        <v>2037</v>
      </c>
      <c r="B73" s="1">
        <v>3</v>
      </c>
      <c r="C73">
        <f>('Migration Model (2)'!E73)/('Migration Model (2)'!$E$2)</f>
        <v>0.20273537755847329</v>
      </c>
      <c r="D73">
        <f>('Migration Model (2)'!F73)/('Migration Model (2)'!$F$2)</f>
        <v>1</v>
      </c>
      <c r="E73">
        <f>('Migration Model (2)'!G73)/('Migration Model (2)'!$G$2)</f>
        <v>1.0468979189671488</v>
      </c>
      <c r="F73">
        <f>('Migration Model (2)'!H73)/('Migration Model (2)'!$H$2)</f>
        <v>0.2027353775584734</v>
      </c>
      <c r="G73">
        <f>('Migration Model (2)'!I73)/('Migration Model (2)'!$I$2)</f>
        <v>1</v>
      </c>
      <c r="H73">
        <f>('Migration Model (2)'!J73)/('Migration Model (2)'!$J$2)</f>
        <v>1.0468979189671483</v>
      </c>
      <c r="I73">
        <f>('Migration Model (2)'!K73)/('Migration Model (2)'!$K$2)</f>
        <v>0.20273537755847326</v>
      </c>
      <c r="J73">
        <f>('Migration Model (2)'!L73)/('Migration Model (2)'!$L$2)</f>
        <v>1</v>
      </c>
      <c r="K73">
        <f>('Migration Model (2)'!M73)/('Migration Model (2)'!$M$2)</f>
        <v>1.0468979189671483</v>
      </c>
      <c r="L73">
        <f>('Migration Model (2)'!N73)/('Migration Model (2)'!$N$2)</f>
        <v>0.20273537755847332</v>
      </c>
      <c r="M73">
        <f>('Migration Model (2)'!O73)/('Migration Model (2)'!$O$2)</f>
        <v>1</v>
      </c>
      <c r="N73">
        <f>('Migration Model (2)'!P73)/('Migration Model (2)'!$P$2)</f>
        <v>1.046897918967149</v>
      </c>
      <c r="O73">
        <f>('Migration Model (2)'!Q73)/('Migration Model (2)'!$Q$2)</f>
        <v>0.20273537755847326</v>
      </c>
      <c r="P73">
        <f>('Migration Model (2)'!R73)/('Migration Model (2)'!$R$2)</f>
        <v>1</v>
      </c>
      <c r="Q73">
        <f>('Migration Model (2)'!S73)/('Migration Model (2)'!$S$2)</f>
        <v>1.0468979189671486</v>
      </c>
      <c r="R73">
        <f>('Migration Model (2)'!T73)/('Migration Model (2)'!$T$2)</f>
        <v>0.20273537755847332</v>
      </c>
      <c r="S73">
        <f>('Migration Model (2)'!U73)/('Migration Model (2)'!$U$2)</f>
        <v>1</v>
      </c>
      <c r="T73">
        <f>('Migration Model (2)'!V73)/('Migration Model (2)'!$V$2)</f>
        <v>1.0468979189671486</v>
      </c>
    </row>
    <row r="74" spans="1:20" x14ac:dyDescent="0.25">
      <c r="A74" s="1">
        <v>2037</v>
      </c>
      <c r="B74" s="1">
        <v>4</v>
      </c>
      <c r="C74">
        <f>('Migration Model (2)'!E74)/('Migration Model (2)'!$E$2)</f>
        <v>0.20271510402071743</v>
      </c>
      <c r="D74">
        <f>('Migration Model (2)'!F74)/('Migration Model (2)'!$F$2)</f>
        <v>1</v>
      </c>
      <c r="E74">
        <f>('Migration Model (2)'!G74)/('Migration Model (2)'!$G$2)</f>
        <v>1.0468991115281934</v>
      </c>
      <c r="F74">
        <f>('Migration Model (2)'!H74)/('Migration Model (2)'!$H$2)</f>
        <v>0.20271510402071757</v>
      </c>
      <c r="G74">
        <f>('Migration Model (2)'!I74)/('Migration Model (2)'!$I$2)</f>
        <v>1</v>
      </c>
      <c r="H74">
        <f>('Migration Model (2)'!J74)/('Migration Model (2)'!$J$2)</f>
        <v>1.0468991115281929</v>
      </c>
      <c r="I74">
        <f>('Migration Model (2)'!K74)/('Migration Model (2)'!$K$2)</f>
        <v>0.20271510402071743</v>
      </c>
      <c r="J74">
        <f>('Migration Model (2)'!L74)/('Migration Model (2)'!$L$2)</f>
        <v>1</v>
      </c>
      <c r="K74">
        <f>('Migration Model (2)'!M74)/('Migration Model (2)'!$M$2)</f>
        <v>1.0468991115281927</v>
      </c>
      <c r="L74">
        <f>('Migration Model (2)'!N74)/('Migration Model (2)'!$N$2)</f>
        <v>0.20271510402071746</v>
      </c>
      <c r="M74">
        <f>('Migration Model (2)'!O74)/('Migration Model (2)'!$O$2)</f>
        <v>1</v>
      </c>
      <c r="N74">
        <f>('Migration Model (2)'!P74)/('Migration Model (2)'!$P$2)</f>
        <v>1.0468991115281934</v>
      </c>
      <c r="O74">
        <f>('Migration Model (2)'!Q74)/('Migration Model (2)'!$Q$2)</f>
        <v>0.20271510402071743</v>
      </c>
      <c r="P74">
        <f>('Migration Model (2)'!R74)/('Migration Model (2)'!$R$2)</f>
        <v>1</v>
      </c>
      <c r="Q74">
        <f>('Migration Model (2)'!S74)/('Migration Model (2)'!$S$2)</f>
        <v>1.0468991115281931</v>
      </c>
      <c r="R74">
        <f>('Migration Model (2)'!T74)/('Migration Model (2)'!$T$2)</f>
        <v>0.20271510402071746</v>
      </c>
      <c r="S74">
        <f>('Migration Model (2)'!U74)/('Migration Model (2)'!$U$2)</f>
        <v>1</v>
      </c>
      <c r="T74">
        <f>('Migration Model (2)'!V74)/('Migration Model (2)'!$V$2)</f>
        <v>1.0468991115281929</v>
      </c>
    </row>
    <row r="75" spans="1:20" x14ac:dyDescent="0.25">
      <c r="A75" s="1">
        <v>2038</v>
      </c>
      <c r="B75" s="1">
        <v>1</v>
      </c>
      <c r="C75">
        <f>('Migration Model (2)'!E75)/('Migration Model (2)'!$E$2)</f>
        <v>0.20269483251031536</v>
      </c>
      <c r="D75">
        <f>('Migration Model (2)'!F75)/('Migration Model (2)'!$F$2)</f>
        <v>1</v>
      </c>
      <c r="E75">
        <f>('Migration Model (2)'!G75)/('Migration Model (2)'!$G$2)</f>
        <v>1.0469003039699816</v>
      </c>
      <c r="F75">
        <f>('Migration Model (2)'!H75)/('Migration Model (2)'!$H$2)</f>
        <v>0.2026948325103155</v>
      </c>
      <c r="G75">
        <f>('Migration Model (2)'!I75)/('Migration Model (2)'!$I$2)</f>
        <v>1</v>
      </c>
      <c r="H75">
        <f>('Migration Model (2)'!J75)/('Migration Model (2)'!$J$2)</f>
        <v>1.0469003039699811</v>
      </c>
      <c r="I75">
        <f>('Migration Model (2)'!K75)/('Migration Model (2)'!$K$2)</f>
        <v>0.20269483251031536</v>
      </c>
      <c r="J75">
        <f>('Migration Model (2)'!L75)/('Migration Model (2)'!$L$2)</f>
        <v>1</v>
      </c>
      <c r="K75">
        <f>('Migration Model (2)'!M75)/('Migration Model (2)'!$M$2)</f>
        <v>1.0469003039699811</v>
      </c>
      <c r="L75">
        <f>('Migration Model (2)'!N75)/('Migration Model (2)'!$N$2)</f>
        <v>0.20269483251031539</v>
      </c>
      <c r="M75">
        <f>('Migration Model (2)'!O75)/('Migration Model (2)'!$O$2)</f>
        <v>1</v>
      </c>
      <c r="N75">
        <f>('Migration Model (2)'!P75)/('Migration Model (2)'!$P$2)</f>
        <v>1.0469003039699818</v>
      </c>
      <c r="O75">
        <f>('Migration Model (2)'!Q75)/('Migration Model (2)'!$Q$2)</f>
        <v>0.20269483251031534</v>
      </c>
      <c r="P75">
        <f>('Migration Model (2)'!R75)/('Migration Model (2)'!$R$2)</f>
        <v>1</v>
      </c>
      <c r="Q75">
        <f>('Migration Model (2)'!S75)/('Migration Model (2)'!$S$2)</f>
        <v>1.0469003039699816</v>
      </c>
      <c r="R75">
        <f>('Migration Model (2)'!T75)/('Migration Model (2)'!$T$2)</f>
        <v>0.20269483251031539</v>
      </c>
      <c r="S75">
        <f>('Migration Model (2)'!U75)/('Migration Model (2)'!$U$2)</f>
        <v>1</v>
      </c>
      <c r="T75">
        <f>('Migration Model (2)'!V75)/('Migration Model (2)'!$V$2)</f>
        <v>1.0469003039699813</v>
      </c>
    </row>
    <row r="76" spans="1:20" x14ac:dyDescent="0.25">
      <c r="A76" s="2">
        <v>2038</v>
      </c>
      <c r="B76" s="1">
        <v>2</v>
      </c>
      <c r="C76">
        <f>('Migration Model (2)'!E76)/('Migration Model (2)'!$E$2)</f>
        <v>0.20267456302706433</v>
      </c>
      <c r="D76">
        <f>('Migration Model (2)'!F76)/('Migration Model (2)'!$F$2)</f>
        <v>1</v>
      </c>
      <c r="E76">
        <f>('Migration Model (2)'!G76)/('Migration Model (2)'!$G$2)</f>
        <v>1.0469014962925256</v>
      </c>
      <c r="F76">
        <f>('Migration Model (2)'!H76)/('Migration Model (2)'!$H$2)</f>
        <v>0.20267456302706449</v>
      </c>
      <c r="G76">
        <f>('Migration Model (2)'!I76)/('Migration Model (2)'!$I$2)</f>
        <v>1</v>
      </c>
      <c r="H76">
        <f>('Migration Model (2)'!J76)/('Migration Model (2)'!$J$2)</f>
        <v>1.0469014962925254</v>
      </c>
      <c r="I76">
        <f>('Migration Model (2)'!K76)/('Migration Model (2)'!$K$2)</f>
        <v>0.20267456302706433</v>
      </c>
      <c r="J76">
        <f>('Migration Model (2)'!L76)/('Migration Model (2)'!$L$2)</f>
        <v>1</v>
      </c>
      <c r="K76">
        <f>('Migration Model (2)'!M76)/('Migration Model (2)'!$M$2)</f>
        <v>1.0469014962925254</v>
      </c>
      <c r="L76">
        <f>('Migration Model (2)'!N76)/('Migration Model (2)'!$N$2)</f>
        <v>0.20267456302706435</v>
      </c>
      <c r="M76">
        <f>('Migration Model (2)'!O76)/('Migration Model (2)'!$O$2)</f>
        <v>1</v>
      </c>
      <c r="N76">
        <f>('Migration Model (2)'!P76)/('Migration Model (2)'!$P$2)</f>
        <v>1.0469014962925258</v>
      </c>
      <c r="O76">
        <f>('Migration Model (2)'!Q76)/('Migration Model (2)'!$Q$2)</f>
        <v>0.20267456302706433</v>
      </c>
      <c r="P76">
        <f>('Migration Model (2)'!R76)/('Migration Model (2)'!$R$2)</f>
        <v>1</v>
      </c>
      <c r="Q76">
        <f>('Migration Model (2)'!S76)/('Migration Model (2)'!$S$2)</f>
        <v>1.0469014962925256</v>
      </c>
      <c r="R76">
        <f>('Migration Model (2)'!T76)/('Migration Model (2)'!$T$2)</f>
        <v>0.20267456302706435</v>
      </c>
      <c r="S76">
        <f>('Migration Model (2)'!U76)/('Migration Model (2)'!$U$2)</f>
        <v>1</v>
      </c>
      <c r="T76">
        <f>('Migration Model (2)'!V76)/('Migration Model (2)'!$V$2)</f>
        <v>1.0469014962925256</v>
      </c>
    </row>
    <row r="77" spans="1:20" x14ac:dyDescent="0.25">
      <c r="A77" s="1">
        <v>2038</v>
      </c>
      <c r="B77" s="1">
        <v>3</v>
      </c>
      <c r="C77">
        <f>('Migration Model (2)'!E77)/('Migration Model (2)'!$E$2)</f>
        <v>0.20265429557076159</v>
      </c>
      <c r="D77">
        <f>('Migration Model (2)'!F77)/('Migration Model (2)'!$F$2)</f>
        <v>1</v>
      </c>
      <c r="E77">
        <f>('Migration Model (2)'!G77)/('Migration Model (2)'!$G$2)</f>
        <v>1.0469026884958377</v>
      </c>
      <c r="F77">
        <f>('Migration Model (2)'!H77)/('Migration Model (2)'!$H$2)</f>
        <v>0.20265429557076178</v>
      </c>
      <c r="G77">
        <f>('Migration Model (2)'!I77)/('Migration Model (2)'!$I$2)</f>
        <v>1</v>
      </c>
      <c r="H77">
        <f>('Migration Model (2)'!J77)/('Migration Model (2)'!$J$2)</f>
        <v>1.0469026884958372</v>
      </c>
      <c r="I77">
        <f>('Migration Model (2)'!K77)/('Migration Model (2)'!$K$2)</f>
        <v>0.20265429557076164</v>
      </c>
      <c r="J77">
        <f>('Migration Model (2)'!L77)/('Migration Model (2)'!$L$2)</f>
        <v>1</v>
      </c>
      <c r="K77">
        <f>('Migration Model (2)'!M77)/('Migration Model (2)'!$M$2)</f>
        <v>1.0469026884958375</v>
      </c>
      <c r="L77">
        <f>('Migration Model (2)'!N77)/('Migration Model (2)'!$N$2)</f>
        <v>0.20265429557076164</v>
      </c>
      <c r="M77">
        <f>('Migration Model (2)'!O77)/('Migration Model (2)'!$O$2)</f>
        <v>1</v>
      </c>
      <c r="N77">
        <f>('Migration Model (2)'!P77)/('Migration Model (2)'!$P$2)</f>
        <v>1.0469026884958377</v>
      </c>
      <c r="O77">
        <f>('Migration Model (2)'!Q77)/('Migration Model (2)'!$Q$2)</f>
        <v>0.20265429557076162</v>
      </c>
      <c r="P77">
        <f>('Migration Model (2)'!R77)/('Migration Model (2)'!$R$2)</f>
        <v>1</v>
      </c>
      <c r="Q77">
        <f>('Migration Model (2)'!S77)/('Migration Model (2)'!$S$2)</f>
        <v>1.0469026884958377</v>
      </c>
      <c r="R77">
        <f>('Migration Model (2)'!T77)/('Migration Model (2)'!$T$2)</f>
        <v>0.20265429557076164</v>
      </c>
      <c r="S77">
        <f>('Migration Model (2)'!U77)/('Migration Model (2)'!$U$2)</f>
        <v>1</v>
      </c>
      <c r="T77">
        <f>('Migration Model (2)'!V77)/('Migration Model (2)'!$V$2)</f>
        <v>1.0469026884958375</v>
      </c>
    </row>
    <row r="78" spans="1:20" x14ac:dyDescent="0.25">
      <c r="A78" s="2">
        <v>2038</v>
      </c>
      <c r="B78" s="1">
        <v>4</v>
      </c>
      <c r="C78">
        <f>('Migration Model (2)'!E78)/('Migration Model (2)'!$E$2)</f>
        <v>0.20263403014120451</v>
      </c>
      <c r="D78">
        <f>('Migration Model (2)'!F78)/('Migration Model (2)'!$F$2)</f>
        <v>1</v>
      </c>
      <c r="E78">
        <f>('Migration Model (2)'!G78)/('Migration Model (2)'!$G$2)</f>
        <v>1.0469038805799291</v>
      </c>
      <c r="F78">
        <f>('Migration Model (2)'!H78)/('Migration Model (2)'!$H$2)</f>
        <v>0.20263403014120471</v>
      </c>
      <c r="G78">
        <f>('Migration Model (2)'!I78)/('Migration Model (2)'!$I$2)</f>
        <v>1</v>
      </c>
      <c r="H78">
        <f>('Migration Model (2)'!J78)/('Migration Model (2)'!$J$2)</f>
        <v>1.0469038805799289</v>
      </c>
      <c r="I78">
        <f>('Migration Model (2)'!K78)/('Migration Model (2)'!$K$2)</f>
        <v>0.20263403014120457</v>
      </c>
      <c r="J78">
        <f>('Migration Model (2)'!L78)/('Migration Model (2)'!$L$2)</f>
        <v>1</v>
      </c>
      <c r="K78">
        <f>('Migration Model (2)'!M78)/('Migration Model (2)'!$M$2)</f>
        <v>1.0469038805799289</v>
      </c>
      <c r="L78">
        <f>('Migration Model (2)'!N78)/('Migration Model (2)'!$N$2)</f>
        <v>0.20263403014120457</v>
      </c>
      <c r="M78">
        <f>('Migration Model (2)'!O78)/('Migration Model (2)'!$O$2)</f>
        <v>1</v>
      </c>
      <c r="N78">
        <f>('Migration Model (2)'!P78)/('Migration Model (2)'!$P$2)</f>
        <v>1.0469038805799293</v>
      </c>
      <c r="O78">
        <f>('Migration Model (2)'!Q78)/('Migration Model (2)'!$Q$2)</f>
        <v>0.20263403014120454</v>
      </c>
      <c r="P78">
        <f>('Migration Model (2)'!R78)/('Migration Model (2)'!$R$2)</f>
        <v>1</v>
      </c>
      <c r="Q78">
        <f>('Migration Model (2)'!S78)/('Migration Model (2)'!$S$2)</f>
        <v>1.0469038805799293</v>
      </c>
      <c r="R78">
        <f>('Migration Model (2)'!T78)/('Migration Model (2)'!$T$2)</f>
        <v>0.2026340301412046</v>
      </c>
      <c r="S78">
        <f>('Migration Model (2)'!U78)/('Migration Model (2)'!$U$2)</f>
        <v>1</v>
      </c>
      <c r="T78">
        <f>('Migration Model (2)'!V78)/('Migration Model (2)'!$V$2)</f>
        <v>1.0469038805799289</v>
      </c>
    </row>
    <row r="79" spans="1:20" x14ac:dyDescent="0.25">
      <c r="A79" s="2">
        <v>2039</v>
      </c>
      <c r="B79" s="1">
        <v>1</v>
      </c>
      <c r="C79">
        <f>('Migration Model (2)'!E79)/('Migration Model (2)'!$E$2)</f>
        <v>0.2026137667381904</v>
      </c>
      <c r="D79">
        <f>('Migration Model (2)'!F79)/('Migration Model (2)'!$F$2)</f>
        <v>1</v>
      </c>
      <c r="E79">
        <f>('Migration Model (2)'!G79)/('Migration Model (2)'!$G$2)</f>
        <v>1.0469050725448124</v>
      </c>
      <c r="F79">
        <f>('Migration Model (2)'!H79)/('Migration Model (2)'!$H$2)</f>
        <v>0.20261376673819059</v>
      </c>
      <c r="G79">
        <f>('Migration Model (2)'!I79)/('Migration Model (2)'!$I$2)</f>
        <v>1</v>
      </c>
      <c r="H79">
        <f>('Migration Model (2)'!J79)/('Migration Model (2)'!$J$2)</f>
        <v>1.0469050725448121</v>
      </c>
      <c r="I79">
        <f>('Migration Model (2)'!K79)/('Migration Model (2)'!$K$2)</f>
        <v>0.20261376673819045</v>
      </c>
      <c r="J79">
        <f>('Migration Model (2)'!L79)/('Migration Model (2)'!$L$2)</f>
        <v>1</v>
      </c>
      <c r="K79">
        <f>('Migration Model (2)'!M79)/('Migration Model (2)'!$M$2)</f>
        <v>1.0469050725448121</v>
      </c>
      <c r="L79">
        <f>('Migration Model (2)'!N79)/('Migration Model (2)'!$N$2)</f>
        <v>0.20261376673819043</v>
      </c>
      <c r="M79">
        <f>('Migration Model (2)'!O79)/('Migration Model (2)'!$O$2)</f>
        <v>1</v>
      </c>
      <c r="N79">
        <f>('Migration Model (2)'!P79)/('Migration Model (2)'!$P$2)</f>
        <v>1.0469050725448124</v>
      </c>
      <c r="O79">
        <f>('Migration Model (2)'!Q79)/('Migration Model (2)'!$Q$2)</f>
        <v>0.20261376673819045</v>
      </c>
      <c r="P79">
        <f>('Migration Model (2)'!R79)/('Migration Model (2)'!$R$2)</f>
        <v>1</v>
      </c>
      <c r="Q79">
        <f>('Migration Model (2)'!S79)/('Migration Model (2)'!$S$2)</f>
        <v>1.0469050725448124</v>
      </c>
      <c r="R79">
        <f>('Migration Model (2)'!T79)/('Migration Model (2)'!$T$2)</f>
        <v>0.20261376673819048</v>
      </c>
      <c r="S79">
        <f>('Migration Model (2)'!U79)/('Migration Model (2)'!$U$2)</f>
        <v>1</v>
      </c>
      <c r="T79">
        <f>('Migration Model (2)'!V79)/('Migration Model (2)'!$V$2)</f>
        <v>1.0469050725448121</v>
      </c>
    </row>
    <row r="80" spans="1:20" x14ac:dyDescent="0.25">
      <c r="A80" s="1">
        <v>2039</v>
      </c>
      <c r="B80" s="1">
        <v>2</v>
      </c>
      <c r="C80">
        <f>('Migration Model (2)'!E80)/('Migration Model (2)'!$E$2)</f>
        <v>0.20259350536151657</v>
      </c>
      <c r="D80">
        <f>('Migration Model (2)'!F80)/('Migration Model (2)'!$F$2)</f>
        <v>1</v>
      </c>
      <c r="E80">
        <f>('Migration Model (2)'!G80)/('Migration Model (2)'!$G$2)</f>
        <v>1.0469062643904989</v>
      </c>
      <c r="F80">
        <f>('Migration Model (2)'!H80)/('Migration Model (2)'!$H$2)</f>
        <v>0.20259350536151677</v>
      </c>
      <c r="G80">
        <f>('Migration Model (2)'!I80)/('Migration Model (2)'!$I$2)</f>
        <v>1</v>
      </c>
      <c r="H80">
        <f>('Migration Model (2)'!J80)/('Migration Model (2)'!$J$2)</f>
        <v>1.0469062643904987</v>
      </c>
      <c r="I80">
        <f>('Migration Model (2)'!K80)/('Migration Model (2)'!$K$2)</f>
        <v>0.20259350536151663</v>
      </c>
      <c r="J80">
        <f>('Migration Model (2)'!L80)/('Migration Model (2)'!$L$2)</f>
        <v>1</v>
      </c>
      <c r="K80">
        <f>('Migration Model (2)'!M80)/('Migration Model (2)'!$M$2)</f>
        <v>1.0469062643904989</v>
      </c>
      <c r="L80">
        <f>('Migration Model (2)'!N80)/('Migration Model (2)'!$N$2)</f>
        <v>0.20259350536151663</v>
      </c>
      <c r="M80">
        <f>('Migration Model (2)'!O80)/('Migration Model (2)'!$O$2)</f>
        <v>1</v>
      </c>
      <c r="N80">
        <f>('Migration Model (2)'!P80)/('Migration Model (2)'!$P$2)</f>
        <v>1.0469062643904992</v>
      </c>
      <c r="O80">
        <f>('Migration Model (2)'!Q80)/('Migration Model (2)'!$Q$2)</f>
        <v>0.20259350536151663</v>
      </c>
      <c r="P80">
        <f>('Migration Model (2)'!R80)/('Migration Model (2)'!$R$2)</f>
        <v>1</v>
      </c>
      <c r="Q80">
        <f>('Migration Model (2)'!S80)/('Migration Model (2)'!$S$2)</f>
        <v>1.0469062643904989</v>
      </c>
      <c r="R80">
        <f>('Migration Model (2)'!T80)/('Migration Model (2)'!$T$2)</f>
        <v>0.20259350536151666</v>
      </c>
      <c r="S80">
        <f>('Migration Model (2)'!U80)/('Migration Model (2)'!$U$2)</f>
        <v>1</v>
      </c>
      <c r="T80">
        <f>('Migration Model (2)'!V80)/('Migration Model (2)'!$V$2)</f>
        <v>1.0469062643904987</v>
      </c>
    </row>
    <row r="81" spans="1:20" x14ac:dyDescent="0.25">
      <c r="A81" s="2">
        <v>2039</v>
      </c>
      <c r="B81" s="1">
        <v>3</v>
      </c>
      <c r="C81">
        <f>('Migration Model (2)'!E81)/('Migration Model (2)'!$E$2)</f>
        <v>0.20257324601098042</v>
      </c>
      <c r="D81">
        <f>('Migration Model (2)'!F81)/('Migration Model (2)'!$F$2)</f>
        <v>1</v>
      </c>
      <c r="E81">
        <f>('Migration Model (2)'!G81)/('Migration Model (2)'!$G$2)</f>
        <v>1.0469074561170011</v>
      </c>
      <c r="F81">
        <f>('Migration Model (2)'!H81)/('Migration Model (2)'!$H$2)</f>
        <v>0.20257324601098059</v>
      </c>
      <c r="G81">
        <f>('Migration Model (2)'!I81)/('Migration Model (2)'!$I$2)</f>
        <v>1</v>
      </c>
      <c r="H81">
        <f>('Migration Model (2)'!J81)/('Migration Model (2)'!$J$2)</f>
        <v>1.0469074561170009</v>
      </c>
      <c r="I81">
        <f>('Migration Model (2)'!K81)/('Migration Model (2)'!$K$2)</f>
        <v>0.20257324601098048</v>
      </c>
      <c r="J81">
        <f>('Migration Model (2)'!L81)/('Migration Model (2)'!$L$2)</f>
        <v>1</v>
      </c>
      <c r="K81">
        <f>('Migration Model (2)'!M81)/('Migration Model (2)'!$M$2)</f>
        <v>1.0469074561170011</v>
      </c>
      <c r="L81">
        <f>('Migration Model (2)'!N81)/('Migration Model (2)'!$N$2)</f>
        <v>0.20257324601098048</v>
      </c>
      <c r="M81">
        <f>('Migration Model (2)'!O81)/('Migration Model (2)'!$O$2)</f>
        <v>1</v>
      </c>
      <c r="N81">
        <f>('Migration Model (2)'!P81)/('Migration Model (2)'!$P$2)</f>
        <v>1.0469074561170013</v>
      </c>
      <c r="O81">
        <f>('Migration Model (2)'!Q81)/('Migration Model (2)'!$Q$2)</f>
        <v>0.20257324601098045</v>
      </c>
      <c r="P81">
        <f>('Migration Model (2)'!R81)/('Migration Model (2)'!$R$2)</f>
        <v>1</v>
      </c>
      <c r="Q81">
        <f>('Migration Model (2)'!S81)/('Migration Model (2)'!$S$2)</f>
        <v>1.0469074561170011</v>
      </c>
      <c r="R81">
        <f>('Migration Model (2)'!T81)/('Migration Model (2)'!$T$2)</f>
        <v>0.20257324601098051</v>
      </c>
      <c r="S81">
        <f>('Migration Model (2)'!U81)/('Migration Model (2)'!$U$2)</f>
        <v>1</v>
      </c>
      <c r="T81">
        <f>('Migration Model (2)'!V81)/('Migration Model (2)'!$V$2)</f>
        <v>1.0469074561170009</v>
      </c>
    </row>
    <row r="82" spans="1:20" x14ac:dyDescent="0.25">
      <c r="A82" s="1">
        <v>2039</v>
      </c>
      <c r="B82" s="1">
        <v>4</v>
      </c>
      <c r="C82">
        <f>('Migration Model (2)'!E82)/('Migration Model (2)'!$E$2)</f>
        <v>0.20255298868637933</v>
      </c>
      <c r="D82">
        <f>('Migration Model (2)'!F82)/('Migration Model (2)'!$F$2)</f>
        <v>1</v>
      </c>
      <c r="E82">
        <f>('Migration Model (2)'!G82)/('Migration Model (2)'!$G$2)</f>
        <v>1.0469086477243306</v>
      </c>
      <c r="F82">
        <f>('Migration Model (2)'!H82)/('Migration Model (2)'!$H$2)</f>
        <v>0.2025529886863795</v>
      </c>
      <c r="G82">
        <f>('Migration Model (2)'!I82)/('Migration Model (2)'!$I$2)</f>
        <v>1</v>
      </c>
      <c r="H82">
        <f>('Migration Model (2)'!J82)/('Migration Model (2)'!$J$2)</f>
        <v>1.0469086477243301</v>
      </c>
      <c r="I82">
        <f>('Migration Model (2)'!K82)/('Migration Model (2)'!$K$2)</f>
        <v>0.20255298868637939</v>
      </c>
      <c r="J82">
        <f>('Migration Model (2)'!L82)/('Migration Model (2)'!$L$2)</f>
        <v>1</v>
      </c>
      <c r="K82">
        <f>('Migration Model (2)'!M82)/('Migration Model (2)'!$M$2)</f>
        <v>1.0469086477243306</v>
      </c>
      <c r="L82">
        <f>('Migration Model (2)'!N82)/('Migration Model (2)'!$N$2)</f>
        <v>0.20255298868637939</v>
      </c>
      <c r="M82">
        <f>('Migration Model (2)'!O82)/('Migration Model (2)'!$O$2)</f>
        <v>1</v>
      </c>
      <c r="N82">
        <f>('Migration Model (2)'!P82)/('Migration Model (2)'!$P$2)</f>
        <v>1.0469086477243308</v>
      </c>
      <c r="O82">
        <f>('Migration Model (2)'!Q82)/('Migration Model (2)'!$Q$2)</f>
        <v>0.20255298868637936</v>
      </c>
      <c r="P82">
        <f>('Migration Model (2)'!R82)/('Migration Model (2)'!$R$2)</f>
        <v>1</v>
      </c>
      <c r="Q82">
        <f>('Migration Model (2)'!S82)/('Migration Model (2)'!$S$2)</f>
        <v>1.0469086477243306</v>
      </c>
      <c r="R82">
        <f>('Migration Model (2)'!T82)/('Migration Model (2)'!$T$2)</f>
        <v>0.20255298868637941</v>
      </c>
      <c r="S82">
        <f>('Migration Model (2)'!U82)/('Migration Model (2)'!$U$2)</f>
        <v>1</v>
      </c>
      <c r="T82">
        <f>('Migration Model (2)'!V82)/('Migration Model (2)'!$V$2)</f>
        <v>1.0469086477243303</v>
      </c>
    </row>
    <row r="83" spans="1:20" x14ac:dyDescent="0.25">
      <c r="A83" s="1">
        <v>2040</v>
      </c>
      <c r="B83" s="1">
        <v>1</v>
      </c>
      <c r="C83">
        <f>('Migration Model (2)'!E83)/('Migration Model (2)'!$E$2)</f>
        <v>0.20253273338751068</v>
      </c>
      <c r="D83">
        <f>('Migration Model (2)'!F83)/('Migration Model (2)'!$F$2)</f>
        <v>1</v>
      </c>
      <c r="E83">
        <f>('Migration Model (2)'!G83)/('Migration Model (2)'!$G$2)</f>
        <v>1.0469098392124994</v>
      </c>
      <c r="F83">
        <f>('Migration Model (2)'!H83)/('Migration Model (2)'!$H$2)</f>
        <v>0.20253273338751088</v>
      </c>
      <c r="G83">
        <f>('Migration Model (2)'!I83)/('Migration Model (2)'!$I$2)</f>
        <v>1</v>
      </c>
      <c r="H83">
        <f>('Migration Model (2)'!J83)/('Migration Model (2)'!$J$2)</f>
        <v>1.0469098392124989</v>
      </c>
      <c r="I83">
        <f>('Migration Model (2)'!K83)/('Migration Model (2)'!$K$2)</f>
        <v>0.20253273338751074</v>
      </c>
      <c r="J83">
        <f>('Migration Model (2)'!L83)/('Migration Model (2)'!$L$2)</f>
        <v>1</v>
      </c>
      <c r="K83">
        <f>('Migration Model (2)'!M83)/('Migration Model (2)'!$M$2)</f>
        <v>1.0469098392124994</v>
      </c>
      <c r="L83">
        <f>('Migration Model (2)'!N83)/('Migration Model (2)'!$N$2)</f>
        <v>0.20253273338751074</v>
      </c>
      <c r="M83">
        <f>('Migration Model (2)'!O83)/('Migration Model (2)'!$O$2)</f>
        <v>1</v>
      </c>
      <c r="N83">
        <f>('Migration Model (2)'!P83)/('Migration Model (2)'!$P$2)</f>
        <v>1.0469098392124996</v>
      </c>
      <c r="O83">
        <f>('Migration Model (2)'!Q83)/('Migration Model (2)'!$Q$2)</f>
        <v>0.20253273338751074</v>
      </c>
      <c r="P83">
        <f>('Migration Model (2)'!R83)/('Migration Model (2)'!$R$2)</f>
        <v>1</v>
      </c>
      <c r="Q83">
        <f>('Migration Model (2)'!S83)/('Migration Model (2)'!$S$2)</f>
        <v>1.0469098392124994</v>
      </c>
      <c r="R83">
        <f>('Migration Model (2)'!T83)/('Migration Model (2)'!$T$2)</f>
        <v>0.20253273338751077</v>
      </c>
      <c r="S83">
        <f>('Migration Model (2)'!U83)/('Migration Model (2)'!$U$2)</f>
        <v>1</v>
      </c>
      <c r="T83">
        <f>('Migration Model (2)'!V83)/('Migration Model (2)'!$V$2)</f>
        <v>1.0469098392124991</v>
      </c>
    </row>
    <row r="84" spans="1:20" x14ac:dyDescent="0.25">
      <c r="A84" s="1">
        <v>2040</v>
      </c>
      <c r="B84" s="1">
        <v>2</v>
      </c>
      <c r="C84">
        <f>('Migration Model (2)'!E84)/('Migration Model (2)'!$E$2)</f>
        <v>0.20251248011417192</v>
      </c>
      <c r="D84">
        <f>('Migration Model (2)'!F84)/('Migration Model (2)'!$F$2)</f>
        <v>1</v>
      </c>
      <c r="E84">
        <f>('Migration Model (2)'!G84)/('Migration Model (2)'!$G$2)</f>
        <v>1.0469110305815192</v>
      </c>
      <c r="F84">
        <f>('Migration Model (2)'!H84)/('Migration Model (2)'!$H$2)</f>
        <v>0.20251248011417217</v>
      </c>
      <c r="G84">
        <f>('Migration Model (2)'!I84)/('Migration Model (2)'!$I$2)</f>
        <v>1</v>
      </c>
      <c r="H84">
        <f>('Migration Model (2)'!J84)/('Migration Model (2)'!$J$2)</f>
        <v>1.046911030581519</v>
      </c>
      <c r="I84">
        <f>('Migration Model (2)'!K84)/('Migration Model (2)'!$K$2)</f>
        <v>0.202512480114172</v>
      </c>
      <c r="J84">
        <f>('Migration Model (2)'!L84)/('Migration Model (2)'!$L$2)</f>
        <v>1</v>
      </c>
      <c r="K84">
        <f>('Migration Model (2)'!M84)/('Migration Model (2)'!$M$2)</f>
        <v>1.0469110305815192</v>
      </c>
      <c r="L84">
        <f>('Migration Model (2)'!N84)/('Migration Model (2)'!$N$2)</f>
        <v>0.202512480114172</v>
      </c>
      <c r="M84">
        <f>('Migration Model (2)'!O84)/('Migration Model (2)'!$O$2)</f>
        <v>1</v>
      </c>
      <c r="N84">
        <f>('Migration Model (2)'!P84)/('Migration Model (2)'!$P$2)</f>
        <v>1.0469110305815195</v>
      </c>
      <c r="O84">
        <f>('Migration Model (2)'!Q84)/('Migration Model (2)'!$Q$2)</f>
        <v>0.20251248011417197</v>
      </c>
      <c r="P84">
        <f>('Migration Model (2)'!R84)/('Migration Model (2)'!$R$2)</f>
        <v>1</v>
      </c>
      <c r="Q84">
        <f>('Migration Model (2)'!S84)/('Migration Model (2)'!$S$2)</f>
        <v>1.0469110305815192</v>
      </c>
      <c r="R84">
        <f>('Migration Model (2)'!T84)/('Migration Model (2)'!$T$2)</f>
        <v>0.20251248011417203</v>
      </c>
      <c r="S84">
        <f>('Migration Model (2)'!U84)/('Migration Model (2)'!$U$2)</f>
        <v>1</v>
      </c>
      <c r="T84">
        <f>('Migration Model (2)'!V84)/('Migration Model (2)'!$V$2)</f>
        <v>1.0469110305815192</v>
      </c>
    </row>
    <row r="85" spans="1:20" x14ac:dyDescent="0.25">
      <c r="A85" s="1">
        <v>2040</v>
      </c>
      <c r="B85" s="1">
        <v>3</v>
      </c>
      <c r="C85">
        <f>('Migration Model (2)'!E85)/('Migration Model (2)'!$E$2)</f>
        <v>0.2024922288661605</v>
      </c>
      <c r="D85">
        <f>('Migration Model (2)'!F85)/('Migration Model (2)'!$F$2)</f>
        <v>1</v>
      </c>
      <c r="E85">
        <f>('Migration Model (2)'!G85)/('Migration Model (2)'!$G$2)</f>
        <v>1.0469122218314024</v>
      </c>
      <c r="F85">
        <f>('Migration Model (2)'!H85)/('Migration Model (2)'!$H$2)</f>
        <v>0.20249222886616075</v>
      </c>
      <c r="G85">
        <f>('Migration Model (2)'!I85)/('Migration Model (2)'!$I$2)</f>
        <v>1</v>
      </c>
      <c r="H85">
        <f>('Migration Model (2)'!J85)/('Migration Model (2)'!$J$2)</f>
        <v>1.046912221831402</v>
      </c>
      <c r="I85">
        <f>('Migration Model (2)'!K85)/('Migration Model (2)'!$K$2)</f>
        <v>0.20249222886616056</v>
      </c>
      <c r="J85">
        <f>('Migration Model (2)'!L85)/('Migration Model (2)'!$L$2)</f>
        <v>1</v>
      </c>
      <c r="K85">
        <f>('Migration Model (2)'!M85)/('Migration Model (2)'!$M$2)</f>
        <v>1.0469122218314022</v>
      </c>
      <c r="L85">
        <f>('Migration Model (2)'!N85)/('Migration Model (2)'!$N$2)</f>
        <v>0.20249222886616058</v>
      </c>
      <c r="M85">
        <f>('Migration Model (2)'!O85)/('Migration Model (2)'!$O$2)</f>
        <v>1</v>
      </c>
      <c r="N85">
        <f>('Migration Model (2)'!P85)/('Migration Model (2)'!$P$2)</f>
        <v>1.0469122218314024</v>
      </c>
      <c r="O85">
        <f>('Migration Model (2)'!Q85)/('Migration Model (2)'!$Q$2)</f>
        <v>0.20249222886616056</v>
      </c>
      <c r="P85">
        <f>('Migration Model (2)'!R85)/('Migration Model (2)'!$R$2)</f>
        <v>1</v>
      </c>
      <c r="Q85">
        <f>('Migration Model (2)'!S85)/('Migration Model (2)'!$S$2)</f>
        <v>1.0469122218314024</v>
      </c>
      <c r="R85">
        <f>('Migration Model (2)'!T85)/('Migration Model (2)'!$T$2)</f>
        <v>0.20249222886616061</v>
      </c>
      <c r="S85">
        <f>('Migration Model (2)'!U85)/('Migration Model (2)'!$U$2)</f>
        <v>1</v>
      </c>
      <c r="T85">
        <f>('Migration Model (2)'!V85)/('Migration Model (2)'!$V$2)</f>
        <v>1.0469122218314022</v>
      </c>
    </row>
    <row r="86" spans="1:20" x14ac:dyDescent="0.25">
      <c r="A86" s="1">
        <v>2040</v>
      </c>
      <c r="B86" s="1">
        <v>4</v>
      </c>
      <c r="C86">
        <f>('Migration Model (2)'!E86)/('Migration Model (2)'!$E$2)</f>
        <v>0.2024719796432739</v>
      </c>
      <c r="D86">
        <f>('Migration Model (2)'!F86)/('Migration Model (2)'!$F$2)</f>
        <v>1</v>
      </c>
      <c r="E86">
        <f>('Migration Model (2)'!G86)/('Migration Model (2)'!$G$2)</f>
        <v>1.0469134129621605</v>
      </c>
      <c r="F86">
        <f>('Migration Model (2)'!H86)/('Migration Model (2)'!$H$2)</f>
        <v>0.20247197964327412</v>
      </c>
      <c r="G86">
        <f>('Migration Model (2)'!I86)/('Migration Model (2)'!$I$2)</f>
        <v>1</v>
      </c>
      <c r="H86">
        <f>('Migration Model (2)'!J86)/('Migration Model (2)'!$J$2)</f>
        <v>1.04691341296216</v>
      </c>
      <c r="I86">
        <f>('Migration Model (2)'!K86)/('Migration Model (2)'!$K$2)</f>
        <v>0.20247197964327396</v>
      </c>
      <c r="J86">
        <f>('Migration Model (2)'!L86)/('Migration Model (2)'!$L$2)</f>
        <v>1</v>
      </c>
      <c r="K86">
        <f>('Migration Model (2)'!M86)/('Migration Model (2)'!$M$2)</f>
        <v>1.0469134129621605</v>
      </c>
      <c r="L86">
        <f>('Migration Model (2)'!N86)/('Migration Model (2)'!$N$2)</f>
        <v>0.20247197964327399</v>
      </c>
      <c r="M86">
        <f>('Migration Model (2)'!O86)/('Migration Model (2)'!$O$2)</f>
        <v>1</v>
      </c>
      <c r="N86">
        <f>('Migration Model (2)'!P86)/('Migration Model (2)'!$P$2)</f>
        <v>1.0469134129621605</v>
      </c>
      <c r="O86">
        <f>('Migration Model (2)'!Q86)/('Migration Model (2)'!$Q$2)</f>
        <v>0.20247197964327396</v>
      </c>
      <c r="P86">
        <f>('Migration Model (2)'!R86)/('Migration Model (2)'!$R$2)</f>
        <v>1</v>
      </c>
      <c r="Q86">
        <f>('Migration Model (2)'!S86)/('Migration Model (2)'!$S$2)</f>
        <v>1.0469134129621602</v>
      </c>
      <c r="R86">
        <f>('Migration Model (2)'!T86)/('Migration Model (2)'!$T$2)</f>
        <v>0.20247197964327401</v>
      </c>
      <c r="S86">
        <f>('Migration Model (2)'!U86)/('Migration Model (2)'!$U$2)</f>
        <v>1</v>
      </c>
      <c r="T86">
        <f>('Migration Model (2)'!V86)/('Migration Model (2)'!$V$2)</f>
        <v>1.0469134129621602</v>
      </c>
    </row>
    <row r="87" spans="1:20" x14ac:dyDescent="0.25">
      <c r="A87" s="2">
        <v>2041</v>
      </c>
      <c r="B87" s="2">
        <v>1</v>
      </c>
      <c r="C87">
        <f>('Migration Model (2)'!E87)/('Migration Model (2)'!$E$2)</f>
        <v>0.20245173244530962</v>
      </c>
      <c r="D87">
        <f>('Migration Model (2)'!F87)/('Migration Model (2)'!$F$2)</f>
        <v>1</v>
      </c>
      <c r="E87">
        <f>('Migration Model (2)'!G87)/('Migration Model (2)'!$G$2)</f>
        <v>1.0469146039738053</v>
      </c>
      <c r="F87">
        <f>('Migration Model (2)'!H87)/('Migration Model (2)'!$H$2)</f>
        <v>0.20245173244530978</v>
      </c>
      <c r="G87">
        <f>('Migration Model (2)'!I87)/('Migration Model (2)'!$I$2)</f>
        <v>1</v>
      </c>
      <c r="H87">
        <f>('Migration Model (2)'!J87)/('Migration Model (2)'!$J$2)</f>
        <v>1.0469146039738051</v>
      </c>
      <c r="I87">
        <f>('Migration Model (2)'!K87)/('Migration Model (2)'!$K$2)</f>
        <v>0.20245173244530965</v>
      </c>
      <c r="J87">
        <f>('Migration Model (2)'!L87)/('Migration Model (2)'!$L$2)</f>
        <v>1</v>
      </c>
      <c r="K87">
        <f>('Migration Model (2)'!M87)/('Migration Model (2)'!$M$2)</f>
        <v>1.0469146039738053</v>
      </c>
      <c r="L87">
        <f>('Migration Model (2)'!N87)/('Migration Model (2)'!$N$2)</f>
        <v>0.20245173244530967</v>
      </c>
      <c r="M87">
        <f>('Migration Model (2)'!O87)/('Migration Model (2)'!$O$2)</f>
        <v>1</v>
      </c>
      <c r="N87">
        <f>('Migration Model (2)'!P87)/('Migration Model (2)'!$P$2)</f>
        <v>1.0469146039738053</v>
      </c>
      <c r="O87">
        <f>('Migration Model (2)'!Q87)/('Migration Model (2)'!$Q$2)</f>
        <v>0.20245173244530962</v>
      </c>
      <c r="P87">
        <f>('Migration Model (2)'!R87)/('Migration Model (2)'!$R$2)</f>
        <v>1</v>
      </c>
      <c r="Q87">
        <f>('Migration Model (2)'!S87)/('Migration Model (2)'!$S$2)</f>
        <v>1.0469146039738053</v>
      </c>
      <c r="R87">
        <f>('Migration Model (2)'!T87)/('Migration Model (2)'!$T$2)</f>
        <v>0.2024517324453097</v>
      </c>
      <c r="S87">
        <f>('Migration Model (2)'!U87)/('Migration Model (2)'!$U$2)</f>
        <v>1</v>
      </c>
      <c r="T87">
        <f>('Migration Model (2)'!V87)/('Migration Model (2)'!$V$2)</f>
        <v>1.0469146039738051</v>
      </c>
    </row>
    <row r="88" spans="1:20" x14ac:dyDescent="0.25">
      <c r="A88" s="1">
        <v>2041</v>
      </c>
      <c r="B88" s="1">
        <v>2</v>
      </c>
      <c r="C88">
        <f>('Migration Model (2)'!E88)/('Migration Model (2)'!$E$2)</f>
        <v>0.20243148727206506</v>
      </c>
      <c r="D88">
        <f>('Migration Model (2)'!F88)/('Migration Model (2)'!$F$2)</f>
        <v>1</v>
      </c>
      <c r="E88">
        <f>('Migration Model (2)'!G88)/('Migration Model (2)'!$G$2)</f>
        <v>1.046915794866349</v>
      </c>
      <c r="F88">
        <f>('Migration Model (2)'!H88)/('Migration Model (2)'!$H$2)</f>
        <v>0.20243148727206525</v>
      </c>
      <c r="G88">
        <f>('Migration Model (2)'!I88)/('Migration Model (2)'!$I$2)</f>
        <v>1</v>
      </c>
      <c r="H88">
        <f>('Migration Model (2)'!J88)/('Migration Model (2)'!$J$2)</f>
        <v>1.0469157948663488</v>
      </c>
      <c r="I88">
        <f>('Migration Model (2)'!K88)/('Migration Model (2)'!$K$2)</f>
        <v>0.20243148727206511</v>
      </c>
      <c r="J88">
        <f>('Migration Model (2)'!L88)/('Migration Model (2)'!$L$2)</f>
        <v>1</v>
      </c>
      <c r="K88">
        <f>('Migration Model (2)'!M88)/('Migration Model (2)'!$M$2)</f>
        <v>1.046915794866349</v>
      </c>
      <c r="L88">
        <f>('Migration Model (2)'!N88)/('Migration Model (2)'!$N$2)</f>
        <v>0.20243148727206514</v>
      </c>
      <c r="M88">
        <f>('Migration Model (2)'!O88)/('Migration Model (2)'!$O$2)</f>
        <v>1</v>
      </c>
      <c r="N88">
        <f>('Migration Model (2)'!P88)/('Migration Model (2)'!$P$2)</f>
        <v>1.046915794866349</v>
      </c>
      <c r="O88">
        <f>('Migration Model (2)'!Q88)/('Migration Model (2)'!$Q$2)</f>
        <v>0.20243148727206511</v>
      </c>
      <c r="P88">
        <f>('Migration Model (2)'!R88)/('Migration Model (2)'!$R$2)</f>
        <v>1</v>
      </c>
      <c r="Q88">
        <f>('Migration Model (2)'!S88)/('Migration Model (2)'!$S$2)</f>
        <v>1.0469157948663492</v>
      </c>
      <c r="R88">
        <f>('Migration Model (2)'!T88)/('Migration Model (2)'!$T$2)</f>
        <v>0.20243148727206517</v>
      </c>
      <c r="S88">
        <f>('Migration Model (2)'!U88)/('Migration Model (2)'!$U$2)</f>
        <v>1</v>
      </c>
      <c r="T88">
        <f>('Migration Model (2)'!V88)/('Migration Model (2)'!$V$2)</f>
        <v>1.046915794866349</v>
      </c>
    </row>
    <row r="89" spans="1:20" x14ac:dyDescent="0.25">
      <c r="A89" s="2">
        <v>2041</v>
      </c>
      <c r="B89" s="2">
        <v>3</v>
      </c>
      <c r="C89">
        <f>('Migration Model (2)'!E89)/('Migration Model (2)'!$E$2)</f>
        <v>0.20241124412333786</v>
      </c>
      <c r="D89">
        <f>('Migration Model (2)'!F89)/('Migration Model (2)'!$F$2)</f>
        <v>1</v>
      </c>
      <c r="E89">
        <f>('Migration Model (2)'!G89)/('Migration Model (2)'!$G$2)</f>
        <v>1.0469169856398035</v>
      </c>
      <c r="F89">
        <f>('Migration Model (2)'!H89)/('Migration Model (2)'!$H$2)</f>
        <v>0.20241124412333808</v>
      </c>
      <c r="G89">
        <f>('Migration Model (2)'!I89)/('Migration Model (2)'!$I$2)</f>
        <v>1</v>
      </c>
      <c r="H89">
        <f>('Migration Model (2)'!J89)/('Migration Model (2)'!$J$2)</f>
        <v>1.0469169856398033</v>
      </c>
      <c r="I89">
        <f>('Migration Model (2)'!K89)/('Migration Model (2)'!$K$2)</f>
        <v>0.20241124412333791</v>
      </c>
      <c r="J89">
        <f>('Migration Model (2)'!L89)/('Migration Model (2)'!$L$2)</f>
        <v>1</v>
      </c>
      <c r="K89">
        <f>('Migration Model (2)'!M89)/('Migration Model (2)'!$M$2)</f>
        <v>1.0469169856398035</v>
      </c>
      <c r="L89">
        <f>('Migration Model (2)'!N89)/('Migration Model (2)'!$N$2)</f>
        <v>0.20241124412333794</v>
      </c>
      <c r="M89">
        <f>('Migration Model (2)'!O89)/('Migration Model (2)'!$O$2)</f>
        <v>1</v>
      </c>
      <c r="N89">
        <f>('Migration Model (2)'!P89)/('Migration Model (2)'!$P$2)</f>
        <v>1.0469169856398037</v>
      </c>
      <c r="O89">
        <f>('Migration Model (2)'!Q89)/('Migration Model (2)'!$Q$2)</f>
        <v>0.20241124412333791</v>
      </c>
      <c r="P89">
        <f>('Migration Model (2)'!R89)/('Migration Model (2)'!$R$2)</f>
        <v>1</v>
      </c>
      <c r="Q89">
        <f>('Migration Model (2)'!S89)/('Migration Model (2)'!$S$2)</f>
        <v>1.0469169856398037</v>
      </c>
      <c r="R89">
        <f>('Migration Model (2)'!T89)/('Migration Model (2)'!$T$2)</f>
        <v>0.202411244123338</v>
      </c>
      <c r="S89">
        <f>('Migration Model (2)'!U89)/('Migration Model (2)'!$U$2)</f>
        <v>1</v>
      </c>
      <c r="T89">
        <f>('Migration Model (2)'!V89)/('Migration Model (2)'!$V$2)</f>
        <v>1.0469169856398035</v>
      </c>
    </row>
    <row r="90" spans="1:20" x14ac:dyDescent="0.25">
      <c r="A90" s="1">
        <v>2041</v>
      </c>
      <c r="B90" s="1">
        <v>4</v>
      </c>
      <c r="C90">
        <f>('Migration Model (2)'!E90)/('Migration Model (2)'!$E$2)</f>
        <v>0.20239100299892554</v>
      </c>
      <c r="D90">
        <f>('Migration Model (2)'!F90)/('Migration Model (2)'!$F$2)</f>
        <v>1</v>
      </c>
      <c r="E90">
        <f>('Migration Model (2)'!G90)/('Migration Model (2)'!$G$2)</f>
        <v>1.0469181762941808</v>
      </c>
      <c r="F90">
        <f>('Migration Model (2)'!H90)/('Migration Model (2)'!$H$2)</f>
        <v>0.20239100299892571</v>
      </c>
      <c r="G90">
        <f>('Migration Model (2)'!I90)/('Migration Model (2)'!$I$2)</f>
        <v>1</v>
      </c>
      <c r="H90">
        <f>('Migration Model (2)'!J90)/('Migration Model (2)'!$J$2)</f>
        <v>1.0469181762941806</v>
      </c>
      <c r="I90">
        <f>('Migration Model (2)'!K90)/('Migration Model (2)'!$K$2)</f>
        <v>0.2023910029989256</v>
      </c>
      <c r="J90">
        <f>('Migration Model (2)'!L90)/('Migration Model (2)'!$L$2)</f>
        <v>1</v>
      </c>
      <c r="K90">
        <f>('Migration Model (2)'!M90)/('Migration Model (2)'!$M$2)</f>
        <v>1.0469181762941806</v>
      </c>
      <c r="L90">
        <f>('Migration Model (2)'!N90)/('Migration Model (2)'!$N$2)</f>
        <v>0.2023910029989256</v>
      </c>
      <c r="M90">
        <f>('Migration Model (2)'!O90)/('Migration Model (2)'!$O$2)</f>
        <v>1</v>
      </c>
      <c r="N90">
        <f>('Migration Model (2)'!P90)/('Migration Model (2)'!$P$2)</f>
        <v>1.0469181762941808</v>
      </c>
      <c r="O90">
        <f>('Migration Model (2)'!Q90)/('Migration Model (2)'!$Q$2)</f>
        <v>0.20239100299892557</v>
      </c>
      <c r="P90">
        <f>('Migration Model (2)'!R90)/('Migration Model (2)'!$R$2)</f>
        <v>1</v>
      </c>
      <c r="Q90">
        <f>('Migration Model (2)'!S90)/('Migration Model (2)'!$S$2)</f>
        <v>1.0469181762941808</v>
      </c>
      <c r="R90">
        <f>('Migration Model (2)'!T90)/('Migration Model (2)'!$T$2)</f>
        <v>0.20239100299892568</v>
      </c>
      <c r="S90">
        <f>('Migration Model (2)'!U90)/('Migration Model (2)'!$U$2)</f>
        <v>1</v>
      </c>
      <c r="T90">
        <f>('Migration Model (2)'!V90)/('Migration Model (2)'!$V$2)</f>
        <v>1.0469181762941808</v>
      </c>
    </row>
    <row r="91" spans="1:20" x14ac:dyDescent="0.25">
      <c r="A91" s="1">
        <v>2042</v>
      </c>
      <c r="B91" s="1">
        <v>1</v>
      </c>
      <c r="C91">
        <f>('Migration Model (2)'!E91)/('Migration Model (2)'!$E$2)</f>
        <v>0.20237076389862568</v>
      </c>
      <c r="D91">
        <f>('Migration Model (2)'!F91)/('Migration Model (2)'!$F$2)</f>
        <v>1</v>
      </c>
      <c r="E91">
        <f>('Migration Model (2)'!G91)/('Migration Model (2)'!$G$2)</f>
        <v>1.0469193668294925</v>
      </c>
      <c r="F91">
        <f>('Migration Model (2)'!H91)/('Migration Model (2)'!$H$2)</f>
        <v>0.20237076389862585</v>
      </c>
      <c r="G91">
        <f>('Migration Model (2)'!I91)/('Migration Model (2)'!$I$2)</f>
        <v>1</v>
      </c>
      <c r="H91">
        <f>('Migration Model (2)'!J91)/('Migration Model (2)'!$J$2)</f>
        <v>1.0469193668294923</v>
      </c>
      <c r="I91">
        <f>('Migration Model (2)'!K91)/('Migration Model (2)'!$K$2)</f>
        <v>0.20237076389862571</v>
      </c>
      <c r="J91">
        <f>('Migration Model (2)'!L91)/('Migration Model (2)'!$L$2)</f>
        <v>1</v>
      </c>
      <c r="K91">
        <f>('Migration Model (2)'!M91)/('Migration Model (2)'!$M$2)</f>
        <v>1.0469193668294925</v>
      </c>
      <c r="L91">
        <f>('Migration Model (2)'!N91)/('Migration Model (2)'!$N$2)</f>
        <v>0.20237076389862574</v>
      </c>
      <c r="M91">
        <f>('Migration Model (2)'!O91)/('Migration Model (2)'!$O$2)</f>
        <v>1</v>
      </c>
      <c r="N91">
        <f>('Migration Model (2)'!P91)/('Migration Model (2)'!$P$2)</f>
        <v>1.0469193668294925</v>
      </c>
      <c r="O91">
        <f>('Migration Model (2)'!Q91)/('Migration Model (2)'!$Q$2)</f>
        <v>0.20237076389862568</v>
      </c>
      <c r="P91">
        <f>('Migration Model (2)'!R91)/('Migration Model (2)'!$R$2)</f>
        <v>1</v>
      </c>
      <c r="Q91">
        <f>('Migration Model (2)'!S91)/('Migration Model (2)'!$S$2)</f>
        <v>1.0469193668294927</v>
      </c>
      <c r="R91">
        <f>('Migration Model (2)'!T91)/('Migration Model (2)'!$T$2)</f>
        <v>0.20237076389862577</v>
      </c>
      <c r="S91">
        <f>('Migration Model (2)'!U91)/('Migration Model (2)'!$U$2)</f>
        <v>1</v>
      </c>
      <c r="T91">
        <f>('Migration Model (2)'!V91)/('Migration Model (2)'!$V$2)</f>
        <v>1.0469193668294925</v>
      </c>
    </row>
    <row r="92" spans="1:20" x14ac:dyDescent="0.25">
      <c r="A92" s="2">
        <v>2042</v>
      </c>
      <c r="B92" s="2">
        <v>2</v>
      </c>
      <c r="C92">
        <f>('Migration Model (2)'!E92)/('Migration Model (2)'!$E$2)</f>
        <v>0.20235052682223578</v>
      </c>
      <c r="D92">
        <f>('Migration Model (2)'!F92)/('Migration Model (2)'!$F$2)</f>
        <v>1</v>
      </c>
      <c r="E92">
        <f>('Migration Model (2)'!G92)/('Migration Model (2)'!$G$2)</f>
        <v>1.0469205572457507</v>
      </c>
      <c r="F92">
        <f>('Migration Model (2)'!H92)/('Migration Model (2)'!$H$2)</f>
        <v>0.20235052682223598</v>
      </c>
      <c r="G92">
        <f>('Migration Model (2)'!I92)/('Migration Model (2)'!$I$2)</f>
        <v>1</v>
      </c>
      <c r="H92">
        <f>('Migration Model (2)'!J92)/('Migration Model (2)'!$J$2)</f>
        <v>1.0469205572457505</v>
      </c>
      <c r="I92">
        <f>('Migration Model (2)'!K92)/('Migration Model (2)'!$K$2)</f>
        <v>0.20235052682223584</v>
      </c>
      <c r="J92">
        <f>('Migration Model (2)'!L92)/('Migration Model (2)'!$L$2)</f>
        <v>1</v>
      </c>
      <c r="K92">
        <f>('Migration Model (2)'!M92)/('Migration Model (2)'!$M$2)</f>
        <v>1.0469205572457507</v>
      </c>
      <c r="L92">
        <f>('Migration Model (2)'!N92)/('Migration Model (2)'!$N$2)</f>
        <v>0.20235052682223587</v>
      </c>
      <c r="M92">
        <f>('Migration Model (2)'!O92)/('Migration Model (2)'!$O$2)</f>
        <v>1</v>
      </c>
      <c r="N92">
        <f>('Migration Model (2)'!P92)/('Migration Model (2)'!$P$2)</f>
        <v>1.0469205572457507</v>
      </c>
      <c r="O92">
        <f>('Migration Model (2)'!Q92)/('Migration Model (2)'!$Q$2)</f>
        <v>0.20235052682223581</v>
      </c>
      <c r="P92">
        <f>('Migration Model (2)'!R92)/('Migration Model (2)'!$R$2)</f>
        <v>1</v>
      </c>
      <c r="Q92">
        <f>('Migration Model (2)'!S92)/('Migration Model (2)'!$S$2)</f>
        <v>1.0469205572457509</v>
      </c>
      <c r="R92">
        <f>('Migration Model (2)'!T92)/('Migration Model (2)'!$T$2)</f>
        <v>0.20235052682223592</v>
      </c>
      <c r="S92">
        <f>('Migration Model (2)'!U92)/('Migration Model (2)'!$U$2)</f>
        <v>1</v>
      </c>
      <c r="T92">
        <f>('Migration Model (2)'!V92)/('Migration Model (2)'!$V$2)</f>
        <v>1.0469205572457507</v>
      </c>
    </row>
    <row r="93" spans="1:20" x14ac:dyDescent="0.25">
      <c r="A93" s="1">
        <v>2042</v>
      </c>
      <c r="B93" s="1">
        <v>3</v>
      </c>
      <c r="C93">
        <f>('Migration Model (2)'!E93)/('Migration Model (2)'!$E$2)</f>
        <v>0.20233029176955358</v>
      </c>
      <c r="D93">
        <f>('Migration Model (2)'!F93)/('Migration Model (2)'!$F$2)</f>
        <v>1</v>
      </c>
      <c r="E93">
        <f>('Migration Model (2)'!G93)/('Migration Model (2)'!$G$2)</f>
        <v>1.0469217475429673</v>
      </c>
      <c r="F93">
        <f>('Migration Model (2)'!H93)/('Migration Model (2)'!$H$2)</f>
        <v>0.20233029176955375</v>
      </c>
      <c r="G93">
        <f>('Migration Model (2)'!I93)/('Migration Model (2)'!$I$2)</f>
        <v>1</v>
      </c>
      <c r="H93">
        <f>('Migration Model (2)'!J93)/('Migration Model (2)'!$J$2)</f>
        <v>1.0469217475429671</v>
      </c>
      <c r="I93">
        <f>('Migration Model (2)'!K93)/('Migration Model (2)'!$K$2)</f>
        <v>0.20233029176955364</v>
      </c>
      <c r="J93">
        <f>('Migration Model (2)'!L93)/('Migration Model (2)'!$L$2)</f>
        <v>1</v>
      </c>
      <c r="K93">
        <f>('Migration Model (2)'!M93)/('Migration Model (2)'!$M$2)</f>
        <v>1.0469217475429673</v>
      </c>
      <c r="L93">
        <f>('Migration Model (2)'!N93)/('Migration Model (2)'!$N$2)</f>
        <v>0.20233029176955367</v>
      </c>
      <c r="M93">
        <f>('Migration Model (2)'!O93)/('Migration Model (2)'!$O$2)</f>
        <v>1</v>
      </c>
      <c r="N93">
        <f>('Migration Model (2)'!P93)/('Migration Model (2)'!$P$2)</f>
        <v>1.0469217475429673</v>
      </c>
      <c r="O93">
        <f>('Migration Model (2)'!Q93)/('Migration Model (2)'!$Q$2)</f>
        <v>0.20233029176955361</v>
      </c>
      <c r="P93">
        <f>('Migration Model (2)'!R93)/('Migration Model (2)'!$R$2)</f>
        <v>1</v>
      </c>
      <c r="Q93">
        <f>('Migration Model (2)'!S93)/('Migration Model (2)'!$S$2)</f>
        <v>1.0469217475429675</v>
      </c>
      <c r="R93">
        <f>('Migration Model (2)'!T93)/('Migration Model (2)'!$T$2)</f>
        <v>0.20233029176955372</v>
      </c>
      <c r="S93">
        <f>('Migration Model (2)'!U93)/('Migration Model (2)'!$U$2)</f>
        <v>1</v>
      </c>
      <c r="T93">
        <f>('Migration Model (2)'!V93)/('Migration Model (2)'!$V$2)</f>
        <v>1.0469217475429675</v>
      </c>
    </row>
    <row r="94" spans="1:20" x14ac:dyDescent="0.25">
      <c r="A94" s="2">
        <v>2042</v>
      </c>
      <c r="B94" s="2">
        <v>4</v>
      </c>
      <c r="C94">
        <f>('Migration Model (2)'!E94)/('Migration Model (2)'!$E$2)</f>
        <v>0.20231005874037664</v>
      </c>
      <c r="D94">
        <f>('Migration Model (2)'!F94)/('Migration Model (2)'!$F$2)</f>
        <v>1</v>
      </c>
      <c r="E94">
        <f>('Migration Model (2)'!G94)/('Migration Model (2)'!$G$2)</f>
        <v>1.0469229377211542</v>
      </c>
      <c r="F94">
        <f>('Migration Model (2)'!H94)/('Migration Model (2)'!$H$2)</f>
        <v>0.20231005874037677</v>
      </c>
      <c r="G94">
        <f>('Migration Model (2)'!I94)/('Migration Model (2)'!$I$2)</f>
        <v>1</v>
      </c>
      <c r="H94">
        <f>('Migration Model (2)'!J94)/('Migration Model (2)'!$J$2)</f>
        <v>1.046922937721154</v>
      </c>
      <c r="I94">
        <f>('Migration Model (2)'!K94)/('Migration Model (2)'!$K$2)</f>
        <v>0.20231005874037669</v>
      </c>
      <c r="J94">
        <f>('Migration Model (2)'!L94)/('Migration Model (2)'!$L$2)</f>
        <v>1</v>
      </c>
      <c r="K94">
        <f>('Migration Model (2)'!M94)/('Migration Model (2)'!$M$2)</f>
        <v>1.0469229377211542</v>
      </c>
      <c r="L94">
        <f>('Migration Model (2)'!N94)/('Migration Model (2)'!$N$2)</f>
        <v>0.20231005874037672</v>
      </c>
      <c r="M94">
        <f>('Migration Model (2)'!O94)/('Migration Model (2)'!$O$2)</f>
        <v>1</v>
      </c>
      <c r="N94">
        <f>('Migration Model (2)'!P94)/('Migration Model (2)'!$P$2)</f>
        <v>1.0469229377211544</v>
      </c>
      <c r="O94">
        <f>('Migration Model (2)'!Q94)/('Migration Model (2)'!$Q$2)</f>
        <v>0.20231005874037664</v>
      </c>
      <c r="P94">
        <f>('Migration Model (2)'!R94)/('Migration Model (2)'!$R$2)</f>
        <v>1</v>
      </c>
      <c r="Q94">
        <f>('Migration Model (2)'!S94)/('Migration Model (2)'!$S$2)</f>
        <v>1.0469229377211544</v>
      </c>
      <c r="R94">
        <f>('Migration Model (2)'!T94)/('Migration Model (2)'!$T$2)</f>
        <v>0.20231005874037675</v>
      </c>
      <c r="S94">
        <f>('Migration Model (2)'!U94)/('Migration Model (2)'!$U$2)</f>
        <v>1</v>
      </c>
      <c r="T94">
        <f>('Migration Model (2)'!V94)/('Migration Model (2)'!$V$2)</f>
        <v>1.0469229377211544</v>
      </c>
    </row>
    <row r="95" spans="1:20" x14ac:dyDescent="0.25">
      <c r="A95" s="2">
        <v>2043</v>
      </c>
      <c r="B95" s="2">
        <v>1</v>
      </c>
      <c r="C95">
        <f>('Migration Model (2)'!E95)/('Migration Model (2)'!$E$2)</f>
        <v>0.2022898277345026</v>
      </c>
      <c r="D95">
        <f>('Migration Model (2)'!F95)/('Migration Model (2)'!$F$2)</f>
        <v>1</v>
      </c>
      <c r="E95">
        <f>('Migration Model (2)'!G95)/('Migration Model (2)'!$G$2)</f>
        <v>1.0469241277803232</v>
      </c>
      <c r="F95">
        <f>('Migration Model (2)'!H95)/('Migration Model (2)'!$H$2)</f>
        <v>0.20228982773450274</v>
      </c>
      <c r="G95">
        <f>('Migration Model (2)'!I95)/('Migration Model (2)'!$I$2)</f>
        <v>1</v>
      </c>
      <c r="H95">
        <f>('Migration Model (2)'!J95)/('Migration Model (2)'!$J$2)</f>
        <v>1.046924127780323</v>
      </c>
      <c r="I95">
        <f>('Migration Model (2)'!K95)/('Migration Model (2)'!$K$2)</f>
        <v>0.20228982773450266</v>
      </c>
      <c r="J95">
        <f>('Migration Model (2)'!L95)/('Migration Model (2)'!$L$2)</f>
        <v>1</v>
      </c>
      <c r="K95">
        <f>('Migration Model (2)'!M95)/('Migration Model (2)'!$M$2)</f>
        <v>1.0469241277803232</v>
      </c>
      <c r="L95">
        <f>('Migration Model (2)'!N95)/('Migration Model (2)'!$N$2)</f>
        <v>0.20228982773450269</v>
      </c>
      <c r="M95">
        <f>('Migration Model (2)'!O95)/('Migration Model (2)'!$O$2)</f>
        <v>1</v>
      </c>
      <c r="N95">
        <f>('Migration Model (2)'!P95)/('Migration Model (2)'!$P$2)</f>
        <v>1.0469241277803234</v>
      </c>
      <c r="O95">
        <f>('Migration Model (2)'!Q95)/('Migration Model (2)'!$Q$2)</f>
        <v>0.2022898277345026</v>
      </c>
      <c r="P95">
        <f>('Migration Model (2)'!R95)/('Migration Model (2)'!$R$2)</f>
        <v>1</v>
      </c>
      <c r="Q95">
        <f>('Migration Model (2)'!S95)/('Migration Model (2)'!$S$2)</f>
        <v>1.0469241277803234</v>
      </c>
      <c r="R95">
        <f>('Migration Model (2)'!T95)/('Migration Model (2)'!$T$2)</f>
        <v>0.20228982773450271</v>
      </c>
      <c r="S95">
        <f>('Migration Model (2)'!U95)/('Migration Model (2)'!$U$2)</f>
        <v>1</v>
      </c>
      <c r="T95">
        <f>('Migration Model (2)'!V95)/('Migration Model (2)'!$V$2)</f>
        <v>1.0469241277803234</v>
      </c>
    </row>
    <row r="96" spans="1:20" x14ac:dyDescent="0.25">
      <c r="A96" s="1">
        <v>2043</v>
      </c>
      <c r="B96" s="1">
        <v>2</v>
      </c>
      <c r="C96">
        <f>('Migration Model (2)'!E96)/('Migration Model (2)'!$E$2)</f>
        <v>0.20226959875172915</v>
      </c>
      <c r="D96">
        <f>('Migration Model (2)'!F96)/('Migration Model (2)'!$F$2)</f>
        <v>1</v>
      </c>
      <c r="E96">
        <f>('Migration Model (2)'!G96)/('Migration Model (2)'!$G$2)</f>
        <v>1.0469253177204865</v>
      </c>
      <c r="F96">
        <f>('Migration Model (2)'!H96)/('Migration Model (2)'!$H$2)</f>
        <v>0.20226959875172931</v>
      </c>
      <c r="G96">
        <f>('Migration Model (2)'!I96)/('Migration Model (2)'!$I$2)</f>
        <v>1</v>
      </c>
      <c r="H96">
        <f>('Migration Model (2)'!J96)/('Migration Model (2)'!$J$2)</f>
        <v>1.0469253177204862</v>
      </c>
      <c r="I96">
        <f>('Migration Model (2)'!K96)/('Migration Model (2)'!$K$2)</f>
        <v>0.2022695987517292</v>
      </c>
      <c r="J96">
        <f>('Migration Model (2)'!L96)/('Migration Model (2)'!$L$2)</f>
        <v>1</v>
      </c>
      <c r="K96">
        <f>('Migration Model (2)'!M96)/('Migration Model (2)'!$M$2)</f>
        <v>1.0469253177204865</v>
      </c>
      <c r="L96">
        <f>('Migration Model (2)'!N96)/('Migration Model (2)'!$N$2)</f>
        <v>0.20226959875172926</v>
      </c>
      <c r="M96">
        <f>('Migration Model (2)'!O96)/('Migration Model (2)'!$O$2)</f>
        <v>1</v>
      </c>
      <c r="N96">
        <f>('Migration Model (2)'!P96)/('Migration Model (2)'!$P$2)</f>
        <v>1.0469253177204865</v>
      </c>
      <c r="O96">
        <f>('Migration Model (2)'!Q96)/('Migration Model (2)'!$Q$2)</f>
        <v>0.20226959875172917</v>
      </c>
      <c r="P96">
        <f>('Migration Model (2)'!R96)/('Migration Model (2)'!$R$2)</f>
        <v>1</v>
      </c>
      <c r="Q96">
        <f>('Migration Model (2)'!S96)/('Migration Model (2)'!$S$2)</f>
        <v>1.0469253177204867</v>
      </c>
      <c r="R96">
        <f>('Migration Model (2)'!T96)/('Migration Model (2)'!$T$2)</f>
        <v>0.20226959875172926</v>
      </c>
      <c r="S96">
        <f>('Migration Model (2)'!U96)/('Migration Model (2)'!$U$2)</f>
        <v>1</v>
      </c>
      <c r="T96">
        <f>('Migration Model (2)'!V96)/('Migration Model (2)'!$V$2)</f>
        <v>1.0469253177204867</v>
      </c>
    </row>
    <row r="97" spans="1:20" x14ac:dyDescent="0.25">
      <c r="A97" s="2">
        <v>2043</v>
      </c>
      <c r="B97" s="2">
        <v>3</v>
      </c>
      <c r="C97">
        <f>('Migration Model (2)'!E97)/('Migration Model (2)'!$E$2)</f>
        <v>0.20224937179185395</v>
      </c>
      <c r="D97">
        <f>('Migration Model (2)'!F97)/('Migration Model (2)'!$F$2)</f>
        <v>1</v>
      </c>
      <c r="E97">
        <f>('Migration Model (2)'!G97)/('Migration Model (2)'!$G$2)</f>
        <v>1.0469265075416554</v>
      </c>
      <c r="F97">
        <f>('Migration Model (2)'!H97)/('Migration Model (2)'!$H$2)</f>
        <v>0.20224937179185412</v>
      </c>
      <c r="G97">
        <f>('Migration Model (2)'!I97)/('Migration Model (2)'!$I$2)</f>
        <v>1</v>
      </c>
      <c r="H97">
        <f>('Migration Model (2)'!J97)/('Migration Model (2)'!$J$2)</f>
        <v>1.0469265075416552</v>
      </c>
      <c r="I97">
        <f>('Migration Model (2)'!K97)/('Migration Model (2)'!$K$2)</f>
        <v>0.20224937179185401</v>
      </c>
      <c r="J97">
        <f>('Migration Model (2)'!L97)/('Migration Model (2)'!$L$2)</f>
        <v>1</v>
      </c>
      <c r="K97">
        <f>('Migration Model (2)'!M97)/('Migration Model (2)'!$M$2)</f>
        <v>1.0469265075416556</v>
      </c>
      <c r="L97">
        <f>('Migration Model (2)'!N97)/('Migration Model (2)'!$N$2)</f>
        <v>0.20224937179185407</v>
      </c>
      <c r="M97">
        <f>('Migration Model (2)'!O97)/('Migration Model (2)'!$O$2)</f>
        <v>1</v>
      </c>
      <c r="N97">
        <f>('Migration Model (2)'!P97)/('Migration Model (2)'!$P$2)</f>
        <v>1.0469265075416556</v>
      </c>
      <c r="O97">
        <f>('Migration Model (2)'!Q97)/('Migration Model (2)'!$Q$2)</f>
        <v>0.20224937179185398</v>
      </c>
      <c r="P97">
        <f>('Migration Model (2)'!R97)/('Migration Model (2)'!$R$2)</f>
        <v>1</v>
      </c>
      <c r="Q97">
        <f>('Migration Model (2)'!S97)/('Migration Model (2)'!$S$2)</f>
        <v>1.0469265075416558</v>
      </c>
      <c r="R97">
        <f>('Migration Model (2)'!T97)/('Migration Model (2)'!$T$2)</f>
        <v>0.20224937179185409</v>
      </c>
      <c r="S97">
        <f>('Migration Model (2)'!U97)/('Migration Model (2)'!$U$2)</f>
        <v>1</v>
      </c>
      <c r="T97">
        <f>('Migration Model (2)'!V97)/('Migration Model (2)'!$V$2)</f>
        <v>1.0469265075416558</v>
      </c>
    </row>
    <row r="98" spans="1:20" x14ac:dyDescent="0.25">
      <c r="A98" s="1">
        <v>2043</v>
      </c>
      <c r="B98" s="1">
        <v>4</v>
      </c>
      <c r="C98">
        <f>('Migration Model (2)'!E98)/('Migration Model (2)'!$E$2)</f>
        <v>0.20222914685467477</v>
      </c>
      <c r="D98">
        <f>('Migration Model (2)'!F98)/('Migration Model (2)'!$F$2)</f>
        <v>1</v>
      </c>
      <c r="E98">
        <f>('Migration Model (2)'!G98)/('Migration Model (2)'!$G$2)</f>
        <v>1.0469276972438426</v>
      </c>
      <c r="F98">
        <f>('Migration Model (2)'!H98)/('Migration Model (2)'!$H$2)</f>
        <v>0.20222914685467497</v>
      </c>
      <c r="G98">
        <f>('Migration Model (2)'!I98)/('Migration Model (2)'!$I$2)</f>
        <v>1</v>
      </c>
      <c r="H98">
        <f>('Migration Model (2)'!J98)/('Migration Model (2)'!$J$2)</f>
        <v>1.0469276972438424</v>
      </c>
      <c r="I98">
        <f>('Migration Model (2)'!K98)/('Migration Model (2)'!$K$2)</f>
        <v>0.20222914685467483</v>
      </c>
      <c r="J98">
        <f>('Migration Model (2)'!L98)/('Migration Model (2)'!$L$2)</f>
        <v>1</v>
      </c>
      <c r="K98">
        <f>('Migration Model (2)'!M98)/('Migration Model (2)'!$M$2)</f>
        <v>1.0469276972438426</v>
      </c>
      <c r="L98">
        <f>('Migration Model (2)'!N98)/('Migration Model (2)'!$N$2)</f>
        <v>0.20222914685467488</v>
      </c>
      <c r="M98">
        <f>('Migration Model (2)'!O98)/('Migration Model (2)'!$O$2)</f>
        <v>1</v>
      </c>
      <c r="N98">
        <f>('Migration Model (2)'!P98)/('Migration Model (2)'!$P$2)</f>
        <v>1.0469276972438426</v>
      </c>
      <c r="O98">
        <f>('Migration Model (2)'!Q98)/('Migration Model (2)'!$Q$2)</f>
        <v>0.2022291468546748</v>
      </c>
      <c r="P98">
        <f>('Migration Model (2)'!R98)/('Migration Model (2)'!$R$2)</f>
        <v>1</v>
      </c>
      <c r="Q98">
        <f>('Migration Model (2)'!S98)/('Migration Model (2)'!$S$2)</f>
        <v>1.0469276972438428</v>
      </c>
      <c r="R98">
        <f>('Migration Model (2)'!T98)/('Migration Model (2)'!$T$2)</f>
        <v>0.20222914685467491</v>
      </c>
      <c r="S98">
        <f>('Migration Model (2)'!U98)/('Migration Model (2)'!$U$2)</f>
        <v>1</v>
      </c>
      <c r="T98">
        <f>('Migration Model (2)'!V98)/('Migration Model (2)'!$V$2)</f>
        <v>1.0469276972438428</v>
      </c>
    </row>
    <row r="99" spans="1:20" x14ac:dyDescent="0.25">
      <c r="A99" s="1">
        <v>2044</v>
      </c>
      <c r="B99" s="1">
        <v>1</v>
      </c>
      <c r="C99">
        <f>('Migration Model (2)'!E99)/('Migration Model (2)'!$E$2)</f>
        <v>0.20220892393998932</v>
      </c>
      <c r="D99">
        <f>('Migration Model (2)'!F99)/('Migration Model (2)'!$F$2)</f>
        <v>1</v>
      </c>
      <c r="E99">
        <f>('Migration Model (2)'!G99)/('Migration Model (2)'!$G$2)</f>
        <v>1.0469288868270594</v>
      </c>
      <c r="F99">
        <f>('Migration Model (2)'!H99)/('Migration Model (2)'!$H$2)</f>
        <v>0.20220892393998949</v>
      </c>
      <c r="G99">
        <f>('Migration Model (2)'!I99)/('Migration Model (2)'!$I$2)</f>
        <v>1</v>
      </c>
      <c r="H99">
        <f>('Migration Model (2)'!J99)/('Migration Model (2)'!$J$2)</f>
        <v>1.046928886827059</v>
      </c>
      <c r="I99">
        <f>('Migration Model (2)'!K99)/('Migration Model (2)'!$K$2)</f>
        <v>0.20220892393998938</v>
      </c>
      <c r="J99">
        <f>('Migration Model (2)'!L99)/('Migration Model (2)'!$L$2)</f>
        <v>1</v>
      </c>
      <c r="K99">
        <f>('Migration Model (2)'!M99)/('Migration Model (2)'!$M$2)</f>
        <v>1.0469288868270592</v>
      </c>
      <c r="L99">
        <f>('Migration Model (2)'!N99)/('Migration Model (2)'!$N$2)</f>
        <v>0.2022089239399894</v>
      </c>
      <c r="M99">
        <f>('Migration Model (2)'!O99)/('Migration Model (2)'!$O$2)</f>
        <v>1</v>
      </c>
      <c r="N99">
        <f>('Migration Model (2)'!P99)/('Migration Model (2)'!$P$2)</f>
        <v>1.0469288868270594</v>
      </c>
      <c r="O99">
        <f>('Migration Model (2)'!Q99)/('Migration Model (2)'!$Q$2)</f>
        <v>0.20220892393998932</v>
      </c>
      <c r="P99">
        <f>('Migration Model (2)'!R99)/('Migration Model (2)'!$R$2)</f>
        <v>1</v>
      </c>
      <c r="Q99">
        <f>('Migration Model (2)'!S99)/('Migration Model (2)'!$S$2)</f>
        <v>1.0469288868270594</v>
      </c>
      <c r="R99">
        <f>('Migration Model (2)'!T99)/('Migration Model (2)'!$T$2)</f>
        <v>0.20220892393998943</v>
      </c>
      <c r="S99">
        <f>('Migration Model (2)'!U99)/('Migration Model (2)'!$U$2)</f>
        <v>1</v>
      </c>
      <c r="T99">
        <f>('Migration Model (2)'!V99)/('Migration Model (2)'!$V$2)</f>
        <v>1.0469288868270596</v>
      </c>
    </row>
    <row r="100" spans="1:20" x14ac:dyDescent="0.25">
      <c r="A100" s="2">
        <v>2044</v>
      </c>
      <c r="B100" s="2">
        <v>2</v>
      </c>
      <c r="C100">
        <f>('Migration Model (2)'!E100)/('Migration Model (2)'!$E$2)</f>
        <v>0.20218870304759534</v>
      </c>
      <c r="D100">
        <f>('Migration Model (2)'!F100)/('Migration Model (2)'!$F$2)</f>
        <v>1</v>
      </c>
      <c r="E100">
        <f>('Migration Model (2)'!G100)/('Migration Model (2)'!$G$2)</f>
        <v>1.0469300762913178</v>
      </c>
      <c r="F100">
        <f>('Migration Model (2)'!H100)/('Migration Model (2)'!$H$2)</f>
        <v>0.20218870304759551</v>
      </c>
      <c r="G100">
        <f>('Migration Model (2)'!I100)/('Migration Model (2)'!$I$2)</f>
        <v>1</v>
      </c>
      <c r="H100">
        <f>('Migration Model (2)'!J100)/('Migration Model (2)'!$J$2)</f>
        <v>1.0469300762913176</v>
      </c>
      <c r="I100">
        <f>('Migration Model (2)'!K100)/('Migration Model (2)'!$K$2)</f>
        <v>0.20218870304759537</v>
      </c>
      <c r="J100">
        <f>('Migration Model (2)'!L100)/('Migration Model (2)'!$L$2)</f>
        <v>1</v>
      </c>
      <c r="K100">
        <f>('Migration Model (2)'!M100)/('Migration Model (2)'!$M$2)</f>
        <v>1.0469300762913176</v>
      </c>
      <c r="L100">
        <f>('Migration Model (2)'!N100)/('Migration Model (2)'!$N$2)</f>
        <v>0.20218870304759542</v>
      </c>
      <c r="M100">
        <f>('Migration Model (2)'!O100)/('Migration Model (2)'!$O$2)</f>
        <v>1</v>
      </c>
      <c r="N100">
        <f>('Migration Model (2)'!P100)/('Migration Model (2)'!$P$2)</f>
        <v>1.0469300762913181</v>
      </c>
      <c r="O100">
        <f>('Migration Model (2)'!Q100)/('Migration Model (2)'!$Q$2)</f>
        <v>0.20218870304759531</v>
      </c>
      <c r="P100">
        <f>('Migration Model (2)'!R100)/('Migration Model (2)'!$R$2)</f>
        <v>1</v>
      </c>
      <c r="Q100">
        <f>('Migration Model (2)'!S100)/('Migration Model (2)'!$S$2)</f>
        <v>1.0469300762913181</v>
      </c>
      <c r="R100">
        <f>('Migration Model (2)'!T100)/('Migration Model (2)'!$T$2)</f>
        <v>0.20218870304759545</v>
      </c>
      <c r="S100">
        <f>('Migration Model (2)'!U100)/('Migration Model (2)'!$U$2)</f>
        <v>1</v>
      </c>
      <c r="T100">
        <f>('Migration Model (2)'!V100)/('Migration Model (2)'!$V$2)</f>
        <v>1.0469300762913181</v>
      </c>
    </row>
    <row r="101" spans="1:20" x14ac:dyDescent="0.25">
      <c r="A101" s="1">
        <v>2044</v>
      </c>
      <c r="B101" s="1">
        <v>3</v>
      </c>
      <c r="C101">
        <f>('Migration Model (2)'!E101)/('Migration Model (2)'!$E$2)</f>
        <v>0.20216848417729061</v>
      </c>
      <c r="D101">
        <f>('Migration Model (2)'!F101)/('Migration Model (2)'!$F$2)</f>
        <v>1</v>
      </c>
      <c r="E101">
        <f>('Migration Model (2)'!G101)/('Migration Model (2)'!$G$2)</f>
        <v>1.0469312656366299</v>
      </c>
      <c r="F101">
        <f>('Migration Model (2)'!H101)/('Migration Model (2)'!$H$2)</f>
        <v>0.20216848417729075</v>
      </c>
      <c r="G101">
        <f>('Migration Model (2)'!I101)/('Migration Model (2)'!$I$2)</f>
        <v>1</v>
      </c>
      <c r="H101">
        <f>('Migration Model (2)'!J101)/('Migration Model (2)'!$J$2)</f>
        <v>1.0469312656366296</v>
      </c>
      <c r="I101">
        <f>('Migration Model (2)'!K101)/('Migration Model (2)'!$K$2)</f>
        <v>0.20216848417729064</v>
      </c>
      <c r="J101">
        <f>('Migration Model (2)'!L101)/('Migration Model (2)'!$L$2)</f>
        <v>1</v>
      </c>
      <c r="K101">
        <f>('Migration Model (2)'!M101)/('Migration Model (2)'!$M$2)</f>
        <v>1.0469312656366296</v>
      </c>
      <c r="L101">
        <f>('Migration Model (2)'!N101)/('Migration Model (2)'!$N$2)</f>
        <v>0.20216848417729066</v>
      </c>
      <c r="M101">
        <f>('Migration Model (2)'!O101)/('Migration Model (2)'!$O$2)</f>
        <v>1</v>
      </c>
      <c r="N101">
        <f>('Migration Model (2)'!P101)/('Migration Model (2)'!$P$2)</f>
        <v>1.0469312656366301</v>
      </c>
      <c r="O101">
        <f>('Migration Model (2)'!Q101)/('Migration Model (2)'!$Q$2)</f>
        <v>0.20216848417729058</v>
      </c>
      <c r="P101">
        <f>('Migration Model (2)'!R101)/('Migration Model (2)'!$R$2)</f>
        <v>1</v>
      </c>
      <c r="Q101">
        <f>('Migration Model (2)'!S101)/('Migration Model (2)'!$S$2)</f>
        <v>1.0469312656366301</v>
      </c>
      <c r="R101">
        <f>('Migration Model (2)'!T101)/('Migration Model (2)'!$T$2)</f>
        <v>0.20216848417729069</v>
      </c>
      <c r="S101">
        <f>('Migration Model (2)'!U101)/('Migration Model (2)'!$U$2)</f>
        <v>1</v>
      </c>
      <c r="T101">
        <f>('Migration Model (2)'!V101)/('Migration Model (2)'!$V$2)</f>
        <v>1.0469312656366301</v>
      </c>
    </row>
    <row r="102" spans="1:20" x14ac:dyDescent="0.25">
      <c r="A102" s="2">
        <v>2044</v>
      </c>
      <c r="B102" s="2">
        <v>4</v>
      </c>
      <c r="C102">
        <f>('Migration Model (2)'!E102)/('Migration Model (2)'!$E$2)</f>
        <v>0.20214826732887289</v>
      </c>
      <c r="D102">
        <f>('Migration Model (2)'!F102)/('Migration Model (2)'!$F$2)</f>
        <v>1</v>
      </c>
      <c r="E102">
        <f>('Migration Model (2)'!G102)/('Migration Model (2)'!$G$2)</f>
        <v>1.0469324548630075</v>
      </c>
      <c r="F102">
        <f>('Migration Model (2)'!H102)/('Migration Model (2)'!$H$2)</f>
        <v>0.202148267328873</v>
      </c>
      <c r="G102">
        <f>('Migration Model (2)'!I102)/('Migration Model (2)'!$I$2)</f>
        <v>1</v>
      </c>
      <c r="H102">
        <f>('Migration Model (2)'!J102)/('Migration Model (2)'!$J$2)</f>
        <v>1.046932454863007</v>
      </c>
      <c r="I102">
        <f>('Migration Model (2)'!K102)/('Migration Model (2)'!$K$2)</f>
        <v>0.20214826732887292</v>
      </c>
      <c r="J102">
        <f>('Migration Model (2)'!L102)/('Migration Model (2)'!$L$2)</f>
        <v>1</v>
      </c>
      <c r="K102">
        <f>('Migration Model (2)'!M102)/('Migration Model (2)'!$M$2)</f>
        <v>1.0469324548630072</v>
      </c>
      <c r="L102">
        <f>('Migration Model (2)'!N102)/('Migration Model (2)'!$N$2)</f>
        <v>0.20214826732887295</v>
      </c>
      <c r="M102">
        <f>('Migration Model (2)'!O102)/('Migration Model (2)'!$O$2)</f>
        <v>1</v>
      </c>
      <c r="N102">
        <f>('Migration Model (2)'!P102)/('Migration Model (2)'!$P$2)</f>
        <v>1.0469324548630077</v>
      </c>
      <c r="O102">
        <f>('Migration Model (2)'!Q102)/('Migration Model (2)'!$Q$2)</f>
        <v>0.20214826732887284</v>
      </c>
      <c r="P102">
        <f>('Migration Model (2)'!R102)/('Migration Model (2)'!$R$2)</f>
        <v>1</v>
      </c>
      <c r="Q102">
        <f>('Migration Model (2)'!S102)/('Migration Model (2)'!$S$2)</f>
        <v>1.0469324548630077</v>
      </c>
      <c r="R102">
        <f>('Migration Model (2)'!T102)/('Migration Model (2)'!$T$2)</f>
        <v>0.20214826732887298</v>
      </c>
      <c r="S102">
        <f>('Migration Model (2)'!U102)/('Migration Model (2)'!$U$2)</f>
        <v>1</v>
      </c>
      <c r="T102">
        <f>('Migration Model (2)'!V102)/('Migration Model (2)'!$V$2)</f>
        <v>1.0469324548630077</v>
      </c>
    </row>
    <row r="103" spans="1:20" x14ac:dyDescent="0.25">
      <c r="A103" s="2">
        <v>2045</v>
      </c>
      <c r="B103" s="2">
        <v>1</v>
      </c>
      <c r="C103">
        <f>('Migration Model (2)'!E103)/('Migration Model (2)'!$E$2)</f>
        <v>0.20212805250214</v>
      </c>
      <c r="D103">
        <f>('Migration Model (2)'!F103)/('Migration Model (2)'!$F$2)</f>
        <v>1</v>
      </c>
      <c r="E103">
        <f>('Migration Model (2)'!G103)/('Migration Model (2)'!$G$2)</f>
        <v>1.0469336439704624</v>
      </c>
      <c r="F103">
        <f>('Migration Model (2)'!H103)/('Migration Model (2)'!$H$2)</f>
        <v>0.20212805250214014</v>
      </c>
      <c r="G103">
        <f>('Migration Model (2)'!I103)/('Migration Model (2)'!$I$2)</f>
        <v>1</v>
      </c>
      <c r="H103">
        <f>('Migration Model (2)'!J103)/('Migration Model (2)'!$J$2)</f>
        <v>1.046933643970462</v>
      </c>
      <c r="I103">
        <f>('Migration Model (2)'!K103)/('Migration Model (2)'!$K$2)</f>
        <v>0.20212805250214003</v>
      </c>
      <c r="J103">
        <f>('Migration Model (2)'!L103)/('Migration Model (2)'!$L$2)</f>
        <v>1</v>
      </c>
      <c r="K103">
        <f>('Migration Model (2)'!M103)/('Migration Model (2)'!$M$2)</f>
        <v>1.0469336439704622</v>
      </c>
      <c r="L103">
        <f>('Migration Model (2)'!N103)/('Migration Model (2)'!$N$2)</f>
        <v>0.20212805250214008</v>
      </c>
      <c r="M103">
        <f>('Migration Model (2)'!O103)/('Migration Model (2)'!$O$2)</f>
        <v>1</v>
      </c>
      <c r="N103">
        <f>('Migration Model (2)'!P103)/('Migration Model (2)'!$P$2)</f>
        <v>1.0469336439704626</v>
      </c>
      <c r="O103">
        <f>('Migration Model (2)'!Q103)/('Migration Model (2)'!$Q$2)</f>
        <v>0.20212805250213997</v>
      </c>
      <c r="P103">
        <f>('Migration Model (2)'!R103)/('Migration Model (2)'!$R$2)</f>
        <v>1</v>
      </c>
      <c r="Q103">
        <f>('Migration Model (2)'!S103)/('Migration Model (2)'!$S$2)</f>
        <v>1.0469336439704626</v>
      </c>
      <c r="R103">
        <f>('Migration Model (2)'!T103)/('Migration Model (2)'!$T$2)</f>
        <v>0.20212805250214008</v>
      </c>
      <c r="S103">
        <f>('Migration Model (2)'!U103)/('Migration Model (2)'!$U$2)</f>
        <v>1</v>
      </c>
      <c r="T103">
        <f>('Migration Model (2)'!V103)/('Migration Model (2)'!$V$2)</f>
        <v>1.0469336439704624</v>
      </c>
    </row>
    <row r="104" spans="1:20" x14ac:dyDescent="0.25">
      <c r="A104" s="1">
        <v>2045</v>
      </c>
      <c r="B104" s="1">
        <v>2</v>
      </c>
      <c r="C104">
        <f>('Migration Model (2)'!E104)/('Migration Model (2)'!$E$2)</f>
        <v>0.20210783969688981</v>
      </c>
      <c r="D104">
        <f>('Migration Model (2)'!F104)/('Migration Model (2)'!$F$2)</f>
        <v>1</v>
      </c>
      <c r="E104">
        <f>('Migration Model (2)'!G104)/('Migration Model (2)'!$G$2)</f>
        <v>1.0469348329590065</v>
      </c>
      <c r="F104">
        <f>('Migration Model (2)'!H104)/('Migration Model (2)'!$H$2)</f>
        <v>0.20210783969688992</v>
      </c>
      <c r="G104">
        <f>('Migration Model (2)'!I104)/('Migration Model (2)'!$I$2)</f>
        <v>1</v>
      </c>
      <c r="H104">
        <f>('Migration Model (2)'!J104)/('Migration Model (2)'!$J$2)</f>
        <v>1.046934832959006</v>
      </c>
      <c r="I104">
        <f>('Migration Model (2)'!K104)/('Migration Model (2)'!$K$2)</f>
        <v>0.20210783969688981</v>
      </c>
      <c r="J104">
        <f>('Migration Model (2)'!L104)/('Migration Model (2)'!$L$2)</f>
        <v>1</v>
      </c>
      <c r="K104">
        <f>('Migration Model (2)'!M104)/('Migration Model (2)'!$M$2)</f>
        <v>1.0469348329590062</v>
      </c>
      <c r="L104">
        <f>('Migration Model (2)'!N104)/('Migration Model (2)'!$N$2)</f>
        <v>0.20210783969688986</v>
      </c>
      <c r="M104">
        <f>('Migration Model (2)'!O104)/('Migration Model (2)'!$O$2)</f>
        <v>1</v>
      </c>
      <c r="N104">
        <f>('Migration Model (2)'!P104)/('Migration Model (2)'!$P$2)</f>
        <v>1.0469348329590067</v>
      </c>
      <c r="O104">
        <f>('Migration Model (2)'!Q104)/('Migration Model (2)'!$Q$2)</f>
        <v>0.20210783969688975</v>
      </c>
      <c r="P104">
        <f>('Migration Model (2)'!R104)/('Migration Model (2)'!$R$2)</f>
        <v>1</v>
      </c>
      <c r="Q104">
        <f>('Migration Model (2)'!S104)/('Migration Model (2)'!$S$2)</f>
        <v>1.0469348329590067</v>
      </c>
      <c r="R104">
        <f>('Migration Model (2)'!T104)/('Migration Model (2)'!$T$2)</f>
        <v>0.20210783969688986</v>
      </c>
      <c r="S104">
        <f>('Migration Model (2)'!U104)/('Migration Model (2)'!$U$2)</f>
        <v>1</v>
      </c>
      <c r="T104">
        <f>('Migration Model (2)'!V104)/('Migration Model (2)'!$V$2)</f>
        <v>1.0469348329590067</v>
      </c>
    </row>
    <row r="105" spans="1:20" x14ac:dyDescent="0.25">
      <c r="A105" s="2">
        <v>2045</v>
      </c>
      <c r="B105" s="2">
        <v>3</v>
      </c>
      <c r="C105">
        <f>('Migration Model (2)'!E105)/('Migration Model (2)'!$E$2)</f>
        <v>0.20208762891292012</v>
      </c>
      <c r="D105">
        <f>('Migration Model (2)'!F105)/('Migration Model (2)'!$F$2)</f>
        <v>1</v>
      </c>
      <c r="E105">
        <f>('Migration Model (2)'!G105)/('Migration Model (2)'!$G$2)</f>
        <v>1.0469360218286519</v>
      </c>
      <c r="F105">
        <f>('Migration Model (2)'!H105)/('Migration Model (2)'!$H$2)</f>
        <v>0.20208762891292026</v>
      </c>
      <c r="G105">
        <f>('Migration Model (2)'!I105)/('Migration Model (2)'!$I$2)</f>
        <v>1</v>
      </c>
      <c r="H105">
        <f>('Migration Model (2)'!J105)/('Migration Model (2)'!$J$2)</f>
        <v>1.0469360218286514</v>
      </c>
      <c r="I105">
        <f>('Migration Model (2)'!K105)/('Migration Model (2)'!$K$2)</f>
        <v>0.20208762891292012</v>
      </c>
      <c r="J105">
        <f>('Migration Model (2)'!L105)/('Migration Model (2)'!$L$2)</f>
        <v>1</v>
      </c>
      <c r="K105">
        <f>('Migration Model (2)'!M105)/('Migration Model (2)'!$M$2)</f>
        <v>1.0469360218286514</v>
      </c>
      <c r="L105">
        <f>('Migration Model (2)'!N105)/('Migration Model (2)'!$N$2)</f>
        <v>0.20208762891292018</v>
      </c>
      <c r="M105">
        <f>('Migration Model (2)'!O105)/('Migration Model (2)'!$O$2)</f>
        <v>1</v>
      </c>
      <c r="N105">
        <f>('Migration Model (2)'!P105)/('Migration Model (2)'!$P$2)</f>
        <v>1.0469360218286521</v>
      </c>
      <c r="O105">
        <f>('Migration Model (2)'!Q105)/('Migration Model (2)'!$Q$2)</f>
        <v>0.20208762891292006</v>
      </c>
      <c r="P105">
        <f>('Migration Model (2)'!R105)/('Migration Model (2)'!$R$2)</f>
        <v>1</v>
      </c>
      <c r="Q105">
        <f>('Migration Model (2)'!S105)/('Migration Model (2)'!$S$2)</f>
        <v>1.0469360218286519</v>
      </c>
      <c r="R105">
        <f>('Migration Model (2)'!T105)/('Migration Model (2)'!$T$2)</f>
        <v>0.20208762891292015</v>
      </c>
      <c r="S105">
        <f>('Migration Model (2)'!U105)/('Migration Model (2)'!$U$2)</f>
        <v>1</v>
      </c>
      <c r="T105">
        <f>('Migration Model (2)'!V105)/('Migration Model (2)'!$V$2)</f>
        <v>1.0469360218286519</v>
      </c>
    </row>
    <row r="106" spans="1:20" x14ac:dyDescent="0.25">
      <c r="A106" s="1">
        <v>2045</v>
      </c>
      <c r="B106" s="1">
        <v>4</v>
      </c>
      <c r="C106">
        <f>('Migration Model (2)'!E106)/('Migration Model (2)'!$E$2)</f>
        <v>0.20206742015002882</v>
      </c>
      <c r="D106">
        <f>('Migration Model (2)'!F106)/('Migration Model (2)'!$F$2)</f>
        <v>1</v>
      </c>
      <c r="E106">
        <f>('Migration Model (2)'!G106)/('Migration Model (2)'!$G$2)</f>
        <v>1.0469372105794101</v>
      </c>
      <c r="F106">
        <f>('Migration Model (2)'!H106)/('Migration Model (2)'!$H$2)</f>
        <v>0.20206742015002893</v>
      </c>
      <c r="G106">
        <f>('Migration Model (2)'!I106)/('Migration Model (2)'!$I$2)</f>
        <v>1</v>
      </c>
      <c r="H106">
        <f>('Migration Model (2)'!J106)/('Migration Model (2)'!$J$2)</f>
        <v>1.0469372105794097</v>
      </c>
      <c r="I106">
        <f>('Migration Model (2)'!K106)/('Migration Model (2)'!$K$2)</f>
        <v>0.20206742015002882</v>
      </c>
      <c r="J106">
        <f>('Migration Model (2)'!L106)/('Migration Model (2)'!$L$2)</f>
        <v>1</v>
      </c>
      <c r="K106">
        <f>('Migration Model (2)'!M106)/('Migration Model (2)'!$M$2)</f>
        <v>1.0469372105794097</v>
      </c>
      <c r="L106">
        <f>('Migration Model (2)'!N106)/('Migration Model (2)'!$N$2)</f>
        <v>0.20206742015002888</v>
      </c>
      <c r="M106">
        <f>('Migration Model (2)'!O106)/('Migration Model (2)'!$O$2)</f>
        <v>1</v>
      </c>
      <c r="N106">
        <f>('Migration Model (2)'!P106)/('Migration Model (2)'!$P$2)</f>
        <v>1.0469372105794104</v>
      </c>
      <c r="O106">
        <f>('Migration Model (2)'!Q106)/('Migration Model (2)'!$Q$2)</f>
        <v>0.20206742015002876</v>
      </c>
      <c r="P106">
        <f>('Migration Model (2)'!R106)/('Migration Model (2)'!$R$2)</f>
        <v>1</v>
      </c>
      <c r="Q106">
        <f>('Migration Model (2)'!S106)/('Migration Model (2)'!$S$2)</f>
        <v>1.0469372105794101</v>
      </c>
      <c r="R106">
        <f>('Migration Model (2)'!T106)/('Migration Model (2)'!$T$2)</f>
        <v>0.20206742015002888</v>
      </c>
      <c r="S106">
        <f>('Migration Model (2)'!U106)/('Migration Model (2)'!$U$2)</f>
        <v>1</v>
      </c>
      <c r="T106">
        <f>('Migration Model (2)'!V106)/('Migration Model (2)'!$V$2)</f>
        <v>1.0469372105794101</v>
      </c>
    </row>
    <row r="107" spans="1:20" x14ac:dyDescent="0.25">
      <c r="A107" s="1">
        <v>2046</v>
      </c>
      <c r="B107" s="1">
        <v>1</v>
      </c>
      <c r="C107">
        <f>('Migration Model (2)'!E107)/('Migration Model (2)'!$E$2)</f>
        <v>0.20204721340801385</v>
      </c>
      <c r="D107">
        <f>('Migration Model (2)'!F107)/('Migration Model (2)'!$F$2)</f>
        <v>1</v>
      </c>
      <c r="E107">
        <f>('Migration Model (2)'!G107)/('Migration Model (2)'!$G$2)</f>
        <v>1.0469383992112935</v>
      </c>
      <c r="F107">
        <f>('Migration Model (2)'!H107)/('Migration Model (2)'!$H$2)</f>
        <v>0.20204721340801396</v>
      </c>
      <c r="G107">
        <f>('Migration Model (2)'!I107)/('Migration Model (2)'!$I$2)</f>
        <v>1</v>
      </c>
      <c r="H107">
        <f>('Migration Model (2)'!J107)/('Migration Model (2)'!$J$2)</f>
        <v>1.0469383992112931</v>
      </c>
      <c r="I107">
        <f>('Migration Model (2)'!K107)/('Migration Model (2)'!$K$2)</f>
        <v>0.20204721340801382</v>
      </c>
      <c r="J107">
        <f>('Migration Model (2)'!L107)/('Migration Model (2)'!$L$2)</f>
        <v>1</v>
      </c>
      <c r="K107">
        <f>('Migration Model (2)'!M107)/('Migration Model (2)'!$M$2)</f>
        <v>1.0469383992112928</v>
      </c>
      <c r="L107">
        <f>('Migration Model (2)'!N107)/('Migration Model (2)'!$N$2)</f>
        <v>0.20204721340801388</v>
      </c>
      <c r="M107">
        <f>('Migration Model (2)'!O107)/('Migration Model (2)'!$O$2)</f>
        <v>1</v>
      </c>
      <c r="N107">
        <f>('Migration Model (2)'!P107)/('Migration Model (2)'!$P$2)</f>
        <v>1.0469383992112935</v>
      </c>
      <c r="O107">
        <f>('Migration Model (2)'!Q107)/('Migration Model (2)'!$Q$2)</f>
        <v>0.20204721340801376</v>
      </c>
      <c r="P107">
        <f>('Migration Model (2)'!R107)/('Migration Model (2)'!$R$2)</f>
        <v>1</v>
      </c>
      <c r="Q107">
        <f>('Migration Model (2)'!S107)/('Migration Model (2)'!$S$2)</f>
        <v>1.0469383992112935</v>
      </c>
      <c r="R107">
        <f>('Migration Model (2)'!T107)/('Migration Model (2)'!$T$2)</f>
        <v>0.20204721340801388</v>
      </c>
      <c r="S107">
        <f>('Migration Model (2)'!U107)/('Migration Model (2)'!$U$2)</f>
        <v>1</v>
      </c>
      <c r="T107">
        <f>('Migration Model (2)'!V107)/('Migration Model (2)'!$V$2)</f>
        <v>1.0469383992112935</v>
      </c>
    </row>
    <row r="108" spans="1:20" x14ac:dyDescent="0.25">
      <c r="A108" s="2">
        <v>2046</v>
      </c>
      <c r="B108" s="2">
        <v>2</v>
      </c>
      <c r="C108">
        <f>('Migration Model (2)'!E108)/('Migration Model (2)'!$E$2)</f>
        <v>0.20202700868667306</v>
      </c>
      <c r="D108">
        <f>('Migration Model (2)'!F108)/('Migration Model (2)'!$F$2)</f>
        <v>1</v>
      </c>
      <c r="E108">
        <f>('Migration Model (2)'!G108)/('Migration Model (2)'!$G$2)</f>
        <v>1.0469395877243135</v>
      </c>
      <c r="F108">
        <f>('Migration Model (2)'!H108)/('Migration Model (2)'!$H$2)</f>
        <v>0.20202700868667314</v>
      </c>
      <c r="G108">
        <f>('Migration Model (2)'!I108)/('Migration Model (2)'!$I$2)</f>
        <v>1</v>
      </c>
      <c r="H108">
        <f>('Migration Model (2)'!J108)/('Migration Model (2)'!$J$2)</f>
        <v>1.0469395877243131</v>
      </c>
      <c r="I108">
        <f>('Migration Model (2)'!K108)/('Migration Model (2)'!$K$2)</f>
        <v>0.20202700868667303</v>
      </c>
      <c r="J108">
        <f>('Migration Model (2)'!L108)/('Migration Model (2)'!$L$2)</f>
        <v>1</v>
      </c>
      <c r="K108">
        <f>('Migration Model (2)'!M108)/('Migration Model (2)'!$M$2)</f>
        <v>1.0469395877243128</v>
      </c>
      <c r="L108">
        <f>('Migration Model (2)'!N108)/('Migration Model (2)'!$N$2)</f>
        <v>0.20202700868667309</v>
      </c>
      <c r="M108">
        <f>('Migration Model (2)'!O108)/('Migration Model (2)'!$O$2)</f>
        <v>1</v>
      </c>
      <c r="N108">
        <f>('Migration Model (2)'!P108)/('Migration Model (2)'!$P$2)</f>
        <v>1.0469395877243137</v>
      </c>
      <c r="O108">
        <f>('Migration Model (2)'!Q108)/('Migration Model (2)'!$Q$2)</f>
        <v>0.20202700868667298</v>
      </c>
      <c r="P108">
        <f>('Migration Model (2)'!R108)/('Migration Model (2)'!$R$2)</f>
        <v>1</v>
      </c>
      <c r="Q108">
        <f>('Migration Model (2)'!S108)/('Migration Model (2)'!$S$2)</f>
        <v>1.0469395877243133</v>
      </c>
      <c r="R108">
        <f>('Migration Model (2)'!T108)/('Migration Model (2)'!$T$2)</f>
        <v>0.20202700868667309</v>
      </c>
      <c r="S108">
        <f>('Migration Model (2)'!U108)/('Migration Model (2)'!$U$2)</f>
        <v>1</v>
      </c>
      <c r="T108">
        <f>('Migration Model (2)'!V108)/('Migration Model (2)'!$V$2)</f>
        <v>1.0469395877243135</v>
      </c>
    </row>
    <row r="109" spans="1:20" x14ac:dyDescent="0.25">
      <c r="A109" s="1">
        <v>2046</v>
      </c>
      <c r="B109" s="1">
        <v>3</v>
      </c>
      <c r="C109">
        <f>('Migration Model (2)'!E109)/('Migration Model (2)'!$E$2)</f>
        <v>0.20200680598580439</v>
      </c>
      <c r="D109">
        <f>('Migration Model (2)'!F109)/('Migration Model (2)'!$F$2)</f>
        <v>1</v>
      </c>
      <c r="E109">
        <f>('Migration Model (2)'!G109)/('Migration Model (2)'!$G$2)</f>
        <v>1.0469407761184821</v>
      </c>
      <c r="F109">
        <f>('Migration Model (2)'!H109)/('Migration Model (2)'!$H$2)</f>
        <v>0.20200680598580448</v>
      </c>
      <c r="G109">
        <f>('Migration Model (2)'!I109)/('Migration Model (2)'!$I$2)</f>
        <v>1</v>
      </c>
      <c r="H109">
        <f>('Migration Model (2)'!J109)/('Migration Model (2)'!$J$2)</f>
        <v>1.0469407761184817</v>
      </c>
      <c r="I109">
        <f>('Migration Model (2)'!K109)/('Migration Model (2)'!$K$2)</f>
        <v>0.20200680598580437</v>
      </c>
      <c r="J109">
        <f>('Migration Model (2)'!L109)/('Migration Model (2)'!$L$2)</f>
        <v>1</v>
      </c>
      <c r="K109">
        <f>('Migration Model (2)'!M109)/('Migration Model (2)'!$M$2)</f>
        <v>1.0469407761184817</v>
      </c>
      <c r="L109">
        <f>('Migration Model (2)'!N109)/('Migration Model (2)'!$N$2)</f>
        <v>0.20200680598580442</v>
      </c>
      <c r="M109">
        <f>('Migration Model (2)'!O109)/('Migration Model (2)'!$O$2)</f>
        <v>1</v>
      </c>
      <c r="N109">
        <f>('Migration Model (2)'!P109)/('Migration Model (2)'!$P$2)</f>
        <v>1.0469407761184824</v>
      </c>
      <c r="O109">
        <f>('Migration Model (2)'!Q109)/('Migration Model (2)'!$Q$2)</f>
        <v>0.20200680598580431</v>
      </c>
      <c r="P109">
        <f>('Migration Model (2)'!R109)/('Migration Model (2)'!$R$2)</f>
        <v>1</v>
      </c>
      <c r="Q109">
        <f>('Migration Model (2)'!S109)/('Migration Model (2)'!$S$2)</f>
        <v>1.0469407761184821</v>
      </c>
      <c r="R109">
        <f>('Migration Model (2)'!T109)/('Migration Model (2)'!$T$2)</f>
        <v>0.20200680598580442</v>
      </c>
      <c r="S109">
        <f>('Migration Model (2)'!U109)/('Migration Model (2)'!$U$2)</f>
        <v>1</v>
      </c>
      <c r="T109">
        <f>('Migration Model (2)'!V109)/('Migration Model (2)'!$V$2)</f>
        <v>1.0469407761184821</v>
      </c>
    </row>
    <row r="110" spans="1:20" x14ac:dyDescent="0.25">
      <c r="A110" s="2">
        <v>2046</v>
      </c>
      <c r="B110" s="2">
        <v>4</v>
      </c>
      <c r="C110">
        <f>('Migration Model (2)'!E110)/('Migration Model (2)'!$E$2)</f>
        <v>0.20198660530520579</v>
      </c>
      <c r="D110">
        <f>('Migration Model (2)'!F110)/('Migration Model (2)'!$F$2)</f>
        <v>1</v>
      </c>
      <c r="E110">
        <f>('Migration Model (2)'!G110)/('Migration Model (2)'!$G$2)</f>
        <v>1.0469419643938116</v>
      </c>
      <c r="F110">
        <f>('Migration Model (2)'!H110)/('Migration Model (2)'!$H$2)</f>
        <v>0.20198660530520593</v>
      </c>
      <c r="G110">
        <f>('Migration Model (2)'!I110)/('Migration Model (2)'!$I$2)</f>
        <v>1</v>
      </c>
      <c r="H110">
        <f>('Migration Model (2)'!J110)/('Migration Model (2)'!$J$2)</f>
        <v>1.0469419643938112</v>
      </c>
      <c r="I110">
        <f>('Migration Model (2)'!K110)/('Migration Model (2)'!$K$2)</f>
        <v>0.20198660530520579</v>
      </c>
      <c r="J110">
        <f>('Migration Model (2)'!L110)/('Migration Model (2)'!$L$2)</f>
        <v>1</v>
      </c>
      <c r="K110">
        <f>('Migration Model (2)'!M110)/('Migration Model (2)'!$M$2)</f>
        <v>1.0469419643938109</v>
      </c>
      <c r="L110">
        <f>('Migration Model (2)'!N110)/('Migration Model (2)'!$N$2)</f>
        <v>0.20198660530520585</v>
      </c>
      <c r="M110">
        <f>('Migration Model (2)'!O110)/('Migration Model (2)'!$O$2)</f>
        <v>1</v>
      </c>
      <c r="N110">
        <f>('Migration Model (2)'!P110)/('Migration Model (2)'!$P$2)</f>
        <v>1.0469419643938116</v>
      </c>
      <c r="O110">
        <f>('Migration Model (2)'!Q110)/('Migration Model (2)'!$Q$2)</f>
        <v>0.20198660530520574</v>
      </c>
      <c r="P110">
        <f>('Migration Model (2)'!R110)/('Migration Model (2)'!$R$2)</f>
        <v>1</v>
      </c>
      <c r="Q110">
        <f>('Migration Model (2)'!S110)/('Migration Model (2)'!$S$2)</f>
        <v>1.0469419643938114</v>
      </c>
      <c r="R110">
        <f>('Migration Model (2)'!T110)/('Migration Model (2)'!$T$2)</f>
        <v>0.20198660530520585</v>
      </c>
      <c r="S110">
        <f>('Migration Model (2)'!U110)/('Migration Model (2)'!$U$2)</f>
        <v>1</v>
      </c>
      <c r="T110">
        <f>('Migration Model (2)'!V110)/('Migration Model (2)'!$V$2)</f>
        <v>1.0469419643938114</v>
      </c>
    </row>
    <row r="111" spans="1:20" x14ac:dyDescent="0.25">
      <c r="A111" s="2">
        <v>2047</v>
      </c>
      <c r="B111" s="2">
        <v>1</v>
      </c>
      <c r="C111">
        <f>('Migration Model (2)'!E111)/('Migration Model (2)'!$E$2)</f>
        <v>0.20196640664467527</v>
      </c>
      <c r="D111">
        <f>('Migration Model (2)'!F111)/('Migration Model (2)'!$F$2)</f>
        <v>1</v>
      </c>
      <c r="E111">
        <f>('Migration Model (2)'!G111)/('Migration Model (2)'!$G$2)</f>
        <v>1.0469431525503132</v>
      </c>
      <c r="F111">
        <f>('Migration Model (2)'!H111)/('Migration Model (2)'!$H$2)</f>
        <v>0.20196640664467541</v>
      </c>
      <c r="G111">
        <f>('Migration Model (2)'!I111)/('Migration Model (2)'!$I$2)</f>
        <v>1</v>
      </c>
      <c r="H111">
        <f>('Migration Model (2)'!J111)/('Migration Model (2)'!$J$2)</f>
        <v>1.0469431525503128</v>
      </c>
      <c r="I111">
        <f>('Migration Model (2)'!K111)/('Migration Model (2)'!$K$2)</f>
        <v>0.20196640664467527</v>
      </c>
      <c r="J111">
        <f>('Migration Model (2)'!L111)/('Migration Model (2)'!$L$2)</f>
        <v>1</v>
      </c>
      <c r="K111">
        <f>('Migration Model (2)'!M111)/('Migration Model (2)'!$M$2)</f>
        <v>1.0469431525503128</v>
      </c>
      <c r="L111">
        <f>('Migration Model (2)'!N111)/('Migration Model (2)'!$N$2)</f>
        <v>0.20196640664467533</v>
      </c>
      <c r="M111">
        <f>('Migration Model (2)'!O111)/('Migration Model (2)'!$O$2)</f>
        <v>1</v>
      </c>
      <c r="N111">
        <f>('Migration Model (2)'!P111)/('Migration Model (2)'!$P$2)</f>
        <v>1.0469431525503134</v>
      </c>
      <c r="O111">
        <f>('Migration Model (2)'!Q111)/('Migration Model (2)'!$Q$2)</f>
        <v>0.20196640664467519</v>
      </c>
      <c r="P111">
        <f>('Migration Model (2)'!R111)/('Migration Model (2)'!$R$2)</f>
        <v>1</v>
      </c>
      <c r="Q111">
        <f>('Migration Model (2)'!S111)/('Migration Model (2)'!$S$2)</f>
        <v>1.0469431525503132</v>
      </c>
      <c r="R111">
        <f>('Migration Model (2)'!T111)/('Migration Model (2)'!$T$2)</f>
        <v>0.20196640664467533</v>
      </c>
      <c r="S111">
        <f>('Migration Model (2)'!U111)/('Migration Model (2)'!$U$2)</f>
        <v>1</v>
      </c>
      <c r="T111">
        <f>('Migration Model (2)'!V111)/('Migration Model (2)'!$V$2)</f>
        <v>1.0469431525503132</v>
      </c>
    </row>
    <row r="112" spans="1:20" x14ac:dyDescent="0.25">
      <c r="A112" s="1">
        <v>2047</v>
      </c>
      <c r="B112" s="1">
        <v>2</v>
      </c>
      <c r="C112">
        <f>('Migration Model (2)'!E112)/('Migration Model (2)'!$E$2)</f>
        <v>0.20194621000401083</v>
      </c>
      <c r="D112">
        <f>('Migration Model (2)'!F112)/('Migration Model (2)'!$F$2)</f>
        <v>1</v>
      </c>
      <c r="E112">
        <f>('Migration Model (2)'!G112)/('Migration Model (2)'!$G$2)</f>
        <v>1.0469443405879995</v>
      </c>
      <c r="F112">
        <f>('Migration Model (2)'!H112)/('Migration Model (2)'!$H$2)</f>
        <v>0.20194621000401095</v>
      </c>
      <c r="G112">
        <f>('Migration Model (2)'!I112)/('Migration Model (2)'!$I$2)</f>
        <v>1</v>
      </c>
      <c r="H112">
        <f>('Migration Model (2)'!J112)/('Migration Model (2)'!$J$2)</f>
        <v>1.046944340587999</v>
      </c>
      <c r="I112">
        <f>('Migration Model (2)'!K112)/('Migration Model (2)'!$K$2)</f>
        <v>0.20194621000401078</v>
      </c>
      <c r="J112">
        <f>('Migration Model (2)'!L112)/('Migration Model (2)'!$L$2)</f>
        <v>1</v>
      </c>
      <c r="K112">
        <f>('Migration Model (2)'!M112)/('Migration Model (2)'!$M$2)</f>
        <v>1.046944340587999</v>
      </c>
      <c r="L112">
        <f>('Migration Model (2)'!N112)/('Migration Model (2)'!$N$2)</f>
        <v>0.20194621000401086</v>
      </c>
      <c r="M112">
        <f>('Migration Model (2)'!O112)/('Migration Model (2)'!$O$2)</f>
        <v>1</v>
      </c>
      <c r="N112">
        <f>('Migration Model (2)'!P112)/('Migration Model (2)'!$P$2)</f>
        <v>1.0469443405879997</v>
      </c>
      <c r="O112">
        <f>('Migration Model (2)'!Q112)/('Migration Model (2)'!$Q$2)</f>
        <v>0.20194621000401075</v>
      </c>
      <c r="P112">
        <f>('Migration Model (2)'!R112)/('Migration Model (2)'!$R$2)</f>
        <v>1</v>
      </c>
      <c r="Q112">
        <f>('Migration Model (2)'!S112)/('Migration Model (2)'!$S$2)</f>
        <v>1.0469443405879995</v>
      </c>
      <c r="R112">
        <f>('Migration Model (2)'!T112)/('Migration Model (2)'!$T$2)</f>
        <v>0.20194621000401083</v>
      </c>
      <c r="S112">
        <f>('Migration Model (2)'!U112)/('Migration Model (2)'!$U$2)</f>
        <v>1</v>
      </c>
      <c r="T112">
        <f>('Migration Model (2)'!V112)/('Migration Model (2)'!$V$2)</f>
        <v>1.0469443405879995</v>
      </c>
    </row>
    <row r="113" spans="1:20" x14ac:dyDescent="0.25">
      <c r="A113" s="2">
        <v>2047</v>
      </c>
      <c r="B113" s="2">
        <v>3</v>
      </c>
      <c r="C113">
        <f>('Migration Model (2)'!E113)/('Migration Model (2)'!$E$2)</f>
        <v>0.20192601538301042</v>
      </c>
      <c r="D113">
        <f>('Migration Model (2)'!F113)/('Migration Model (2)'!$F$2)</f>
        <v>1</v>
      </c>
      <c r="E113">
        <f>('Migration Model (2)'!G113)/('Migration Model (2)'!$G$2)</f>
        <v>1.0469455285068818</v>
      </c>
      <c r="F113">
        <f>('Migration Model (2)'!H113)/('Migration Model (2)'!$H$2)</f>
        <v>0.20192601538301053</v>
      </c>
      <c r="G113">
        <f>('Migration Model (2)'!I113)/('Migration Model (2)'!$I$2)</f>
        <v>1</v>
      </c>
      <c r="H113">
        <f>('Migration Model (2)'!J113)/('Migration Model (2)'!$J$2)</f>
        <v>1.0469455285068814</v>
      </c>
      <c r="I113">
        <f>('Migration Model (2)'!K113)/('Migration Model (2)'!$K$2)</f>
        <v>0.20192601538301039</v>
      </c>
      <c r="J113">
        <f>('Migration Model (2)'!L113)/('Migration Model (2)'!$L$2)</f>
        <v>1</v>
      </c>
      <c r="K113">
        <f>('Migration Model (2)'!M113)/('Migration Model (2)'!$M$2)</f>
        <v>1.0469455285068812</v>
      </c>
      <c r="L113">
        <f>('Migration Model (2)'!N113)/('Migration Model (2)'!$N$2)</f>
        <v>0.20192601538301047</v>
      </c>
      <c r="M113">
        <f>('Migration Model (2)'!O113)/('Migration Model (2)'!$O$2)</f>
        <v>1</v>
      </c>
      <c r="N113">
        <f>('Migration Model (2)'!P113)/('Migration Model (2)'!$P$2)</f>
        <v>1.0469455285068821</v>
      </c>
      <c r="O113">
        <f>('Migration Model (2)'!Q113)/('Migration Model (2)'!$Q$2)</f>
        <v>0.20192601538301033</v>
      </c>
      <c r="P113">
        <f>('Migration Model (2)'!R113)/('Migration Model (2)'!$R$2)</f>
        <v>1</v>
      </c>
      <c r="Q113">
        <f>('Migration Model (2)'!S113)/('Migration Model (2)'!$S$2)</f>
        <v>1.0469455285068818</v>
      </c>
      <c r="R113">
        <f>('Migration Model (2)'!T113)/('Migration Model (2)'!$T$2)</f>
        <v>0.20192601538301044</v>
      </c>
      <c r="S113">
        <f>('Migration Model (2)'!U113)/('Migration Model (2)'!$U$2)</f>
        <v>1</v>
      </c>
      <c r="T113">
        <f>('Migration Model (2)'!V113)/('Migration Model (2)'!$V$2)</f>
        <v>1.0469455285068818</v>
      </c>
    </row>
    <row r="114" spans="1:20" x14ac:dyDescent="0.25">
      <c r="A114" s="1">
        <v>2047</v>
      </c>
      <c r="B114" s="1">
        <v>4</v>
      </c>
      <c r="C114">
        <f>('Migration Model (2)'!E114)/('Migration Model (2)'!$E$2)</f>
        <v>0.20190582278147209</v>
      </c>
      <c r="D114">
        <f>('Migration Model (2)'!F114)/('Migration Model (2)'!$F$2)</f>
        <v>1</v>
      </c>
      <c r="E114">
        <f>('Migration Model (2)'!G114)/('Migration Model (2)'!$G$2)</f>
        <v>1.0469467163069721</v>
      </c>
      <c r="F114">
        <f>('Migration Model (2)'!H114)/('Migration Model (2)'!$H$2)</f>
        <v>0.20190582278147223</v>
      </c>
      <c r="G114">
        <f>('Migration Model (2)'!I114)/('Migration Model (2)'!$I$2)</f>
        <v>1</v>
      </c>
      <c r="H114">
        <f>('Migration Model (2)'!J114)/('Migration Model (2)'!$J$2)</f>
        <v>1.0469467163069719</v>
      </c>
      <c r="I114">
        <f>('Migration Model (2)'!K114)/('Migration Model (2)'!$K$2)</f>
        <v>0.20190582278147207</v>
      </c>
      <c r="J114">
        <f>('Migration Model (2)'!L114)/('Migration Model (2)'!$L$2)</f>
        <v>1</v>
      </c>
      <c r="K114">
        <f>('Migration Model (2)'!M114)/('Migration Model (2)'!$M$2)</f>
        <v>1.0469467163069717</v>
      </c>
      <c r="L114">
        <f>('Migration Model (2)'!N114)/('Migration Model (2)'!$N$2)</f>
        <v>0.20190582278147218</v>
      </c>
      <c r="M114">
        <f>('Migration Model (2)'!O114)/('Migration Model (2)'!$O$2)</f>
        <v>1</v>
      </c>
      <c r="N114">
        <f>('Migration Model (2)'!P114)/('Migration Model (2)'!$P$2)</f>
        <v>1.0469467163069726</v>
      </c>
      <c r="O114">
        <f>('Migration Model (2)'!Q114)/('Migration Model (2)'!$Q$2)</f>
        <v>0.20190582278147204</v>
      </c>
      <c r="P114">
        <f>('Migration Model (2)'!R114)/('Migration Model (2)'!$R$2)</f>
        <v>1</v>
      </c>
      <c r="Q114">
        <f>('Migration Model (2)'!S114)/('Migration Model (2)'!$S$2)</f>
        <v>1.0469467163069723</v>
      </c>
      <c r="R114">
        <f>('Migration Model (2)'!T114)/('Migration Model (2)'!$T$2)</f>
        <v>0.20190582278147212</v>
      </c>
      <c r="S114">
        <f>('Migration Model (2)'!U114)/('Migration Model (2)'!$U$2)</f>
        <v>1</v>
      </c>
      <c r="T114">
        <f>('Migration Model (2)'!V114)/('Migration Model (2)'!$V$2)</f>
        <v>1.0469467163069721</v>
      </c>
    </row>
    <row r="115" spans="1:20" x14ac:dyDescent="0.25">
      <c r="A115" s="1">
        <v>2048</v>
      </c>
      <c r="B115" s="1">
        <v>1</v>
      </c>
      <c r="C115">
        <f>('Migration Model (2)'!E115)/('Migration Model (2)'!$E$2)</f>
        <v>0.20188563219919398</v>
      </c>
      <c r="D115">
        <f>('Migration Model (2)'!F115)/('Migration Model (2)'!$F$2)</f>
        <v>1</v>
      </c>
      <c r="E115">
        <f>('Migration Model (2)'!G115)/('Migration Model (2)'!$G$2)</f>
        <v>1.0469479039882827</v>
      </c>
      <c r="F115">
        <f>('Migration Model (2)'!H115)/('Migration Model (2)'!$H$2)</f>
        <v>0.20188563219919406</v>
      </c>
      <c r="G115">
        <f>('Migration Model (2)'!I115)/('Migration Model (2)'!$I$2)</f>
        <v>1</v>
      </c>
      <c r="H115">
        <f>('Migration Model (2)'!J115)/('Migration Model (2)'!$J$2)</f>
        <v>1.0469479039882823</v>
      </c>
      <c r="I115">
        <f>('Migration Model (2)'!K115)/('Migration Model (2)'!$K$2)</f>
        <v>0.20188563219919392</v>
      </c>
      <c r="J115">
        <f>('Migration Model (2)'!L115)/('Migration Model (2)'!$L$2)</f>
        <v>1</v>
      </c>
      <c r="K115">
        <f>('Migration Model (2)'!M115)/('Migration Model (2)'!$M$2)</f>
        <v>1.0469479039882821</v>
      </c>
      <c r="L115">
        <f>('Migration Model (2)'!N115)/('Migration Model (2)'!$N$2)</f>
        <v>0.201885632199194</v>
      </c>
      <c r="M115">
        <f>('Migration Model (2)'!O115)/('Migration Model (2)'!$O$2)</f>
        <v>1</v>
      </c>
      <c r="N115">
        <f>('Migration Model (2)'!P115)/('Migration Model (2)'!$P$2)</f>
        <v>1.046947903988283</v>
      </c>
      <c r="O115">
        <f>('Migration Model (2)'!Q115)/('Migration Model (2)'!$Q$2)</f>
        <v>0.20188563219919389</v>
      </c>
      <c r="P115">
        <f>('Migration Model (2)'!R115)/('Migration Model (2)'!$R$2)</f>
        <v>1</v>
      </c>
      <c r="Q115">
        <f>('Migration Model (2)'!S115)/('Migration Model (2)'!$S$2)</f>
        <v>1.0469479039882827</v>
      </c>
      <c r="R115">
        <f>('Migration Model (2)'!T115)/('Migration Model (2)'!$T$2)</f>
        <v>0.201885632199194</v>
      </c>
      <c r="S115">
        <f>('Migration Model (2)'!U115)/('Migration Model (2)'!$U$2)</f>
        <v>1</v>
      </c>
      <c r="T115">
        <f>('Migration Model (2)'!V115)/('Migration Model (2)'!$V$2)</f>
        <v>1.0469479039882827</v>
      </c>
    </row>
    <row r="116" spans="1:20" x14ac:dyDescent="0.25">
      <c r="A116" s="2">
        <v>2048</v>
      </c>
      <c r="B116" s="2">
        <v>2</v>
      </c>
      <c r="C116">
        <f>('Migration Model (2)'!E116)/('Migration Model (2)'!$E$2)</f>
        <v>0.20186544363597406</v>
      </c>
      <c r="D116">
        <f>('Migration Model (2)'!F116)/('Migration Model (2)'!$F$2)</f>
        <v>1</v>
      </c>
      <c r="E116">
        <f>('Migration Model (2)'!G116)/('Migration Model (2)'!$G$2)</f>
        <v>1.0469490915508251</v>
      </c>
      <c r="F116">
        <f>('Migration Model (2)'!H116)/('Migration Model (2)'!$H$2)</f>
        <v>0.20186544363597417</v>
      </c>
      <c r="G116">
        <f>('Migration Model (2)'!I116)/('Migration Model (2)'!$I$2)</f>
        <v>1</v>
      </c>
      <c r="H116">
        <f>('Migration Model (2)'!J116)/('Migration Model (2)'!$J$2)</f>
        <v>1.0469490915508246</v>
      </c>
      <c r="I116">
        <f>('Migration Model (2)'!K116)/('Migration Model (2)'!$K$2)</f>
        <v>0.201865443635974</v>
      </c>
      <c r="J116">
        <f>('Migration Model (2)'!L116)/('Migration Model (2)'!$L$2)</f>
        <v>1</v>
      </c>
      <c r="K116">
        <f>('Migration Model (2)'!M116)/('Migration Model (2)'!$M$2)</f>
        <v>1.0469490915508246</v>
      </c>
      <c r="L116">
        <f>('Migration Model (2)'!N116)/('Migration Model (2)'!$N$2)</f>
        <v>0.20186544363597408</v>
      </c>
      <c r="M116">
        <f>('Migration Model (2)'!O116)/('Migration Model (2)'!$O$2)</f>
        <v>1</v>
      </c>
      <c r="N116">
        <f>('Migration Model (2)'!P116)/('Migration Model (2)'!$P$2)</f>
        <v>1.0469490915508255</v>
      </c>
      <c r="O116">
        <f>('Migration Model (2)'!Q116)/('Migration Model (2)'!$Q$2)</f>
        <v>0.20186544363597395</v>
      </c>
      <c r="P116">
        <f>('Migration Model (2)'!R116)/('Migration Model (2)'!$R$2)</f>
        <v>1</v>
      </c>
      <c r="Q116">
        <f>('Migration Model (2)'!S116)/('Migration Model (2)'!$S$2)</f>
        <v>1.0469490915508251</v>
      </c>
      <c r="R116">
        <f>('Migration Model (2)'!T116)/('Migration Model (2)'!$T$2)</f>
        <v>0.20186544363597411</v>
      </c>
      <c r="S116">
        <f>('Migration Model (2)'!U116)/('Migration Model (2)'!$U$2)</f>
        <v>1</v>
      </c>
      <c r="T116">
        <f>('Migration Model (2)'!V116)/('Migration Model (2)'!$V$2)</f>
        <v>1.0469490915508251</v>
      </c>
    </row>
    <row r="117" spans="1:20" x14ac:dyDescent="0.25">
      <c r="A117" s="1">
        <v>2048</v>
      </c>
      <c r="B117" s="1">
        <v>3</v>
      </c>
      <c r="C117">
        <f>('Migration Model (2)'!E117)/('Migration Model (2)'!$E$2)</f>
        <v>0.20184525709161047</v>
      </c>
      <c r="D117">
        <f>('Migration Model (2)'!F117)/('Migration Model (2)'!$F$2)</f>
        <v>1</v>
      </c>
      <c r="E117">
        <f>('Migration Model (2)'!G117)/('Migration Model (2)'!$G$2)</f>
        <v>1.046950278994611</v>
      </c>
      <c r="F117">
        <f>('Migration Model (2)'!H117)/('Migration Model (2)'!$H$2)</f>
        <v>0.20184525709161058</v>
      </c>
      <c r="G117">
        <f>('Migration Model (2)'!I117)/('Migration Model (2)'!$I$2)</f>
        <v>1</v>
      </c>
      <c r="H117">
        <f>('Migration Model (2)'!J117)/('Migration Model (2)'!$J$2)</f>
        <v>1.0469502789946108</v>
      </c>
      <c r="I117">
        <f>('Migration Model (2)'!K117)/('Migration Model (2)'!$K$2)</f>
        <v>0.20184525709161041</v>
      </c>
      <c r="J117">
        <f>('Migration Model (2)'!L117)/('Migration Model (2)'!$L$2)</f>
        <v>1</v>
      </c>
      <c r="K117">
        <f>('Migration Model (2)'!M117)/('Migration Model (2)'!$M$2)</f>
        <v>1.0469502789946108</v>
      </c>
      <c r="L117">
        <f>('Migration Model (2)'!N117)/('Migration Model (2)'!$N$2)</f>
        <v>0.2018452570916105</v>
      </c>
      <c r="M117">
        <f>('Migration Model (2)'!O117)/('Migration Model (2)'!$O$2)</f>
        <v>1</v>
      </c>
      <c r="N117">
        <f>('Migration Model (2)'!P117)/('Migration Model (2)'!$P$2)</f>
        <v>1.0469502789946115</v>
      </c>
      <c r="O117">
        <f>('Migration Model (2)'!Q117)/('Migration Model (2)'!$Q$2)</f>
        <v>0.20184525709161036</v>
      </c>
      <c r="P117">
        <f>('Migration Model (2)'!R117)/('Migration Model (2)'!$R$2)</f>
        <v>1</v>
      </c>
      <c r="Q117">
        <f>('Migration Model (2)'!S117)/('Migration Model (2)'!$S$2)</f>
        <v>1.0469502789946112</v>
      </c>
      <c r="R117">
        <f>('Migration Model (2)'!T117)/('Migration Model (2)'!$T$2)</f>
        <v>0.2018452570916105</v>
      </c>
      <c r="S117">
        <f>('Migration Model (2)'!U117)/('Migration Model (2)'!$U$2)</f>
        <v>1</v>
      </c>
      <c r="T117">
        <f>('Migration Model (2)'!V117)/('Migration Model (2)'!$V$2)</f>
        <v>1.0469502789946112</v>
      </c>
    </row>
    <row r="118" spans="1:20" x14ac:dyDescent="0.25">
      <c r="A118" s="2">
        <v>2048</v>
      </c>
      <c r="B118" s="2">
        <v>4</v>
      </c>
      <c r="C118">
        <f>('Migration Model (2)'!E118)/('Migration Model (2)'!$E$2)</f>
        <v>0.20182507256590129</v>
      </c>
      <c r="D118">
        <f>('Migration Model (2)'!F118)/('Migration Model (2)'!$F$2)</f>
        <v>1</v>
      </c>
      <c r="E118">
        <f>('Migration Model (2)'!G118)/('Migration Model (2)'!$G$2)</f>
        <v>1.0469514663196529</v>
      </c>
      <c r="F118">
        <f>('Migration Model (2)'!H118)/('Migration Model (2)'!$H$2)</f>
        <v>0.2018250725659014</v>
      </c>
      <c r="G118">
        <f>('Migration Model (2)'!I118)/('Migration Model (2)'!$I$2)</f>
        <v>1</v>
      </c>
      <c r="H118">
        <f>('Migration Model (2)'!J118)/('Migration Model (2)'!$J$2)</f>
        <v>1.0469514663196526</v>
      </c>
      <c r="I118">
        <f>('Migration Model (2)'!K118)/('Migration Model (2)'!$K$2)</f>
        <v>0.20182507256590124</v>
      </c>
      <c r="J118">
        <f>('Migration Model (2)'!L118)/('Migration Model (2)'!$L$2)</f>
        <v>1</v>
      </c>
      <c r="K118">
        <f>('Migration Model (2)'!M118)/('Migration Model (2)'!$M$2)</f>
        <v>1.0469514663196524</v>
      </c>
      <c r="L118">
        <f>('Migration Model (2)'!N118)/('Migration Model (2)'!$N$2)</f>
        <v>0.20182507256590135</v>
      </c>
      <c r="M118">
        <f>('Migration Model (2)'!O118)/('Migration Model (2)'!$O$2)</f>
        <v>1</v>
      </c>
      <c r="N118">
        <f>('Migration Model (2)'!P118)/('Migration Model (2)'!$P$2)</f>
        <v>1.0469514663196531</v>
      </c>
      <c r="O118">
        <f>('Migration Model (2)'!Q118)/('Migration Model (2)'!$Q$2)</f>
        <v>0.20182507256590118</v>
      </c>
      <c r="P118">
        <f>('Migration Model (2)'!R118)/('Migration Model (2)'!$R$2)</f>
        <v>1</v>
      </c>
      <c r="Q118">
        <f>('Migration Model (2)'!S118)/('Migration Model (2)'!$S$2)</f>
        <v>1.0469514663196529</v>
      </c>
      <c r="R118">
        <f>('Migration Model (2)'!T118)/('Migration Model (2)'!$T$2)</f>
        <v>0.20182507256590135</v>
      </c>
      <c r="S118">
        <f>('Migration Model (2)'!U118)/('Migration Model (2)'!$U$2)</f>
        <v>1</v>
      </c>
      <c r="T118">
        <f>('Migration Model (2)'!V118)/('Migration Model (2)'!$V$2)</f>
        <v>1.0469514663196529</v>
      </c>
    </row>
    <row r="119" spans="1:20" x14ac:dyDescent="0.25">
      <c r="A119" s="2">
        <v>2049</v>
      </c>
      <c r="B119" s="2">
        <v>1</v>
      </c>
      <c r="C119">
        <f>('Migration Model (2)'!E119)/('Migration Model (2)'!$E$2)</f>
        <v>0.20180489005864471</v>
      </c>
      <c r="D119">
        <f>('Migration Model (2)'!F119)/('Migration Model (2)'!$F$2)</f>
        <v>1</v>
      </c>
      <c r="E119">
        <f>('Migration Model (2)'!G119)/('Migration Model (2)'!$G$2)</f>
        <v>1.0469526535259619</v>
      </c>
      <c r="F119">
        <f>('Migration Model (2)'!H119)/('Migration Model (2)'!$H$2)</f>
        <v>0.20180489005864483</v>
      </c>
      <c r="G119">
        <f>('Migration Model (2)'!I119)/('Migration Model (2)'!$I$2)</f>
        <v>1</v>
      </c>
      <c r="H119">
        <f>('Migration Model (2)'!J119)/('Migration Model (2)'!$J$2)</f>
        <v>1.0469526535259617</v>
      </c>
      <c r="I119">
        <f>('Migration Model (2)'!K119)/('Migration Model (2)'!$K$2)</f>
        <v>0.20180489005864466</v>
      </c>
      <c r="J119">
        <f>('Migration Model (2)'!L119)/('Migration Model (2)'!$L$2)</f>
        <v>1</v>
      </c>
      <c r="K119">
        <f>('Migration Model (2)'!M119)/('Migration Model (2)'!$M$2)</f>
        <v>1.0469526535259617</v>
      </c>
      <c r="L119">
        <f>('Migration Model (2)'!N119)/('Migration Model (2)'!$N$2)</f>
        <v>0.20180489005864477</v>
      </c>
      <c r="M119">
        <f>('Migration Model (2)'!O119)/('Migration Model (2)'!$O$2)</f>
        <v>1</v>
      </c>
      <c r="N119">
        <f>('Migration Model (2)'!P119)/('Migration Model (2)'!$P$2)</f>
        <v>1.0469526535259623</v>
      </c>
      <c r="O119">
        <f>('Migration Model (2)'!Q119)/('Migration Model (2)'!$Q$2)</f>
        <v>0.2018048900586446</v>
      </c>
      <c r="P119">
        <f>('Migration Model (2)'!R119)/('Migration Model (2)'!$R$2)</f>
        <v>1</v>
      </c>
      <c r="Q119">
        <f>('Migration Model (2)'!S119)/('Migration Model (2)'!$S$2)</f>
        <v>1.0469526535259621</v>
      </c>
      <c r="R119">
        <f>('Migration Model (2)'!T119)/('Migration Model (2)'!$T$2)</f>
        <v>0.20180489005864477</v>
      </c>
      <c r="S119">
        <f>('Migration Model (2)'!U119)/('Migration Model (2)'!$U$2)</f>
        <v>1</v>
      </c>
      <c r="T119">
        <f>('Migration Model (2)'!V119)/('Migration Model (2)'!$V$2)</f>
        <v>1.0469526535259621</v>
      </c>
    </row>
    <row r="120" spans="1:20" x14ac:dyDescent="0.25">
      <c r="A120" s="1">
        <v>2049</v>
      </c>
      <c r="B120" s="1">
        <v>2</v>
      </c>
      <c r="C120">
        <f>('Migration Model (2)'!E120)/('Migration Model (2)'!$E$2)</f>
        <v>0.20178470956963884</v>
      </c>
      <c r="D120">
        <f>('Migration Model (2)'!F120)/('Migration Model (2)'!$F$2)</f>
        <v>1</v>
      </c>
      <c r="E120">
        <f>('Migration Model (2)'!G120)/('Migration Model (2)'!$G$2)</f>
        <v>1.0469538406135506</v>
      </c>
      <c r="F120">
        <f>('Migration Model (2)'!H120)/('Migration Model (2)'!$H$2)</f>
        <v>0.20178470956963898</v>
      </c>
      <c r="G120">
        <f>('Migration Model (2)'!I120)/('Migration Model (2)'!$I$2)</f>
        <v>1</v>
      </c>
      <c r="H120">
        <f>('Migration Model (2)'!J120)/('Migration Model (2)'!$J$2)</f>
        <v>1.0469538406135503</v>
      </c>
      <c r="I120">
        <f>('Migration Model (2)'!K120)/('Migration Model (2)'!$K$2)</f>
        <v>0.20178470956963881</v>
      </c>
      <c r="J120">
        <f>('Migration Model (2)'!L120)/('Migration Model (2)'!$L$2)</f>
        <v>1</v>
      </c>
      <c r="K120">
        <f>('Migration Model (2)'!M120)/('Migration Model (2)'!$M$2)</f>
        <v>1.0469538406135503</v>
      </c>
      <c r="L120">
        <f>('Migration Model (2)'!N120)/('Migration Model (2)'!$N$2)</f>
        <v>0.2017847095696389</v>
      </c>
      <c r="M120">
        <f>('Migration Model (2)'!O120)/('Migration Model (2)'!$O$2)</f>
        <v>1</v>
      </c>
      <c r="N120">
        <f>('Migration Model (2)'!P120)/('Migration Model (2)'!$P$2)</f>
        <v>1.0469538406135508</v>
      </c>
      <c r="O120">
        <f>('Migration Model (2)'!Q120)/('Migration Model (2)'!$Q$2)</f>
        <v>0.20178470956963873</v>
      </c>
      <c r="P120">
        <f>('Migration Model (2)'!R120)/('Migration Model (2)'!$R$2)</f>
        <v>1</v>
      </c>
      <c r="Q120">
        <f>('Migration Model (2)'!S120)/('Migration Model (2)'!$S$2)</f>
        <v>1.0469538406135506</v>
      </c>
      <c r="R120">
        <f>('Migration Model (2)'!T120)/('Migration Model (2)'!$T$2)</f>
        <v>0.20178470956963887</v>
      </c>
      <c r="S120">
        <f>('Migration Model (2)'!U120)/('Migration Model (2)'!$U$2)</f>
        <v>1</v>
      </c>
      <c r="T120">
        <f>('Migration Model (2)'!V120)/('Migration Model (2)'!$V$2)</f>
        <v>1.0469538406135506</v>
      </c>
    </row>
    <row r="121" spans="1:20" x14ac:dyDescent="0.25">
      <c r="A121" s="2">
        <v>2049</v>
      </c>
      <c r="B121" s="2">
        <v>3</v>
      </c>
      <c r="C121">
        <f>('Migration Model (2)'!E121)/('Migration Model (2)'!$E$2)</f>
        <v>0.20176453109868189</v>
      </c>
      <c r="D121">
        <f>('Migration Model (2)'!F121)/('Migration Model (2)'!$F$2)</f>
        <v>1</v>
      </c>
      <c r="E121">
        <f>('Migration Model (2)'!G121)/('Migration Model (2)'!$G$2)</f>
        <v>1.0469550275824302</v>
      </c>
      <c r="F121">
        <f>('Migration Model (2)'!H121)/('Migration Model (2)'!$H$2)</f>
        <v>0.201764531098682</v>
      </c>
      <c r="G121">
        <f>('Migration Model (2)'!I121)/('Migration Model (2)'!$I$2)</f>
        <v>1</v>
      </c>
      <c r="H121">
        <f>('Migration Model (2)'!J121)/('Migration Model (2)'!$J$2)</f>
        <v>1.0469550275824302</v>
      </c>
      <c r="I121">
        <f>('Migration Model (2)'!K121)/('Migration Model (2)'!$K$2)</f>
        <v>0.20176453109868184</v>
      </c>
      <c r="J121">
        <f>('Migration Model (2)'!L121)/('Migration Model (2)'!$L$2)</f>
        <v>1</v>
      </c>
      <c r="K121">
        <f>('Migration Model (2)'!M121)/('Migration Model (2)'!$M$2)</f>
        <v>1.0469550275824302</v>
      </c>
      <c r="L121">
        <f>('Migration Model (2)'!N121)/('Migration Model (2)'!$N$2)</f>
        <v>0.20176453109868195</v>
      </c>
      <c r="M121">
        <f>('Migration Model (2)'!O121)/('Migration Model (2)'!$O$2)</f>
        <v>1</v>
      </c>
      <c r="N121">
        <f>('Migration Model (2)'!P121)/('Migration Model (2)'!$P$2)</f>
        <v>1.0469550275824306</v>
      </c>
      <c r="O121">
        <f>('Migration Model (2)'!Q121)/('Migration Model (2)'!$Q$2)</f>
        <v>0.20176453109868175</v>
      </c>
      <c r="P121">
        <f>('Migration Model (2)'!R121)/('Migration Model (2)'!$R$2)</f>
        <v>1</v>
      </c>
      <c r="Q121">
        <f>('Migration Model (2)'!S121)/('Migration Model (2)'!$S$2)</f>
        <v>1.0469550275824304</v>
      </c>
      <c r="R121">
        <f>('Migration Model (2)'!T121)/('Migration Model (2)'!$T$2)</f>
        <v>0.20176453109868195</v>
      </c>
      <c r="S121">
        <f>('Migration Model (2)'!U121)/('Migration Model (2)'!$U$2)</f>
        <v>1</v>
      </c>
      <c r="T121">
        <f>('Migration Model (2)'!V121)/('Migration Model (2)'!$V$2)</f>
        <v>1.0469550275824304</v>
      </c>
    </row>
    <row r="122" spans="1:20" x14ac:dyDescent="0.25">
      <c r="A122" s="1">
        <v>2049</v>
      </c>
      <c r="B122" s="1">
        <v>4</v>
      </c>
      <c r="C122">
        <f>('Migration Model (2)'!E122)/('Migration Model (2)'!$E$2)</f>
        <v>0.20174435464557203</v>
      </c>
      <c r="D122">
        <f>('Migration Model (2)'!F122)/('Migration Model (2)'!$F$2)</f>
        <v>1</v>
      </c>
      <c r="E122">
        <f>('Migration Model (2)'!G122)/('Migration Model (2)'!$G$2)</f>
        <v>1.0469562144326132</v>
      </c>
      <c r="F122">
        <f>('Migration Model (2)'!H122)/('Migration Model (2)'!$H$2)</f>
        <v>0.20174435464557214</v>
      </c>
      <c r="G122">
        <f>('Migration Model (2)'!I122)/('Migration Model (2)'!$I$2)</f>
        <v>1</v>
      </c>
      <c r="H122">
        <f>('Migration Model (2)'!J122)/('Migration Model (2)'!$J$2)</f>
        <v>1.0469562144326132</v>
      </c>
      <c r="I122">
        <f>('Migration Model (2)'!K122)/('Migration Model (2)'!$K$2)</f>
        <v>0.20174435464557197</v>
      </c>
      <c r="J122">
        <f>('Migration Model (2)'!L122)/('Migration Model (2)'!$L$2)</f>
        <v>1</v>
      </c>
      <c r="K122">
        <f>('Migration Model (2)'!M122)/('Migration Model (2)'!$M$2)</f>
        <v>1.046956214432613</v>
      </c>
      <c r="L122">
        <f>('Migration Model (2)'!N122)/('Migration Model (2)'!$N$2)</f>
        <v>0.20174435464557208</v>
      </c>
      <c r="M122">
        <f>('Migration Model (2)'!O122)/('Migration Model (2)'!$O$2)</f>
        <v>1</v>
      </c>
      <c r="N122">
        <f>('Migration Model (2)'!P122)/('Migration Model (2)'!$P$2)</f>
        <v>1.0469562144326137</v>
      </c>
      <c r="O122">
        <f>('Migration Model (2)'!Q122)/('Migration Model (2)'!$Q$2)</f>
        <v>0.20174435464557189</v>
      </c>
      <c r="P122">
        <f>('Migration Model (2)'!R122)/('Migration Model (2)'!$R$2)</f>
        <v>1</v>
      </c>
      <c r="Q122">
        <f>('Migration Model (2)'!S122)/('Migration Model (2)'!$S$2)</f>
        <v>1.0469562144326134</v>
      </c>
      <c r="R122">
        <f>('Migration Model (2)'!T122)/('Migration Model (2)'!$T$2)</f>
        <v>0.20174435464557205</v>
      </c>
      <c r="S122">
        <f>('Migration Model (2)'!U122)/('Migration Model (2)'!$U$2)</f>
        <v>1</v>
      </c>
      <c r="T122">
        <f>('Migration Model (2)'!V122)/('Migration Model (2)'!$V$2)</f>
        <v>1.0469562144326134</v>
      </c>
    </row>
    <row r="123" spans="1:20" x14ac:dyDescent="0.25">
      <c r="A123" s="1">
        <v>2050</v>
      </c>
      <c r="B123" s="1">
        <v>1</v>
      </c>
      <c r="C123">
        <f>('Migration Model (2)'!E123)/('Migration Model (2)'!$E$2)</f>
        <v>0.20172418021010746</v>
      </c>
      <c r="D123">
        <f>('Migration Model (2)'!F123)/('Migration Model (2)'!$F$2)</f>
        <v>1</v>
      </c>
      <c r="E123">
        <f>('Migration Model (2)'!G123)/('Migration Model (2)'!$G$2)</f>
        <v>1.046957401164111</v>
      </c>
      <c r="F123">
        <f>('Migration Model (2)'!H123)/('Migration Model (2)'!$H$2)</f>
        <v>0.20172418021010757</v>
      </c>
      <c r="G123">
        <f>('Migration Model (2)'!I123)/('Migration Model (2)'!$I$2)</f>
        <v>1</v>
      </c>
      <c r="H123">
        <f>('Migration Model (2)'!J123)/('Migration Model (2)'!$J$2)</f>
        <v>1.046957401164111</v>
      </c>
      <c r="I123">
        <f>('Migration Model (2)'!K123)/('Migration Model (2)'!$K$2)</f>
        <v>0.20172418021010741</v>
      </c>
      <c r="J123">
        <f>('Migration Model (2)'!L123)/('Migration Model (2)'!$L$2)</f>
        <v>1</v>
      </c>
      <c r="K123">
        <f>('Migration Model (2)'!M123)/('Migration Model (2)'!$M$2)</f>
        <v>1.0469574011641107</v>
      </c>
      <c r="L123">
        <f>('Migration Model (2)'!N123)/('Migration Model (2)'!$N$2)</f>
        <v>0.20172418021010752</v>
      </c>
      <c r="M123">
        <f>('Migration Model (2)'!O123)/('Migration Model (2)'!$O$2)</f>
        <v>1</v>
      </c>
      <c r="N123">
        <f>('Migration Model (2)'!P123)/('Migration Model (2)'!$P$2)</f>
        <v>1.0469574011641116</v>
      </c>
      <c r="O123">
        <f>('Migration Model (2)'!Q123)/('Migration Model (2)'!$Q$2)</f>
        <v>0.20172418021010732</v>
      </c>
      <c r="P123">
        <f>('Migration Model (2)'!R123)/('Migration Model (2)'!$R$2)</f>
        <v>1</v>
      </c>
      <c r="Q123">
        <f>('Migration Model (2)'!S123)/('Migration Model (2)'!$S$2)</f>
        <v>1.0469574011641112</v>
      </c>
      <c r="R123">
        <f>('Migration Model (2)'!T123)/('Migration Model (2)'!$T$2)</f>
        <v>0.20172418021010749</v>
      </c>
      <c r="S123">
        <f>('Migration Model (2)'!U123)/('Migration Model (2)'!$U$2)</f>
        <v>1</v>
      </c>
      <c r="T123">
        <f>('Migration Model (2)'!V123)/('Migration Model (2)'!$V$2)</f>
        <v>1.0469574011641114</v>
      </c>
    </row>
    <row r="124" spans="1:20" x14ac:dyDescent="0.25">
      <c r="A124" s="2">
        <v>2050</v>
      </c>
      <c r="B124" s="2">
        <v>2</v>
      </c>
      <c r="C124">
        <f>('Migration Model (2)'!E124)/('Migration Model (2)'!$E$2)</f>
        <v>0.20170400779208647</v>
      </c>
      <c r="D124">
        <f>('Migration Model (2)'!F124)/('Migration Model (2)'!$F$2)</f>
        <v>1</v>
      </c>
      <c r="E124">
        <f>('Migration Model (2)'!G124)/('Migration Model (2)'!$G$2)</f>
        <v>1.0469585877769358</v>
      </c>
      <c r="F124">
        <f>('Migration Model (2)'!H124)/('Migration Model (2)'!$H$2)</f>
        <v>0.20170400779208658</v>
      </c>
      <c r="G124">
        <f>('Migration Model (2)'!I124)/('Migration Model (2)'!$I$2)</f>
        <v>1</v>
      </c>
      <c r="H124">
        <f>('Migration Model (2)'!J124)/('Migration Model (2)'!$J$2)</f>
        <v>1.0469585877769358</v>
      </c>
      <c r="I124">
        <f>('Migration Model (2)'!K124)/('Migration Model (2)'!$K$2)</f>
        <v>0.20170400779208639</v>
      </c>
      <c r="J124">
        <f>('Migration Model (2)'!L124)/('Migration Model (2)'!$L$2)</f>
        <v>1</v>
      </c>
      <c r="K124">
        <f>('Migration Model (2)'!M124)/('Migration Model (2)'!$M$2)</f>
        <v>1.0469585877769356</v>
      </c>
      <c r="L124">
        <f>('Migration Model (2)'!N124)/('Migration Model (2)'!$N$2)</f>
        <v>0.20170400779208653</v>
      </c>
      <c r="M124">
        <f>('Migration Model (2)'!O124)/('Migration Model (2)'!$O$2)</f>
        <v>1</v>
      </c>
      <c r="N124">
        <f>('Migration Model (2)'!P124)/('Migration Model (2)'!$P$2)</f>
        <v>1.0469585877769363</v>
      </c>
      <c r="O124">
        <f>('Migration Model (2)'!Q124)/('Migration Model (2)'!$Q$2)</f>
        <v>0.20170400779208633</v>
      </c>
      <c r="P124">
        <f>('Migration Model (2)'!R124)/('Migration Model (2)'!$R$2)</f>
        <v>1</v>
      </c>
      <c r="Q124">
        <f>('Migration Model (2)'!S124)/('Migration Model (2)'!$S$2)</f>
        <v>1.0469585877769361</v>
      </c>
      <c r="R124">
        <f>('Migration Model (2)'!T124)/('Migration Model (2)'!$T$2)</f>
        <v>0.20170400779208647</v>
      </c>
      <c r="S124">
        <f>('Migration Model (2)'!U124)/('Migration Model (2)'!$U$2)</f>
        <v>1</v>
      </c>
      <c r="T124">
        <f>('Migration Model (2)'!V124)/('Migration Model (2)'!$V$2)</f>
        <v>1.0469585877769361</v>
      </c>
    </row>
    <row r="125" spans="1:20" x14ac:dyDescent="0.25">
      <c r="A125" s="1">
        <v>2050</v>
      </c>
      <c r="B125" s="1">
        <v>3</v>
      </c>
      <c r="C125">
        <f>('Migration Model (2)'!E125)/('Migration Model (2)'!$E$2)</f>
        <v>0.20168383739130724</v>
      </c>
      <c r="D125">
        <f>('Migration Model (2)'!F125)/('Migration Model (2)'!$F$2)</f>
        <v>1</v>
      </c>
      <c r="E125">
        <f>('Migration Model (2)'!G125)/('Migration Model (2)'!$G$2)</f>
        <v>1.0469597742710992</v>
      </c>
      <c r="F125">
        <f>('Migration Model (2)'!H125)/('Migration Model (2)'!$H$2)</f>
        <v>0.20168383739130738</v>
      </c>
      <c r="G125">
        <f>('Migration Model (2)'!I125)/('Migration Model (2)'!$I$2)</f>
        <v>1</v>
      </c>
      <c r="H125">
        <f>('Migration Model (2)'!J125)/('Migration Model (2)'!$J$2)</f>
        <v>1.0469597742710994</v>
      </c>
      <c r="I125">
        <f>('Migration Model (2)'!K125)/('Migration Model (2)'!$K$2)</f>
        <v>0.20168383739130719</v>
      </c>
      <c r="J125">
        <f>('Migration Model (2)'!L125)/('Migration Model (2)'!$L$2)</f>
        <v>1</v>
      </c>
      <c r="K125">
        <f>('Migration Model (2)'!M125)/('Migration Model (2)'!$M$2)</f>
        <v>1.046959774271099</v>
      </c>
      <c r="L125">
        <f>('Migration Model (2)'!N125)/('Migration Model (2)'!$N$2)</f>
        <v>0.20168383739130732</v>
      </c>
      <c r="M125">
        <f>('Migration Model (2)'!O125)/('Migration Model (2)'!$O$2)</f>
        <v>1</v>
      </c>
      <c r="N125">
        <f>('Migration Model (2)'!P125)/('Migration Model (2)'!$P$2)</f>
        <v>1.0469597742710997</v>
      </c>
      <c r="O125">
        <f>('Migration Model (2)'!Q125)/('Migration Model (2)'!$Q$2)</f>
        <v>0.2016838373913071</v>
      </c>
      <c r="P125">
        <f>('Migration Model (2)'!R125)/('Migration Model (2)'!$R$2)</f>
        <v>1</v>
      </c>
      <c r="Q125">
        <f>('Migration Model (2)'!S125)/('Migration Model (2)'!$S$2)</f>
        <v>1.0469597742710997</v>
      </c>
      <c r="R125">
        <f>('Migration Model (2)'!T125)/('Migration Model (2)'!$T$2)</f>
        <v>0.20168383739130727</v>
      </c>
      <c r="S125">
        <f>('Migration Model (2)'!U125)/('Migration Model (2)'!$U$2)</f>
        <v>1</v>
      </c>
      <c r="T125">
        <f>('Migration Model (2)'!V125)/('Migration Model (2)'!$V$2)</f>
        <v>1.0469597742710997</v>
      </c>
    </row>
    <row r="126" spans="1:20" x14ac:dyDescent="0.25">
      <c r="A126" s="2">
        <v>2050</v>
      </c>
      <c r="B126" s="2">
        <v>4</v>
      </c>
      <c r="C126">
        <f>('Migration Model (2)'!E126)/('Migration Model (2)'!$E$2)</f>
        <v>0.20166366900756813</v>
      </c>
      <c r="D126">
        <f>('Migration Model (2)'!F126)/('Migration Model (2)'!$F$2)</f>
        <v>1</v>
      </c>
      <c r="E126">
        <f>('Migration Model (2)'!G126)/('Migration Model (2)'!$G$2)</f>
        <v>1.0469609606466133</v>
      </c>
      <c r="F126">
        <f>('Migration Model (2)'!H126)/('Migration Model (2)'!$H$2)</f>
        <v>0.20166366900756824</v>
      </c>
      <c r="G126">
        <f>('Migration Model (2)'!I126)/('Migration Model (2)'!$I$2)</f>
        <v>1</v>
      </c>
      <c r="H126">
        <f>('Migration Model (2)'!J126)/('Migration Model (2)'!$J$2)</f>
        <v>1.0469609606466135</v>
      </c>
      <c r="I126">
        <f>('Migration Model (2)'!K126)/('Migration Model (2)'!$K$2)</f>
        <v>0.20166366900756807</v>
      </c>
      <c r="J126">
        <f>('Migration Model (2)'!L126)/('Migration Model (2)'!$L$2)</f>
        <v>1</v>
      </c>
      <c r="K126">
        <f>('Migration Model (2)'!M126)/('Migration Model (2)'!$M$2)</f>
        <v>1.046960960646613</v>
      </c>
      <c r="L126">
        <f>('Migration Model (2)'!N126)/('Migration Model (2)'!$N$2)</f>
        <v>0.20166366900756821</v>
      </c>
      <c r="M126">
        <f>('Migration Model (2)'!O126)/('Migration Model (2)'!$O$2)</f>
        <v>1</v>
      </c>
      <c r="N126">
        <f>('Migration Model (2)'!P126)/('Migration Model (2)'!$P$2)</f>
        <v>1.0469609606466139</v>
      </c>
      <c r="O126">
        <f>('Migration Model (2)'!Q126)/('Migration Model (2)'!$Q$2)</f>
        <v>0.20166366900756799</v>
      </c>
      <c r="P126">
        <f>('Migration Model (2)'!R126)/('Migration Model (2)'!$R$2)</f>
        <v>1</v>
      </c>
      <c r="Q126">
        <f>('Migration Model (2)'!S126)/('Migration Model (2)'!$S$2)</f>
        <v>1.0469609606466137</v>
      </c>
      <c r="R126">
        <f>('Migration Model (2)'!T126)/('Migration Model (2)'!$T$2)</f>
        <v>0.20166366900756813</v>
      </c>
      <c r="S126">
        <f>('Migration Model (2)'!U126)/('Migration Model (2)'!$U$2)</f>
        <v>1</v>
      </c>
      <c r="T126">
        <f>('Migration Model (2)'!V126)/('Migration Model (2)'!$V$2)</f>
        <v>1.0469609606466137</v>
      </c>
    </row>
    <row r="127" spans="1:20" x14ac:dyDescent="0.25">
      <c r="A127" s="2">
        <v>2051</v>
      </c>
      <c r="B127" s="2">
        <v>1</v>
      </c>
      <c r="C127">
        <f>('Migration Model (2)'!E127)/('Migration Model (2)'!$E$2)</f>
        <v>0.20164350264066738</v>
      </c>
      <c r="D127">
        <f>('Migration Model (2)'!F127)/('Migration Model (2)'!$F$2)</f>
        <v>1</v>
      </c>
      <c r="E127">
        <f>('Migration Model (2)'!G127)/('Migration Model (2)'!$G$2)</f>
        <v>1.0469621469034898</v>
      </c>
      <c r="F127">
        <f>('Migration Model (2)'!H127)/('Migration Model (2)'!$H$2)</f>
        <v>0.20164350264066747</v>
      </c>
      <c r="G127">
        <f>('Migration Model (2)'!I127)/('Migration Model (2)'!$I$2)</f>
        <v>1</v>
      </c>
      <c r="H127">
        <f>('Migration Model (2)'!J127)/('Migration Model (2)'!$J$2)</f>
        <v>1.04696214690349</v>
      </c>
      <c r="I127">
        <f>('Migration Model (2)'!K127)/('Migration Model (2)'!$K$2)</f>
        <v>0.20164350264066733</v>
      </c>
      <c r="J127">
        <f>('Migration Model (2)'!L127)/('Migration Model (2)'!$L$2)</f>
        <v>1</v>
      </c>
      <c r="K127">
        <f>('Migration Model (2)'!M127)/('Migration Model (2)'!$M$2)</f>
        <v>1.0469621469034895</v>
      </c>
      <c r="L127">
        <f>('Migration Model (2)'!N127)/('Migration Model (2)'!$N$2)</f>
        <v>0.20164350264066744</v>
      </c>
      <c r="M127">
        <f>('Migration Model (2)'!O127)/('Migration Model (2)'!$O$2)</f>
        <v>1</v>
      </c>
      <c r="N127">
        <f>('Migration Model (2)'!P127)/('Migration Model (2)'!$P$2)</f>
        <v>1.0469621469034904</v>
      </c>
      <c r="O127">
        <f>('Migration Model (2)'!Q127)/('Migration Model (2)'!$Q$2)</f>
        <v>0.20164350264066724</v>
      </c>
      <c r="P127">
        <f>('Migration Model (2)'!R127)/('Migration Model (2)'!$R$2)</f>
        <v>1</v>
      </c>
      <c r="Q127">
        <f>('Migration Model (2)'!S127)/('Migration Model (2)'!$S$2)</f>
        <v>1.0469621469034902</v>
      </c>
      <c r="R127">
        <f>('Migration Model (2)'!T127)/('Migration Model (2)'!$T$2)</f>
        <v>0.20164350264066738</v>
      </c>
      <c r="S127">
        <f>('Migration Model (2)'!U127)/('Migration Model (2)'!$U$2)</f>
        <v>1</v>
      </c>
      <c r="T127">
        <f>('Migration Model (2)'!V127)/('Migration Model (2)'!$V$2)</f>
        <v>1.0469621469034902</v>
      </c>
    </row>
    <row r="128" spans="1:20" x14ac:dyDescent="0.25">
      <c r="A128" s="1">
        <v>2051</v>
      </c>
      <c r="B128" s="1">
        <v>2</v>
      </c>
      <c r="C128">
        <f>('Migration Model (2)'!E128)/('Migration Model (2)'!$E$2)</f>
        <v>0.20162333829040335</v>
      </c>
      <c r="D128">
        <f>('Migration Model (2)'!F128)/('Migration Model (2)'!$F$2)</f>
        <v>1</v>
      </c>
      <c r="E128">
        <f>('Migration Model (2)'!G128)/('Migration Model (2)'!$G$2)</f>
        <v>1.0469633330417405</v>
      </c>
      <c r="F128">
        <f>('Migration Model (2)'!H128)/('Migration Model (2)'!$H$2)</f>
        <v>0.20162333829040341</v>
      </c>
      <c r="G128">
        <f>('Migration Model (2)'!I128)/('Migration Model (2)'!$I$2)</f>
        <v>1</v>
      </c>
      <c r="H128">
        <f>('Migration Model (2)'!J128)/('Migration Model (2)'!$J$2)</f>
        <v>1.0469633330417407</v>
      </c>
      <c r="I128">
        <f>('Migration Model (2)'!K128)/('Migration Model (2)'!$K$2)</f>
        <v>0.20162333829040327</v>
      </c>
      <c r="J128">
        <f>('Migration Model (2)'!L128)/('Migration Model (2)'!$L$2)</f>
        <v>1</v>
      </c>
      <c r="K128">
        <f>('Migration Model (2)'!M128)/('Migration Model (2)'!$M$2)</f>
        <v>1.0469633330417405</v>
      </c>
      <c r="L128">
        <f>('Migration Model (2)'!N128)/('Migration Model (2)'!$N$2)</f>
        <v>0.20162333829040338</v>
      </c>
      <c r="M128">
        <f>('Migration Model (2)'!O128)/('Migration Model (2)'!$O$2)</f>
        <v>1</v>
      </c>
      <c r="N128">
        <f>('Migration Model (2)'!P128)/('Migration Model (2)'!$P$2)</f>
        <v>1.0469633330417412</v>
      </c>
      <c r="O128">
        <f>('Migration Model (2)'!Q128)/('Migration Model (2)'!$Q$2)</f>
        <v>0.20162333829040319</v>
      </c>
      <c r="P128">
        <f>('Migration Model (2)'!R128)/('Migration Model (2)'!$R$2)</f>
        <v>1</v>
      </c>
      <c r="Q128">
        <f>('Migration Model (2)'!S128)/('Migration Model (2)'!$S$2)</f>
        <v>1.0469633330417412</v>
      </c>
      <c r="R128">
        <f>('Migration Model (2)'!T128)/('Migration Model (2)'!$T$2)</f>
        <v>0.20162333829040333</v>
      </c>
      <c r="S128">
        <f>('Migration Model (2)'!U128)/('Migration Model (2)'!$U$2)</f>
        <v>1</v>
      </c>
      <c r="T128">
        <f>('Migration Model (2)'!V128)/('Migration Model (2)'!$V$2)</f>
        <v>1.0469633330417409</v>
      </c>
    </row>
    <row r="129" spans="1:20" x14ac:dyDescent="0.25">
      <c r="A129" s="2">
        <v>2051</v>
      </c>
      <c r="B129" s="2">
        <v>3</v>
      </c>
      <c r="C129">
        <f>('Migration Model (2)'!E129)/('Migration Model (2)'!$E$2)</f>
        <v>0.20160317595657432</v>
      </c>
      <c r="D129">
        <f>('Migration Model (2)'!F129)/('Migration Model (2)'!$F$2)</f>
        <v>1</v>
      </c>
      <c r="E129">
        <f>('Migration Model (2)'!G129)/('Migration Model (2)'!$G$2)</f>
        <v>1.0469645190613774</v>
      </c>
      <c r="F129">
        <f>('Migration Model (2)'!H129)/('Migration Model (2)'!$H$2)</f>
        <v>0.2016031759565744</v>
      </c>
      <c r="G129">
        <f>('Migration Model (2)'!I129)/('Migration Model (2)'!$I$2)</f>
        <v>1</v>
      </c>
      <c r="H129">
        <f>('Migration Model (2)'!J129)/('Migration Model (2)'!$J$2)</f>
        <v>1.0469645190613777</v>
      </c>
      <c r="I129">
        <f>('Migration Model (2)'!K129)/('Migration Model (2)'!$K$2)</f>
        <v>0.20160317595657423</v>
      </c>
      <c r="J129">
        <f>('Migration Model (2)'!L129)/('Migration Model (2)'!$L$2)</f>
        <v>1</v>
      </c>
      <c r="K129">
        <f>('Migration Model (2)'!M129)/('Migration Model (2)'!$M$2)</f>
        <v>1.0469645190613774</v>
      </c>
      <c r="L129">
        <f>('Migration Model (2)'!N129)/('Migration Model (2)'!$N$2)</f>
        <v>0.20160317595657434</v>
      </c>
      <c r="M129">
        <f>('Migration Model (2)'!O129)/('Migration Model (2)'!$O$2)</f>
        <v>1</v>
      </c>
      <c r="N129">
        <f>('Migration Model (2)'!P129)/('Migration Model (2)'!$P$2)</f>
        <v>1.0469645190613781</v>
      </c>
      <c r="O129">
        <f>('Migration Model (2)'!Q129)/('Migration Model (2)'!$Q$2)</f>
        <v>0.20160317595657412</v>
      </c>
      <c r="P129">
        <f>('Migration Model (2)'!R129)/('Migration Model (2)'!$R$2)</f>
        <v>1</v>
      </c>
      <c r="Q129">
        <f>('Migration Model (2)'!S129)/('Migration Model (2)'!$S$2)</f>
        <v>1.0469645190613781</v>
      </c>
      <c r="R129">
        <f>('Migration Model (2)'!T129)/('Migration Model (2)'!$T$2)</f>
        <v>0.20160317595657432</v>
      </c>
      <c r="S129">
        <f>('Migration Model (2)'!U129)/('Migration Model (2)'!$U$2)</f>
        <v>1</v>
      </c>
      <c r="T129">
        <f>('Migration Model (2)'!V129)/('Migration Model (2)'!$V$2)</f>
        <v>1.0469645190613781</v>
      </c>
    </row>
    <row r="130" spans="1:20" x14ac:dyDescent="0.25">
      <c r="A130" s="1">
        <v>2051</v>
      </c>
      <c r="B130" s="1">
        <v>4</v>
      </c>
      <c r="C130">
        <f>('Migration Model (2)'!E130)/('Migration Model (2)'!$E$2)</f>
        <v>0.20158301563897865</v>
      </c>
      <c r="D130">
        <f>('Migration Model (2)'!F130)/('Migration Model (2)'!$F$2)</f>
        <v>1</v>
      </c>
      <c r="E130">
        <f>('Migration Model (2)'!G130)/('Migration Model (2)'!$G$2)</f>
        <v>1.0469657049624126</v>
      </c>
      <c r="F130">
        <f>('Migration Model (2)'!H130)/('Migration Model (2)'!$H$2)</f>
        <v>0.20158301563897874</v>
      </c>
      <c r="G130">
        <f>('Migration Model (2)'!I130)/('Migration Model (2)'!$I$2)</f>
        <v>1</v>
      </c>
      <c r="H130">
        <f>('Migration Model (2)'!J130)/('Migration Model (2)'!$J$2)</f>
        <v>1.0469657049624128</v>
      </c>
      <c r="I130">
        <f>('Migration Model (2)'!K130)/('Migration Model (2)'!$K$2)</f>
        <v>0.20158301563897854</v>
      </c>
      <c r="J130">
        <f>('Migration Model (2)'!L130)/('Migration Model (2)'!$L$2)</f>
        <v>1</v>
      </c>
      <c r="K130">
        <f>('Migration Model (2)'!M130)/('Migration Model (2)'!$M$2)</f>
        <v>1.0469657049624124</v>
      </c>
      <c r="L130">
        <f>('Migration Model (2)'!N130)/('Migration Model (2)'!$N$2)</f>
        <v>0.20158301563897871</v>
      </c>
      <c r="M130">
        <f>('Migration Model (2)'!O130)/('Migration Model (2)'!$O$2)</f>
        <v>1</v>
      </c>
      <c r="N130">
        <f>('Migration Model (2)'!P130)/('Migration Model (2)'!$P$2)</f>
        <v>1.046965704962413</v>
      </c>
      <c r="O130">
        <f>('Migration Model (2)'!Q130)/('Migration Model (2)'!$Q$2)</f>
        <v>0.20158301563897849</v>
      </c>
      <c r="P130">
        <f>('Migration Model (2)'!R130)/('Migration Model (2)'!$R$2)</f>
        <v>1</v>
      </c>
      <c r="Q130">
        <f>('Migration Model (2)'!S130)/('Migration Model (2)'!$S$2)</f>
        <v>1.0469657049624133</v>
      </c>
      <c r="R130">
        <f>('Migration Model (2)'!T130)/('Migration Model (2)'!$T$2)</f>
        <v>0.20158301563897868</v>
      </c>
      <c r="S130">
        <f>('Migration Model (2)'!U130)/('Migration Model (2)'!$U$2)</f>
        <v>1</v>
      </c>
      <c r="T130">
        <f>('Migration Model (2)'!V130)/('Migration Model (2)'!$V$2)</f>
        <v>1.046965704962413</v>
      </c>
    </row>
    <row r="131" spans="1:20" x14ac:dyDescent="0.25">
      <c r="A131" s="1">
        <v>2052</v>
      </c>
      <c r="B131" s="1">
        <v>1</v>
      </c>
      <c r="C131">
        <f>('Migration Model (2)'!E131)/('Migration Model (2)'!$E$2)</f>
        <v>0.20156285733741477</v>
      </c>
      <c r="D131">
        <f>('Migration Model (2)'!F131)/('Migration Model (2)'!$F$2)</f>
        <v>1</v>
      </c>
      <c r="E131">
        <f>('Migration Model (2)'!G131)/('Migration Model (2)'!$G$2)</f>
        <v>1.0469668907448575</v>
      </c>
      <c r="F131">
        <f>('Migration Model (2)'!H131)/('Migration Model (2)'!$H$2)</f>
        <v>0.20156285733741483</v>
      </c>
      <c r="G131">
        <f>('Migration Model (2)'!I131)/('Migration Model (2)'!$I$2)</f>
        <v>1</v>
      </c>
      <c r="H131">
        <f>('Migration Model (2)'!J131)/('Migration Model (2)'!$J$2)</f>
        <v>1.0469668907448575</v>
      </c>
      <c r="I131">
        <f>('Migration Model (2)'!K131)/('Migration Model (2)'!$K$2)</f>
        <v>0.20156285733741466</v>
      </c>
      <c r="J131">
        <f>('Migration Model (2)'!L131)/('Migration Model (2)'!$L$2)</f>
        <v>1</v>
      </c>
      <c r="K131">
        <f>('Migration Model (2)'!M131)/('Migration Model (2)'!$M$2)</f>
        <v>1.0469668907448575</v>
      </c>
      <c r="L131">
        <f>('Migration Model (2)'!N131)/('Migration Model (2)'!$N$2)</f>
        <v>0.2015628573374148</v>
      </c>
      <c r="M131">
        <f>('Migration Model (2)'!O131)/('Migration Model (2)'!$O$2)</f>
        <v>1</v>
      </c>
      <c r="N131">
        <f>('Migration Model (2)'!P131)/('Migration Model (2)'!$P$2)</f>
        <v>1.0469668907448579</v>
      </c>
      <c r="O131">
        <f>('Migration Model (2)'!Q131)/('Migration Model (2)'!$Q$2)</f>
        <v>0.20156285733741458</v>
      </c>
      <c r="P131">
        <f>('Migration Model (2)'!R131)/('Migration Model (2)'!$R$2)</f>
        <v>1</v>
      </c>
      <c r="Q131">
        <f>('Migration Model (2)'!S131)/('Migration Model (2)'!$S$2)</f>
        <v>1.0469668907448582</v>
      </c>
      <c r="R131">
        <f>('Migration Model (2)'!T131)/('Migration Model (2)'!$T$2)</f>
        <v>0.20156285733741477</v>
      </c>
      <c r="S131">
        <f>('Migration Model (2)'!U131)/('Migration Model (2)'!$U$2)</f>
        <v>1</v>
      </c>
      <c r="T131">
        <f>('Migration Model (2)'!V131)/('Migration Model (2)'!$V$2)</f>
        <v>1.0469668907448579</v>
      </c>
    </row>
    <row r="132" spans="1:20" x14ac:dyDescent="0.25">
      <c r="A132" s="2">
        <v>2052</v>
      </c>
      <c r="B132" s="2">
        <v>2</v>
      </c>
      <c r="C132">
        <f>('Migration Model (2)'!E132)/('Migration Model (2)'!$E$2)</f>
        <v>0.20154270105168104</v>
      </c>
      <c r="D132">
        <f>('Migration Model (2)'!F132)/('Migration Model (2)'!$F$2)</f>
        <v>1</v>
      </c>
      <c r="E132">
        <f>('Migration Model (2)'!G132)/('Migration Model (2)'!$G$2)</f>
        <v>1.0469680764087244</v>
      </c>
      <c r="F132">
        <f>('Migration Model (2)'!H132)/('Migration Model (2)'!$H$2)</f>
        <v>0.20154270105168109</v>
      </c>
      <c r="G132">
        <f>('Migration Model (2)'!I132)/('Migration Model (2)'!$I$2)</f>
        <v>1</v>
      </c>
      <c r="H132">
        <f>('Migration Model (2)'!J132)/('Migration Model (2)'!$J$2)</f>
        <v>1.0469680764087244</v>
      </c>
      <c r="I132">
        <f>('Migration Model (2)'!K132)/('Migration Model (2)'!$K$2)</f>
        <v>0.20154270105168093</v>
      </c>
      <c r="J132">
        <f>('Migration Model (2)'!L132)/('Migration Model (2)'!$L$2)</f>
        <v>1</v>
      </c>
      <c r="K132">
        <f>('Migration Model (2)'!M132)/('Migration Model (2)'!$M$2)</f>
        <v>1.0469680764087241</v>
      </c>
      <c r="L132">
        <f>('Migration Model (2)'!N132)/('Migration Model (2)'!$N$2)</f>
        <v>0.20154270105168109</v>
      </c>
      <c r="M132">
        <f>('Migration Model (2)'!O132)/('Migration Model (2)'!$O$2)</f>
        <v>1</v>
      </c>
      <c r="N132">
        <f>('Migration Model (2)'!P132)/('Migration Model (2)'!$P$2)</f>
        <v>1.0469680764087246</v>
      </c>
      <c r="O132">
        <f>('Migration Model (2)'!Q132)/('Migration Model (2)'!$Q$2)</f>
        <v>0.20154270105168082</v>
      </c>
      <c r="P132">
        <f>('Migration Model (2)'!R132)/('Migration Model (2)'!$R$2)</f>
        <v>1</v>
      </c>
      <c r="Q132">
        <f>('Migration Model (2)'!S132)/('Migration Model (2)'!$S$2)</f>
        <v>1.0469680764087248</v>
      </c>
      <c r="R132">
        <f>('Migration Model (2)'!T132)/('Migration Model (2)'!$T$2)</f>
        <v>0.20154270105168104</v>
      </c>
      <c r="S132">
        <f>('Migration Model (2)'!U132)/('Migration Model (2)'!$U$2)</f>
        <v>1</v>
      </c>
      <c r="T132">
        <f>('Migration Model (2)'!V132)/('Migration Model (2)'!$V$2)</f>
        <v>1.0469680764087246</v>
      </c>
    </row>
    <row r="133" spans="1:20" x14ac:dyDescent="0.25">
      <c r="A133" s="1">
        <v>2052</v>
      </c>
      <c r="B133" s="1">
        <v>3</v>
      </c>
      <c r="C133">
        <f>('Migration Model (2)'!E133)/('Migration Model (2)'!$E$2)</f>
        <v>0.20152254678157588</v>
      </c>
      <c r="D133">
        <f>('Migration Model (2)'!F133)/('Migration Model (2)'!$F$2)</f>
        <v>1</v>
      </c>
      <c r="E133">
        <f>('Migration Model (2)'!G133)/('Migration Model (2)'!$G$2)</f>
        <v>1.0469692619540245</v>
      </c>
      <c r="F133">
        <f>('Migration Model (2)'!H133)/('Migration Model (2)'!$H$2)</f>
        <v>0.20152254678157594</v>
      </c>
      <c r="G133">
        <f>('Migration Model (2)'!I133)/('Migration Model (2)'!$I$2)</f>
        <v>1</v>
      </c>
      <c r="H133">
        <f>('Migration Model (2)'!J133)/('Migration Model (2)'!$J$2)</f>
        <v>1.0469692619540247</v>
      </c>
      <c r="I133">
        <f>('Migration Model (2)'!K133)/('Migration Model (2)'!$K$2)</f>
        <v>0.20152254678157577</v>
      </c>
      <c r="J133">
        <f>('Migration Model (2)'!L133)/('Migration Model (2)'!$L$2)</f>
        <v>1</v>
      </c>
      <c r="K133">
        <f>('Migration Model (2)'!M133)/('Migration Model (2)'!$M$2)</f>
        <v>1.0469692619540243</v>
      </c>
      <c r="L133">
        <f>('Migration Model (2)'!N133)/('Migration Model (2)'!$N$2)</f>
        <v>0.20152254678157594</v>
      </c>
      <c r="M133">
        <f>('Migration Model (2)'!O133)/('Migration Model (2)'!$O$2)</f>
        <v>1</v>
      </c>
      <c r="N133">
        <f>('Migration Model (2)'!P133)/('Migration Model (2)'!$P$2)</f>
        <v>1.046969261954025</v>
      </c>
      <c r="O133">
        <f>('Migration Model (2)'!Q133)/('Migration Model (2)'!$Q$2)</f>
        <v>0.20152254678157566</v>
      </c>
      <c r="P133">
        <f>('Migration Model (2)'!R133)/('Migration Model (2)'!$R$2)</f>
        <v>1</v>
      </c>
      <c r="Q133">
        <f>('Migration Model (2)'!S133)/('Migration Model (2)'!$S$2)</f>
        <v>1.0469692619540252</v>
      </c>
      <c r="R133">
        <f>('Migration Model (2)'!T133)/('Migration Model (2)'!$T$2)</f>
        <v>0.20152254678157588</v>
      </c>
      <c r="S133">
        <f>('Migration Model (2)'!U133)/('Migration Model (2)'!$U$2)</f>
        <v>1</v>
      </c>
      <c r="T133">
        <f>('Migration Model (2)'!V133)/('Migration Model (2)'!$V$2)</f>
        <v>1.046969261954025</v>
      </c>
    </row>
    <row r="134" spans="1:20" x14ac:dyDescent="0.25">
      <c r="A134" s="2">
        <v>2052</v>
      </c>
      <c r="B134" s="2">
        <v>4</v>
      </c>
      <c r="C134">
        <f>('Migration Model (2)'!E134)/('Migration Model (2)'!$E$2)</f>
        <v>0.20150239452689772</v>
      </c>
      <c r="D134">
        <f>('Migration Model (2)'!F134)/('Migration Model (2)'!$F$2)</f>
        <v>1</v>
      </c>
      <c r="E134">
        <f>('Migration Model (2)'!G134)/('Migration Model (2)'!$G$2)</f>
        <v>1.0469704473807704</v>
      </c>
      <c r="F134">
        <f>('Migration Model (2)'!H134)/('Migration Model (2)'!$H$2)</f>
        <v>0.2015023945268978</v>
      </c>
      <c r="G134">
        <f>('Migration Model (2)'!I134)/('Migration Model (2)'!$I$2)</f>
        <v>1</v>
      </c>
      <c r="H134">
        <f>('Migration Model (2)'!J134)/('Migration Model (2)'!$J$2)</f>
        <v>1.0469704473807704</v>
      </c>
      <c r="I134">
        <f>('Migration Model (2)'!K134)/('Migration Model (2)'!$K$2)</f>
        <v>0.20150239452689758</v>
      </c>
      <c r="J134">
        <f>('Migration Model (2)'!L134)/('Migration Model (2)'!$L$2)</f>
        <v>1</v>
      </c>
      <c r="K134">
        <f>('Migration Model (2)'!M134)/('Migration Model (2)'!$M$2)</f>
        <v>1.0469704473807702</v>
      </c>
      <c r="L134">
        <f>('Migration Model (2)'!N134)/('Migration Model (2)'!$N$2)</f>
        <v>0.20150239452689778</v>
      </c>
      <c r="M134">
        <f>('Migration Model (2)'!O134)/('Migration Model (2)'!$O$2)</f>
        <v>1</v>
      </c>
      <c r="N134">
        <f>('Migration Model (2)'!P134)/('Migration Model (2)'!$P$2)</f>
        <v>1.0469704473807708</v>
      </c>
      <c r="O134">
        <f>('Migration Model (2)'!Q134)/('Migration Model (2)'!$Q$2)</f>
        <v>0.2015023945268975</v>
      </c>
      <c r="P134">
        <f>('Migration Model (2)'!R134)/('Migration Model (2)'!$R$2)</f>
        <v>1</v>
      </c>
      <c r="Q134">
        <f>('Migration Model (2)'!S134)/('Migration Model (2)'!$S$2)</f>
        <v>1.0469704473807711</v>
      </c>
      <c r="R134">
        <f>('Migration Model (2)'!T134)/('Migration Model (2)'!$T$2)</f>
        <v>0.20150239452689772</v>
      </c>
      <c r="S134">
        <f>('Migration Model (2)'!U134)/('Migration Model (2)'!$U$2)</f>
        <v>1</v>
      </c>
      <c r="T134">
        <f>('Migration Model (2)'!V134)/('Migration Model (2)'!$V$2)</f>
        <v>1.0469704473807708</v>
      </c>
    </row>
    <row r="135" spans="1:20" x14ac:dyDescent="0.25">
      <c r="A135" s="2">
        <v>2053</v>
      </c>
      <c r="B135" s="2">
        <v>1</v>
      </c>
      <c r="C135">
        <f>('Migration Model (2)'!E135)/('Migration Model (2)'!$E$2)</f>
        <v>0.20148224428744504</v>
      </c>
      <c r="D135">
        <f>('Migration Model (2)'!F135)/('Migration Model (2)'!$F$2)</f>
        <v>1</v>
      </c>
      <c r="E135">
        <f>('Migration Model (2)'!G135)/('Migration Model (2)'!$G$2)</f>
        <v>1.0469716326889735</v>
      </c>
      <c r="F135">
        <f>('Migration Model (2)'!H135)/('Migration Model (2)'!$H$2)</f>
        <v>0.2014822442874451</v>
      </c>
      <c r="G135">
        <f>('Migration Model (2)'!I135)/('Migration Model (2)'!$I$2)</f>
        <v>1</v>
      </c>
      <c r="H135">
        <f>('Migration Model (2)'!J135)/('Migration Model (2)'!$J$2)</f>
        <v>1.0469716326889735</v>
      </c>
      <c r="I135">
        <f>('Migration Model (2)'!K135)/('Migration Model (2)'!$K$2)</f>
        <v>0.20148224428744491</v>
      </c>
      <c r="J135">
        <f>('Migration Model (2)'!L135)/('Migration Model (2)'!$L$2)</f>
        <v>1</v>
      </c>
      <c r="K135">
        <f>('Migration Model (2)'!M135)/('Migration Model (2)'!$M$2)</f>
        <v>1.0469716326889731</v>
      </c>
      <c r="L135">
        <f>('Migration Model (2)'!N135)/('Migration Model (2)'!$N$2)</f>
        <v>0.2014822442874451</v>
      </c>
      <c r="M135">
        <f>('Migration Model (2)'!O135)/('Migration Model (2)'!$O$2)</f>
        <v>1</v>
      </c>
      <c r="N135">
        <f>('Migration Model (2)'!P135)/('Migration Model (2)'!$P$2)</f>
        <v>1.046971632688974</v>
      </c>
      <c r="O135">
        <f>('Migration Model (2)'!Q135)/('Migration Model (2)'!$Q$2)</f>
        <v>0.20148224428744482</v>
      </c>
      <c r="P135">
        <f>('Migration Model (2)'!R135)/('Migration Model (2)'!$R$2)</f>
        <v>1</v>
      </c>
      <c r="Q135">
        <f>('Migration Model (2)'!S135)/('Migration Model (2)'!$S$2)</f>
        <v>1.046971632688974</v>
      </c>
      <c r="R135">
        <f>('Migration Model (2)'!T135)/('Migration Model (2)'!$T$2)</f>
        <v>0.20148224428744504</v>
      </c>
      <c r="S135">
        <f>('Migration Model (2)'!U135)/('Migration Model (2)'!$U$2)</f>
        <v>1</v>
      </c>
      <c r="T135">
        <f>('Migration Model (2)'!V135)/('Migration Model (2)'!$V$2)</f>
        <v>1.046971632688974</v>
      </c>
    </row>
    <row r="136" spans="1:20" x14ac:dyDescent="0.25">
      <c r="A136" s="1">
        <v>2053</v>
      </c>
      <c r="B136" s="1">
        <v>2</v>
      </c>
      <c r="C136">
        <f>('Migration Model (2)'!E136)/('Migration Model (2)'!$E$2)</f>
        <v>0.20146209606301629</v>
      </c>
      <c r="D136">
        <f>('Migration Model (2)'!F136)/('Migration Model (2)'!$F$2)</f>
        <v>1</v>
      </c>
      <c r="E136">
        <f>('Migration Model (2)'!G136)/('Migration Model (2)'!$G$2)</f>
        <v>1.0469728178786457</v>
      </c>
      <c r="F136">
        <f>('Migration Model (2)'!H136)/('Migration Model (2)'!$H$2)</f>
        <v>0.20146209606301638</v>
      </c>
      <c r="G136">
        <f>('Migration Model (2)'!I136)/('Migration Model (2)'!$I$2)</f>
        <v>1</v>
      </c>
      <c r="H136">
        <f>('Migration Model (2)'!J136)/('Migration Model (2)'!$J$2)</f>
        <v>1.0469728178786457</v>
      </c>
      <c r="I136">
        <f>('Migration Model (2)'!K136)/('Migration Model (2)'!$K$2)</f>
        <v>0.20146209606301616</v>
      </c>
      <c r="J136">
        <f>('Migration Model (2)'!L136)/('Migration Model (2)'!$L$2)</f>
        <v>1</v>
      </c>
      <c r="K136">
        <f>('Migration Model (2)'!M136)/('Migration Model (2)'!$M$2)</f>
        <v>1.0469728178786455</v>
      </c>
      <c r="L136">
        <f>('Migration Model (2)'!N136)/('Migration Model (2)'!$N$2)</f>
        <v>0.20146209606301635</v>
      </c>
      <c r="M136">
        <f>('Migration Model (2)'!O136)/('Migration Model (2)'!$O$2)</f>
        <v>1</v>
      </c>
      <c r="N136">
        <f>('Migration Model (2)'!P136)/('Migration Model (2)'!$P$2)</f>
        <v>1.0469728178786462</v>
      </c>
      <c r="O136">
        <f>('Migration Model (2)'!Q136)/('Migration Model (2)'!$Q$2)</f>
        <v>0.20146209606301607</v>
      </c>
      <c r="P136">
        <f>('Migration Model (2)'!R136)/('Migration Model (2)'!$R$2)</f>
        <v>1</v>
      </c>
      <c r="Q136">
        <f>('Migration Model (2)'!S136)/('Migration Model (2)'!$S$2)</f>
        <v>1.0469728178786464</v>
      </c>
      <c r="R136">
        <f>('Migration Model (2)'!T136)/('Migration Model (2)'!$T$2)</f>
        <v>0.20146209606301629</v>
      </c>
      <c r="S136">
        <f>('Migration Model (2)'!U136)/('Migration Model (2)'!$U$2)</f>
        <v>1</v>
      </c>
      <c r="T136">
        <f>('Migration Model (2)'!V136)/('Migration Model (2)'!$V$2)</f>
        <v>1.0469728178786462</v>
      </c>
    </row>
    <row r="137" spans="1:20" x14ac:dyDescent="0.25">
      <c r="A137" s="2">
        <v>2053</v>
      </c>
      <c r="B137" s="2">
        <v>3</v>
      </c>
      <c r="C137">
        <f>('Migration Model (2)'!E137)/('Migration Model (2)'!$E$2)</f>
        <v>0.20144194985341002</v>
      </c>
      <c r="D137">
        <f>('Migration Model (2)'!F137)/('Migration Model (2)'!$F$2)</f>
        <v>1</v>
      </c>
      <c r="E137">
        <f>('Migration Model (2)'!G137)/('Migration Model (2)'!$G$2)</f>
        <v>1.0469740029497991</v>
      </c>
      <c r="F137">
        <f>('Migration Model (2)'!H137)/('Migration Model (2)'!$H$2)</f>
        <v>0.20144194985341007</v>
      </c>
      <c r="G137">
        <f>('Migration Model (2)'!I137)/('Migration Model (2)'!$I$2)</f>
        <v>1</v>
      </c>
      <c r="H137">
        <f>('Migration Model (2)'!J137)/('Migration Model (2)'!$J$2)</f>
        <v>1.0469740029497989</v>
      </c>
      <c r="I137">
        <f>('Migration Model (2)'!K137)/('Migration Model (2)'!$K$2)</f>
        <v>0.20144194985340988</v>
      </c>
      <c r="J137">
        <f>('Migration Model (2)'!L137)/('Migration Model (2)'!$L$2)</f>
        <v>1</v>
      </c>
      <c r="K137">
        <f>('Migration Model (2)'!M137)/('Migration Model (2)'!$M$2)</f>
        <v>1.0469740029497987</v>
      </c>
      <c r="L137">
        <f>('Migration Model (2)'!N137)/('Migration Model (2)'!$N$2)</f>
        <v>0.20144194985341002</v>
      </c>
      <c r="M137">
        <f>('Migration Model (2)'!O137)/('Migration Model (2)'!$O$2)</f>
        <v>1</v>
      </c>
      <c r="N137">
        <f>('Migration Model (2)'!P137)/('Migration Model (2)'!$P$2)</f>
        <v>1.0469740029497994</v>
      </c>
      <c r="O137">
        <f>('Migration Model (2)'!Q137)/('Migration Model (2)'!$Q$2)</f>
        <v>0.20144194985340977</v>
      </c>
      <c r="P137">
        <f>('Migration Model (2)'!R137)/('Migration Model (2)'!$R$2)</f>
        <v>1</v>
      </c>
      <c r="Q137">
        <f>('Migration Model (2)'!S137)/('Migration Model (2)'!$S$2)</f>
        <v>1.0469740029497996</v>
      </c>
      <c r="R137">
        <f>('Migration Model (2)'!T137)/('Migration Model (2)'!$T$2)</f>
        <v>0.20144194985340999</v>
      </c>
      <c r="S137">
        <f>('Migration Model (2)'!U137)/('Migration Model (2)'!$U$2)</f>
        <v>1</v>
      </c>
      <c r="T137">
        <f>('Migration Model (2)'!V137)/('Migration Model (2)'!$V$2)</f>
        <v>1.0469740029497994</v>
      </c>
    </row>
    <row r="138" spans="1:20" x14ac:dyDescent="0.25">
      <c r="A138" s="1">
        <v>2053</v>
      </c>
      <c r="B138" s="1">
        <v>4</v>
      </c>
      <c r="C138">
        <f>('Migration Model (2)'!E138)/('Migration Model (2)'!$E$2)</f>
        <v>0.20142180565842466</v>
      </c>
      <c r="D138">
        <f>('Migration Model (2)'!F138)/('Migration Model (2)'!$F$2)</f>
        <v>1</v>
      </c>
      <c r="E138">
        <f>('Migration Model (2)'!G138)/('Migration Model (2)'!$G$2)</f>
        <v>1.0469751879024454</v>
      </c>
      <c r="F138">
        <f>('Migration Model (2)'!H138)/('Migration Model (2)'!$H$2)</f>
        <v>0.20142180565842474</v>
      </c>
      <c r="G138">
        <f>('Migration Model (2)'!I138)/('Migration Model (2)'!$I$2)</f>
        <v>1</v>
      </c>
      <c r="H138">
        <f>('Migration Model (2)'!J138)/('Migration Model (2)'!$J$2)</f>
        <v>1.0469751879024451</v>
      </c>
      <c r="I138">
        <f>('Migration Model (2)'!K138)/('Migration Model (2)'!$K$2)</f>
        <v>0.20142180565842455</v>
      </c>
      <c r="J138">
        <f>('Migration Model (2)'!L138)/('Migration Model (2)'!$L$2)</f>
        <v>1</v>
      </c>
      <c r="K138">
        <f>('Migration Model (2)'!M138)/('Migration Model (2)'!$M$2)</f>
        <v>1.0469751879024449</v>
      </c>
      <c r="L138">
        <f>('Migration Model (2)'!N138)/('Migration Model (2)'!$N$2)</f>
        <v>0.20142180565842471</v>
      </c>
      <c r="M138">
        <f>('Migration Model (2)'!O138)/('Migration Model (2)'!$O$2)</f>
        <v>1</v>
      </c>
      <c r="N138">
        <f>('Migration Model (2)'!P138)/('Migration Model (2)'!$P$2)</f>
        <v>1.0469751879024456</v>
      </c>
      <c r="O138">
        <f>('Migration Model (2)'!Q138)/('Migration Model (2)'!$Q$2)</f>
        <v>0.20142180565842444</v>
      </c>
      <c r="P138">
        <f>('Migration Model (2)'!R138)/('Migration Model (2)'!$R$2)</f>
        <v>1</v>
      </c>
      <c r="Q138">
        <f>('Migration Model (2)'!S138)/('Migration Model (2)'!$S$2)</f>
        <v>1.0469751879024458</v>
      </c>
      <c r="R138">
        <f>('Migration Model (2)'!T138)/('Migration Model (2)'!$T$2)</f>
        <v>0.20142180565842466</v>
      </c>
      <c r="S138">
        <f>('Migration Model (2)'!U138)/('Migration Model (2)'!$U$2)</f>
        <v>1</v>
      </c>
      <c r="T138">
        <f>('Migration Model (2)'!V138)/('Migration Model (2)'!$V$2)</f>
        <v>1.0469751879024456</v>
      </c>
    </row>
    <row r="139" spans="1:20" x14ac:dyDescent="0.25">
      <c r="A139" s="1">
        <v>2054</v>
      </c>
      <c r="B139" s="1">
        <v>1</v>
      </c>
      <c r="C139">
        <f>('Migration Model (2)'!E139)/('Migration Model (2)'!$E$2)</f>
        <v>0.20140166347785882</v>
      </c>
      <c r="D139">
        <f>('Migration Model (2)'!F139)/('Migration Model (2)'!$F$2)</f>
        <v>1</v>
      </c>
      <c r="E139">
        <f>('Migration Model (2)'!G139)/('Migration Model (2)'!$G$2)</f>
        <v>1.0469763727365962</v>
      </c>
      <c r="F139">
        <f>('Migration Model (2)'!H139)/('Migration Model (2)'!$H$2)</f>
        <v>0.20140166347785887</v>
      </c>
      <c r="G139">
        <f>('Migration Model (2)'!I139)/('Migration Model (2)'!$I$2)</f>
        <v>1</v>
      </c>
      <c r="H139">
        <f>('Migration Model (2)'!J139)/('Migration Model (2)'!$J$2)</f>
        <v>1.0469763727365959</v>
      </c>
      <c r="I139">
        <f>('Migration Model (2)'!K139)/('Migration Model (2)'!$K$2)</f>
        <v>0.20140166347785868</v>
      </c>
      <c r="J139">
        <f>('Migration Model (2)'!L139)/('Migration Model (2)'!$L$2)</f>
        <v>1</v>
      </c>
      <c r="K139">
        <f>('Migration Model (2)'!M139)/('Migration Model (2)'!$M$2)</f>
        <v>1.0469763727365959</v>
      </c>
      <c r="L139">
        <f>('Migration Model (2)'!N139)/('Migration Model (2)'!$N$2)</f>
        <v>0.20140166347785884</v>
      </c>
      <c r="M139">
        <f>('Migration Model (2)'!O139)/('Migration Model (2)'!$O$2)</f>
        <v>1</v>
      </c>
      <c r="N139">
        <f>('Migration Model (2)'!P139)/('Migration Model (2)'!$P$2)</f>
        <v>1.0469763727365966</v>
      </c>
      <c r="O139">
        <f>('Migration Model (2)'!Q139)/('Migration Model (2)'!$Q$2)</f>
        <v>0.20140166347785857</v>
      </c>
      <c r="P139">
        <f>('Migration Model (2)'!R139)/('Migration Model (2)'!$R$2)</f>
        <v>1</v>
      </c>
      <c r="Q139">
        <f>('Migration Model (2)'!S139)/('Migration Model (2)'!$S$2)</f>
        <v>1.0469763727365968</v>
      </c>
      <c r="R139">
        <f>('Migration Model (2)'!T139)/('Migration Model (2)'!$T$2)</f>
        <v>0.20140166347785882</v>
      </c>
      <c r="S139">
        <f>('Migration Model (2)'!U139)/('Migration Model (2)'!$U$2)</f>
        <v>1</v>
      </c>
      <c r="T139">
        <f>('Migration Model (2)'!V139)/('Migration Model (2)'!$V$2)</f>
        <v>1.0469763727365966</v>
      </c>
    </row>
    <row r="140" spans="1:20" x14ac:dyDescent="0.25">
      <c r="A140" s="2">
        <v>2054</v>
      </c>
      <c r="B140" s="2">
        <v>2</v>
      </c>
      <c r="C140">
        <f>('Migration Model (2)'!E140)/('Migration Model (2)'!$E$2)</f>
        <v>0.20138152331151105</v>
      </c>
      <c r="D140">
        <f>('Migration Model (2)'!F140)/('Migration Model (2)'!$F$2)</f>
        <v>1</v>
      </c>
      <c r="E140">
        <f>('Migration Model (2)'!G140)/('Migration Model (2)'!$G$2)</f>
        <v>1.0469775574522637</v>
      </c>
      <c r="F140">
        <f>('Migration Model (2)'!H140)/('Migration Model (2)'!$H$2)</f>
        <v>0.2013815233115111</v>
      </c>
      <c r="G140">
        <f>('Migration Model (2)'!I140)/('Migration Model (2)'!$I$2)</f>
        <v>1</v>
      </c>
      <c r="H140">
        <f>('Migration Model (2)'!J140)/('Migration Model (2)'!$J$2)</f>
        <v>1.0469775574522635</v>
      </c>
      <c r="I140">
        <f>('Migration Model (2)'!K140)/('Migration Model (2)'!$K$2)</f>
        <v>0.20138152331151091</v>
      </c>
      <c r="J140">
        <f>('Migration Model (2)'!L140)/('Migration Model (2)'!$L$2)</f>
        <v>1</v>
      </c>
      <c r="K140">
        <f>('Migration Model (2)'!M140)/('Migration Model (2)'!$M$2)</f>
        <v>1.0469775574522635</v>
      </c>
      <c r="L140">
        <f>('Migration Model (2)'!N140)/('Migration Model (2)'!$N$2)</f>
        <v>0.20138152331151107</v>
      </c>
      <c r="M140">
        <f>('Migration Model (2)'!O140)/('Migration Model (2)'!$O$2)</f>
        <v>1</v>
      </c>
      <c r="N140">
        <f>('Migration Model (2)'!P140)/('Migration Model (2)'!$P$2)</f>
        <v>1.0469775574522642</v>
      </c>
      <c r="O140">
        <f>('Migration Model (2)'!Q140)/('Migration Model (2)'!$Q$2)</f>
        <v>0.2013815233115108</v>
      </c>
      <c r="P140">
        <f>('Migration Model (2)'!R140)/('Migration Model (2)'!$R$2)</f>
        <v>1</v>
      </c>
      <c r="Q140">
        <f>('Migration Model (2)'!S140)/('Migration Model (2)'!$S$2)</f>
        <v>1.0469775574522644</v>
      </c>
      <c r="R140">
        <f>('Migration Model (2)'!T140)/('Migration Model (2)'!$T$2)</f>
        <v>0.20138152331151105</v>
      </c>
      <c r="S140">
        <f>('Migration Model (2)'!U140)/('Migration Model (2)'!$U$2)</f>
        <v>1</v>
      </c>
      <c r="T140">
        <f>('Migration Model (2)'!V140)/('Migration Model (2)'!$V$2)</f>
        <v>1.0469775574522642</v>
      </c>
    </row>
    <row r="141" spans="1:20" x14ac:dyDescent="0.25">
      <c r="A141" s="1">
        <v>2054</v>
      </c>
      <c r="B141" s="1">
        <v>3</v>
      </c>
      <c r="C141">
        <f>('Migration Model (2)'!E141)/('Migration Model (2)'!$E$2)</f>
        <v>0.2013613851591799</v>
      </c>
      <c r="D141">
        <f>('Migration Model (2)'!F141)/('Migration Model (2)'!$F$2)</f>
        <v>1</v>
      </c>
      <c r="E141">
        <f>('Migration Model (2)'!G141)/('Migration Model (2)'!$G$2)</f>
        <v>1.0469787420494598</v>
      </c>
      <c r="F141">
        <f>('Migration Model (2)'!H141)/('Migration Model (2)'!$H$2)</f>
        <v>0.20136138515917995</v>
      </c>
      <c r="G141">
        <f>('Migration Model (2)'!I141)/('Migration Model (2)'!$I$2)</f>
        <v>1</v>
      </c>
      <c r="H141">
        <f>('Migration Model (2)'!J141)/('Migration Model (2)'!$J$2)</f>
        <v>1.0469787420494596</v>
      </c>
      <c r="I141">
        <f>('Migration Model (2)'!K141)/('Migration Model (2)'!$K$2)</f>
        <v>0.20136138515917976</v>
      </c>
      <c r="J141">
        <f>('Migration Model (2)'!L141)/('Migration Model (2)'!$L$2)</f>
        <v>1</v>
      </c>
      <c r="K141">
        <f>('Migration Model (2)'!M141)/('Migration Model (2)'!$M$2)</f>
        <v>1.0469787420494594</v>
      </c>
      <c r="L141">
        <f>('Migration Model (2)'!N141)/('Migration Model (2)'!$N$2)</f>
        <v>0.20136138515917992</v>
      </c>
      <c r="M141">
        <f>('Migration Model (2)'!O141)/('Migration Model (2)'!$O$2)</f>
        <v>1</v>
      </c>
      <c r="N141">
        <f>('Migration Model (2)'!P141)/('Migration Model (2)'!$P$2)</f>
        <v>1.0469787420494601</v>
      </c>
      <c r="O141">
        <f>('Migration Model (2)'!Q141)/('Migration Model (2)'!$Q$2)</f>
        <v>0.20136138515917965</v>
      </c>
      <c r="P141">
        <f>('Migration Model (2)'!R141)/('Migration Model (2)'!$R$2)</f>
        <v>1</v>
      </c>
      <c r="Q141">
        <f>('Migration Model (2)'!S141)/('Migration Model (2)'!$S$2)</f>
        <v>1.0469787420494605</v>
      </c>
      <c r="R141">
        <f>('Migration Model (2)'!T141)/('Migration Model (2)'!$T$2)</f>
        <v>0.20136138515917987</v>
      </c>
      <c r="S141">
        <f>('Migration Model (2)'!U141)/('Migration Model (2)'!$U$2)</f>
        <v>1</v>
      </c>
      <c r="T141">
        <f>('Migration Model (2)'!V141)/('Migration Model (2)'!$V$2)</f>
        <v>1.0469787420494601</v>
      </c>
    </row>
    <row r="142" spans="1:20" x14ac:dyDescent="0.25">
      <c r="A142" s="2">
        <v>2054</v>
      </c>
      <c r="B142" s="2">
        <v>4</v>
      </c>
      <c r="C142">
        <f>('Migration Model (2)'!E142)/('Migration Model (2)'!$E$2)</f>
        <v>0.20134124902066397</v>
      </c>
      <c r="D142">
        <f>('Migration Model (2)'!F142)/('Migration Model (2)'!$F$2)</f>
        <v>1</v>
      </c>
      <c r="E142">
        <f>('Migration Model (2)'!G142)/('Migration Model (2)'!$G$2)</f>
        <v>1.0469799265281958</v>
      </c>
      <c r="F142">
        <f>('Migration Model (2)'!H142)/('Migration Model (2)'!$H$2)</f>
        <v>0.20134124902066405</v>
      </c>
      <c r="G142">
        <f>('Migration Model (2)'!I142)/('Migration Model (2)'!$I$2)</f>
        <v>1</v>
      </c>
      <c r="H142">
        <f>('Migration Model (2)'!J142)/('Migration Model (2)'!$J$2)</f>
        <v>1.0469799265281956</v>
      </c>
      <c r="I142">
        <f>('Migration Model (2)'!K142)/('Migration Model (2)'!$K$2)</f>
        <v>0.20134124902066386</v>
      </c>
      <c r="J142">
        <f>('Migration Model (2)'!L142)/('Migration Model (2)'!$L$2)</f>
        <v>1</v>
      </c>
      <c r="K142">
        <f>('Migration Model (2)'!M142)/('Migration Model (2)'!$M$2)</f>
        <v>1.0469799265281956</v>
      </c>
      <c r="L142">
        <f>('Migration Model (2)'!N142)/('Migration Model (2)'!$N$2)</f>
        <v>0.201341249020664</v>
      </c>
      <c r="M142">
        <f>('Migration Model (2)'!O142)/('Migration Model (2)'!$O$2)</f>
        <v>1</v>
      </c>
      <c r="N142">
        <f>('Migration Model (2)'!P142)/('Migration Model (2)'!$P$2)</f>
        <v>1.0469799265281963</v>
      </c>
      <c r="O142">
        <f>('Migration Model (2)'!Q142)/('Migration Model (2)'!$Q$2)</f>
        <v>0.20134124902066375</v>
      </c>
      <c r="P142">
        <f>('Migration Model (2)'!R142)/('Migration Model (2)'!$R$2)</f>
        <v>1</v>
      </c>
      <c r="Q142">
        <f>('Migration Model (2)'!S142)/('Migration Model (2)'!$S$2)</f>
        <v>1.0469799265281967</v>
      </c>
      <c r="R142">
        <f>('Migration Model (2)'!T142)/('Migration Model (2)'!$T$2)</f>
        <v>0.20134124902066397</v>
      </c>
      <c r="S142">
        <f>('Migration Model (2)'!U142)/('Migration Model (2)'!$U$2)</f>
        <v>1</v>
      </c>
      <c r="T142">
        <f>('Migration Model (2)'!V142)/('Migration Model (2)'!$V$2)</f>
        <v>1.0469799265281963</v>
      </c>
    </row>
    <row r="143" spans="1:20" x14ac:dyDescent="0.25">
      <c r="A143" s="2">
        <v>2055</v>
      </c>
      <c r="B143" s="2">
        <v>1</v>
      </c>
      <c r="C143">
        <f>('Migration Model (2)'!E143)/('Migration Model (2)'!$E$2)</f>
        <v>0.20132111489576193</v>
      </c>
      <c r="D143">
        <f>('Migration Model (2)'!F143)/('Migration Model (2)'!$F$2)</f>
        <v>1</v>
      </c>
      <c r="E143">
        <f>('Migration Model (2)'!G143)/('Migration Model (2)'!$G$2)</f>
        <v>1.0469811108884843</v>
      </c>
      <c r="F143">
        <f>('Migration Model (2)'!H143)/('Migration Model (2)'!$H$2)</f>
        <v>0.20132111489576199</v>
      </c>
      <c r="G143">
        <f>('Migration Model (2)'!I143)/('Migration Model (2)'!$I$2)</f>
        <v>1</v>
      </c>
      <c r="H143">
        <f>('Migration Model (2)'!J143)/('Migration Model (2)'!$J$2)</f>
        <v>1.0469811108884841</v>
      </c>
      <c r="I143">
        <f>('Migration Model (2)'!K143)/('Migration Model (2)'!$K$2)</f>
        <v>0.20132111489576179</v>
      </c>
      <c r="J143">
        <f>('Migration Model (2)'!L143)/('Migration Model (2)'!$L$2)</f>
        <v>1</v>
      </c>
      <c r="K143">
        <f>('Migration Model (2)'!M143)/('Migration Model (2)'!$M$2)</f>
        <v>1.0469811108884839</v>
      </c>
      <c r="L143">
        <f>('Migration Model (2)'!N143)/('Migration Model (2)'!$N$2)</f>
        <v>0.20132111489576193</v>
      </c>
      <c r="M143">
        <f>('Migration Model (2)'!O143)/('Migration Model (2)'!$O$2)</f>
        <v>1</v>
      </c>
      <c r="N143">
        <f>('Migration Model (2)'!P143)/('Migration Model (2)'!$P$2)</f>
        <v>1.0469811108884846</v>
      </c>
      <c r="O143">
        <f>('Migration Model (2)'!Q143)/('Migration Model (2)'!$Q$2)</f>
        <v>0.20132111489576168</v>
      </c>
      <c r="P143">
        <f>('Migration Model (2)'!R143)/('Migration Model (2)'!$R$2)</f>
        <v>1</v>
      </c>
      <c r="Q143">
        <f>('Migration Model (2)'!S143)/('Migration Model (2)'!$S$2)</f>
        <v>1.046981110888485</v>
      </c>
      <c r="R143">
        <f>('Migration Model (2)'!T143)/('Migration Model (2)'!$T$2)</f>
        <v>0.20132111489576193</v>
      </c>
      <c r="S143">
        <f>('Migration Model (2)'!U143)/('Migration Model (2)'!$U$2)</f>
        <v>1</v>
      </c>
      <c r="T143">
        <f>('Migration Model (2)'!V143)/('Migration Model (2)'!$V$2)</f>
        <v>1.0469811108884848</v>
      </c>
    </row>
    <row r="144" spans="1:20" x14ac:dyDescent="0.25">
      <c r="A144" s="1">
        <v>2055</v>
      </c>
      <c r="B144" s="1">
        <v>2</v>
      </c>
      <c r="C144">
        <f>('Migration Model (2)'!E144)/('Migration Model (2)'!$E$2)</f>
        <v>0.20130098278427233</v>
      </c>
      <c r="D144">
        <f>('Migration Model (2)'!F144)/('Migration Model (2)'!$F$2)</f>
        <v>1</v>
      </c>
      <c r="E144">
        <f>('Migration Model (2)'!G144)/('Migration Model (2)'!$G$2)</f>
        <v>1.0469822951303367</v>
      </c>
      <c r="F144">
        <f>('Migration Model (2)'!H144)/('Migration Model (2)'!$H$2)</f>
        <v>0.20130098278427241</v>
      </c>
      <c r="G144">
        <f>('Migration Model (2)'!I144)/('Migration Model (2)'!$I$2)</f>
        <v>1</v>
      </c>
      <c r="H144">
        <f>('Migration Model (2)'!J144)/('Migration Model (2)'!$J$2)</f>
        <v>1.0469822951303365</v>
      </c>
      <c r="I144">
        <f>('Migration Model (2)'!K144)/('Migration Model (2)'!$K$2)</f>
        <v>0.20130098278427222</v>
      </c>
      <c r="J144">
        <f>('Migration Model (2)'!L144)/('Migration Model (2)'!$L$2)</f>
        <v>1</v>
      </c>
      <c r="K144">
        <f>('Migration Model (2)'!M144)/('Migration Model (2)'!$M$2)</f>
        <v>1.0469822951303362</v>
      </c>
      <c r="L144">
        <f>('Migration Model (2)'!N144)/('Migration Model (2)'!$N$2)</f>
        <v>0.20130098278427236</v>
      </c>
      <c r="M144">
        <f>('Migration Model (2)'!O144)/('Migration Model (2)'!$O$2)</f>
        <v>1</v>
      </c>
      <c r="N144">
        <f>('Migration Model (2)'!P144)/('Migration Model (2)'!$P$2)</f>
        <v>1.0469822951303369</v>
      </c>
      <c r="O144">
        <f>('Migration Model (2)'!Q144)/('Migration Model (2)'!$Q$2)</f>
        <v>0.20130098278427208</v>
      </c>
      <c r="P144">
        <f>('Migration Model (2)'!R144)/('Migration Model (2)'!$R$2)</f>
        <v>1</v>
      </c>
      <c r="Q144">
        <f>('Migration Model (2)'!S144)/('Migration Model (2)'!$S$2)</f>
        <v>1.0469822951303374</v>
      </c>
      <c r="R144">
        <f>('Migration Model (2)'!T144)/('Migration Model (2)'!$T$2)</f>
        <v>0.20130098278427233</v>
      </c>
      <c r="S144">
        <f>('Migration Model (2)'!U144)/('Migration Model (2)'!$U$2)</f>
        <v>1</v>
      </c>
      <c r="T144">
        <f>('Migration Model (2)'!V144)/('Migration Model (2)'!$V$2)</f>
        <v>1.0469822951303369</v>
      </c>
    </row>
    <row r="145" spans="1:20" x14ac:dyDescent="0.25">
      <c r="A145" s="2">
        <v>2055</v>
      </c>
      <c r="B145" s="2">
        <v>3</v>
      </c>
      <c r="C145">
        <f>('Migration Model (2)'!E145)/('Migration Model (2)'!$E$2)</f>
        <v>0.20128085268599391</v>
      </c>
      <c r="D145">
        <f>('Migration Model (2)'!F145)/('Migration Model (2)'!$F$2)</f>
        <v>1</v>
      </c>
      <c r="E145">
        <f>('Migration Model (2)'!G145)/('Migration Model (2)'!$G$2)</f>
        <v>1.0469834792537647</v>
      </c>
      <c r="F145">
        <f>('Migration Model (2)'!H145)/('Migration Model (2)'!$H$2)</f>
        <v>0.20128085268599399</v>
      </c>
      <c r="G145">
        <f>('Migration Model (2)'!I145)/('Migration Model (2)'!$I$2)</f>
        <v>1</v>
      </c>
      <c r="H145">
        <f>('Migration Model (2)'!J145)/('Migration Model (2)'!$J$2)</f>
        <v>1.0469834792537647</v>
      </c>
      <c r="I145">
        <f>('Migration Model (2)'!K145)/('Migration Model (2)'!$K$2)</f>
        <v>0.20128085268599377</v>
      </c>
      <c r="J145">
        <f>('Migration Model (2)'!L145)/('Migration Model (2)'!$L$2)</f>
        <v>1</v>
      </c>
      <c r="K145">
        <f>('Migration Model (2)'!M145)/('Migration Model (2)'!$M$2)</f>
        <v>1.0469834792537644</v>
      </c>
      <c r="L145">
        <f>('Migration Model (2)'!N145)/('Migration Model (2)'!$N$2)</f>
        <v>0.20128085268599394</v>
      </c>
      <c r="M145">
        <f>('Migration Model (2)'!O145)/('Migration Model (2)'!$O$2)</f>
        <v>1</v>
      </c>
      <c r="N145">
        <f>('Migration Model (2)'!P145)/('Migration Model (2)'!$P$2)</f>
        <v>1.0469834792537651</v>
      </c>
      <c r="O145">
        <f>('Migration Model (2)'!Q145)/('Migration Model (2)'!$Q$2)</f>
        <v>0.20128085268599366</v>
      </c>
      <c r="P145">
        <f>('Migration Model (2)'!R145)/('Migration Model (2)'!$R$2)</f>
        <v>1</v>
      </c>
      <c r="Q145">
        <f>('Migration Model (2)'!S145)/('Migration Model (2)'!$S$2)</f>
        <v>1.0469834792537656</v>
      </c>
      <c r="R145">
        <f>('Migration Model (2)'!T145)/('Migration Model (2)'!$T$2)</f>
        <v>0.20128085268599391</v>
      </c>
      <c r="S145">
        <f>('Migration Model (2)'!U145)/('Migration Model (2)'!$U$2)</f>
        <v>1</v>
      </c>
      <c r="T145">
        <f>('Migration Model (2)'!V145)/('Migration Model (2)'!$V$2)</f>
        <v>1.0469834792537651</v>
      </c>
    </row>
    <row r="146" spans="1:20" x14ac:dyDescent="0.25">
      <c r="A146" s="1">
        <v>2055</v>
      </c>
      <c r="B146" s="1">
        <v>4</v>
      </c>
      <c r="C146">
        <f>('Migration Model (2)'!E146)/('Migration Model (2)'!$E$2)</f>
        <v>0.2012607246007253</v>
      </c>
      <c r="D146">
        <f>('Migration Model (2)'!F146)/('Migration Model (2)'!$F$2)</f>
        <v>1</v>
      </c>
      <c r="E146">
        <f>('Migration Model (2)'!G146)/('Migration Model (2)'!$G$2)</f>
        <v>1.0469846632587805</v>
      </c>
      <c r="F146">
        <f>('Migration Model (2)'!H146)/('Migration Model (2)'!$H$2)</f>
        <v>0.20126072460072542</v>
      </c>
      <c r="G146">
        <f>('Migration Model (2)'!I146)/('Migration Model (2)'!$I$2)</f>
        <v>1</v>
      </c>
      <c r="H146">
        <f>('Migration Model (2)'!J146)/('Migration Model (2)'!$J$2)</f>
        <v>1.0469846632587803</v>
      </c>
      <c r="I146">
        <f>('Migration Model (2)'!K146)/('Migration Model (2)'!$K$2)</f>
        <v>0.20126072460072517</v>
      </c>
      <c r="J146">
        <f>('Migration Model (2)'!L146)/('Migration Model (2)'!$L$2)</f>
        <v>1</v>
      </c>
      <c r="K146">
        <f>('Migration Model (2)'!M146)/('Migration Model (2)'!$M$2)</f>
        <v>1.0469846632587803</v>
      </c>
      <c r="L146">
        <f>('Migration Model (2)'!N146)/('Migration Model (2)'!$N$2)</f>
        <v>0.20126072460072536</v>
      </c>
      <c r="M146">
        <f>('Migration Model (2)'!O146)/('Migration Model (2)'!$O$2)</f>
        <v>1</v>
      </c>
      <c r="N146">
        <f>('Migration Model (2)'!P146)/('Migration Model (2)'!$P$2)</f>
        <v>1.0469846632587809</v>
      </c>
      <c r="O146">
        <f>('Migration Model (2)'!Q146)/('Migration Model (2)'!$Q$2)</f>
        <v>0.20126072460072505</v>
      </c>
      <c r="P146">
        <f>('Migration Model (2)'!R146)/('Migration Model (2)'!$R$2)</f>
        <v>1</v>
      </c>
      <c r="Q146">
        <f>('Migration Model (2)'!S146)/('Migration Model (2)'!$S$2)</f>
        <v>1.0469846632587811</v>
      </c>
      <c r="R146">
        <f>('Migration Model (2)'!T146)/('Migration Model (2)'!$T$2)</f>
        <v>0.2012607246007253</v>
      </c>
      <c r="S146">
        <f>('Migration Model (2)'!U146)/('Migration Model (2)'!$U$2)</f>
        <v>1</v>
      </c>
      <c r="T146">
        <f>('Migration Model (2)'!V146)/('Migration Model (2)'!$V$2)</f>
        <v>1.0469846632587809</v>
      </c>
    </row>
    <row r="147" spans="1:20" x14ac:dyDescent="0.25">
      <c r="A147" s="1">
        <v>2056</v>
      </c>
      <c r="B147" s="1">
        <v>1</v>
      </c>
      <c r="C147">
        <f>('Migration Model (2)'!E147)/('Migration Model (2)'!$E$2)</f>
        <v>0.20124059852826526</v>
      </c>
      <c r="D147">
        <f>('Migration Model (2)'!F147)/('Migration Model (2)'!$F$2)</f>
        <v>1</v>
      </c>
      <c r="E147">
        <f>('Migration Model (2)'!G147)/('Migration Model (2)'!$G$2)</f>
        <v>1.0469858471453959</v>
      </c>
      <c r="F147">
        <f>('Migration Model (2)'!H147)/('Migration Model (2)'!$H$2)</f>
        <v>0.20124059852826534</v>
      </c>
      <c r="G147">
        <f>('Migration Model (2)'!I147)/('Migration Model (2)'!$I$2)</f>
        <v>1</v>
      </c>
      <c r="H147">
        <f>('Migration Model (2)'!J147)/('Migration Model (2)'!$J$2)</f>
        <v>1.0469858471453957</v>
      </c>
      <c r="I147">
        <f>('Migration Model (2)'!K147)/('Migration Model (2)'!$K$2)</f>
        <v>0.20124059852826509</v>
      </c>
      <c r="J147">
        <f>('Migration Model (2)'!L147)/('Migration Model (2)'!$L$2)</f>
        <v>1</v>
      </c>
      <c r="K147">
        <f>('Migration Model (2)'!M147)/('Migration Model (2)'!$M$2)</f>
        <v>1.0469858471453954</v>
      </c>
      <c r="L147">
        <f>('Migration Model (2)'!N147)/('Migration Model (2)'!$N$2)</f>
        <v>0.20124059852826526</v>
      </c>
      <c r="M147">
        <f>('Migration Model (2)'!O147)/('Migration Model (2)'!$O$2)</f>
        <v>1</v>
      </c>
      <c r="N147">
        <f>('Migration Model (2)'!P147)/('Migration Model (2)'!$P$2)</f>
        <v>1.0469858471453963</v>
      </c>
      <c r="O147">
        <f>('Migration Model (2)'!Q147)/('Migration Model (2)'!$Q$2)</f>
        <v>0.20124059852826498</v>
      </c>
      <c r="P147">
        <f>('Migration Model (2)'!R147)/('Migration Model (2)'!$R$2)</f>
        <v>1</v>
      </c>
      <c r="Q147">
        <f>('Migration Model (2)'!S147)/('Migration Model (2)'!$S$2)</f>
        <v>1.0469858471453966</v>
      </c>
      <c r="R147">
        <f>('Migration Model (2)'!T147)/('Migration Model (2)'!$T$2)</f>
        <v>0.20124059852826523</v>
      </c>
      <c r="S147">
        <f>('Migration Model (2)'!U147)/('Migration Model (2)'!$U$2)</f>
        <v>1</v>
      </c>
      <c r="T147">
        <f>('Migration Model (2)'!V147)/('Migration Model (2)'!$V$2)</f>
        <v>1.0469858471453963</v>
      </c>
    </row>
    <row r="148" spans="1:20" x14ac:dyDescent="0.25">
      <c r="A148" s="2">
        <v>2056</v>
      </c>
      <c r="B148" s="2">
        <v>2</v>
      </c>
      <c r="C148">
        <f>('Migration Model (2)'!E148)/('Migration Model (2)'!$E$2)</f>
        <v>0.2012204744684124</v>
      </c>
      <c r="D148">
        <f>('Migration Model (2)'!F148)/('Migration Model (2)'!$F$2)</f>
        <v>1</v>
      </c>
      <c r="E148">
        <f>('Migration Model (2)'!G148)/('Migration Model (2)'!$G$2)</f>
        <v>1.0469870309136224</v>
      </c>
      <c r="F148">
        <f>('Migration Model (2)'!H148)/('Migration Model (2)'!$H$2)</f>
        <v>0.20122047446841251</v>
      </c>
      <c r="G148">
        <f>('Migration Model (2)'!I148)/('Migration Model (2)'!$I$2)</f>
        <v>1</v>
      </c>
      <c r="H148">
        <f>('Migration Model (2)'!J148)/('Migration Model (2)'!$J$2)</f>
        <v>1.0469870309136222</v>
      </c>
      <c r="I148">
        <f>('Migration Model (2)'!K148)/('Migration Model (2)'!$K$2)</f>
        <v>0.20122047446841226</v>
      </c>
      <c r="J148">
        <f>('Migration Model (2)'!L148)/('Migration Model (2)'!$L$2)</f>
        <v>1</v>
      </c>
      <c r="K148">
        <f>('Migration Model (2)'!M148)/('Migration Model (2)'!$M$2)</f>
        <v>1.0469870309136222</v>
      </c>
      <c r="L148">
        <f>('Migration Model (2)'!N148)/('Migration Model (2)'!$N$2)</f>
        <v>0.20122047446841243</v>
      </c>
      <c r="M148">
        <f>('Migration Model (2)'!O148)/('Migration Model (2)'!$O$2)</f>
        <v>1</v>
      </c>
      <c r="N148">
        <f>('Migration Model (2)'!P148)/('Migration Model (2)'!$P$2)</f>
        <v>1.0469870309136229</v>
      </c>
      <c r="O148">
        <f>('Migration Model (2)'!Q148)/('Migration Model (2)'!$Q$2)</f>
        <v>0.20122047446841215</v>
      </c>
      <c r="P148">
        <f>('Migration Model (2)'!R148)/('Migration Model (2)'!$R$2)</f>
        <v>1</v>
      </c>
      <c r="Q148">
        <f>('Migration Model (2)'!S148)/('Migration Model (2)'!$S$2)</f>
        <v>1.0469870309136231</v>
      </c>
      <c r="R148">
        <f>('Migration Model (2)'!T148)/('Migration Model (2)'!$T$2)</f>
        <v>0.2012204744684124</v>
      </c>
      <c r="S148">
        <f>('Migration Model (2)'!U148)/('Migration Model (2)'!$U$2)</f>
        <v>1</v>
      </c>
      <c r="T148">
        <f>('Migration Model (2)'!V148)/('Migration Model (2)'!$V$2)</f>
        <v>1.0469870309136229</v>
      </c>
    </row>
    <row r="149" spans="1:20" x14ac:dyDescent="0.25">
      <c r="A149" s="1">
        <v>2056</v>
      </c>
      <c r="B149" s="1">
        <v>3</v>
      </c>
      <c r="C149">
        <f>('Migration Model (2)'!E149)/('Migration Model (2)'!$E$2)</f>
        <v>0.20120035242096559</v>
      </c>
      <c r="D149">
        <f>('Migration Model (2)'!F149)/('Migration Model (2)'!$F$2)</f>
        <v>1</v>
      </c>
      <c r="E149">
        <f>('Migration Model (2)'!G149)/('Migration Model (2)'!$G$2)</f>
        <v>1.0469882145634724</v>
      </c>
      <c r="F149">
        <f>('Migration Model (2)'!H149)/('Migration Model (2)'!$H$2)</f>
        <v>0.20120035242096568</v>
      </c>
      <c r="G149">
        <f>('Migration Model (2)'!I149)/('Migration Model (2)'!$I$2)</f>
        <v>1</v>
      </c>
      <c r="H149">
        <f>('Migration Model (2)'!J149)/('Migration Model (2)'!$J$2)</f>
        <v>1.0469882145634721</v>
      </c>
      <c r="I149">
        <f>('Migration Model (2)'!K149)/('Migration Model (2)'!$K$2)</f>
        <v>0.20120035242096543</v>
      </c>
      <c r="J149">
        <f>('Migration Model (2)'!L149)/('Migration Model (2)'!$L$2)</f>
        <v>1</v>
      </c>
      <c r="K149">
        <f>('Migration Model (2)'!M149)/('Migration Model (2)'!$M$2)</f>
        <v>1.0469882145634719</v>
      </c>
      <c r="L149">
        <f>('Migration Model (2)'!N149)/('Migration Model (2)'!$N$2)</f>
        <v>0.20120035242096559</v>
      </c>
      <c r="M149">
        <f>('Migration Model (2)'!O149)/('Migration Model (2)'!$O$2)</f>
        <v>1</v>
      </c>
      <c r="N149">
        <f>('Migration Model (2)'!P149)/('Migration Model (2)'!$P$2)</f>
        <v>1.0469882145634726</v>
      </c>
      <c r="O149">
        <f>('Migration Model (2)'!Q149)/('Migration Model (2)'!$Q$2)</f>
        <v>0.20120035242096532</v>
      </c>
      <c r="P149">
        <f>('Migration Model (2)'!R149)/('Migration Model (2)'!$R$2)</f>
        <v>1</v>
      </c>
      <c r="Q149">
        <f>('Migration Model (2)'!S149)/('Migration Model (2)'!$S$2)</f>
        <v>1.0469882145634728</v>
      </c>
      <c r="R149">
        <f>('Migration Model (2)'!T149)/('Migration Model (2)'!$T$2)</f>
        <v>0.20120035242096557</v>
      </c>
      <c r="S149">
        <f>('Migration Model (2)'!U149)/('Migration Model (2)'!$U$2)</f>
        <v>1</v>
      </c>
      <c r="T149">
        <f>('Migration Model (2)'!V149)/('Migration Model (2)'!$V$2)</f>
        <v>1.0469882145634726</v>
      </c>
    </row>
    <row r="150" spans="1:20" x14ac:dyDescent="0.25">
      <c r="A150" s="2">
        <v>2056</v>
      </c>
      <c r="B150" s="2">
        <v>4</v>
      </c>
      <c r="C150">
        <f>('Migration Model (2)'!E150)/('Migration Model (2)'!$E$2)</f>
        <v>0.2011802323857235</v>
      </c>
      <c r="D150">
        <f>('Migration Model (2)'!F150)/('Migration Model (2)'!$F$2)</f>
        <v>1</v>
      </c>
      <c r="E150">
        <f>('Migration Model (2)'!G150)/('Migration Model (2)'!$G$2)</f>
        <v>1.0469893980949572</v>
      </c>
      <c r="F150">
        <f>('Migration Model (2)'!H150)/('Migration Model (2)'!$H$2)</f>
        <v>0.20118023238572358</v>
      </c>
      <c r="G150">
        <f>('Migration Model (2)'!I150)/('Migration Model (2)'!$I$2)</f>
        <v>1</v>
      </c>
      <c r="H150">
        <f>('Migration Model (2)'!J150)/('Migration Model (2)'!$J$2)</f>
        <v>1.0469893980949569</v>
      </c>
      <c r="I150">
        <f>('Migration Model (2)'!K150)/('Migration Model (2)'!$K$2)</f>
        <v>0.20118023238572336</v>
      </c>
      <c r="J150">
        <f>('Migration Model (2)'!L150)/('Migration Model (2)'!$L$2)</f>
        <v>1</v>
      </c>
      <c r="K150">
        <f>('Migration Model (2)'!M150)/('Migration Model (2)'!$M$2)</f>
        <v>1.0469893980949567</v>
      </c>
      <c r="L150">
        <f>('Migration Model (2)'!N150)/('Migration Model (2)'!$N$2)</f>
        <v>0.2011802323857235</v>
      </c>
      <c r="M150">
        <f>('Migration Model (2)'!O150)/('Migration Model (2)'!$O$2)</f>
        <v>1</v>
      </c>
      <c r="N150">
        <f>('Migration Model (2)'!P150)/('Migration Model (2)'!$P$2)</f>
        <v>1.0469893980949574</v>
      </c>
      <c r="O150">
        <f>('Migration Model (2)'!Q150)/('Migration Model (2)'!$Q$2)</f>
        <v>0.20118023238572322</v>
      </c>
      <c r="P150">
        <f>('Migration Model (2)'!R150)/('Migration Model (2)'!$R$2)</f>
        <v>1</v>
      </c>
      <c r="Q150">
        <f>('Migration Model (2)'!S150)/('Migration Model (2)'!$S$2)</f>
        <v>1.0469893980949578</v>
      </c>
      <c r="R150">
        <f>('Migration Model (2)'!T150)/('Migration Model (2)'!$T$2)</f>
        <v>0.20118023238572347</v>
      </c>
      <c r="S150">
        <f>('Migration Model (2)'!U150)/('Migration Model (2)'!$U$2)</f>
        <v>1</v>
      </c>
      <c r="T150">
        <f>('Migration Model (2)'!V150)/('Migration Model (2)'!$V$2)</f>
        <v>1.0469893980949574</v>
      </c>
    </row>
    <row r="151" spans="1:20" x14ac:dyDescent="0.25">
      <c r="A151" s="2">
        <v>2057</v>
      </c>
      <c r="B151" s="2">
        <v>1</v>
      </c>
      <c r="C151">
        <f>('Migration Model (2)'!E151)/('Migration Model (2)'!$E$2)</f>
        <v>0.2011601143624849</v>
      </c>
      <c r="D151">
        <f>('Migration Model (2)'!F151)/('Migration Model (2)'!$F$2)</f>
        <v>1</v>
      </c>
      <c r="E151">
        <f>('Migration Model (2)'!G151)/('Migration Model (2)'!$G$2)</f>
        <v>1.0469905815080889</v>
      </c>
      <c r="F151">
        <f>('Migration Model (2)'!H151)/('Migration Model (2)'!$H$2)</f>
        <v>0.20116011436248502</v>
      </c>
      <c r="G151">
        <f>('Migration Model (2)'!I151)/('Migration Model (2)'!$I$2)</f>
        <v>1</v>
      </c>
      <c r="H151">
        <f>('Migration Model (2)'!J151)/('Migration Model (2)'!$J$2)</f>
        <v>1.0469905815080887</v>
      </c>
      <c r="I151">
        <f>('Migration Model (2)'!K151)/('Migration Model (2)'!$K$2)</f>
        <v>0.20116011436248479</v>
      </c>
      <c r="J151">
        <f>('Migration Model (2)'!L151)/('Migration Model (2)'!$L$2)</f>
        <v>1</v>
      </c>
      <c r="K151">
        <f>('Migration Model (2)'!M151)/('Migration Model (2)'!$M$2)</f>
        <v>1.0469905815080884</v>
      </c>
      <c r="L151">
        <f>('Migration Model (2)'!N151)/('Migration Model (2)'!$N$2)</f>
        <v>0.20116011436248493</v>
      </c>
      <c r="M151">
        <f>('Migration Model (2)'!O151)/('Migration Model (2)'!$O$2)</f>
        <v>1</v>
      </c>
      <c r="N151">
        <f>('Migration Model (2)'!P151)/('Migration Model (2)'!$P$2)</f>
        <v>1.0469905815080891</v>
      </c>
      <c r="O151">
        <f>('Migration Model (2)'!Q151)/('Migration Model (2)'!$Q$2)</f>
        <v>0.20116011436248465</v>
      </c>
      <c r="P151">
        <f>('Migration Model (2)'!R151)/('Migration Model (2)'!$R$2)</f>
        <v>1</v>
      </c>
      <c r="Q151">
        <f>('Migration Model (2)'!S151)/('Migration Model (2)'!$S$2)</f>
        <v>1.0469905815080893</v>
      </c>
      <c r="R151">
        <f>('Migration Model (2)'!T151)/('Migration Model (2)'!$T$2)</f>
        <v>0.20116011436248493</v>
      </c>
      <c r="S151">
        <f>('Migration Model (2)'!U151)/('Migration Model (2)'!$U$2)</f>
        <v>1</v>
      </c>
      <c r="T151">
        <f>('Migration Model (2)'!V151)/('Migration Model (2)'!$V$2)</f>
        <v>1.0469905815080893</v>
      </c>
    </row>
    <row r="152" spans="1:20" x14ac:dyDescent="0.25">
      <c r="A152" s="1">
        <v>2057</v>
      </c>
      <c r="B152" s="1">
        <v>2</v>
      </c>
      <c r="C152">
        <f>('Migration Model (2)'!E152)/('Migration Model (2)'!$E$2)</f>
        <v>0.20113999835104868</v>
      </c>
      <c r="D152">
        <f>('Migration Model (2)'!F152)/('Migration Model (2)'!$F$2)</f>
        <v>1</v>
      </c>
      <c r="E152">
        <f>('Migration Model (2)'!G152)/('Migration Model (2)'!$G$2)</f>
        <v>1.0469917648028793</v>
      </c>
      <c r="F152">
        <f>('Migration Model (2)'!H152)/('Migration Model (2)'!$H$2)</f>
        <v>0.20113999835104879</v>
      </c>
      <c r="G152">
        <f>('Migration Model (2)'!I152)/('Migration Model (2)'!$I$2)</f>
        <v>1</v>
      </c>
      <c r="H152">
        <f>('Migration Model (2)'!J152)/('Migration Model (2)'!$J$2)</f>
        <v>1.0469917648028788</v>
      </c>
      <c r="I152">
        <f>('Migration Model (2)'!K152)/('Migration Model (2)'!$K$2)</f>
        <v>0.20113999835104854</v>
      </c>
      <c r="J152">
        <f>('Migration Model (2)'!L152)/('Migration Model (2)'!$L$2)</f>
        <v>1</v>
      </c>
      <c r="K152">
        <f>('Migration Model (2)'!M152)/('Migration Model (2)'!$M$2)</f>
        <v>1.0469917648028786</v>
      </c>
      <c r="L152">
        <f>('Migration Model (2)'!N152)/('Migration Model (2)'!$N$2)</f>
        <v>0.20113999835104868</v>
      </c>
      <c r="M152">
        <f>('Migration Model (2)'!O152)/('Migration Model (2)'!$O$2)</f>
        <v>1</v>
      </c>
      <c r="N152">
        <f>('Migration Model (2)'!P152)/('Migration Model (2)'!$P$2)</f>
        <v>1.0469917648028795</v>
      </c>
      <c r="O152">
        <f>('Migration Model (2)'!Q152)/('Migration Model (2)'!$Q$2)</f>
        <v>0.2011399983510484</v>
      </c>
      <c r="P152">
        <f>('Migration Model (2)'!R152)/('Migration Model (2)'!$R$2)</f>
        <v>1</v>
      </c>
      <c r="Q152">
        <f>('Migration Model (2)'!S152)/('Migration Model (2)'!$S$2)</f>
        <v>1.0469917648028797</v>
      </c>
      <c r="R152">
        <f>('Migration Model (2)'!T152)/('Migration Model (2)'!$T$2)</f>
        <v>0.20113999835104868</v>
      </c>
      <c r="S152">
        <f>('Migration Model (2)'!U152)/('Migration Model (2)'!$U$2)</f>
        <v>1</v>
      </c>
      <c r="T152">
        <f>('Migration Model (2)'!V152)/('Migration Model (2)'!$V$2)</f>
        <v>1.0469917648028795</v>
      </c>
    </row>
    <row r="153" spans="1:20" x14ac:dyDescent="0.25">
      <c r="A153" s="2">
        <v>2057</v>
      </c>
      <c r="B153" s="2">
        <v>3</v>
      </c>
      <c r="C153">
        <f>('Migration Model (2)'!E153)/('Migration Model (2)'!$E$2)</f>
        <v>0.20111988435121356</v>
      </c>
      <c r="D153">
        <f>('Migration Model (2)'!F153)/('Migration Model (2)'!$F$2)</f>
        <v>1</v>
      </c>
      <c r="E153">
        <f>('Migration Model (2)'!G153)/('Migration Model (2)'!$G$2)</f>
        <v>1.0469929479793401</v>
      </c>
      <c r="F153">
        <f>('Migration Model (2)'!H153)/('Migration Model (2)'!$H$2)</f>
        <v>0.20111988435121367</v>
      </c>
      <c r="G153">
        <f>('Migration Model (2)'!I153)/('Migration Model (2)'!$I$2)</f>
        <v>1</v>
      </c>
      <c r="H153">
        <f>('Migration Model (2)'!J153)/('Migration Model (2)'!$J$2)</f>
        <v>1.0469929479793398</v>
      </c>
      <c r="I153">
        <f>('Migration Model (2)'!K153)/('Migration Model (2)'!$K$2)</f>
        <v>0.20111988435121345</v>
      </c>
      <c r="J153">
        <f>('Migration Model (2)'!L153)/('Migration Model (2)'!$L$2)</f>
        <v>1</v>
      </c>
      <c r="K153">
        <f>('Migration Model (2)'!M153)/('Migration Model (2)'!$M$2)</f>
        <v>1.0469929479793396</v>
      </c>
      <c r="L153">
        <f>('Migration Model (2)'!N153)/('Migration Model (2)'!$N$2)</f>
        <v>0.20111988435121358</v>
      </c>
      <c r="M153">
        <f>('Migration Model (2)'!O153)/('Migration Model (2)'!$O$2)</f>
        <v>1</v>
      </c>
      <c r="N153">
        <f>('Migration Model (2)'!P153)/('Migration Model (2)'!$P$2)</f>
        <v>1.0469929479793405</v>
      </c>
      <c r="O153">
        <f>('Migration Model (2)'!Q153)/('Migration Model (2)'!$Q$2)</f>
        <v>0.20111988435121331</v>
      </c>
      <c r="P153">
        <f>('Migration Model (2)'!R153)/('Migration Model (2)'!$R$2)</f>
        <v>1</v>
      </c>
      <c r="Q153">
        <f>('Migration Model (2)'!S153)/('Migration Model (2)'!$S$2)</f>
        <v>1.0469929479793407</v>
      </c>
      <c r="R153">
        <f>('Migration Model (2)'!T153)/('Migration Model (2)'!$T$2)</f>
        <v>0.20111988435121358</v>
      </c>
      <c r="S153">
        <f>('Migration Model (2)'!U153)/('Migration Model (2)'!$U$2)</f>
        <v>1</v>
      </c>
      <c r="T153">
        <f>('Migration Model (2)'!V153)/('Migration Model (2)'!$V$2)</f>
        <v>1.0469929479793405</v>
      </c>
    </row>
    <row r="154" spans="1:20" x14ac:dyDescent="0.25">
      <c r="A154" s="1">
        <v>2057</v>
      </c>
      <c r="B154" s="1">
        <v>4</v>
      </c>
      <c r="C154">
        <f>('Migration Model (2)'!E154)/('Migration Model (2)'!$E$2)</f>
        <v>0.20109977236277843</v>
      </c>
      <c r="D154">
        <f>('Migration Model (2)'!F154)/('Migration Model (2)'!$F$2)</f>
        <v>1</v>
      </c>
      <c r="E154">
        <f>('Migration Model (2)'!G154)/('Migration Model (2)'!$G$2)</f>
        <v>1.0469941310374833</v>
      </c>
      <c r="F154">
        <f>('Migration Model (2)'!H154)/('Migration Model (2)'!$H$2)</f>
        <v>0.20109977236277854</v>
      </c>
      <c r="G154">
        <f>('Migration Model (2)'!I154)/('Migration Model (2)'!$I$2)</f>
        <v>1</v>
      </c>
      <c r="H154">
        <f>('Migration Model (2)'!J154)/('Migration Model (2)'!$J$2)</f>
        <v>1.0469941310374831</v>
      </c>
      <c r="I154">
        <f>('Migration Model (2)'!K154)/('Migration Model (2)'!$K$2)</f>
        <v>0.20109977236277832</v>
      </c>
      <c r="J154">
        <f>('Migration Model (2)'!L154)/('Migration Model (2)'!$L$2)</f>
        <v>1</v>
      </c>
      <c r="K154">
        <f>('Migration Model (2)'!M154)/('Migration Model (2)'!$M$2)</f>
        <v>1.0469941310374828</v>
      </c>
      <c r="L154">
        <f>('Migration Model (2)'!N154)/('Migration Model (2)'!$N$2)</f>
        <v>0.20109977236277846</v>
      </c>
      <c r="M154">
        <f>('Migration Model (2)'!O154)/('Migration Model (2)'!$O$2)</f>
        <v>1</v>
      </c>
      <c r="N154">
        <f>('Migration Model (2)'!P154)/('Migration Model (2)'!$P$2)</f>
        <v>1.0469941310374835</v>
      </c>
      <c r="O154">
        <f>('Migration Model (2)'!Q154)/('Migration Model (2)'!$Q$2)</f>
        <v>0.20109977236277818</v>
      </c>
      <c r="P154">
        <f>('Migration Model (2)'!R154)/('Migration Model (2)'!$R$2)</f>
        <v>1</v>
      </c>
      <c r="Q154">
        <f>('Migration Model (2)'!S154)/('Migration Model (2)'!$S$2)</f>
        <v>1.046994131037484</v>
      </c>
      <c r="R154">
        <f>('Migration Model (2)'!T154)/('Migration Model (2)'!$T$2)</f>
        <v>0.20109977236277846</v>
      </c>
      <c r="S154">
        <f>('Migration Model (2)'!U154)/('Migration Model (2)'!$U$2)</f>
        <v>1</v>
      </c>
      <c r="T154">
        <f>('Migration Model (2)'!V154)/('Migration Model (2)'!$V$2)</f>
        <v>1.0469941310374837</v>
      </c>
    </row>
    <row r="155" spans="1:20" x14ac:dyDescent="0.25">
      <c r="A155" s="1">
        <v>2058</v>
      </c>
      <c r="B155" s="1">
        <v>1</v>
      </c>
      <c r="C155">
        <f>('Migration Model (2)'!E155)/('Migration Model (2)'!$E$2)</f>
        <v>0.20107966238554215</v>
      </c>
      <c r="D155">
        <f>('Migration Model (2)'!F155)/('Migration Model (2)'!$F$2)</f>
        <v>1</v>
      </c>
      <c r="E155">
        <f>('Migration Model (2)'!G155)/('Migration Model (2)'!$G$2)</f>
        <v>1.0469953139773207</v>
      </c>
      <c r="F155">
        <f>('Migration Model (2)'!H155)/('Migration Model (2)'!$H$2)</f>
        <v>0.20107966238554228</v>
      </c>
      <c r="G155">
        <f>('Migration Model (2)'!I155)/('Migration Model (2)'!$I$2)</f>
        <v>1</v>
      </c>
      <c r="H155">
        <f>('Migration Model (2)'!J155)/('Migration Model (2)'!$J$2)</f>
        <v>1.0469953139773203</v>
      </c>
      <c r="I155">
        <f>('Migration Model (2)'!K155)/('Migration Model (2)'!$K$2)</f>
        <v>0.20107966238554204</v>
      </c>
      <c r="J155">
        <f>('Migration Model (2)'!L155)/('Migration Model (2)'!$L$2)</f>
        <v>1</v>
      </c>
      <c r="K155">
        <f>('Migration Model (2)'!M155)/('Migration Model (2)'!$M$2)</f>
        <v>1.0469953139773203</v>
      </c>
      <c r="L155">
        <f>('Migration Model (2)'!N155)/('Migration Model (2)'!$N$2)</f>
        <v>0.20107966238554217</v>
      </c>
      <c r="M155">
        <f>('Migration Model (2)'!O155)/('Migration Model (2)'!$O$2)</f>
        <v>1</v>
      </c>
      <c r="N155">
        <f>('Migration Model (2)'!P155)/('Migration Model (2)'!$P$2)</f>
        <v>1.0469953139773212</v>
      </c>
      <c r="O155">
        <f>('Migration Model (2)'!Q155)/('Migration Model (2)'!$Q$2)</f>
        <v>0.2010796623855419</v>
      </c>
      <c r="P155">
        <f>('Migration Model (2)'!R155)/('Migration Model (2)'!$R$2)</f>
        <v>1</v>
      </c>
      <c r="Q155">
        <f>('Migration Model (2)'!S155)/('Migration Model (2)'!$S$2)</f>
        <v>1.0469953139773214</v>
      </c>
      <c r="R155">
        <f>('Migration Model (2)'!T155)/('Migration Model (2)'!$T$2)</f>
        <v>0.20107966238554215</v>
      </c>
      <c r="S155">
        <f>('Migration Model (2)'!U155)/('Migration Model (2)'!$U$2)</f>
        <v>1</v>
      </c>
      <c r="T155">
        <f>('Migration Model (2)'!V155)/('Migration Model (2)'!$V$2)</f>
        <v>1.0469953139773212</v>
      </c>
    </row>
    <row r="156" spans="1:20" x14ac:dyDescent="0.25">
      <c r="A156" s="2">
        <v>2058</v>
      </c>
      <c r="B156" s="2">
        <v>2</v>
      </c>
      <c r="C156">
        <f>('Migration Model (2)'!E156)/('Migration Model (2)'!$E$2)</f>
        <v>0.20105955441930362</v>
      </c>
      <c r="D156">
        <f>('Migration Model (2)'!F156)/('Migration Model (2)'!$F$2)</f>
        <v>1</v>
      </c>
      <c r="E156">
        <f>('Migration Model (2)'!G156)/('Migration Model (2)'!$G$2)</f>
        <v>1.0469964967988641</v>
      </c>
      <c r="F156">
        <f>('Migration Model (2)'!H156)/('Migration Model (2)'!$H$2)</f>
        <v>0.2010595544193037</v>
      </c>
      <c r="G156">
        <f>('Migration Model (2)'!I156)/('Migration Model (2)'!$I$2)</f>
        <v>1</v>
      </c>
      <c r="H156">
        <f>('Migration Model (2)'!J156)/('Migration Model (2)'!$J$2)</f>
        <v>1.0469964967988639</v>
      </c>
      <c r="I156">
        <f>('Migration Model (2)'!K156)/('Migration Model (2)'!$K$2)</f>
        <v>0.20105955441930351</v>
      </c>
      <c r="J156">
        <f>('Migration Model (2)'!L156)/('Migration Model (2)'!$L$2)</f>
        <v>1</v>
      </c>
      <c r="K156">
        <f>('Migration Model (2)'!M156)/('Migration Model (2)'!$M$2)</f>
        <v>1.0469964967988639</v>
      </c>
      <c r="L156">
        <f>('Migration Model (2)'!N156)/('Migration Model (2)'!$N$2)</f>
        <v>0.20105955441930365</v>
      </c>
      <c r="M156">
        <f>('Migration Model (2)'!O156)/('Migration Model (2)'!$O$2)</f>
        <v>1</v>
      </c>
      <c r="N156">
        <f>('Migration Model (2)'!P156)/('Migration Model (2)'!$P$2)</f>
        <v>1.0469964967988645</v>
      </c>
      <c r="O156">
        <f>('Migration Model (2)'!Q156)/('Migration Model (2)'!$Q$2)</f>
        <v>0.20105955441930337</v>
      </c>
      <c r="P156">
        <f>('Migration Model (2)'!R156)/('Migration Model (2)'!$R$2)</f>
        <v>1</v>
      </c>
      <c r="Q156">
        <f>('Migration Model (2)'!S156)/('Migration Model (2)'!$S$2)</f>
        <v>1.0469964967988648</v>
      </c>
      <c r="R156">
        <f>('Migration Model (2)'!T156)/('Migration Model (2)'!$T$2)</f>
        <v>0.20105955441930362</v>
      </c>
      <c r="S156">
        <f>('Migration Model (2)'!U156)/('Migration Model (2)'!$U$2)</f>
        <v>1</v>
      </c>
      <c r="T156">
        <f>('Migration Model (2)'!V156)/('Migration Model (2)'!$V$2)</f>
        <v>1.0469964967988645</v>
      </c>
    </row>
    <row r="157" spans="1:20" x14ac:dyDescent="0.25">
      <c r="A157" s="1">
        <v>2058</v>
      </c>
      <c r="B157" s="1">
        <v>3</v>
      </c>
      <c r="C157">
        <f>('Migration Model (2)'!E157)/('Migration Model (2)'!$E$2)</f>
        <v>0.20103944846386171</v>
      </c>
      <c r="D157">
        <f>('Migration Model (2)'!F157)/('Migration Model (2)'!$F$2)</f>
        <v>1</v>
      </c>
      <c r="E157">
        <f>('Migration Model (2)'!G157)/('Migration Model (2)'!$G$2)</f>
        <v>1.0469976795021254</v>
      </c>
      <c r="F157">
        <f>('Migration Model (2)'!H157)/('Migration Model (2)'!$H$2)</f>
        <v>0.20103944846386179</v>
      </c>
      <c r="G157">
        <f>('Migration Model (2)'!I157)/('Migration Model (2)'!$I$2)</f>
        <v>1</v>
      </c>
      <c r="H157">
        <f>('Migration Model (2)'!J157)/('Migration Model (2)'!$J$2)</f>
        <v>1.0469976795021252</v>
      </c>
      <c r="I157">
        <f>('Migration Model (2)'!K157)/('Migration Model (2)'!$K$2)</f>
        <v>0.20103944846386157</v>
      </c>
      <c r="J157">
        <f>('Migration Model (2)'!L157)/('Migration Model (2)'!$L$2)</f>
        <v>1</v>
      </c>
      <c r="K157">
        <f>('Migration Model (2)'!M157)/('Migration Model (2)'!$M$2)</f>
        <v>1.0469976795021252</v>
      </c>
      <c r="L157">
        <f>('Migration Model (2)'!N157)/('Migration Model (2)'!$N$2)</f>
        <v>0.20103944846386171</v>
      </c>
      <c r="M157">
        <f>('Migration Model (2)'!O157)/('Migration Model (2)'!$O$2)</f>
        <v>1</v>
      </c>
      <c r="N157">
        <f>('Migration Model (2)'!P157)/('Migration Model (2)'!$P$2)</f>
        <v>1.0469976795021259</v>
      </c>
      <c r="O157">
        <f>('Migration Model (2)'!Q157)/('Migration Model (2)'!$Q$2)</f>
        <v>0.20103944846386143</v>
      </c>
      <c r="P157">
        <f>('Migration Model (2)'!R157)/('Migration Model (2)'!$R$2)</f>
        <v>1</v>
      </c>
      <c r="Q157">
        <f>('Migration Model (2)'!S157)/('Migration Model (2)'!$S$2)</f>
        <v>1.0469976795021261</v>
      </c>
      <c r="R157">
        <f>('Migration Model (2)'!T157)/('Migration Model (2)'!$T$2)</f>
        <v>0.20103944846386171</v>
      </c>
      <c r="S157">
        <f>('Migration Model (2)'!U157)/('Migration Model (2)'!$U$2)</f>
        <v>1</v>
      </c>
      <c r="T157">
        <f>('Migration Model (2)'!V157)/('Migration Model (2)'!$V$2)</f>
        <v>1.0469976795021259</v>
      </c>
    </row>
    <row r="158" spans="1:20" x14ac:dyDescent="0.25">
      <c r="A158" s="2">
        <v>2058</v>
      </c>
      <c r="B158" s="2">
        <v>4</v>
      </c>
      <c r="C158">
        <f>('Migration Model (2)'!E158)/('Migration Model (2)'!$E$2)</f>
        <v>0.20101934451901532</v>
      </c>
      <c r="D158">
        <f>('Migration Model (2)'!F158)/('Migration Model (2)'!$F$2)</f>
        <v>1</v>
      </c>
      <c r="E158">
        <f>('Migration Model (2)'!G158)/('Migration Model (2)'!$G$2)</f>
        <v>1.0469988620871165</v>
      </c>
      <c r="F158">
        <f>('Migration Model (2)'!H158)/('Migration Model (2)'!$H$2)</f>
        <v>0.2010193445190154</v>
      </c>
      <c r="G158">
        <f>('Migration Model (2)'!I158)/('Migration Model (2)'!$I$2)</f>
        <v>1</v>
      </c>
      <c r="H158">
        <f>('Migration Model (2)'!J158)/('Migration Model (2)'!$J$2)</f>
        <v>1.046998862087116</v>
      </c>
      <c r="I158">
        <f>('Migration Model (2)'!K158)/('Migration Model (2)'!$K$2)</f>
        <v>0.20101934451901521</v>
      </c>
      <c r="J158">
        <f>('Migration Model (2)'!L158)/('Migration Model (2)'!$L$2)</f>
        <v>1</v>
      </c>
      <c r="K158">
        <f>('Migration Model (2)'!M158)/('Migration Model (2)'!$M$2)</f>
        <v>1.0469988620871162</v>
      </c>
      <c r="L158">
        <f>('Migration Model (2)'!N158)/('Migration Model (2)'!$N$2)</f>
        <v>0.20101934451901535</v>
      </c>
      <c r="M158">
        <f>('Migration Model (2)'!O158)/('Migration Model (2)'!$O$2)</f>
        <v>1</v>
      </c>
      <c r="N158">
        <f>('Migration Model (2)'!P158)/('Migration Model (2)'!$P$2)</f>
        <v>1.0469988620871167</v>
      </c>
      <c r="O158">
        <f>('Migration Model (2)'!Q158)/('Migration Model (2)'!$Q$2)</f>
        <v>0.20101934451901504</v>
      </c>
      <c r="P158">
        <f>('Migration Model (2)'!R158)/('Migration Model (2)'!$R$2)</f>
        <v>1</v>
      </c>
      <c r="Q158">
        <f>('Migration Model (2)'!S158)/('Migration Model (2)'!$S$2)</f>
        <v>1.0469988620871169</v>
      </c>
      <c r="R158">
        <f>('Migration Model (2)'!T158)/('Migration Model (2)'!$T$2)</f>
        <v>0.20101934451901532</v>
      </c>
      <c r="S158">
        <f>('Migration Model (2)'!U158)/('Migration Model (2)'!$U$2)</f>
        <v>1</v>
      </c>
      <c r="T158">
        <f>('Migration Model (2)'!V158)/('Migration Model (2)'!$V$2)</f>
        <v>1.0469988620871169</v>
      </c>
    </row>
    <row r="159" spans="1:20" x14ac:dyDescent="0.25">
      <c r="A159" s="2">
        <v>2059</v>
      </c>
      <c r="B159" s="2">
        <v>1</v>
      </c>
      <c r="C159">
        <f>('Migration Model (2)'!E159)/('Migration Model (2)'!$E$2)</f>
        <v>0.20099924258456345</v>
      </c>
      <c r="D159">
        <f>('Migration Model (2)'!F159)/('Migration Model (2)'!$F$2)</f>
        <v>1</v>
      </c>
      <c r="E159">
        <f>('Migration Model (2)'!G159)/('Migration Model (2)'!$G$2)</f>
        <v>1.0470000445538488</v>
      </c>
      <c r="F159">
        <f>('Migration Model (2)'!H159)/('Migration Model (2)'!$H$2)</f>
        <v>0.20099924258456348</v>
      </c>
      <c r="G159">
        <f>('Migration Model (2)'!I159)/('Migration Model (2)'!$I$2)</f>
        <v>1</v>
      </c>
      <c r="H159">
        <f>('Migration Model (2)'!J159)/('Migration Model (2)'!$J$2)</f>
        <v>1.0470000445538483</v>
      </c>
      <c r="I159">
        <f>('Migration Model (2)'!K159)/('Migration Model (2)'!$K$2)</f>
        <v>0.20099924258456331</v>
      </c>
      <c r="J159">
        <f>('Migration Model (2)'!L159)/('Migration Model (2)'!$L$2)</f>
        <v>1</v>
      </c>
      <c r="K159">
        <f>('Migration Model (2)'!M159)/('Migration Model (2)'!$M$2)</f>
        <v>1.0470000445538488</v>
      </c>
      <c r="L159">
        <f>('Migration Model (2)'!N159)/('Migration Model (2)'!$N$2)</f>
        <v>0.20099924258456345</v>
      </c>
      <c r="M159">
        <f>('Migration Model (2)'!O159)/('Migration Model (2)'!$O$2)</f>
        <v>1</v>
      </c>
      <c r="N159">
        <f>('Migration Model (2)'!P159)/('Migration Model (2)'!$P$2)</f>
        <v>1.0470000445538492</v>
      </c>
      <c r="O159">
        <f>('Migration Model (2)'!Q159)/('Migration Model (2)'!$Q$2)</f>
        <v>0.20099924258456314</v>
      </c>
      <c r="P159">
        <f>('Migration Model (2)'!R159)/('Migration Model (2)'!$R$2)</f>
        <v>1</v>
      </c>
      <c r="Q159">
        <f>('Migration Model (2)'!S159)/('Migration Model (2)'!$S$2)</f>
        <v>1.0470000445538494</v>
      </c>
      <c r="R159">
        <f>('Migration Model (2)'!T159)/('Migration Model (2)'!$T$2)</f>
        <v>0.20099924258456342</v>
      </c>
      <c r="S159">
        <f>('Migration Model (2)'!U159)/('Migration Model (2)'!$U$2)</f>
        <v>1</v>
      </c>
      <c r="T159">
        <f>('Migration Model (2)'!V159)/('Migration Model (2)'!$V$2)</f>
        <v>1.0470000445538492</v>
      </c>
    </row>
    <row r="160" spans="1:20" x14ac:dyDescent="0.25">
      <c r="A160" s="1">
        <v>2059</v>
      </c>
      <c r="B160" s="1">
        <v>2</v>
      </c>
      <c r="C160">
        <f>('Migration Model (2)'!E160)/('Migration Model (2)'!$E$2)</f>
        <v>0.20097914266030498</v>
      </c>
      <c r="D160">
        <f>('Migration Model (2)'!F160)/('Migration Model (2)'!$F$2)</f>
        <v>1</v>
      </c>
      <c r="E160">
        <f>('Migration Model (2)'!G160)/('Migration Model (2)'!$G$2)</f>
        <v>1.0470012269023345</v>
      </c>
      <c r="F160">
        <f>('Migration Model (2)'!H160)/('Migration Model (2)'!$H$2)</f>
        <v>0.200979142660305</v>
      </c>
      <c r="G160">
        <f>('Migration Model (2)'!I160)/('Migration Model (2)'!$I$2)</f>
        <v>1</v>
      </c>
      <c r="H160">
        <f>('Migration Model (2)'!J160)/('Migration Model (2)'!$J$2)</f>
        <v>1.0470012269023341</v>
      </c>
      <c r="I160">
        <f>('Migration Model (2)'!K160)/('Migration Model (2)'!$K$2)</f>
        <v>0.20097914266030487</v>
      </c>
      <c r="J160">
        <f>('Migration Model (2)'!L160)/('Migration Model (2)'!$L$2)</f>
        <v>1</v>
      </c>
      <c r="K160">
        <f>('Migration Model (2)'!M160)/('Migration Model (2)'!$M$2)</f>
        <v>1.0470012269023345</v>
      </c>
      <c r="L160">
        <f>('Migration Model (2)'!N160)/('Migration Model (2)'!$N$2)</f>
        <v>0.200979142660305</v>
      </c>
      <c r="M160">
        <f>('Migration Model (2)'!O160)/('Migration Model (2)'!$O$2)</f>
        <v>1</v>
      </c>
      <c r="N160">
        <f>('Migration Model (2)'!P160)/('Migration Model (2)'!$P$2)</f>
        <v>1.047001226902335</v>
      </c>
      <c r="O160">
        <f>('Migration Model (2)'!Q160)/('Migration Model (2)'!$Q$2)</f>
        <v>0.20097914266030467</v>
      </c>
      <c r="P160">
        <f>('Migration Model (2)'!R160)/('Migration Model (2)'!$R$2)</f>
        <v>1</v>
      </c>
      <c r="Q160">
        <f>('Migration Model (2)'!S160)/('Migration Model (2)'!$S$2)</f>
        <v>1.047001226902335</v>
      </c>
      <c r="R160">
        <f>('Migration Model (2)'!T160)/('Migration Model (2)'!$T$2)</f>
        <v>0.20097914266030495</v>
      </c>
      <c r="S160">
        <f>('Migration Model (2)'!U160)/('Migration Model (2)'!$U$2)</f>
        <v>1</v>
      </c>
      <c r="T160">
        <f>('Migration Model (2)'!V160)/('Migration Model (2)'!$V$2)</f>
        <v>1.047001226902335</v>
      </c>
    </row>
    <row r="161" spans="1:20" x14ac:dyDescent="0.25">
      <c r="A161" s="2">
        <v>2059</v>
      </c>
      <c r="B161" s="2">
        <v>3</v>
      </c>
      <c r="C161">
        <f>('Migration Model (2)'!E161)/('Migration Model (2)'!$E$2)</f>
        <v>0.20095904474603896</v>
      </c>
      <c r="D161">
        <f>('Migration Model (2)'!F161)/('Migration Model (2)'!$F$2)</f>
        <v>1</v>
      </c>
      <c r="E161">
        <f>('Migration Model (2)'!G161)/('Migration Model (2)'!$G$2)</f>
        <v>1.0470024091325856</v>
      </c>
      <c r="F161">
        <f>('Migration Model (2)'!H161)/('Migration Model (2)'!$H$2)</f>
        <v>0.20095904474603896</v>
      </c>
      <c r="G161">
        <f>('Migration Model (2)'!I161)/('Migration Model (2)'!$I$2)</f>
        <v>1</v>
      </c>
      <c r="H161">
        <f>('Migration Model (2)'!J161)/('Migration Model (2)'!$J$2)</f>
        <v>1.0470024091325851</v>
      </c>
      <c r="I161">
        <f>('Migration Model (2)'!K161)/('Migration Model (2)'!$K$2)</f>
        <v>0.20095904474603885</v>
      </c>
      <c r="J161">
        <f>('Migration Model (2)'!L161)/('Migration Model (2)'!$L$2)</f>
        <v>1</v>
      </c>
      <c r="K161">
        <f>('Migration Model (2)'!M161)/('Migration Model (2)'!$M$2)</f>
        <v>1.0470024091325854</v>
      </c>
      <c r="L161">
        <f>('Migration Model (2)'!N161)/('Migration Model (2)'!$N$2)</f>
        <v>0.20095904474603898</v>
      </c>
      <c r="M161">
        <f>('Migration Model (2)'!O161)/('Migration Model (2)'!$O$2)</f>
        <v>1</v>
      </c>
      <c r="N161">
        <f>('Migration Model (2)'!P161)/('Migration Model (2)'!$P$2)</f>
        <v>1.0470024091325858</v>
      </c>
      <c r="O161">
        <f>('Migration Model (2)'!Q161)/('Migration Model (2)'!$Q$2)</f>
        <v>0.20095904474603865</v>
      </c>
      <c r="P161">
        <f>('Migration Model (2)'!R161)/('Migration Model (2)'!$R$2)</f>
        <v>1</v>
      </c>
      <c r="Q161">
        <f>('Migration Model (2)'!S161)/('Migration Model (2)'!$S$2)</f>
        <v>1.047002409132586</v>
      </c>
      <c r="R161">
        <f>('Migration Model (2)'!T161)/('Migration Model (2)'!$T$2)</f>
        <v>0.20095904474603893</v>
      </c>
      <c r="S161">
        <f>('Migration Model (2)'!U161)/('Migration Model (2)'!$U$2)</f>
        <v>1</v>
      </c>
      <c r="T161">
        <f>('Migration Model (2)'!V161)/('Migration Model (2)'!$V$2)</f>
        <v>1.047002409132586</v>
      </c>
    </row>
    <row r="162" spans="1:20" x14ac:dyDescent="0.25">
      <c r="A162" s="1">
        <v>2059</v>
      </c>
      <c r="B162" s="1">
        <v>4</v>
      </c>
      <c r="C162">
        <f>('Migration Model (2)'!E162)/('Migration Model (2)'!$E$2)</f>
        <v>0.20093894884156438</v>
      </c>
      <c r="D162">
        <f>('Migration Model (2)'!F162)/('Migration Model (2)'!$F$2)</f>
        <v>1</v>
      </c>
      <c r="E162">
        <f>('Migration Model (2)'!G162)/('Migration Model (2)'!$G$2)</f>
        <v>1.0470035912446134</v>
      </c>
      <c r="F162">
        <f>('Migration Model (2)'!H162)/('Migration Model (2)'!$H$2)</f>
        <v>0.20093894884156435</v>
      </c>
      <c r="G162">
        <f>('Migration Model (2)'!I162)/('Migration Model (2)'!$I$2)</f>
        <v>1</v>
      </c>
      <c r="H162">
        <f>('Migration Model (2)'!J162)/('Migration Model (2)'!$J$2)</f>
        <v>1.047003591244613</v>
      </c>
      <c r="I162">
        <f>('Migration Model (2)'!K162)/('Migration Model (2)'!$K$2)</f>
        <v>0.20093894884156424</v>
      </c>
      <c r="J162">
        <f>('Migration Model (2)'!L162)/('Migration Model (2)'!$L$2)</f>
        <v>1</v>
      </c>
      <c r="K162">
        <f>('Migration Model (2)'!M162)/('Migration Model (2)'!$M$2)</f>
        <v>1.0470035912446134</v>
      </c>
      <c r="L162">
        <f>('Migration Model (2)'!N162)/('Migration Model (2)'!$N$2)</f>
        <v>0.20093894884156438</v>
      </c>
      <c r="M162">
        <f>('Migration Model (2)'!O162)/('Migration Model (2)'!$O$2)</f>
        <v>1</v>
      </c>
      <c r="N162">
        <f>('Migration Model (2)'!P162)/('Migration Model (2)'!$P$2)</f>
        <v>1.0470035912446138</v>
      </c>
      <c r="O162">
        <f>('Migration Model (2)'!Q162)/('Migration Model (2)'!$Q$2)</f>
        <v>0.20093894884156405</v>
      </c>
      <c r="P162">
        <f>('Migration Model (2)'!R162)/('Migration Model (2)'!$R$2)</f>
        <v>1</v>
      </c>
      <c r="Q162">
        <f>('Migration Model (2)'!S162)/('Migration Model (2)'!$S$2)</f>
        <v>1.0470035912446141</v>
      </c>
      <c r="R162">
        <f>('Migration Model (2)'!T162)/('Migration Model (2)'!$T$2)</f>
        <v>0.20093894884156432</v>
      </c>
      <c r="S162">
        <f>('Migration Model (2)'!U162)/('Migration Model (2)'!$U$2)</f>
        <v>1</v>
      </c>
      <c r="T162">
        <f>('Migration Model (2)'!V162)/('Migration Model (2)'!$V$2)</f>
        <v>1.0470035912446138</v>
      </c>
    </row>
    <row r="163" spans="1:20" x14ac:dyDescent="0.25">
      <c r="A163" s="1">
        <v>2060</v>
      </c>
      <c r="B163" s="1">
        <v>1</v>
      </c>
      <c r="C163">
        <f>('Migration Model (2)'!E163)/('Migration Model (2)'!$E$2)</f>
        <v>0.20091885494668021</v>
      </c>
      <c r="D163">
        <f>('Migration Model (2)'!F163)/('Migration Model (2)'!$F$2)</f>
        <v>1</v>
      </c>
      <c r="E163">
        <f>('Migration Model (2)'!G163)/('Migration Model (2)'!$G$2)</f>
        <v>1.0470047732384302</v>
      </c>
      <c r="F163">
        <f>('Migration Model (2)'!H163)/('Migration Model (2)'!$H$2)</f>
        <v>0.20091885494668019</v>
      </c>
      <c r="G163">
        <f>('Migration Model (2)'!I163)/('Migration Model (2)'!$I$2)</f>
        <v>1</v>
      </c>
      <c r="H163">
        <f>('Migration Model (2)'!J163)/('Migration Model (2)'!$J$2)</f>
        <v>1.0470047732384298</v>
      </c>
      <c r="I163">
        <f>('Migration Model (2)'!K163)/('Migration Model (2)'!$K$2)</f>
        <v>0.2009188549466801</v>
      </c>
      <c r="J163">
        <f>('Migration Model (2)'!L163)/('Migration Model (2)'!$L$2)</f>
        <v>1</v>
      </c>
      <c r="K163">
        <f>('Migration Model (2)'!M163)/('Migration Model (2)'!$M$2)</f>
        <v>1.04700477323843</v>
      </c>
      <c r="L163">
        <f>('Migration Model (2)'!N163)/('Migration Model (2)'!$N$2)</f>
        <v>0.20091885494668021</v>
      </c>
      <c r="M163">
        <f>('Migration Model (2)'!O163)/('Migration Model (2)'!$O$2)</f>
        <v>1</v>
      </c>
      <c r="N163">
        <f>('Migration Model (2)'!P163)/('Migration Model (2)'!$P$2)</f>
        <v>1.0470047732384304</v>
      </c>
      <c r="O163">
        <f>('Migration Model (2)'!Q163)/('Migration Model (2)'!$Q$2)</f>
        <v>0.20091885494667991</v>
      </c>
      <c r="P163">
        <f>('Migration Model (2)'!R163)/('Migration Model (2)'!$R$2)</f>
        <v>1</v>
      </c>
      <c r="Q163">
        <f>('Migration Model (2)'!S163)/('Migration Model (2)'!$S$2)</f>
        <v>1.0470047732384307</v>
      </c>
      <c r="R163">
        <f>('Migration Model (2)'!T163)/('Migration Model (2)'!$T$2)</f>
        <v>0.20091885494668019</v>
      </c>
      <c r="S163">
        <f>('Migration Model (2)'!U163)/('Migration Model (2)'!$U$2)</f>
        <v>1</v>
      </c>
      <c r="T163">
        <f>('Migration Model (2)'!V163)/('Migration Model (2)'!$V$2)</f>
        <v>1.0470047732384307</v>
      </c>
    </row>
    <row r="164" spans="1:20" x14ac:dyDescent="0.25">
      <c r="A164" s="1">
        <v>2060</v>
      </c>
      <c r="B164" s="1">
        <v>2</v>
      </c>
      <c r="C164">
        <f>('Migration Model (2)'!E164)/('Migration Model (2)'!$E$2)</f>
        <v>0.20089876306118556</v>
      </c>
      <c r="D164">
        <f>('Migration Model (2)'!F164)/('Migration Model (2)'!$F$2)</f>
        <v>1</v>
      </c>
      <c r="E164">
        <f>('Migration Model (2)'!G164)/('Migration Model (2)'!$G$2)</f>
        <v>1.0470059551140476</v>
      </c>
      <c r="F164">
        <f>('Migration Model (2)'!H164)/('Migration Model (2)'!$H$2)</f>
        <v>0.20089876306118551</v>
      </c>
      <c r="G164">
        <f>('Migration Model (2)'!I164)/('Migration Model (2)'!$I$2)</f>
        <v>1</v>
      </c>
      <c r="H164">
        <f>('Migration Model (2)'!J164)/('Migration Model (2)'!$J$2)</f>
        <v>1.0470059551140471</v>
      </c>
      <c r="I164">
        <f>('Migration Model (2)'!K164)/('Migration Model (2)'!$K$2)</f>
        <v>0.20089876306118545</v>
      </c>
      <c r="J164">
        <f>('Migration Model (2)'!L164)/('Migration Model (2)'!$L$2)</f>
        <v>1</v>
      </c>
      <c r="K164">
        <f>('Migration Model (2)'!M164)/('Migration Model (2)'!$M$2)</f>
        <v>1.0470059551140474</v>
      </c>
      <c r="L164">
        <f>('Migration Model (2)'!N164)/('Migration Model (2)'!$N$2)</f>
        <v>0.20089876306118556</v>
      </c>
      <c r="M164">
        <f>('Migration Model (2)'!O164)/('Migration Model (2)'!$O$2)</f>
        <v>1</v>
      </c>
      <c r="N164">
        <f>('Migration Model (2)'!P164)/('Migration Model (2)'!$P$2)</f>
        <v>1.0470059551140478</v>
      </c>
      <c r="O164">
        <f>('Migration Model (2)'!Q164)/('Migration Model (2)'!$Q$2)</f>
        <v>0.20089876306118526</v>
      </c>
      <c r="P164">
        <f>('Migration Model (2)'!R164)/('Migration Model (2)'!$R$2)</f>
        <v>1</v>
      </c>
      <c r="Q164">
        <f>('Migration Model (2)'!S164)/('Migration Model (2)'!$S$2)</f>
        <v>1.047005955114048</v>
      </c>
      <c r="R164">
        <f>('Migration Model (2)'!T164)/('Migration Model (2)'!$T$2)</f>
        <v>0.20089876306118551</v>
      </c>
      <c r="S164">
        <f>('Migration Model (2)'!U164)/('Migration Model (2)'!$U$2)</f>
        <v>1</v>
      </c>
      <c r="T164">
        <f>('Migration Model (2)'!V164)/('Migration Model (2)'!$V$2)</f>
        <v>1.047005955114048</v>
      </c>
    </row>
    <row r="165" spans="1:20" x14ac:dyDescent="0.25">
      <c r="A165" s="1">
        <v>2060</v>
      </c>
      <c r="B165" s="1">
        <v>3</v>
      </c>
      <c r="C165">
        <f>('Migration Model (2)'!E165)/('Migration Model (2)'!$E$2)</f>
        <v>0.20087867318487948</v>
      </c>
      <c r="D165">
        <f>('Migration Model (2)'!F165)/('Migration Model (2)'!$F$2)</f>
        <v>1</v>
      </c>
      <c r="E165">
        <f>('Migration Model (2)'!G165)/('Migration Model (2)'!$G$2)</f>
        <v>1.0470071368714773</v>
      </c>
      <c r="F165">
        <f>('Migration Model (2)'!H165)/('Migration Model (2)'!$H$2)</f>
        <v>0.2008786731848794</v>
      </c>
      <c r="G165">
        <f>('Migration Model (2)'!I165)/('Migration Model (2)'!$I$2)</f>
        <v>1</v>
      </c>
      <c r="H165">
        <f>('Migration Model (2)'!J165)/('Migration Model (2)'!$J$2)</f>
        <v>1.0470071368714768</v>
      </c>
      <c r="I165">
        <f>('Migration Model (2)'!K165)/('Migration Model (2)'!$K$2)</f>
        <v>0.20087867318487934</v>
      </c>
      <c r="J165">
        <f>('Migration Model (2)'!L165)/('Migration Model (2)'!$L$2)</f>
        <v>1</v>
      </c>
      <c r="K165">
        <f>('Migration Model (2)'!M165)/('Migration Model (2)'!$M$2)</f>
        <v>1.0470071368714771</v>
      </c>
      <c r="L165">
        <f>('Migration Model (2)'!N165)/('Migration Model (2)'!$N$2)</f>
        <v>0.20087867318487942</v>
      </c>
      <c r="M165">
        <f>('Migration Model (2)'!O165)/('Migration Model (2)'!$O$2)</f>
        <v>1</v>
      </c>
      <c r="N165">
        <f>('Migration Model (2)'!P165)/('Migration Model (2)'!$P$2)</f>
        <v>1.0470071368714775</v>
      </c>
      <c r="O165">
        <f>('Migration Model (2)'!Q165)/('Migration Model (2)'!$Q$2)</f>
        <v>0.20087867318487915</v>
      </c>
      <c r="P165">
        <f>('Migration Model (2)'!R165)/('Migration Model (2)'!$R$2)</f>
        <v>1</v>
      </c>
      <c r="Q165">
        <f>('Migration Model (2)'!S165)/('Migration Model (2)'!$S$2)</f>
        <v>1.0470071368714777</v>
      </c>
      <c r="R165">
        <f>('Migration Model (2)'!T165)/('Migration Model (2)'!$T$2)</f>
        <v>0.2008786731848794</v>
      </c>
      <c r="S165">
        <f>('Migration Model (2)'!U165)/('Migration Model (2)'!$U$2)</f>
        <v>1</v>
      </c>
      <c r="T165">
        <f>('Migration Model (2)'!V165)/('Migration Model (2)'!$V$2)</f>
        <v>1.047007136871478</v>
      </c>
    </row>
    <row r="166" spans="1:20" x14ac:dyDescent="0.25">
      <c r="A166" s="1">
        <v>2060</v>
      </c>
      <c r="B166" s="1">
        <v>4</v>
      </c>
      <c r="C166">
        <f>('Migration Model (2)'!E166)/('Migration Model (2)'!$E$2)</f>
        <v>0.20085858531756096</v>
      </c>
      <c r="D166">
        <f>('Migration Model (2)'!F166)/('Migration Model (2)'!$F$2)</f>
        <v>1</v>
      </c>
      <c r="E166">
        <f>('Migration Model (2)'!G166)/('Migration Model (2)'!$G$2)</f>
        <v>1.0470083185107313</v>
      </c>
      <c r="F166">
        <f>('Migration Model (2)'!H166)/('Migration Model (2)'!$H$2)</f>
        <v>0.20085858531756093</v>
      </c>
      <c r="G166">
        <f>('Migration Model (2)'!I166)/('Migration Model (2)'!$I$2)</f>
        <v>1</v>
      </c>
      <c r="H166">
        <f>('Migration Model (2)'!J166)/('Migration Model (2)'!$J$2)</f>
        <v>1.0470083185107308</v>
      </c>
      <c r="I166">
        <f>('Migration Model (2)'!K166)/('Migration Model (2)'!$K$2)</f>
        <v>0.20085858531756087</v>
      </c>
      <c r="J166">
        <f>('Migration Model (2)'!L166)/('Migration Model (2)'!$L$2)</f>
        <v>1</v>
      </c>
      <c r="K166">
        <f>('Migration Model (2)'!M166)/('Migration Model (2)'!$M$2)</f>
        <v>1.0470083185107311</v>
      </c>
      <c r="L166">
        <f>('Migration Model (2)'!N166)/('Migration Model (2)'!$N$2)</f>
        <v>0.20085858531756093</v>
      </c>
      <c r="M166">
        <f>('Migration Model (2)'!O166)/('Migration Model (2)'!$O$2)</f>
        <v>1</v>
      </c>
      <c r="N166">
        <f>('Migration Model (2)'!P166)/('Migration Model (2)'!$P$2)</f>
        <v>1.0470083185107315</v>
      </c>
      <c r="O166">
        <f>('Migration Model (2)'!Q166)/('Migration Model (2)'!$Q$2)</f>
        <v>0.20085858531756065</v>
      </c>
      <c r="P166">
        <f>('Migration Model (2)'!R166)/('Migration Model (2)'!$R$2)</f>
        <v>1</v>
      </c>
      <c r="Q166">
        <f>('Migration Model (2)'!S166)/('Migration Model (2)'!$S$2)</f>
        <v>1.0470083185107317</v>
      </c>
      <c r="R166">
        <f>('Migration Model (2)'!T166)/('Migration Model (2)'!$T$2)</f>
        <v>0.20085858531756093</v>
      </c>
      <c r="S166">
        <f>('Migration Model (2)'!U166)/('Migration Model (2)'!$U$2)</f>
        <v>1</v>
      </c>
      <c r="T166">
        <f>('Migration Model (2)'!V166)/('Migration Model (2)'!$V$2)</f>
        <v>1.047008318510732</v>
      </c>
    </row>
    <row r="167" spans="1:20" x14ac:dyDescent="0.25">
      <c r="A167" s="2">
        <v>2061</v>
      </c>
      <c r="B167" s="2">
        <v>1</v>
      </c>
      <c r="C167">
        <f>('Migration Model (2)'!E167)/('Migration Model (2)'!$E$2)</f>
        <v>0.20083849945902921</v>
      </c>
      <c r="D167">
        <f>('Migration Model (2)'!F167)/('Migration Model (2)'!$F$2)</f>
        <v>1</v>
      </c>
      <c r="E167">
        <f>('Migration Model (2)'!G167)/('Migration Model (2)'!$G$2)</f>
        <v>1.0470095000318216</v>
      </c>
      <c r="F167">
        <f>('Migration Model (2)'!H167)/('Migration Model (2)'!$H$2)</f>
        <v>0.20083849945902915</v>
      </c>
      <c r="G167">
        <f>('Migration Model (2)'!I167)/('Migration Model (2)'!$I$2)</f>
        <v>1</v>
      </c>
      <c r="H167">
        <f>('Migration Model (2)'!J167)/('Migration Model (2)'!$J$2)</f>
        <v>1.0470095000318211</v>
      </c>
      <c r="I167">
        <f>('Migration Model (2)'!K167)/('Migration Model (2)'!$K$2)</f>
        <v>0.20083849945902912</v>
      </c>
      <c r="J167">
        <f>('Migration Model (2)'!L167)/('Migration Model (2)'!$L$2)</f>
        <v>1</v>
      </c>
      <c r="K167">
        <f>('Migration Model (2)'!M167)/('Migration Model (2)'!$M$2)</f>
        <v>1.0470095000318211</v>
      </c>
      <c r="L167">
        <f>('Migration Model (2)'!N167)/('Migration Model (2)'!$N$2)</f>
        <v>0.20083849945902918</v>
      </c>
      <c r="M167">
        <f>('Migration Model (2)'!O167)/('Migration Model (2)'!$O$2)</f>
        <v>1</v>
      </c>
      <c r="N167">
        <f>('Migration Model (2)'!P167)/('Migration Model (2)'!$P$2)</f>
        <v>1.0470095000318216</v>
      </c>
      <c r="O167">
        <f>('Migration Model (2)'!Q167)/('Migration Model (2)'!$Q$2)</f>
        <v>0.2008384994590289</v>
      </c>
      <c r="P167">
        <f>('Migration Model (2)'!R167)/('Migration Model (2)'!$R$2)</f>
        <v>1</v>
      </c>
      <c r="Q167">
        <f>('Migration Model (2)'!S167)/('Migration Model (2)'!$S$2)</f>
        <v>1.0470095000318218</v>
      </c>
      <c r="R167">
        <f>('Migration Model (2)'!T167)/('Migration Model (2)'!$T$2)</f>
        <v>0.20083849945902918</v>
      </c>
      <c r="S167">
        <f>('Migration Model (2)'!U167)/('Migration Model (2)'!$U$2)</f>
        <v>1</v>
      </c>
      <c r="T167">
        <f>('Migration Model (2)'!V167)/('Migration Model (2)'!$V$2)</f>
        <v>1.047009500031822</v>
      </c>
    </row>
    <row r="168" spans="1:20" x14ac:dyDescent="0.25">
      <c r="A168" s="1">
        <v>2061</v>
      </c>
      <c r="B168" s="1">
        <v>2</v>
      </c>
      <c r="C168">
        <f>('Migration Model (2)'!E168)/('Migration Model (2)'!$E$2)</f>
        <v>0.20081841560908331</v>
      </c>
      <c r="D168">
        <f>('Migration Model (2)'!F168)/('Migration Model (2)'!$F$2)</f>
        <v>1</v>
      </c>
      <c r="E168">
        <f>('Migration Model (2)'!G168)/('Migration Model (2)'!$G$2)</f>
        <v>1.0470106814347595</v>
      </c>
      <c r="F168">
        <f>('Migration Model (2)'!H168)/('Migration Model (2)'!$H$2)</f>
        <v>0.20081841560908328</v>
      </c>
      <c r="G168">
        <f>('Migration Model (2)'!I168)/('Migration Model (2)'!$I$2)</f>
        <v>1</v>
      </c>
      <c r="H168">
        <f>('Migration Model (2)'!J168)/('Migration Model (2)'!$J$2)</f>
        <v>1.0470106814347591</v>
      </c>
      <c r="I168">
        <f>('Migration Model (2)'!K168)/('Migration Model (2)'!$K$2)</f>
        <v>0.2008184156090832</v>
      </c>
      <c r="J168">
        <f>('Migration Model (2)'!L168)/('Migration Model (2)'!$L$2)</f>
        <v>1</v>
      </c>
      <c r="K168">
        <f>('Migration Model (2)'!M168)/('Migration Model (2)'!$M$2)</f>
        <v>1.0470106814347591</v>
      </c>
      <c r="L168">
        <f>('Migration Model (2)'!N168)/('Migration Model (2)'!$N$2)</f>
        <v>0.20081841560908328</v>
      </c>
      <c r="M168">
        <f>('Migration Model (2)'!O168)/('Migration Model (2)'!$O$2)</f>
        <v>1</v>
      </c>
      <c r="N168">
        <f>('Migration Model (2)'!P168)/('Migration Model (2)'!$P$2)</f>
        <v>1.0470106814347595</v>
      </c>
      <c r="O168">
        <f>('Migration Model (2)'!Q168)/('Migration Model (2)'!$Q$2)</f>
        <v>0.20081841560908298</v>
      </c>
      <c r="P168">
        <f>('Migration Model (2)'!R168)/('Migration Model (2)'!$R$2)</f>
        <v>1</v>
      </c>
      <c r="Q168">
        <f>('Migration Model (2)'!S168)/('Migration Model (2)'!$S$2)</f>
        <v>1.0470106814347597</v>
      </c>
      <c r="R168">
        <f>('Migration Model (2)'!T168)/('Migration Model (2)'!$T$2)</f>
        <v>0.20081841560908328</v>
      </c>
      <c r="S168">
        <f>('Migration Model (2)'!U168)/('Migration Model (2)'!$U$2)</f>
        <v>1</v>
      </c>
      <c r="T168">
        <f>('Migration Model (2)'!V168)/('Migration Model (2)'!$V$2)</f>
        <v>1.0470106814347602</v>
      </c>
    </row>
    <row r="169" spans="1:20" x14ac:dyDescent="0.25">
      <c r="A169" s="2">
        <v>2061</v>
      </c>
      <c r="B169" s="2">
        <v>3</v>
      </c>
      <c r="C169">
        <f>('Migration Model (2)'!E169)/('Migration Model (2)'!$E$2)</f>
        <v>0.20079833376752243</v>
      </c>
      <c r="D169">
        <f>('Migration Model (2)'!F169)/('Migration Model (2)'!$F$2)</f>
        <v>1</v>
      </c>
      <c r="E169">
        <f>('Migration Model (2)'!G169)/('Migration Model (2)'!$G$2)</f>
        <v>1.0470118627195573</v>
      </c>
      <c r="F169">
        <f>('Migration Model (2)'!H169)/('Migration Model (2)'!$H$2)</f>
        <v>0.20079833376752235</v>
      </c>
      <c r="G169">
        <f>('Migration Model (2)'!I169)/('Migration Model (2)'!$I$2)</f>
        <v>1</v>
      </c>
      <c r="H169">
        <f>('Migration Model (2)'!J169)/('Migration Model (2)'!$J$2)</f>
        <v>1.0470118627195568</v>
      </c>
      <c r="I169">
        <f>('Migration Model (2)'!K169)/('Migration Model (2)'!$K$2)</f>
        <v>0.20079833376752229</v>
      </c>
      <c r="J169">
        <f>('Migration Model (2)'!L169)/('Migration Model (2)'!$L$2)</f>
        <v>1</v>
      </c>
      <c r="K169">
        <f>('Migration Model (2)'!M169)/('Migration Model (2)'!$M$2)</f>
        <v>1.0470118627195568</v>
      </c>
      <c r="L169">
        <f>('Migration Model (2)'!N169)/('Migration Model (2)'!$N$2)</f>
        <v>0.20079833376752237</v>
      </c>
      <c r="M169">
        <f>('Migration Model (2)'!O169)/('Migration Model (2)'!$O$2)</f>
        <v>1</v>
      </c>
      <c r="N169">
        <f>('Migration Model (2)'!P169)/('Migration Model (2)'!$P$2)</f>
        <v>1.047011862719557</v>
      </c>
      <c r="O169">
        <f>('Migration Model (2)'!Q169)/('Migration Model (2)'!$Q$2)</f>
        <v>0.20079833376752207</v>
      </c>
      <c r="P169">
        <f>('Migration Model (2)'!R169)/('Migration Model (2)'!$R$2)</f>
        <v>1</v>
      </c>
      <c r="Q169">
        <f>('Migration Model (2)'!S169)/('Migration Model (2)'!$S$2)</f>
        <v>1.0470118627195575</v>
      </c>
      <c r="R169">
        <f>('Migration Model (2)'!T169)/('Migration Model (2)'!$T$2)</f>
        <v>0.20079833376752235</v>
      </c>
      <c r="S169">
        <f>('Migration Model (2)'!U169)/('Migration Model (2)'!$U$2)</f>
        <v>1</v>
      </c>
      <c r="T169">
        <f>('Migration Model (2)'!V169)/('Migration Model (2)'!$V$2)</f>
        <v>1.0470118627195577</v>
      </c>
    </row>
    <row r="170" spans="1:20" x14ac:dyDescent="0.25">
      <c r="A170" s="1">
        <v>2061</v>
      </c>
      <c r="B170" s="1">
        <v>4</v>
      </c>
      <c r="C170">
        <f>('Migration Model (2)'!E170)/('Migration Model (2)'!$E$2)</f>
        <v>0.20077825393414567</v>
      </c>
      <c r="D170">
        <f>('Migration Model (2)'!F170)/('Migration Model (2)'!$F$2)</f>
        <v>1</v>
      </c>
      <c r="E170">
        <f>('Migration Model (2)'!G170)/('Migration Model (2)'!$G$2)</f>
        <v>1.0470130438862264</v>
      </c>
      <c r="F170">
        <f>('Migration Model (2)'!H170)/('Migration Model (2)'!$H$2)</f>
        <v>0.20077825393414558</v>
      </c>
      <c r="G170">
        <f>('Migration Model (2)'!I170)/('Migration Model (2)'!$I$2)</f>
        <v>1</v>
      </c>
      <c r="H170">
        <f>('Migration Model (2)'!J170)/('Migration Model (2)'!$J$2)</f>
        <v>1.047013043886226</v>
      </c>
      <c r="I170">
        <f>('Migration Model (2)'!K170)/('Migration Model (2)'!$K$2)</f>
        <v>0.20077825393414556</v>
      </c>
      <c r="J170">
        <f>('Migration Model (2)'!L170)/('Migration Model (2)'!$L$2)</f>
        <v>1</v>
      </c>
      <c r="K170">
        <f>('Migration Model (2)'!M170)/('Migration Model (2)'!$M$2)</f>
        <v>1.047013043886226</v>
      </c>
      <c r="L170">
        <f>('Migration Model (2)'!N170)/('Migration Model (2)'!$N$2)</f>
        <v>0.20077825393414564</v>
      </c>
      <c r="M170">
        <f>('Migration Model (2)'!O170)/('Migration Model (2)'!$O$2)</f>
        <v>1</v>
      </c>
      <c r="N170">
        <f>('Migration Model (2)'!P170)/('Migration Model (2)'!$P$2)</f>
        <v>1.0470130438862264</v>
      </c>
      <c r="O170">
        <f>('Migration Model (2)'!Q170)/('Migration Model (2)'!$Q$2)</f>
        <v>0.20077825393414533</v>
      </c>
      <c r="P170">
        <f>('Migration Model (2)'!R170)/('Migration Model (2)'!$R$2)</f>
        <v>1</v>
      </c>
      <c r="Q170">
        <f>('Migration Model (2)'!S170)/('Migration Model (2)'!$S$2)</f>
        <v>1.0470130438862266</v>
      </c>
      <c r="R170">
        <f>('Migration Model (2)'!T170)/('Migration Model (2)'!$T$2)</f>
        <v>0.20077825393414564</v>
      </c>
      <c r="S170">
        <f>('Migration Model (2)'!U170)/('Migration Model (2)'!$U$2)</f>
        <v>1</v>
      </c>
      <c r="T170">
        <f>('Migration Model (2)'!V170)/('Migration Model (2)'!$V$2)</f>
        <v>1.0470130438862271</v>
      </c>
    </row>
    <row r="171" spans="1:20" x14ac:dyDescent="0.25">
      <c r="A171" s="1">
        <v>2062</v>
      </c>
      <c r="B171" s="1">
        <v>1</v>
      </c>
      <c r="C171">
        <f>('Migration Model (2)'!E171)/('Migration Model (2)'!$E$2)</f>
        <v>0.20075817610875227</v>
      </c>
      <c r="D171">
        <f>('Migration Model (2)'!F171)/('Migration Model (2)'!$F$2)</f>
        <v>1</v>
      </c>
      <c r="E171">
        <f>('Migration Model (2)'!G171)/('Migration Model (2)'!$G$2)</f>
        <v>1.0470142249347791</v>
      </c>
      <c r="F171">
        <f>('Migration Model (2)'!H171)/('Migration Model (2)'!$H$2)</f>
        <v>0.20075817610875218</v>
      </c>
      <c r="G171">
        <f>('Migration Model (2)'!I171)/('Migration Model (2)'!$I$2)</f>
        <v>1</v>
      </c>
      <c r="H171">
        <f>('Migration Model (2)'!J171)/('Migration Model (2)'!$J$2)</f>
        <v>1.0470142249347787</v>
      </c>
      <c r="I171">
        <f>('Migration Model (2)'!K171)/('Migration Model (2)'!$K$2)</f>
        <v>0.20075817610875213</v>
      </c>
      <c r="J171">
        <f>('Migration Model (2)'!L171)/('Migration Model (2)'!$L$2)</f>
        <v>1</v>
      </c>
      <c r="K171">
        <f>('Migration Model (2)'!M171)/('Migration Model (2)'!$M$2)</f>
        <v>1.0470142249347787</v>
      </c>
      <c r="L171">
        <f>('Migration Model (2)'!N171)/('Migration Model (2)'!$N$2)</f>
        <v>0.20075817610875221</v>
      </c>
      <c r="M171">
        <f>('Migration Model (2)'!O171)/('Migration Model (2)'!$O$2)</f>
        <v>1</v>
      </c>
      <c r="N171">
        <f>('Migration Model (2)'!P171)/('Migration Model (2)'!$P$2)</f>
        <v>1.0470142249347789</v>
      </c>
      <c r="O171">
        <f>('Migration Model (2)'!Q171)/('Migration Model (2)'!$Q$2)</f>
        <v>0.20075817610875191</v>
      </c>
      <c r="P171">
        <f>('Migration Model (2)'!R171)/('Migration Model (2)'!$R$2)</f>
        <v>1</v>
      </c>
      <c r="Q171">
        <f>('Migration Model (2)'!S171)/('Migration Model (2)'!$S$2)</f>
        <v>1.0470142249347791</v>
      </c>
      <c r="R171">
        <f>('Migration Model (2)'!T171)/('Migration Model (2)'!$T$2)</f>
        <v>0.20075817610875224</v>
      </c>
      <c r="S171">
        <f>('Migration Model (2)'!U171)/('Migration Model (2)'!$U$2)</f>
        <v>1</v>
      </c>
      <c r="T171">
        <f>('Migration Model (2)'!V171)/('Migration Model (2)'!$V$2)</f>
        <v>1.0470142249347796</v>
      </c>
    </row>
    <row r="172" spans="1:20" x14ac:dyDescent="0.25">
      <c r="A172" s="2">
        <v>2062</v>
      </c>
      <c r="B172" s="2">
        <v>2</v>
      </c>
      <c r="C172">
        <f>('Migration Model (2)'!E172)/('Migration Model (2)'!$E$2)</f>
        <v>0.20073810029114136</v>
      </c>
      <c r="D172">
        <f>('Migration Model (2)'!F172)/('Migration Model (2)'!$F$2)</f>
        <v>1</v>
      </c>
      <c r="E172">
        <f>('Migration Model (2)'!G172)/('Migration Model (2)'!$G$2)</f>
        <v>1.0470154058652268</v>
      </c>
      <c r="F172">
        <f>('Migration Model (2)'!H172)/('Migration Model (2)'!$H$2)</f>
        <v>0.20073810029114131</v>
      </c>
      <c r="G172">
        <f>('Migration Model (2)'!I172)/('Migration Model (2)'!$I$2)</f>
        <v>1</v>
      </c>
      <c r="H172">
        <f>('Migration Model (2)'!J172)/('Migration Model (2)'!$J$2)</f>
        <v>1.0470154058652263</v>
      </c>
      <c r="I172">
        <f>('Migration Model (2)'!K172)/('Migration Model (2)'!$K$2)</f>
        <v>0.20073810029114125</v>
      </c>
      <c r="J172">
        <f>('Migration Model (2)'!L172)/('Migration Model (2)'!$L$2)</f>
        <v>1</v>
      </c>
      <c r="K172">
        <f>('Migration Model (2)'!M172)/('Migration Model (2)'!$M$2)</f>
        <v>1.0470154058652263</v>
      </c>
      <c r="L172">
        <f>('Migration Model (2)'!N172)/('Migration Model (2)'!$N$2)</f>
        <v>0.20073810029114134</v>
      </c>
      <c r="M172">
        <f>('Migration Model (2)'!O172)/('Migration Model (2)'!$O$2)</f>
        <v>1</v>
      </c>
      <c r="N172">
        <f>('Migration Model (2)'!P172)/('Migration Model (2)'!$P$2)</f>
        <v>1.0470154058652266</v>
      </c>
      <c r="O172">
        <f>('Migration Model (2)'!Q172)/('Migration Model (2)'!$Q$2)</f>
        <v>0.20073810029114103</v>
      </c>
      <c r="P172">
        <f>('Migration Model (2)'!R172)/('Migration Model (2)'!$R$2)</f>
        <v>1</v>
      </c>
      <c r="Q172">
        <f>('Migration Model (2)'!S172)/('Migration Model (2)'!$S$2)</f>
        <v>1.0470154058652268</v>
      </c>
      <c r="R172">
        <f>('Migration Model (2)'!T172)/('Migration Model (2)'!$T$2)</f>
        <v>0.20073810029114134</v>
      </c>
      <c r="S172">
        <f>('Migration Model (2)'!U172)/('Migration Model (2)'!$U$2)</f>
        <v>1</v>
      </c>
      <c r="T172">
        <f>('Migration Model (2)'!V172)/('Migration Model (2)'!$V$2)</f>
        <v>1.047015405865227</v>
      </c>
    </row>
    <row r="173" spans="1:20" x14ac:dyDescent="0.25">
      <c r="A173" s="1">
        <v>2062</v>
      </c>
      <c r="B173" s="1">
        <v>3</v>
      </c>
      <c r="C173">
        <f>('Migration Model (2)'!E173)/('Migration Model (2)'!$E$2)</f>
        <v>0.20071802648111225</v>
      </c>
      <c r="D173">
        <f>('Migration Model (2)'!F173)/('Migration Model (2)'!$F$2)</f>
        <v>1</v>
      </c>
      <c r="E173">
        <f>('Migration Model (2)'!G173)/('Migration Model (2)'!$G$2)</f>
        <v>1.0470165866775814</v>
      </c>
      <c r="F173">
        <f>('Migration Model (2)'!H173)/('Migration Model (2)'!$H$2)</f>
        <v>0.2007180264811122</v>
      </c>
      <c r="G173">
        <f>('Migration Model (2)'!I173)/('Migration Model (2)'!$I$2)</f>
        <v>1</v>
      </c>
      <c r="H173">
        <f>('Migration Model (2)'!J173)/('Migration Model (2)'!$J$2)</f>
        <v>1.0470165866775809</v>
      </c>
      <c r="I173">
        <f>('Migration Model (2)'!K173)/('Migration Model (2)'!$K$2)</f>
        <v>0.20071802648111214</v>
      </c>
      <c r="J173">
        <f>('Migration Model (2)'!L173)/('Migration Model (2)'!$L$2)</f>
        <v>1</v>
      </c>
      <c r="K173">
        <f>('Migration Model (2)'!M173)/('Migration Model (2)'!$M$2)</f>
        <v>1.0470165866775811</v>
      </c>
      <c r="L173">
        <f>('Migration Model (2)'!N173)/('Migration Model (2)'!$N$2)</f>
        <v>0.20071802648111223</v>
      </c>
      <c r="M173">
        <f>('Migration Model (2)'!O173)/('Migration Model (2)'!$O$2)</f>
        <v>1</v>
      </c>
      <c r="N173">
        <f>('Migration Model (2)'!P173)/('Migration Model (2)'!$P$2)</f>
        <v>1.0470165866775814</v>
      </c>
      <c r="O173">
        <f>('Migration Model (2)'!Q173)/('Migration Model (2)'!$Q$2)</f>
        <v>0.20071802648111192</v>
      </c>
      <c r="P173">
        <f>('Migration Model (2)'!R173)/('Migration Model (2)'!$R$2)</f>
        <v>1</v>
      </c>
      <c r="Q173">
        <f>('Migration Model (2)'!S173)/('Migration Model (2)'!$S$2)</f>
        <v>1.0470165866775816</v>
      </c>
      <c r="R173">
        <f>('Migration Model (2)'!T173)/('Migration Model (2)'!$T$2)</f>
        <v>0.20071802648111223</v>
      </c>
      <c r="S173">
        <f>('Migration Model (2)'!U173)/('Migration Model (2)'!$U$2)</f>
        <v>1</v>
      </c>
      <c r="T173">
        <f>('Migration Model (2)'!V173)/('Migration Model (2)'!$V$2)</f>
        <v>1.0470165866775818</v>
      </c>
    </row>
    <row r="174" spans="1:20" x14ac:dyDescent="0.25">
      <c r="A174" s="2">
        <v>2062</v>
      </c>
      <c r="B174" s="2">
        <v>4</v>
      </c>
      <c r="C174">
        <f>('Migration Model (2)'!E174)/('Migration Model (2)'!$E$2)</f>
        <v>0.20069795467846413</v>
      </c>
      <c r="D174">
        <f>('Migration Model (2)'!F174)/('Migration Model (2)'!$F$2)</f>
        <v>1</v>
      </c>
      <c r="E174">
        <f>('Migration Model (2)'!G174)/('Migration Model (2)'!$G$2)</f>
        <v>1.0470177673718548</v>
      </c>
      <c r="F174">
        <f>('Migration Model (2)'!H174)/('Migration Model (2)'!$H$2)</f>
        <v>0.2006979546784641</v>
      </c>
      <c r="G174">
        <f>('Migration Model (2)'!I174)/('Migration Model (2)'!$I$2)</f>
        <v>1</v>
      </c>
      <c r="H174">
        <f>('Migration Model (2)'!J174)/('Migration Model (2)'!$J$2)</f>
        <v>1.0470177673718541</v>
      </c>
      <c r="I174">
        <f>('Migration Model (2)'!K174)/('Migration Model (2)'!$K$2)</f>
        <v>0.20069795467846405</v>
      </c>
      <c r="J174">
        <f>('Migration Model (2)'!L174)/('Migration Model (2)'!$L$2)</f>
        <v>1</v>
      </c>
      <c r="K174">
        <f>('Migration Model (2)'!M174)/('Migration Model (2)'!$M$2)</f>
        <v>1.0470177673718546</v>
      </c>
      <c r="L174">
        <f>('Migration Model (2)'!N174)/('Migration Model (2)'!$N$2)</f>
        <v>0.2006979546784641</v>
      </c>
      <c r="M174">
        <f>('Migration Model (2)'!O174)/('Migration Model (2)'!$O$2)</f>
        <v>1</v>
      </c>
      <c r="N174">
        <f>('Migration Model (2)'!P174)/('Migration Model (2)'!$P$2)</f>
        <v>1.0470177673718548</v>
      </c>
      <c r="O174">
        <f>('Migration Model (2)'!Q174)/('Migration Model (2)'!$Q$2)</f>
        <v>0.2006979546784638</v>
      </c>
      <c r="P174">
        <f>('Migration Model (2)'!R174)/('Migration Model (2)'!$R$2)</f>
        <v>1</v>
      </c>
      <c r="Q174">
        <f>('Migration Model (2)'!S174)/('Migration Model (2)'!$S$2)</f>
        <v>1.047017767371855</v>
      </c>
      <c r="R174">
        <f>('Migration Model (2)'!T174)/('Migration Model (2)'!$T$2)</f>
        <v>0.2006979546784641</v>
      </c>
      <c r="S174">
        <f>('Migration Model (2)'!U174)/('Migration Model (2)'!$U$2)</f>
        <v>1</v>
      </c>
      <c r="T174">
        <f>('Migration Model (2)'!V174)/('Migration Model (2)'!$V$2)</f>
        <v>1.047017767371855</v>
      </c>
    </row>
    <row r="175" spans="1:20" x14ac:dyDescent="0.25">
      <c r="A175" s="2">
        <v>2063</v>
      </c>
      <c r="B175" s="2">
        <v>1</v>
      </c>
      <c r="C175">
        <f>('Migration Model (2)'!E175)/('Migration Model (2)'!$E$2)</f>
        <v>0.20067788488299629</v>
      </c>
      <c r="D175">
        <f>('Migration Model (2)'!F175)/('Migration Model (2)'!$F$2)</f>
        <v>1</v>
      </c>
      <c r="E175">
        <f>('Migration Model (2)'!G175)/('Migration Model (2)'!$G$2)</f>
        <v>1.0470189479480587</v>
      </c>
      <c r="F175">
        <f>('Migration Model (2)'!H175)/('Migration Model (2)'!$H$2)</f>
        <v>0.20067788488299626</v>
      </c>
      <c r="G175">
        <f>('Migration Model (2)'!I175)/('Migration Model (2)'!$I$2)</f>
        <v>1</v>
      </c>
      <c r="H175">
        <f>('Migration Model (2)'!J175)/('Migration Model (2)'!$J$2)</f>
        <v>1.0470189479480583</v>
      </c>
      <c r="I175">
        <f>('Migration Model (2)'!K175)/('Migration Model (2)'!$K$2)</f>
        <v>0.2006778848829962</v>
      </c>
      <c r="J175">
        <f>('Migration Model (2)'!L175)/('Migration Model (2)'!$L$2)</f>
        <v>1</v>
      </c>
      <c r="K175">
        <f>('Migration Model (2)'!M175)/('Migration Model (2)'!$M$2)</f>
        <v>1.0470189479480585</v>
      </c>
      <c r="L175">
        <f>('Migration Model (2)'!N175)/('Migration Model (2)'!$N$2)</f>
        <v>0.20067788488299626</v>
      </c>
      <c r="M175">
        <f>('Migration Model (2)'!O175)/('Migration Model (2)'!$O$2)</f>
        <v>1</v>
      </c>
      <c r="N175">
        <f>('Migration Model (2)'!P175)/('Migration Model (2)'!$P$2)</f>
        <v>1.0470189479480587</v>
      </c>
      <c r="O175">
        <f>('Migration Model (2)'!Q175)/('Migration Model (2)'!$Q$2)</f>
        <v>0.20067788488299598</v>
      </c>
      <c r="P175">
        <f>('Migration Model (2)'!R175)/('Migration Model (2)'!$R$2)</f>
        <v>1</v>
      </c>
      <c r="Q175">
        <f>('Migration Model (2)'!S175)/('Migration Model (2)'!$S$2)</f>
        <v>1.0470189479480589</v>
      </c>
      <c r="R175">
        <f>('Migration Model (2)'!T175)/('Migration Model (2)'!$T$2)</f>
        <v>0.20067788488299626</v>
      </c>
      <c r="S175">
        <f>('Migration Model (2)'!U175)/('Migration Model (2)'!$U$2)</f>
        <v>1</v>
      </c>
      <c r="T175">
        <f>('Migration Model (2)'!V175)/('Migration Model (2)'!$V$2)</f>
        <v>1.0470189479480592</v>
      </c>
    </row>
    <row r="176" spans="1:20" x14ac:dyDescent="0.25">
      <c r="A176" s="1">
        <v>2063</v>
      </c>
      <c r="B176" s="1">
        <v>2</v>
      </c>
      <c r="C176">
        <f>('Migration Model (2)'!E176)/('Migration Model (2)'!$E$2)</f>
        <v>0.20065781709450797</v>
      </c>
      <c r="D176">
        <f>('Migration Model (2)'!F176)/('Migration Model (2)'!$F$2)</f>
        <v>1</v>
      </c>
      <c r="E176">
        <f>('Migration Model (2)'!G176)/('Migration Model (2)'!$G$2)</f>
        <v>1.0470201284062051</v>
      </c>
      <c r="F176">
        <f>('Migration Model (2)'!H176)/('Migration Model (2)'!$H$2)</f>
        <v>0.200657817094508</v>
      </c>
      <c r="G176">
        <f>('Migration Model (2)'!I176)/('Migration Model (2)'!$I$2)</f>
        <v>1</v>
      </c>
      <c r="H176">
        <f>('Migration Model (2)'!J176)/('Migration Model (2)'!$J$2)</f>
        <v>1.0470201284062046</v>
      </c>
      <c r="I176">
        <f>('Migration Model (2)'!K176)/('Migration Model (2)'!$K$2)</f>
        <v>0.20065781709450789</v>
      </c>
      <c r="J176">
        <f>('Migration Model (2)'!L176)/('Migration Model (2)'!$L$2)</f>
        <v>1</v>
      </c>
      <c r="K176">
        <f>('Migration Model (2)'!M176)/('Migration Model (2)'!$M$2)</f>
        <v>1.0470201284062048</v>
      </c>
      <c r="L176">
        <f>('Migration Model (2)'!N176)/('Migration Model (2)'!$N$2)</f>
        <v>0.20065781709450797</v>
      </c>
      <c r="M176">
        <f>('Migration Model (2)'!O176)/('Migration Model (2)'!$O$2)</f>
        <v>1</v>
      </c>
      <c r="N176">
        <f>('Migration Model (2)'!P176)/('Migration Model (2)'!$P$2)</f>
        <v>1.0470201284062053</v>
      </c>
      <c r="O176">
        <f>('Migration Model (2)'!Q176)/('Migration Model (2)'!$Q$2)</f>
        <v>0.20065781709450767</v>
      </c>
      <c r="P176">
        <f>('Migration Model (2)'!R176)/('Migration Model (2)'!$R$2)</f>
        <v>1</v>
      </c>
      <c r="Q176">
        <f>('Migration Model (2)'!S176)/('Migration Model (2)'!$S$2)</f>
        <v>1.0470201284062055</v>
      </c>
      <c r="R176">
        <f>('Migration Model (2)'!T176)/('Migration Model (2)'!$T$2)</f>
        <v>0.20065781709450797</v>
      </c>
      <c r="S176">
        <f>('Migration Model (2)'!U176)/('Migration Model (2)'!$U$2)</f>
        <v>1</v>
      </c>
      <c r="T176">
        <f>('Migration Model (2)'!V176)/('Migration Model (2)'!$V$2)</f>
        <v>1.0470201284062055</v>
      </c>
    </row>
    <row r="177" spans="1:20" x14ac:dyDescent="0.25">
      <c r="A177" s="2">
        <v>2063</v>
      </c>
      <c r="B177" s="2">
        <v>3</v>
      </c>
      <c r="C177">
        <f>('Migration Model (2)'!E177)/('Migration Model (2)'!$E$2)</f>
        <v>0.20063775131279854</v>
      </c>
      <c r="D177">
        <f>('Migration Model (2)'!F177)/('Migration Model (2)'!$F$2)</f>
        <v>1</v>
      </c>
      <c r="E177">
        <f>('Migration Model (2)'!G177)/('Migration Model (2)'!$G$2)</f>
        <v>1.0470213087463056</v>
      </c>
      <c r="F177">
        <f>('Migration Model (2)'!H177)/('Migration Model (2)'!$H$2)</f>
        <v>0.20063775131279854</v>
      </c>
      <c r="G177">
        <f>('Migration Model (2)'!I177)/('Migration Model (2)'!$I$2)</f>
        <v>1</v>
      </c>
      <c r="H177">
        <f>('Migration Model (2)'!J177)/('Migration Model (2)'!$J$2)</f>
        <v>1.0470213087463052</v>
      </c>
      <c r="I177">
        <f>('Migration Model (2)'!K177)/('Migration Model (2)'!$K$2)</f>
        <v>0.20063775131279846</v>
      </c>
      <c r="J177">
        <f>('Migration Model (2)'!L177)/('Migration Model (2)'!$L$2)</f>
        <v>1</v>
      </c>
      <c r="K177">
        <f>('Migration Model (2)'!M177)/('Migration Model (2)'!$M$2)</f>
        <v>1.0470213087463054</v>
      </c>
      <c r="L177">
        <f>('Migration Model (2)'!N177)/('Migration Model (2)'!$N$2)</f>
        <v>0.20063775131279851</v>
      </c>
      <c r="M177">
        <f>('Migration Model (2)'!O177)/('Migration Model (2)'!$O$2)</f>
        <v>1</v>
      </c>
      <c r="N177">
        <f>('Migration Model (2)'!P177)/('Migration Model (2)'!$P$2)</f>
        <v>1.0470213087463058</v>
      </c>
      <c r="O177">
        <f>('Migration Model (2)'!Q177)/('Migration Model (2)'!$Q$2)</f>
        <v>0.20063775131279823</v>
      </c>
      <c r="P177">
        <f>('Migration Model (2)'!R177)/('Migration Model (2)'!$R$2)</f>
        <v>1</v>
      </c>
      <c r="Q177">
        <f>('Migration Model (2)'!S177)/('Migration Model (2)'!$S$2)</f>
        <v>1.0470213087463061</v>
      </c>
      <c r="R177">
        <f>('Migration Model (2)'!T177)/('Migration Model (2)'!$T$2)</f>
        <v>0.20063775131279851</v>
      </c>
      <c r="S177">
        <f>('Migration Model (2)'!U177)/('Migration Model (2)'!$U$2)</f>
        <v>1</v>
      </c>
      <c r="T177">
        <f>('Migration Model (2)'!V177)/('Migration Model (2)'!$V$2)</f>
        <v>1.0470213087463061</v>
      </c>
    </row>
    <row r="178" spans="1:20" x14ac:dyDescent="0.25">
      <c r="A178" s="1">
        <v>2063</v>
      </c>
      <c r="B178" s="1">
        <v>4</v>
      </c>
      <c r="C178">
        <f>('Migration Model (2)'!E178)/('Migration Model (2)'!$E$2)</f>
        <v>0.20061768753766729</v>
      </c>
      <c r="D178">
        <f>('Migration Model (2)'!F178)/('Migration Model (2)'!$F$2)</f>
        <v>1</v>
      </c>
      <c r="E178">
        <f>('Migration Model (2)'!G178)/('Migration Model (2)'!$G$2)</f>
        <v>1.0470224889683721</v>
      </c>
      <c r="F178">
        <f>('Migration Model (2)'!H178)/('Migration Model (2)'!$H$2)</f>
        <v>0.20061768753766726</v>
      </c>
      <c r="G178">
        <f>('Migration Model (2)'!I178)/('Migration Model (2)'!$I$2)</f>
        <v>1</v>
      </c>
      <c r="H178">
        <f>('Migration Model (2)'!J178)/('Migration Model (2)'!$J$2)</f>
        <v>1.0470224889683717</v>
      </c>
      <c r="I178">
        <f>('Migration Model (2)'!K178)/('Migration Model (2)'!$K$2)</f>
        <v>0.20061768753766721</v>
      </c>
      <c r="J178">
        <f>('Migration Model (2)'!L178)/('Migration Model (2)'!$L$2)</f>
        <v>1</v>
      </c>
      <c r="K178">
        <f>('Migration Model (2)'!M178)/('Migration Model (2)'!$M$2)</f>
        <v>1.0470224889683719</v>
      </c>
      <c r="L178">
        <f>('Migration Model (2)'!N178)/('Migration Model (2)'!$N$2)</f>
        <v>0.20061768753766726</v>
      </c>
      <c r="M178">
        <f>('Migration Model (2)'!O178)/('Migration Model (2)'!$O$2)</f>
        <v>1</v>
      </c>
      <c r="N178">
        <f>('Migration Model (2)'!P178)/('Migration Model (2)'!$P$2)</f>
        <v>1.0470224889683721</v>
      </c>
      <c r="O178">
        <f>('Migration Model (2)'!Q178)/('Migration Model (2)'!$Q$2)</f>
        <v>0.20061768753766696</v>
      </c>
      <c r="P178">
        <f>('Migration Model (2)'!R178)/('Migration Model (2)'!$R$2)</f>
        <v>1</v>
      </c>
      <c r="Q178">
        <f>('Migration Model (2)'!S178)/('Migration Model (2)'!$S$2)</f>
        <v>1.0470224889683728</v>
      </c>
      <c r="R178">
        <f>('Migration Model (2)'!T178)/('Migration Model (2)'!$T$2)</f>
        <v>0.20061768753766723</v>
      </c>
      <c r="S178">
        <f>('Migration Model (2)'!U178)/('Migration Model (2)'!$U$2)</f>
        <v>1</v>
      </c>
      <c r="T178">
        <f>('Migration Model (2)'!V178)/('Migration Model (2)'!$V$2)</f>
        <v>1.0470224889683726</v>
      </c>
    </row>
    <row r="179" spans="1:20" x14ac:dyDescent="0.25">
      <c r="A179" s="1">
        <v>2064</v>
      </c>
      <c r="B179" s="1">
        <v>1</v>
      </c>
      <c r="C179">
        <f>('Migration Model (2)'!E179)/('Migration Model (2)'!$E$2)</f>
        <v>0.20059762576891352</v>
      </c>
      <c r="D179">
        <f>('Migration Model (2)'!F179)/('Migration Model (2)'!$F$2)</f>
        <v>1</v>
      </c>
      <c r="E179">
        <f>('Migration Model (2)'!G179)/('Migration Model (2)'!$G$2)</f>
        <v>1.0470236690724164</v>
      </c>
      <c r="F179">
        <f>('Migration Model (2)'!H179)/('Migration Model (2)'!$H$2)</f>
        <v>0.20059762576891349</v>
      </c>
      <c r="G179">
        <f>('Migration Model (2)'!I179)/('Migration Model (2)'!$I$2)</f>
        <v>1</v>
      </c>
      <c r="H179">
        <f>('Migration Model (2)'!J179)/('Migration Model (2)'!$J$2)</f>
        <v>1.047023669072416</v>
      </c>
      <c r="I179">
        <f>('Migration Model (2)'!K179)/('Migration Model (2)'!$K$2)</f>
        <v>0.20059762576891343</v>
      </c>
      <c r="J179">
        <f>('Migration Model (2)'!L179)/('Migration Model (2)'!$L$2)</f>
        <v>1</v>
      </c>
      <c r="K179">
        <f>('Migration Model (2)'!M179)/('Migration Model (2)'!$M$2)</f>
        <v>1.0470236690724162</v>
      </c>
      <c r="L179">
        <f>('Migration Model (2)'!N179)/('Migration Model (2)'!$N$2)</f>
        <v>0.20059762576891349</v>
      </c>
      <c r="M179">
        <f>('Migration Model (2)'!O179)/('Migration Model (2)'!$O$2)</f>
        <v>1</v>
      </c>
      <c r="N179">
        <f>('Migration Model (2)'!P179)/('Migration Model (2)'!$P$2)</f>
        <v>1.0470236690724166</v>
      </c>
      <c r="O179">
        <f>('Migration Model (2)'!Q179)/('Migration Model (2)'!$Q$2)</f>
        <v>0.20059762576891318</v>
      </c>
      <c r="P179">
        <f>('Migration Model (2)'!R179)/('Migration Model (2)'!$R$2)</f>
        <v>1</v>
      </c>
      <c r="Q179">
        <f>('Migration Model (2)'!S179)/('Migration Model (2)'!$S$2)</f>
        <v>1.0470236690724171</v>
      </c>
      <c r="R179">
        <f>('Migration Model (2)'!T179)/('Migration Model (2)'!$T$2)</f>
        <v>0.20059762576891349</v>
      </c>
      <c r="S179">
        <f>('Migration Model (2)'!U179)/('Migration Model (2)'!$U$2)</f>
        <v>1</v>
      </c>
      <c r="T179">
        <f>('Migration Model (2)'!V179)/('Migration Model (2)'!$V$2)</f>
        <v>1.0470236690724171</v>
      </c>
    </row>
    <row r="180" spans="1:20" x14ac:dyDescent="0.25">
      <c r="A180" s="2">
        <v>2064</v>
      </c>
      <c r="B180" s="2">
        <v>2</v>
      </c>
      <c r="C180">
        <f>('Migration Model (2)'!E180)/('Migration Model (2)'!$E$2)</f>
        <v>0.20057756600633661</v>
      </c>
      <c r="D180">
        <f>('Migration Model (2)'!F180)/('Migration Model (2)'!$F$2)</f>
        <v>1</v>
      </c>
      <c r="E180">
        <f>('Migration Model (2)'!G180)/('Migration Model (2)'!$G$2)</f>
        <v>1.0470248490584504</v>
      </c>
      <c r="F180">
        <f>('Migration Model (2)'!H180)/('Migration Model (2)'!$H$2)</f>
        <v>0.20057756600633661</v>
      </c>
      <c r="G180">
        <f>('Migration Model (2)'!I180)/('Migration Model (2)'!$I$2)</f>
        <v>1</v>
      </c>
      <c r="H180">
        <f>('Migration Model (2)'!J180)/('Migration Model (2)'!$J$2)</f>
        <v>1.0470248490584499</v>
      </c>
      <c r="I180">
        <f>('Migration Model (2)'!K180)/('Migration Model (2)'!$K$2)</f>
        <v>0.20057756600633653</v>
      </c>
      <c r="J180">
        <f>('Migration Model (2)'!L180)/('Migration Model (2)'!$L$2)</f>
        <v>1</v>
      </c>
      <c r="K180">
        <f>('Migration Model (2)'!M180)/('Migration Model (2)'!$M$2)</f>
        <v>1.0470248490584502</v>
      </c>
      <c r="L180">
        <f>('Migration Model (2)'!N180)/('Migration Model (2)'!$N$2)</f>
        <v>0.20057756600633658</v>
      </c>
      <c r="M180">
        <f>('Migration Model (2)'!O180)/('Migration Model (2)'!$O$2)</f>
        <v>1</v>
      </c>
      <c r="N180">
        <f>('Migration Model (2)'!P180)/('Migration Model (2)'!$P$2)</f>
        <v>1.0470248490584506</v>
      </c>
      <c r="O180">
        <f>('Migration Model (2)'!Q180)/('Migration Model (2)'!$Q$2)</f>
        <v>0.20057756600633631</v>
      </c>
      <c r="P180">
        <f>('Migration Model (2)'!R180)/('Migration Model (2)'!$R$2)</f>
        <v>1</v>
      </c>
      <c r="Q180">
        <f>('Migration Model (2)'!S180)/('Migration Model (2)'!$S$2)</f>
        <v>1.0470248490584508</v>
      </c>
      <c r="R180">
        <f>('Migration Model (2)'!T180)/('Migration Model (2)'!$T$2)</f>
        <v>0.20057756600633661</v>
      </c>
      <c r="S180">
        <f>('Migration Model (2)'!U180)/('Migration Model (2)'!$U$2)</f>
        <v>1</v>
      </c>
      <c r="T180">
        <f>('Migration Model (2)'!V180)/('Migration Model (2)'!$V$2)</f>
        <v>1.0470248490584508</v>
      </c>
    </row>
    <row r="181" spans="1:20" x14ac:dyDescent="0.25">
      <c r="A181" s="1">
        <v>2064</v>
      </c>
      <c r="B181" s="1">
        <v>3</v>
      </c>
      <c r="C181">
        <f>('Migration Model (2)'!E181)/('Migration Model (2)'!$E$2)</f>
        <v>0.20055750824973595</v>
      </c>
      <c r="D181">
        <f>('Migration Model (2)'!F181)/('Migration Model (2)'!$F$2)</f>
        <v>1</v>
      </c>
      <c r="E181">
        <f>('Migration Model (2)'!G181)/('Migration Model (2)'!$G$2)</f>
        <v>1.0470260289264857</v>
      </c>
      <c r="F181">
        <f>('Migration Model (2)'!H181)/('Migration Model (2)'!$H$2)</f>
        <v>0.20055750824973598</v>
      </c>
      <c r="G181">
        <f>('Migration Model (2)'!I181)/('Migration Model (2)'!$I$2)</f>
        <v>1</v>
      </c>
      <c r="H181">
        <f>('Migration Model (2)'!J181)/('Migration Model (2)'!$J$2)</f>
        <v>1.0470260289264852</v>
      </c>
      <c r="I181">
        <f>('Migration Model (2)'!K181)/('Migration Model (2)'!$K$2)</f>
        <v>0.20055750824973589</v>
      </c>
      <c r="J181">
        <f>('Migration Model (2)'!L181)/('Migration Model (2)'!$L$2)</f>
        <v>1</v>
      </c>
      <c r="K181">
        <f>('Migration Model (2)'!M181)/('Migration Model (2)'!$M$2)</f>
        <v>1.0470260289264852</v>
      </c>
      <c r="L181">
        <f>('Migration Model (2)'!N181)/('Migration Model (2)'!$N$2)</f>
        <v>0.20055750824973595</v>
      </c>
      <c r="M181">
        <f>('Migration Model (2)'!O181)/('Migration Model (2)'!$O$2)</f>
        <v>1</v>
      </c>
      <c r="N181">
        <f>('Migration Model (2)'!P181)/('Migration Model (2)'!$P$2)</f>
        <v>1.0470260289264859</v>
      </c>
      <c r="O181">
        <f>('Migration Model (2)'!Q181)/('Migration Model (2)'!$Q$2)</f>
        <v>0.20055750824973564</v>
      </c>
      <c r="P181">
        <f>('Migration Model (2)'!R181)/('Migration Model (2)'!$R$2)</f>
        <v>1</v>
      </c>
      <c r="Q181">
        <f>('Migration Model (2)'!S181)/('Migration Model (2)'!$S$2)</f>
        <v>1.0470260289264861</v>
      </c>
      <c r="R181">
        <f>('Migration Model (2)'!T181)/('Migration Model (2)'!$T$2)</f>
        <v>0.20055750824973595</v>
      </c>
      <c r="S181">
        <f>('Migration Model (2)'!U181)/('Migration Model (2)'!$U$2)</f>
        <v>1</v>
      </c>
      <c r="T181">
        <f>('Migration Model (2)'!V181)/('Migration Model (2)'!$V$2)</f>
        <v>1.0470260289264863</v>
      </c>
    </row>
    <row r="182" spans="1:20" x14ac:dyDescent="0.25">
      <c r="A182" s="2">
        <v>2064</v>
      </c>
      <c r="B182" s="2">
        <v>4</v>
      </c>
      <c r="C182">
        <f>('Migration Model (2)'!E182)/('Migration Model (2)'!$E$2)</f>
        <v>0.200537452498911</v>
      </c>
      <c r="D182">
        <f>('Migration Model (2)'!F182)/('Migration Model (2)'!$F$2)</f>
        <v>1</v>
      </c>
      <c r="E182">
        <f>('Migration Model (2)'!G182)/('Migration Model (2)'!$G$2)</f>
        <v>1.0470272086765342</v>
      </c>
      <c r="F182">
        <f>('Migration Model (2)'!H182)/('Migration Model (2)'!$H$2)</f>
        <v>0.200537452498911</v>
      </c>
      <c r="G182">
        <f>('Migration Model (2)'!I182)/('Migration Model (2)'!$I$2)</f>
        <v>1</v>
      </c>
      <c r="H182">
        <f>('Migration Model (2)'!J182)/('Migration Model (2)'!$J$2)</f>
        <v>1.0470272086765338</v>
      </c>
      <c r="I182">
        <f>('Migration Model (2)'!K182)/('Migration Model (2)'!$K$2)</f>
        <v>0.20053745249891095</v>
      </c>
      <c r="J182">
        <f>('Migration Model (2)'!L182)/('Migration Model (2)'!$L$2)</f>
        <v>1</v>
      </c>
      <c r="K182">
        <f>('Migration Model (2)'!M182)/('Migration Model (2)'!$M$2)</f>
        <v>1.0470272086765338</v>
      </c>
      <c r="L182">
        <f>('Migration Model (2)'!N182)/('Migration Model (2)'!$N$2)</f>
        <v>0.20053745249891097</v>
      </c>
      <c r="M182">
        <f>('Migration Model (2)'!O182)/('Migration Model (2)'!$O$2)</f>
        <v>1</v>
      </c>
      <c r="N182">
        <f>('Migration Model (2)'!P182)/('Migration Model (2)'!$P$2)</f>
        <v>1.0470272086765344</v>
      </c>
      <c r="O182">
        <f>('Migration Model (2)'!Q182)/('Migration Model (2)'!$Q$2)</f>
        <v>0.20053745249891067</v>
      </c>
      <c r="P182">
        <f>('Migration Model (2)'!R182)/('Migration Model (2)'!$R$2)</f>
        <v>1</v>
      </c>
      <c r="Q182">
        <f>('Migration Model (2)'!S182)/('Migration Model (2)'!$S$2)</f>
        <v>1.0470272086765346</v>
      </c>
      <c r="R182">
        <f>('Migration Model (2)'!T182)/('Migration Model (2)'!$T$2)</f>
        <v>0.200537452498911</v>
      </c>
      <c r="S182">
        <f>('Migration Model (2)'!U182)/('Migration Model (2)'!$U$2)</f>
        <v>1</v>
      </c>
      <c r="T182">
        <f>('Migration Model (2)'!V182)/('Migration Model (2)'!$V$2)</f>
        <v>1.0470272086765349</v>
      </c>
    </row>
    <row r="183" spans="1:20" x14ac:dyDescent="0.25">
      <c r="A183" s="2">
        <v>2065</v>
      </c>
      <c r="B183" s="2">
        <v>1</v>
      </c>
      <c r="C183">
        <f>('Migration Model (2)'!E183)/('Migration Model (2)'!$E$2)</f>
        <v>0.20051739875366109</v>
      </c>
      <c r="D183">
        <f>('Migration Model (2)'!F183)/('Migration Model (2)'!$F$2)</f>
        <v>1</v>
      </c>
      <c r="E183">
        <f>('Migration Model (2)'!G183)/('Migration Model (2)'!$G$2)</f>
        <v>1.0470283883086078</v>
      </c>
      <c r="F183">
        <f>('Migration Model (2)'!H183)/('Migration Model (2)'!$H$2)</f>
        <v>0.20051739875366112</v>
      </c>
      <c r="G183">
        <f>('Migration Model (2)'!I183)/('Migration Model (2)'!$I$2)</f>
        <v>1</v>
      </c>
      <c r="H183">
        <f>('Migration Model (2)'!J183)/('Migration Model (2)'!$J$2)</f>
        <v>1.0470283883086073</v>
      </c>
      <c r="I183">
        <f>('Migration Model (2)'!K183)/('Migration Model (2)'!$K$2)</f>
        <v>0.20051739875366106</v>
      </c>
      <c r="J183">
        <f>('Migration Model (2)'!L183)/('Migration Model (2)'!$L$2)</f>
        <v>1</v>
      </c>
      <c r="K183">
        <f>('Migration Model (2)'!M183)/('Migration Model (2)'!$M$2)</f>
        <v>1.0470283883086073</v>
      </c>
      <c r="L183">
        <f>('Migration Model (2)'!N183)/('Migration Model (2)'!$N$2)</f>
        <v>0.20051739875366109</v>
      </c>
      <c r="M183">
        <f>('Migration Model (2)'!O183)/('Migration Model (2)'!$O$2)</f>
        <v>1</v>
      </c>
      <c r="N183">
        <f>('Migration Model (2)'!P183)/('Migration Model (2)'!$P$2)</f>
        <v>1.0470283883086078</v>
      </c>
      <c r="O183">
        <f>('Migration Model (2)'!Q183)/('Migration Model (2)'!$Q$2)</f>
        <v>0.20051739875366079</v>
      </c>
      <c r="P183">
        <f>('Migration Model (2)'!R183)/('Migration Model (2)'!$R$2)</f>
        <v>1</v>
      </c>
      <c r="Q183">
        <f>('Migration Model (2)'!S183)/('Migration Model (2)'!$S$2)</f>
        <v>1.047028388308608</v>
      </c>
      <c r="R183">
        <f>('Migration Model (2)'!T183)/('Migration Model (2)'!$T$2)</f>
        <v>0.20051739875366112</v>
      </c>
      <c r="S183">
        <f>('Migration Model (2)'!U183)/('Migration Model (2)'!$U$2)</f>
        <v>1</v>
      </c>
      <c r="T183">
        <f>('Migration Model (2)'!V183)/('Migration Model (2)'!$V$2)</f>
        <v>1.0470283883086084</v>
      </c>
    </row>
    <row r="184" spans="1:20" x14ac:dyDescent="0.25">
      <c r="A184" s="1">
        <v>2065</v>
      </c>
      <c r="B184" s="1">
        <v>2</v>
      </c>
      <c r="C184">
        <f>('Migration Model (2)'!E184)/('Migration Model (2)'!$E$2)</f>
        <v>0.20049734701378574</v>
      </c>
      <c r="D184">
        <f>('Migration Model (2)'!F184)/('Migration Model (2)'!$F$2)</f>
        <v>1</v>
      </c>
      <c r="E184">
        <f>('Migration Model (2)'!G184)/('Migration Model (2)'!$G$2)</f>
        <v>1.0470295678227179</v>
      </c>
      <c r="F184">
        <f>('Migration Model (2)'!H184)/('Migration Model (2)'!$H$2)</f>
        <v>0.20049734701378577</v>
      </c>
      <c r="G184">
        <f>('Migration Model (2)'!I184)/('Migration Model (2)'!$I$2)</f>
        <v>1</v>
      </c>
      <c r="H184">
        <f>('Migration Model (2)'!J184)/('Migration Model (2)'!$J$2)</f>
        <v>1.0470295678227175</v>
      </c>
      <c r="I184">
        <f>('Migration Model (2)'!K184)/('Migration Model (2)'!$K$2)</f>
        <v>0.20049734701378571</v>
      </c>
      <c r="J184">
        <f>('Migration Model (2)'!L184)/('Migration Model (2)'!$L$2)</f>
        <v>1</v>
      </c>
      <c r="K184">
        <f>('Migration Model (2)'!M184)/('Migration Model (2)'!$M$2)</f>
        <v>1.0470295678227177</v>
      </c>
      <c r="L184">
        <f>('Migration Model (2)'!N184)/('Migration Model (2)'!$N$2)</f>
        <v>0.20049734701378571</v>
      </c>
      <c r="M184">
        <f>('Migration Model (2)'!O184)/('Migration Model (2)'!$O$2)</f>
        <v>1</v>
      </c>
      <c r="N184">
        <f>('Migration Model (2)'!P184)/('Migration Model (2)'!$P$2)</f>
        <v>1.0470295678227182</v>
      </c>
      <c r="O184">
        <f>('Migration Model (2)'!Q184)/('Migration Model (2)'!$Q$2)</f>
        <v>0.20049734701378541</v>
      </c>
      <c r="P184">
        <f>('Migration Model (2)'!R184)/('Migration Model (2)'!$R$2)</f>
        <v>1</v>
      </c>
      <c r="Q184">
        <f>('Migration Model (2)'!S184)/('Migration Model (2)'!$S$2)</f>
        <v>1.0470295678227184</v>
      </c>
      <c r="R184">
        <f>('Migration Model (2)'!T184)/('Migration Model (2)'!$T$2)</f>
        <v>0.2004973470137858</v>
      </c>
      <c r="S184">
        <f>('Migration Model (2)'!U184)/('Migration Model (2)'!$U$2)</f>
        <v>1</v>
      </c>
      <c r="T184">
        <f>('Migration Model (2)'!V184)/('Migration Model (2)'!$V$2)</f>
        <v>1.0470295678227186</v>
      </c>
    </row>
    <row r="185" spans="1:20" x14ac:dyDescent="0.25">
      <c r="A185" s="2">
        <v>2065</v>
      </c>
      <c r="B185" s="2">
        <v>3</v>
      </c>
      <c r="C185">
        <f>('Migration Model (2)'!E185)/('Migration Model (2)'!$E$2)</f>
        <v>0.20047729727908439</v>
      </c>
      <c r="D185">
        <f>('Migration Model (2)'!F185)/('Migration Model (2)'!$F$2)</f>
        <v>1</v>
      </c>
      <c r="E185">
        <f>('Migration Model (2)'!G185)/('Migration Model (2)'!$G$2)</f>
        <v>1.0470307472188769</v>
      </c>
      <c r="F185">
        <f>('Migration Model (2)'!H185)/('Migration Model (2)'!$H$2)</f>
        <v>0.20047729727908439</v>
      </c>
      <c r="G185">
        <f>('Migration Model (2)'!I185)/('Migration Model (2)'!$I$2)</f>
        <v>1</v>
      </c>
      <c r="H185">
        <f>('Migration Model (2)'!J185)/('Migration Model (2)'!$J$2)</f>
        <v>1.0470307472188765</v>
      </c>
      <c r="I185">
        <f>('Migration Model (2)'!K185)/('Migration Model (2)'!$K$2)</f>
        <v>0.20047729727908431</v>
      </c>
      <c r="J185">
        <f>('Migration Model (2)'!L185)/('Migration Model (2)'!$L$2)</f>
        <v>1</v>
      </c>
      <c r="K185">
        <f>('Migration Model (2)'!M185)/('Migration Model (2)'!$M$2)</f>
        <v>1.0470307472188767</v>
      </c>
      <c r="L185">
        <f>('Migration Model (2)'!N185)/('Migration Model (2)'!$N$2)</f>
        <v>0.20047729727908434</v>
      </c>
      <c r="M185">
        <f>('Migration Model (2)'!O185)/('Migration Model (2)'!$O$2)</f>
        <v>1</v>
      </c>
      <c r="N185">
        <f>('Migration Model (2)'!P185)/('Migration Model (2)'!$P$2)</f>
        <v>1.0470307472188771</v>
      </c>
      <c r="O185">
        <f>('Migration Model (2)'!Q185)/('Migration Model (2)'!$Q$2)</f>
        <v>0.20047729727908403</v>
      </c>
      <c r="P185">
        <f>('Migration Model (2)'!R185)/('Migration Model (2)'!$R$2)</f>
        <v>1</v>
      </c>
      <c r="Q185">
        <f>('Migration Model (2)'!S185)/('Migration Model (2)'!$S$2)</f>
        <v>1.0470307472188773</v>
      </c>
      <c r="R185">
        <f>('Migration Model (2)'!T185)/('Migration Model (2)'!$T$2)</f>
        <v>0.20047729727908442</v>
      </c>
      <c r="S185">
        <f>('Migration Model (2)'!U185)/('Migration Model (2)'!$U$2)</f>
        <v>1</v>
      </c>
      <c r="T185">
        <f>('Migration Model (2)'!V185)/('Migration Model (2)'!$V$2)</f>
        <v>1.0470307472188776</v>
      </c>
    </row>
    <row r="186" spans="1:20" x14ac:dyDescent="0.25">
      <c r="A186" s="1">
        <v>2065</v>
      </c>
      <c r="B186" s="1">
        <v>4</v>
      </c>
      <c r="C186">
        <f>('Migration Model (2)'!E186)/('Migration Model (2)'!$E$2)</f>
        <v>0.20045724954935645</v>
      </c>
      <c r="D186">
        <f>('Migration Model (2)'!F186)/('Migration Model (2)'!$F$2)</f>
        <v>1</v>
      </c>
      <c r="E186">
        <f>('Migration Model (2)'!G186)/('Migration Model (2)'!$G$2)</f>
        <v>1.0470319264970962</v>
      </c>
      <c r="F186">
        <f>('Migration Model (2)'!H186)/('Migration Model (2)'!$H$2)</f>
        <v>0.20045724954935651</v>
      </c>
      <c r="G186">
        <f>('Migration Model (2)'!I186)/('Migration Model (2)'!$I$2)</f>
        <v>1</v>
      </c>
      <c r="H186">
        <f>('Migration Model (2)'!J186)/('Migration Model (2)'!$J$2)</f>
        <v>1.0470319264970958</v>
      </c>
      <c r="I186">
        <f>('Migration Model (2)'!K186)/('Migration Model (2)'!$K$2)</f>
        <v>0.20045724954935643</v>
      </c>
      <c r="J186">
        <f>('Migration Model (2)'!L186)/('Migration Model (2)'!$L$2)</f>
        <v>1</v>
      </c>
      <c r="K186">
        <f>('Migration Model (2)'!M186)/('Migration Model (2)'!$M$2)</f>
        <v>1.047031926497096</v>
      </c>
      <c r="L186">
        <f>('Migration Model (2)'!N186)/('Migration Model (2)'!$N$2)</f>
        <v>0.2004572495493564</v>
      </c>
      <c r="M186">
        <f>('Migration Model (2)'!O186)/('Migration Model (2)'!$O$2)</f>
        <v>1</v>
      </c>
      <c r="N186">
        <f>('Migration Model (2)'!P186)/('Migration Model (2)'!$P$2)</f>
        <v>1.0470319264970964</v>
      </c>
      <c r="O186">
        <f>('Migration Model (2)'!Q186)/('Migration Model (2)'!$Q$2)</f>
        <v>0.20045724954935615</v>
      </c>
      <c r="P186">
        <f>('Migration Model (2)'!R186)/('Migration Model (2)'!$R$2)</f>
        <v>1</v>
      </c>
      <c r="Q186">
        <f>('Migration Model (2)'!S186)/('Migration Model (2)'!$S$2)</f>
        <v>1.0470319264970966</v>
      </c>
      <c r="R186">
        <f>('Migration Model (2)'!T186)/('Migration Model (2)'!$T$2)</f>
        <v>0.20045724954935654</v>
      </c>
      <c r="S186">
        <f>('Migration Model (2)'!U186)/('Migration Model (2)'!$U$2)</f>
        <v>1</v>
      </c>
      <c r="T186">
        <f>('Migration Model (2)'!V186)/('Migration Model (2)'!$V$2)</f>
        <v>1.0470319264970969</v>
      </c>
    </row>
    <row r="187" spans="1:20" x14ac:dyDescent="0.25">
      <c r="A187" s="1">
        <v>2066</v>
      </c>
      <c r="B187" s="1">
        <v>1</v>
      </c>
      <c r="C187">
        <f>('Migration Model (2)'!E187)/('Migration Model (2)'!$E$2)</f>
        <v>0.20043720382440153</v>
      </c>
      <c r="D187">
        <f>('Migration Model (2)'!F187)/('Migration Model (2)'!$F$2)</f>
        <v>1</v>
      </c>
      <c r="E187">
        <f>('Migration Model (2)'!G187)/('Migration Model (2)'!$G$2)</f>
        <v>1.0470331056573876</v>
      </c>
      <c r="F187">
        <f>('Migration Model (2)'!H187)/('Migration Model (2)'!$H$2)</f>
        <v>0.20043720382440158</v>
      </c>
      <c r="G187">
        <f>('Migration Model (2)'!I187)/('Migration Model (2)'!$I$2)</f>
        <v>1</v>
      </c>
      <c r="H187">
        <f>('Migration Model (2)'!J187)/('Migration Model (2)'!$J$2)</f>
        <v>1.0470331056573874</v>
      </c>
      <c r="I187">
        <f>('Migration Model (2)'!K187)/('Migration Model (2)'!$K$2)</f>
        <v>0.20043720382440147</v>
      </c>
      <c r="J187">
        <f>('Migration Model (2)'!L187)/('Migration Model (2)'!$L$2)</f>
        <v>1</v>
      </c>
      <c r="K187">
        <f>('Migration Model (2)'!M187)/('Migration Model (2)'!$M$2)</f>
        <v>1.0470331056573874</v>
      </c>
      <c r="L187">
        <f>('Migration Model (2)'!N187)/('Migration Model (2)'!$N$2)</f>
        <v>0.20043720382440147</v>
      </c>
      <c r="M187">
        <f>('Migration Model (2)'!O187)/('Migration Model (2)'!$O$2)</f>
        <v>1</v>
      </c>
      <c r="N187">
        <f>('Migration Model (2)'!P187)/('Migration Model (2)'!$P$2)</f>
        <v>1.0470331056573881</v>
      </c>
      <c r="O187">
        <f>('Migration Model (2)'!Q187)/('Migration Model (2)'!$Q$2)</f>
        <v>0.20043720382440122</v>
      </c>
      <c r="P187">
        <f>('Migration Model (2)'!R187)/('Migration Model (2)'!$R$2)</f>
        <v>1</v>
      </c>
      <c r="Q187">
        <f>('Migration Model (2)'!S187)/('Migration Model (2)'!$S$2)</f>
        <v>1.0470331056573883</v>
      </c>
      <c r="R187">
        <f>('Migration Model (2)'!T187)/('Migration Model (2)'!$T$2)</f>
        <v>0.20043720382440158</v>
      </c>
      <c r="S187">
        <f>('Migration Model (2)'!U187)/('Migration Model (2)'!$U$2)</f>
        <v>1</v>
      </c>
      <c r="T187">
        <f>('Migration Model (2)'!V187)/('Migration Model (2)'!$V$2)</f>
        <v>1.0470331056573883</v>
      </c>
    </row>
    <row r="188" spans="1:20" x14ac:dyDescent="0.25">
      <c r="A188" s="2">
        <v>2066</v>
      </c>
      <c r="B188" s="2">
        <v>2</v>
      </c>
      <c r="C188">
        <f>('Migration Model (2)'!E188)/('Migration Model (2)'!$E$2)</f>
        <v>0.20041716010401908</v>
      </c>
      <c r="D188">
        <f>('Migration Model (2)'!F188)/('Migration Model (2)'!$F$2)</f>
        <v>1</v>
      </c>
      <c r="E188">
        <f>('Migration Model (2)'!G188)/('Migration Model (2)'!$G$2)</f>
        <v>1.0470342846997631</v>
      </c>
      <c r="F188">
        <f>('Migration Model (2)'!H188)/('Migration Model (2)'!$H$2)</f>
        <v>0.20041716010401914</v>
      </c>
      <c r="G188">
        <f>('Migration Model (2)'!I188)/('Migration Model (2)'!$I$2)</f>
        <v>1</v>
      </c>
      <c r="H188">
        <f>('Migration Model (2)'!J188)/('Migration Model (2)'!$J$2)</f>
        <v>1.0470342846997627</v>
      </c>
      <c r="I188">
        <f>('Migration Model (2)'!K188)/('Migration Model (2)'!$K$2)</f>
        <v>0.20041716010401905</v>
      </c>
      <c r="J188">
        <f>('Migration Model (2)'!L188)/('Migration Model (2)'!$L$2)</f>
        <v>1</v>
      </c>
      <c r="K188">
        <f>('Migration Model (2)'!M188)/('Migration Model (2)'!$M$2)</f>
        <v>1.0470342846997629</v>
      </c>
      <c r="L188">
        <f>('Migration Model (2)'!N188)/('Migration Model (2)'!$N$2)</f>
        <v>0.20041716010401905</v>
      </c>
      <c r="M188">
        <f>('Migration Model (2)'!O188)/('Migration Model (2)'!$O$2)</f>
        <v>1</v>
      </c>
      <c r="N188">
        <f>('Migration Model (2)'!P188)/('Migration Model (2)'!$P$2)</f>
        <v>1.0470342846997633</v>
      </c>
      <c r="O188">
        <f>('Migration Model (2)'!Q188)/('Migration Model (2)'!$Q$2)</f>
        <v>0.20041716010401878</v>
      </c>
      <c r="P188">
        <f>('Migration Model (2)'!R188)/('Migration Model (2)'!$R$2)</f>
        <v>1</v>
      </c>
      <c r="Q188">
        <f>('Migration Model (2)'!S188)/('Migration Model (2)'!$S$2)</f>
        <v>1.0470342846997636</v>
      </c>
      <c r="R188">
        <f>('Migration Model (2)'!T188)/('Migration Model (2)'!$T$2)</f>
        <v>0.20041716010401914</v>
      </c>
      <c r="S188">
        <f>('Migration Model (2)'!U188)/('Migration Model (2)'!$U$2)</f>
        <v>1</v>
      </c>
      <c r="T188">
        <f>('Migration Model (2)'!V188)/('Migration Model (2)'!$V$2)</f>
        <v>1.0470342846997638</v>
      </c>
    </row>
    <row r="189" spans="1:20" x14ac:dyDescent="0.25">
      <c r="A189" s="1">
        <v>2066</v>
      </c>
      <c r="B189" s="1">
        <v>3</v>
      </c>
      <c r="C189">
        <f>('Migration Model (2)'!E189)/('Migration Model (2)'!$E$2)</f>
        <v>0.20039711838800869</v>
      </c>
      <c r="D189">
        <f>('Migration Model (2)'!F189)/('Migration Model (2)'!$F$2)</f>
        <v>1</v>
      </c>
      <c r="E189">
        <f>('Migration Model (2)'!G189)/('Migration Model (2)'!$G$2)</f>
        <v>1.0470354636242343</v>
      </c>
      <c r="F189">
        <f>('Migration Model (2)'!H189)/('Migration Model (2)'!$H$2)</f>
        <v>0.20039711838800875</v>
      </c>
      <c r="G189">
        <f>('Migration Model (2)'!I189)/('Migration Model (2)'!$I$2)</f>
        <v>1</v>
      </c>
      <c r="H189">
        <f>('Migration Model (2)'!J189)/('Migration Model (2)'!$J$2)</f>
        <v>1.0470354636242341</v>
      </c>
      <c r="I189">
        <f>('Migration Model (2)'!K189)/('Migration Model (2)'!$K$2)</f>
        <v>0.20039711838800864</v>
      </c>
      <c r="J189">
        <f>('Migration Model (2)'!L189)/('Migration Model (2)'!$L$2)</f>
        <v>1</v>
      </c>
      <c r="K189">
        <f>('Migration Model (2)'!M189)/('Migration Model (2)'!$M$2)</f>
        <v>1.0470354636242341</v>
      </c>
      <c r="L189">
        <f>('Migration Model (2)'!N189)/('Migration Model (2)'!$N$2)</f>
        <v>0.20039711838800864</v>
      </c>
      <c r="M189">
        <f>('Migration Model (2)'!O189)/('Migration Model (2)'!$O$2)</f>
        <v>1</v>
      </c>
      <c r="N189">
        <f>('Migration Model (2)'!P189)/('Migration Model (2)'!$P$2)</f>
        <v>1.0470354636242347</v>
      </c>
      <c r="O189">
        <f>('Migration Model (2)'!Q189)/('Migration Model (2)'!$Q$2)</f>
        <v>0.20039711838800839</v>
      </c>
      <c r="P189">
        <f>('Migration Model (2)'!R189)/('Migration Model (2)'!$R$2)</f>
        <v>1</v>
      </c>
      <c r="Q189">
        <f>('Migration Model (2)'!S189)/('Migration Model (2)'!$S$2)</f>
        <v>1.0470354636242347</v>
      </c>
      <c r="R189">
        <f>('Migration Model (2)'!T189)/('Migration Model (2)'!$T$2)</f>
        <v>0.20039711838800875</v>
      </c>
      <c r="S189">
        <f>('Migration Model (2)'!U189)/('Migration Model (2)'!$U$2)</f>
        <v>1</v>
      </c>
      <c r="T189">
        <f>('Migration Model (2)'!V189)/('Migration Model (2)'!$V$2)</f>
        <v>1.0470354636242352</v>
      </c>
    </row>
    <row r="190" spans="1:20" x14ac:dyDescent="0.25">
      <c r="A190" s="2">
        <v>2066</v>
      </c>
      <c r="B190" s="2">
        <v>4</v>
      </c>
      <c r="C190">
        <f>('Migration Model (2)'!E190)/('Migration Model (2)'!$E$2)</f>
        <v>0.20037707867616991</v>
      </c>
      <c r="D190">
        <f>('Migration Model (2)'!F190)/('Migration Model (2)'!$F$2)</f>
        <v>1</v>
      </c>
      <c r="E190">
        <f>('Migration Model (2)'!G190)/('Migration Model (2)'!$G$2)</f>
        <v>1.0470366424308131</v>
      </c>
      <c r="F190">
        <f>('Migration Model (2)'!H190)/('Migration Model (2)'!$H$2)</f>
        <v>0.20037707867616994</v>
      </c>
      <c r="G190">
        <f>('Migration Model (2)'!I190)/('Migration Model (2)'!$I$2)</f>
        <v>1</v>
      </c>
      <c r="H190">
        <f>('Migration Model (2)'!J190)/('Migration Model (2)'!$J$2)</f>
        <v>1.0470366424308126</v>
      </c>
      <c r="I190">
        <f>('Migration Model (2)'!K190)/('Migration Model (2)'!$K$2)</f>
        <v>0.20037707867616983</v>
      </c>
      <c r="J190">
        <f>('Migration Model (2)'!L190)/('Migration Model (2)'!$L$2)</f>
        <v>1</v>
      </c>
      <c r="K190">
        <f>('Migration Model (2)'!M190)/('Migration Model (2)'!$M$2)</f>
        <v>1.0470366424308128</v>
      </c>
      <c r="L190">
        <f>('Migration Model (2)'!N190)/('Migration Model (2)'!$N$2)</f>
        <v>0.20037707867616986</v>
      </c>
      <c r="M190">
        <f>('Migration Model (2)'!O190)/('Migration Model (2)'!$O$2)</f>
        <v>1</v>
      </c>
      <c r="N190">
        <f>('Migration Model (2)'!P190)/('Migration Model (2)'!$P$2)</f>
        <v>1.0470366424308133</v>
      </c>
      <c r="O190">
        <f>('Migration Model (2)'!Q190)/('Migration Model (2)'!$Q$2)</f>
        <v>0.20037707867616961</v>
      </c>
      <c r="P190">
        <f>('Migration Model (2)'!R190)/('Migration Model (2)'!$R$2)</f>
        <v>1</v>
      </c>
      <c r="Q190">
        <f>('Migration Model (2)'!S190)/('Migration Model (2)'!$S$2)</f>
        <v>1.0470366424308135</v>
      </c>
      <c r="R190">
        <f>('Migration Model (2)'!T190)/('Migration Model (2)'!$T$2)</f>
        <v>0.20037707867616994</v>
      </c>
      <c r="S190">
        <f>('Migration Model (2)'!U190)/('Migration Model (2)'!$U$2)</f>
        <v>1</v>
      </c>
      <c r="T190">
        <f>('Migration Model (2)'!V190)/('Migration Model (2)'!$V$2)</f>
        <v>1.0470366424308137</v>
      </c>
    </row>
    <row r="191" spans="1:20" x14ac:dyDescent="0.25">
      <c r="A191" s="2">
        <v>2067</v>
      </c>
      <c r="B191" s="2">
        <v>1</v>
      </c>
      <c r="C191">
        <f>('Migration Model (2)'!E191)/('Migration Model (2)'!$E$2)</f>
        <v>0.20035704096830229</v>
      </c>
      <c r="D191">
        <f>('Migration Model (2)'!F191)/('Migration Model (2)'!$F$2)</f>
        <v>1</v>
      </c>
      <c r="E191">
        <f>('Migration Model (2)'!G191)/('Migration Model (2)'!$G$2)</f>
        <v>1.047037821119511</v>
      </c>
      <c r="F191">
        <f>('Migration Model (2)'!H191)/('Migration Model (2)'!$H$2)</f>
        <v>0.20035704096830231</v>
      </c>
      <c r="G191">
        <f>('Migration Model (2)'!I191)/('Migration Model (2)'!$I$2)</f>
        <v>1</v>
      </c>
      <c r="H191">
        <f>('Migration Model (2)'!J191)/('Migration Model (2)'!$J$2)</f>
        <v>1.0470378211195106</v>
      </c>
      <c r="I191">
        <f>('Migration Model (2)'!K191)/('Migration Model (2)'!$K$2)</f>
        <v>0.20035704096830223</v>
      </c>
      <c r="J191">
        <f>('Migration Model (2)'!L191)/('Migration Model (2)'!$L$2)</f>
        <v>1</v>
      </c>
      <c r="K191">
        <f>('Migration Model (2)'!M191)/('Migration Model (2)'!$M$2)</f>
        <v>1.047037821119511</v>
      </c>
      <c r="L191">
        <f>('Migration Model (2)'!N191)/('Migration Model (2)'!$N$2)</f>
        <v>0.20035704096830226</v>
      </c>
      <c r="M191">
        <f>('Migration Model (2)'!O191)/('Migration Model (2)'!$O$2)</f>
        <v>1</v>
      </c>
      <c r="N191">
        <f>('Migration Model (2)'!P191)/('Migration Model (2)'!$P$2)</f>
        <v>1.0470378211195113</v>
      </c>
      <c r="O191">
        <f>('Migration Model (2)'!Q191)/('Migration Model (2)'!$Q$2)</f>
        <v>0.20035704096830201</v>
      </c>
      <c r="P191">
        <f>('Migration Model (2)'!R191)/('Migration Model (2)'!$R$2)</f>
        <v>1</v>
      </c>
      <c r="Q191">
        <f>('Migration Model (2)'!S191)/('Migration Model (2)'!$S$2)</f>
        <v>1.0470378211195115</v>
      </c>
      <c r="R191">
        <f>('Migration Model (2)'!T191)/('Migration Model (2)'!$T$2)</f>
        <v>0.20035704096830234</v>
      </c>
      <c r="S191">
        <f>('Migration Model (2)'!U191)/('Migration Model (2)'!$U$2)</f>
        <v>1</v>
      </c>
      <c r="T191">
        <f>('Migration Model (2)'!V191)/('Migration Model (2)'!$V$2)</f>
        <v>1.0470378211195119</v>
      </c>
    </row>
    <row r="192" spans="1:20" x14ac:dyDescent="0.25">
      <c r="A192" s="1">
        <v>2067</v>
      </c>
      <c r="B192" s="1">
        <v>2</v>
      </c>
      <c r="C192">
        <f>('Migration Model (2)'!E192)/('Migration Model (2)'!$E$2)</f>
        <v>0.20033700526420545</v>
      </c>
      <c r="D192">
        <f>('Migration Model (2)'!F192)/('Migration Model (2)'!$F$2)</f>
        <v>1</v>
      </c>
      <c r="E192">
        <f>('Migration Model (2)'!G192)/('Migration Model (2)'!$G$2)</f>
        <v>1.0470389996903404</v>
      </c>
      <c r="F192">
        <f>('Migration Model (2)'!H192)/('Migration Model (2)'!$H$2)</f>
        <v>0.2003370052642055</v>
      </c>
      <c r="G192">
        <f>('Migration Model (2)'!I192)/('Migration Model (2)'!$I$2)</f>
        <v>1</v>
      </c>
      <c r="H192">
        <f>('Migration Model (2)'!J192)/('Migration Model (2)'!$J$2)</f>
        <v>1.04703899969034</v>
      </c>
      <c r="I192">
        <f>('Migration Model (2)'!K192)/('Migration Model (2)'!$K$2)</f>
        <v>0.20033700526420539</v>
      </c>
      <c r="J192">
        <f>('Migration Model (2)'!L192)/('Migration Model (2)'!$L$2)</f>
        <v>1</v>
      </c>
      <c r="K192">
        <f>('Migration Model (2)'!M192)/('Migration Model (2)'!$M$2)</f>
        <v>1.0470389996903402</v>
      </c>
      <c r="L192">
        <f>('Migration Model (2)'!N192)/('Migration Model (2)'!$N$2)</f>
        <v>0.20033700526420542</v>
      </c>
      <c r="M192">
        <f>('Migration Model (2)'!O192)/('Migration Model (2)'!$O$2)</f>
        <v>1</v>
      </c>
      <c r="N192">
        <f>('Migration Model (2)'!P192)/('Migration Model (2)'!$P$2)</f>
        <v>1.0470389996903406</v>
      </c>
      <c r="O192">
        <f>('Migration Model (2)'!Q192)/('Migration Model (2)'!$Q$2)</f>
        <v>0.20033700526420517</v>
      </c>
      <c r="P192">
        <f>('Migration Model (2)'!R192)/('Migration Model (2)'!$R$2)</f>
        <v>1</v>
      </c>
      <c r="Q192">
        <f>('Migration Model (2)'!S192)/('Migration Model (2)'!$S$2)</f>
        <v>1.0470389996903409</v>
      </c>
      <c r="R192">
        <f>('Migration Model (2)'!T192)/('Migration Model (2)'!$T$2)</f>
        <v>0.2003370052642055</v>
      </c>
      <c r="S192">
        <f>('Migration Model (2)'!U192)/('Migration Model (2)'!$U$2)</f>
        <v>1</v>
      </c>
      <c r="T192">
        <f>('Migration Model (2)'!V192)/('Migration Model (2)'!$V$2)</f>
        <v>1.0470389996903411</v>
      </c>
    </row>
    <row r="193" spans="1:20" x14ac:dyDescent="0.25">
      <c r="A193" s="2">
        <v>2067</v>
      </c>
      <c r="B193" s="2">
        <v>3</v>
      </c>
      <c r="C193">
        <f>('Migration Model (2)'!E193)/('Migration Model (2)'!$E$2)</f>
        <v>0.20031697156367903</v>
      </c>
      <c r="D193">
        <f>('Migration Model (2)'!F193)/('Migration Model (2)'!$F$2)</f>
        <v>1</v>
      </c>
      <c r="E193">
        <f>('Migration Model (2)'!G193)/('Migration Model (2)'!$G$2)</f>
        <v>1.0470401781433125</v>
      </c>
      <c r="F193">
        <f>('Migration Model (2)'!H193)/('Migration Model (2)'!$H$2)</f>
        <v>0.20031697156367909</v>
      </c>
      <c r="G193">
        <f>('Migration Model (2)'!I193)/('Migration Model (2)'!$I$2)</f>
        <v>1</v>
      </c>
      <c r="H193">
        <f>('Migration Model (2)'!J193)/('Migration Model (2)'!$J$2)</f>
        <v>1.0470401781433123</v>
      </c>
      <c r="I193">
        <f>('Migration Model (2)'!K193)/('Migration Model (2)'!$K$2)</f>
        <v>0.20031697156367897</v>
      </c>
      <c r="J193">
        <f>('Migration Model (2)'!L193)/('Migration Model (2)'!$L$2)</f>
        <v>1</v>
      </c>
      <c r="K193">
        <f>('Migration Model (2)'!M193)/('Migration Model (2)'!$M$2)</f>
        <v>1.0470401781433123</v>
      </c>
      <c r="L193">
        <f>('Migration Model (2)'!N193)/('Migration Model (2)'!$N$2)</f>
        <v>0.20031697156367897</v>
      </c>
      <c r="M193">
        <f>('Migration Model (2)'!O193)/('Migration Model (2)'!$O$2)</f>
        <v>1</v>
      </c>
      <c r="N193">
        <f>('Migration Model (2)'!P193)/('Migration Model (2)'!$P$2)</f>
        <v>1.0470401781433127</v>
      </c>
      <c r="O193">
        <f>('Migration Model (2)'!Q193)/('Migration Model (2)'!$Q$2)</f>
        <v>0.20031697156367873</v>
      </c>
      <c r="P193">
        <f>('Migration Model (2)'!R193)/('Migration Model (2)'!$R$2)</f>
        <v>1</v>
      </c>
      <c r="Q193">
        <f>('Migration Model (2)'!S193)/('Migration Model (2)'!$S$2)</f>
        <v>1.047040178143313</v>
      </c>
      <c r="R193">
        <f>('Migration Model (2)'!T193)/('Migration Model (2)'!$T$2)</f>
        <v>0.20031697156367911</v>
      </c>
      <c r="S193">
        <f>('Migration Model (2)'!U193)/('Migration Model (2)'!$U$2)</f>
        <v>1</v>
      </c>
      <c r="T193">
        <f>('Migration Model (2)'!V193)/('Migration Model (2)'!$V$2)</f>
        <v>1.0470401781433132</v>
      </c>
    </row>
    <row r="194" spans="1:20" x14ac:dyDescent="0.25">
      <c r="A194" s="1">
        <v>2067</v>
      </c>
      <c r="B194" s="1">
        <v>4</v>
      </c>
      <c r="C194">
        <f>('Migration Model (2)'!E194)/('Migration Model (2)'!$E$2)</f>
        <v>0.20029693986652267</v>
      </c>
      <c r="D194">
        <f>('Migration Model (2)'!F194)/('Migration Model (2)'!$F$2)</f>
        <v>1</v>
      </c>
      <c r="E194">
        <f>('Migration Model (2)'!G194)/('Migration Model (2)'!$G$2)</f>
        <v>1.0470413564784393</v>
      </c>
      <c r="F194">
        <f>('Migration Model (2)'!H194)/('Migration Model (2)'!$H$2)</f>
        <v>0.20029693986652269</v>
      </c>
      <c r="G194">
        <f>('Migration Model (2)'!I194)/('Migration Model (2)'!$I$2)</f>
        <v>1</v>
      </c>
      <c r="H194">
        <f>('Migration Model (2)'!J194)/('Migration Model (2)'!$J$2)</f>
        <v>1.0470413564784391</v>
      </c>
      <c r="I194">
        <f>('Migration Model (2)'!K194)/('Migration Model (2)'!$K$2)</f>
        <v>0.20029693986652261</v>
      </c>
      <c r="J194">
        <f>('Migration Model (2)'!L194)/('Migration Model (2)'!$L$2)</f>
        <v>1</v>
      </c>
      <c r="K194">
        <f>('Migration Model (2)'!M194)/('Migration Model (2)'!$M$2)</f>
        <v>1.0470413564784391</v>
      </c>
      <c r="L194">
        <f>('Migration Model (2)'!N194)/('Migration Model (2)'!$N$2)</f>
        <v>0.20029693986652261</v>
      </c>
      <c r="M194">
        <f>('Migration Model (2)'!O194)/('Migration Model (2)'!$O$2)</f>
        <v>1</v>
      </c>
      <c r="N194">
        <f>('Migration Model (2)'!P194)/('Migration Model (2)'!$P$2)</f>
        <v>1.0470413564784395</v>
      </c>
      <c r="O194">
        <f>('Migration Model (2)'!Q194)/('Migration Model (2)'!$Q$2)</f>
        <v>0.20029693986652239</v>
      </c>
      <c r="P194">
        <f>('Migration Model (2)'!R194)/('Migration Model (2)'!$R$2)</f>
        <v>1</v>
      </c>
      <c r="Q194">
        <f>('Migration Model (2)'!S194)/('Migration Model (2)'!$S$2)</f>
        <v>1.0470413564784398</v>
      </c>
      <c r="R194">
        <f>('Migration Model (2)'!T194)/('Migration Model (2)'!$T$2)</f>
        <v>0.20029693986652275</v>
      </c>
      <c r="S194">
        <f>('Migration Model (2)'!U194)/('Migration Model (2)'!$U$2)</f>
        <v>1</v>
      </c>
      <c r="T194">
        <f>('Migration Model (2)'!V194)/('Migration Model (2)'!$V$2)</f>
        <v>1.0470413564784402</v>
      </c>
    </row>
    <row r="195" spans="1:20" x14ac:dyDescent="0.25">
      <c r="A195" s="1">
        <v>2068</v>
      </c>
      <c r="B195" s="1">
        <v>1</v>
      </c>
      <c r="C195">
        <f>('Migration Model (2)'!E195)/('Migration Model (2)'!$E$2)</f>
        <v>0.20027691017253602</v>
      </c>
      <c r="D195">
        <f>('Migration Model (2)'!F195)/('Migration Model (2)'!$F$2)</f>
        <v>1</v>
      </c>
      <c r="E195">
        <f>('Migration Model (2)'!G195)/('Migration Model (2)'!$G$2)</f>
        <v>1.0470425346957326</v>
      </c>
      <c r="F195">
        <f>('Migration Model (2)'!H195)/('Migration Model (2)'!$H$2)</f>
        <v>0.20027691017253604</v>
      </c>
      <c r="G195">
        <f>('Migration Model (2)'!I195)/('Migration Model (2)'!$I$2)</f>
        <v>1</v>
      </c>
      <c r="H195">
        <f>('Migration Model (2)'!J195)/('Migration Model (2)'!$J$2)</f>
        <v>1.0470425346957324</v>
      </c>
      <c r="I195">
        <f>('Migration Model (2)'!K195)/('Migration Model (2)'!$K$2)</f>
        <v>0.20027691017253596</v>
      </c>
      <c r="J195">
        <f>('Migration Model (2)'!L195)/('Migration Model (2)'!$L$2)</f>
        <v>1</v>
      </c>
      <c r="K195">
        <f>('Migration Model (2)'!M195)/('Migration Model (2)'!$M$2)</f>
        <v>1.0470425346957324</v>
      </c>
      <c r="L195">
        <f>('Migration Model (2)'!N195)/('Migration Model (2)'!$N$2)</f>
        <v>0.20027691017253596</v>
      </c>
      <c r="M195">
        <f>('Migration Model (2)'!O195)/('Migration Model (2)'!$O$2)</f>
        <v>1</v>
      </c>
      <c r="N195">
        <f>('Migration Model (2)'!P195)/('Migration Model (2)'!$P$2)</f>
        <v>1.0470425346957328</v>
      </c>
      <c r="O195">
        <f>('Migration Model (2)'!Q195)/('Migration Model (2)'!$Q$2)</f>
        <v>0.20027691017253571</v>
      </c>
      <c r="P195">
        <f>('Migration Model (2)'!R195)/('Migration Model (2)'!$R$2)</f>
        <v>1</v>
      </c>
      <c r="Q195">
        <f>('Migration Model (2)'!S195)/('Migration Model (2)'!$S$2)</f>
        <v>1.0470425346957331</v>
      </c>
      <c r="R195">
        <f>('Migration Model (2)'!T195)/('Migration Model (2)'!$T$2)</f>
        <v>0.20027691017253613</v>
      </c>
      <c r="S195">
        <f>('Migration Model (2)'!U195)/('Migration Model (2)'!$U$2)</f>
        <v>1</v>
      </c>
      <c r="T195">
        <f>('Migration Model (2)'!V195)/('Migration Model (2)'!$V$2)</f>
        <v>1.0470425346957335</v>
      </c>
    </row>
    <row r="196" spans="1:20" x14ac:dyDescent="0.25">
      <c r="A196" s="2">
        <v>2068</v>
      </c>
      <c r="B196" s="2">
        <v>2</v>
      </c>
      <c r="C196">
        <f>('Migration Model (2)'!E196)/('Migration Model (2)'!$E$2)</f>
        <v>0.20025688248151877</v>
      </c>
      <c r="D196">
        <f>('Migration Model (2)'!F196)/('Migration Model (2)'!$F$2)</f>
        <v>1</v>
      </c>
      <c r="E196">
        <f>('Migration Model (2)'!G196)/('Migration Model (2)'!$G$2)</f>
        <v>1.0470437127952044</v>
      </c>
      <c r="F196">
        <f>('Migration Model (2)'!H196)/('Migration Model (2)'!$H$2)</f>
        <v>0.20025688248151879</v>
      </c>
      <c r="G196">
        <f>('Migration Model (2)'!I196)/('Migration Model (2)'!$I$2)</f>
        <v>1</v>
      </c>
      <c r="H196">
        <f>('Migration Model (2)'!J196)/('Migration Model (2)'!$J$2)</f>
        <v>1.0470437127952039</v>
      </c>
      <c r="I196">
        <f>('Migration Model (2)'!K196)/('Migration Model (2)'!$K$2)</f>
        <v>0.20025688248151871</v>
      </c>
      <c r="J196">
        <f>('Migration Model (2)'!L196)/('Migration Model (2)'!$L$2)</f>
        <v>1</v>
      </c>
      <c r="K196">
        <f>('Migration Model (2)'!M196)/('Migration Model (2)'!$M$2)</f>
        <v>1.0470437127952041</v>
      </c>
      <c r="L196">
        <f>('Migration Model (2)'!N196)/('Migration Model (2)'!$N$2)</f>
        <v>0.20025688248151871</v>
      </c>
      <c r="M196">
        <f>('Migration Model (2)'!O196)/('Migration Model (2)'!$O$2)</f>
        <v>1</v>
      </c>
      <c r="N196">
        <f>('Migration Model (2)'!P196)/('Migration Model (2)'!$P$2)</f>
        <v>1.0470437127952046</v>
      </c>
      <c r="O196">
        <f>('Migration Model (2)'!Q196)/('Migration Model (2)'!$Q$2)</f>
        <v>0.20025688248151846</v>
      </c>
      <c r="P196">
        <f>('Migration Model (2)'!R196)/('Migration Model (2)'!$R$2)</f>
        <v>1</v>
      </c>
      <c r="Q196">
        <f>('Migration Model (2)'!S196)/('Migration Model (2)'!$S$2)</f>
        <v>1.0470437127952048</v>
      </c>
      <c r="R196">
        <f>('Migration Model (2)'!T196)/('Migration Model (2)'!$T$2)</f>
        <v>0.20025688248151888</v>
      </c>
      <c r="S196">
        <f>('Migration Model (2)'!U196)/('Migration Model (2)'!$U$2)</f>
        <v>1</v>
      </c>
      <c r="T196">
        <f>('Migration Model (2)'!V196)/('Migration Model (2)'!$V$2)</f>
        <v>1.047043712795205</v>
      </c>
    </row>
    <row r="197" spans="1:20" x14ac:dyDescent="0.25">
      <c r="A197" s="1">
        <v>2068</v>
      </c>
      <c r="B197" s="1">
        <v>3</v>
      </c>
      <c r="C197">
        <f>('Migration Model (2)'!E197)/('Migration Model (2)'!$E$2)</f>
        <v>0.20023685679327061</v>
      </c>
      <c r="D197">
        <f>('Migration Model (2)'!F197)/('Migration Model (2)'!$F$2)</f>
        <v>1</v>
      </c>
      <c r="E197">
        <f>('Migration Model (2)'!G197)/('Migration Model (2)'!$G$2)</f>
        <v>1.0470448907768659</v>
      </c>
      <c r="F197">
        <f>('Migration Model (2)'!H197)/('Migration Model (2)'!$H$2)</f>
        <v>0.20023685679327066</v>
      </c>
      <c r="G197">
        <f>('Migration Model (2)'!I197)/('Migration Model (2)'!$I$2)</f>
        <v>1</v>
      </c>
      <c r="H197">
        <f>('Migration Model (2)'!J197)/('Migration Model (2)'!$J$2)</f>
        <v>1.0470448907768655</v>
      </c>
      <c r="I197">
        <f>('Migration Model (2)'!K197)/('Migration Model (2)'!$K$2)</f>
        <v>0.20023685679327058</v>
      </c>
      <c r="J197">
        <f>('Migration Model (2)'!L197)/('Migration Model (2)'!$L$2)</f>
        <v>1</v>
      </c>
      <c r="K197">
        <f>('Migration Model (2)'!M197)/('Migration Model (2)'!$M$2)</f>
        <v>1.0470448907768657</v>
      </c>
      <c r="L197">
        <f>('Migration Model (2)'!N197)/('Migration Model (2)'!$N$2)</f>
        <v>0.20023685679327058</v>
      </c>
      <c r="M197">
        <f>('Migration Model (2)'!O197)/('Migration Model (2)'!$O$2)</f>
        <v>1</v>
      </c>
      <c r="N197">
        <f>('Migration Model (2)'!P197)/('Migration Model (2)'!$P$2)</f>
        <v>1.0470448907768661</v>
      </c>
      <c r="O197">
        <f>('Migration Model (2)'!Q197)/('Migration Model (2)'!$Q$2)</f>
        <v>0.20023685679327033</v>
      </c>
      <c r="P197">
        <f>('Migration Model (2)'!R197)/('Migration Model (2)'!$R$2)</f>
        <v>1</v>
      </c>
      <c r="Q197">
        <f>('Migration Model (2)'!S197)/('Migration Model (2)'!$S$2)</f>
        <v>1.0470448907768666</v>
      </c>
      <c r="R197">
        <f>('Migration Model (2)'!T197)/('Migration Model (2)'!$T$2)</f>
        <v>0.20023685679327075</v>
      </c>
      <c r="S197">
        <f>('Migration Model (2)'!U197)/('Migration Model (2)'!$U$2)</f>
        <v>1</v>
      </c>
      <c r="T197">
        <f>('Migration Model (2)'!V197)/('Migration Model (2)'!$V$2)</f>
        <v>1.0470448907768668</v>
      </c>
    </row>
    <row r="198" spans="1:20" x14ac:dyDescent="0.25">
      <c r="A198" s="2">
        <v>2068</v>
      </c>
      <c r="B198" s="2">
        <v>4</v>
      </c>
      <c r="C198">
        <f>('Migration Model (2)'!E198)/('Migration Model (2)'!$E$2)</f>
        <v>0.20021683310759131</v>
      </c>
      <c r="D198">
        <f>('Migration Model (2)'!F198)/('Migration Model (2)'!$F$2)</f>
        <v>1</v>
      </c>
      <c r="E198">
        <f>('Migration Model (2)'!G198)/('Migration Model (2)'!$G$2)</f>
        <v>1.0470460686407295</v>
      </c>
      <c r="F198">
        <f>('Migration Model (2)'!H198)/('Migration Model (2)'!$H$2)</f>
        <v>0.20021683310759136</v>
      </c>
      <c r="G198">
        <f>('Migration Model (2)'!I198)/('Migration Model (2)'!$I$2)</f>
        <v>1</v>
      </c>
      <c r="H198">
        <f>('Migration Model (2)'!J198)/('Migration Model (2)'!$J$2)</f>
        <v>1.047046068640729</v>
      </c>
      <c r="I198">
        <f>('Migration Model (2)'!K198)/('Migration Model (2)'!$K$2)</f>
        <v>0.20021683310759125</v>
      </c>
      <c r="J198">
        <f>('Migration Model (2)'!L198)/('Migration Model (2)'!$L$2)</f>
        <v>1</v>
      </c>
      <c r="K198">
        <f>('Migration Model (2)'!M198)/('Migration Model (2)'!$M$2)</f>
        <v>1.0470460686407292</v>
      </c>
      <c r="L198">
        <f>('Migration Model (2)'!N198)/('Migration Model (2)'!$N$2)</f>
        <v>0.20021683310759125</v>
      </c>
      <c r="M198">
        <f>('Migration Model (2)'!O198)/('Migration Model (2)'!$O$2)</f>
        <v>1</v>
      </c>
      <c r="N198">
        <f>('Migration Model (2)'!P198)/('Migration Model (2)'!$P$2)</f>
        <v>1.0470460686407297</v>
      </c>
      <c r="O198">
        <f>('Migration Model (2)'!Q198)/('Migration Model (2)'!$Q$2)</f>
        <v>0.200216833107591</v>
      </c>
      <c r="P198">
        <f>('Migration Model (2)'!R198)/('Migration Model (2)'!$R$2)</f>
        <v>1</v>
      </c>
      <c r="Q198">
        <f>('Migration Model (2)'!S198)/('Migration Model (2)'!$S$2)</f>
        <v>1.0470460686407299</v>
      </c>
      <c r="R198">
        <f>('Migration Model (2)'!T198)/('Migration Model (2)'!$T$2)</f>
        <v>0.20021683310759139</v>
      </c>
      <c r="S198">
        <f>('Migration Model (2)'!U198)/('Migration Model (2)'!$U$2)</f>
        <v>1</v>
      </c>
      <c r="T198">
        <f>('Migration Model (2)'!V198)/('Migration Model (2)'!$V$2)</f>
        <v>1.0470460686407304</v>
      </c>
    </row>
    <row r="199" spans="1:20" x14ac:dyDescent="0.25">
      <c r="A199" s="2">
        <v>2069</v>
      </c>
      <c r="B199" s="2">
        <v>1</v>
      </c>
      <c r="C199">
        <f>('Migration Model (2)'!E199)/('Migration Model (2)'!$E$2)</f>
        <v>0.20019681142428056</v>
      </c>
      <c r="D199">
        <f>('Migration Model (2)'!F199)/('Migration Model (2)'!$F$2)</f>
        <v>1</v>
      </c>
      <c r="E199">
        <f>('Migration Model (2)'!G199)/('Migration Model (2)'!$G$2)</f>
        <v>1.0470472463868066</v>
      </c>
      <c r="F199">
        <f>('Migration Model (2)'!H199)/('Migration Model (2)'!$H$2)</f>
        <v>0.20019681142428059</v>
      </c>
      <c r="G199">
        <f>('Migration Model (2)'!I199)/('Migration Model (2)'!$I$2)</f>
        <v>1</v>
      </c>
      <c r="H199">
        <f>('Migration Model (2)'!J199)/('Migration Model (2)'!$J$2)</f>
        <v>1.0470472463868061</v>
      </c>
      <c r="I199">
        <f>('Migration Model (2)'!K199)/('Migration Model (2)'!$K$2)</f>
        <v>0.20019681142428047</v>
      </c>
      <c r="J199">
        <f>('Migration Model (2)'!L199)/('Migration Model (2)'!$L$2)</f>
        <v>1</v>
      </c>
      <c r="K199">
        <f>('Migration Model (2)'!M199)/('Migration Model (2)'!$M$2)</f>
        <v>1.0470472463868064</v>
      </c>
      <c r="L199">
        <f>('Migration Model (2)'!N199)/('Migration Model (2)'!$N$2)</f>
        <v>0.2001968114242805</v>
      </c>
      <c r="M199">
        <f>('Migration Model (2)'!O199)/('Migration Model (2)'!$O$2)</f>
        <v>1</v>
      </c>
      <c r="N199">
        <f>('Migration Model (2)'!P199)/('Migration Model (2)'!$P$2)</f>
        <v>1.0470472463868068</v>
      </c>
      <c r="O199">
        <f>('Migration Model (2)'!Q199)/('Migration Model (2)'!$Q$2)</f>
        <v>0.20019681142428025</v>
      </c>
      <c r="P199">
        <f>('Migration Model (2)'!R199)/('Migration Model (2)'!$R$2)</f>
        <v>1</v>
      </c>
      <c r="Q199">
        <f>('Migration Model (2)'!S199)/('Migration Model (2)'!$S$2)</f>
        <v>1.047047246386807</v>
      </c>
      <c r="R199">
        <f>('Migration Model (2)'!T199)/('Migration Model (2)'!$T$2)</f>
        <v>0.20019681142428064</v>
      </c>
      <c r="S199">
        <f>('Migration Model (2)'!U199)/('Migration Model (2)'!$U$2)</f>
        <v>1</v>
      </c>
      <c r="T199">
        <f>('Migration Model (2)'!V199)/('Migration Model (2)'!$V$2)</f>
        <v>1.0470472463868075</v>
      </c>
    </row>
    <row r="200" spans="1:20" x14ac:dyDescent="0.25">
      <c r="A200" s="1">
        <v>2069</v>
      </c>
      <c r="B200" s="1">
        <v>2</v>
      </c>
      <c r="C200">
        <f>('Migration Model (2)'!E200)/('Migration Model (2)'!$E$2)</f>
        <v>0.20017679174313815</v>
      </c>
      <c r="D200">
        <f>('Migration Model (2)'!F200)/('Migration Model (2)'!$F$2)</f>
        <v>1</v>
      </c>
      <c r="E200">
        <f>('Migration Model (2)'!G200)/('Migration Model (2)'!$G$2)</f>
        <v>1.047048424015109</v>
      </c>
      <c r="F200">
        <f>('Migration Model (2)'!H200)/('Migration Model (2)'!$H$2)</f>
        <v>0.20017679174313815</v>
      </c>
      <c r="G200">
        <f>('Migration Model (2)'!I200)/('Migration Model (2)'!$I$2)</f>
        <v>1</v>
      </c>
      <c r="H200">
        <f>('Migration Model (2)'!J200)/('Migration Model (2)'!$J$2)</f>
        <v>1.0470484240151086</v>
      </c>
      <c r="I200">
        <f>('Migration Model (2)'!K200)/('Migration Model (2)'!$K$2)</f>
        <v>0.20017679174313804</v>
      </c>
      <c r="J200">
        <f>('Migration Model (2)'!L200)/('Migration Model (2)'!$L$2)</f>
        <v>1</v>
      </c>
      <c r="K200">
        <f>('Migration Model (2)'!M200)/('Migration Model (2)'!$M$2)</f>
        <v>1.047048424015109</v>
      </c>
      <c r="L200">
        <f>('Migration Model (2)'!N200)/('Migration Model (2)'!$N$2)</f>
        <v>0.20017679174313807</v>
      </c>
      <c r="M200">
        <f>('Migration Model (2)'!O200)/('Migration Model (2)'!$O$2)</f>
        <v>1</v>
      </c>
      <c r="N200">
        <f>('Migration Model (2)'!P200)/('Migration Model (2)'!$P$2)</f>
        <v>1.0470484240151092</v>
      </c>
      <c r="O200">
        <f>('Migration Model (2)'!Q200)/('Migration Model (2)'!$Q$2)</f>
        <v>0.20017679174313785</v>
      </c>
      <c r="P200">
        <f>('Migration Model (2)'!R200)/('Migration Model (2)'!$R$2)</f>
        <v>1</v>
      </c>
      <c r="Q200">
        <f>('Migration Model (2)'!S200)/('Migration Model (2)'!$S$2)</f>
        <v>1.0470484240151094</v>
      </c>
      <c r="R200">
        <f>('Migration Model (2)'!T200)/('Migration Model (2)'!$T$2)</f>
        <v>0.20017679174313824</v>
      </c>
      <c r="S200">
        <f>('Migration Model (2)'!U200)/('Migration Model (2)'!$U$2)</f>
        <v>1</v>
      </c>
      <c r="T200">
        <f>('Migration Model (2)'!V200)/('Migration Model (2)'!$V$2)</f>
        <v>1.0470484240151099</v>
      </c>
    </row>
    <row r="201" spans="1:20" x14ac:dyDescent="0.25">
      <c r="A201" s="2">
        <v>2069</v>
      </c>
      <c r="B201" s="2">
        <v>3</v>
      </c>
      <c r="C201">
        <f>('Migration Model (2)'!E201)/('Migration Model (2)'!$E$2)</f>
        <v>0.20015677406396384</v>
      </c>
      <c r="D201">
        <f>('Migration Model (2)'!F201)/('Migration Model (2)'!$F$2)</f>
        <v>1</v>
      </c>
      <c r="E201">
        <f>('Migration Model (2)'!G201)/('Migration Model (2)'!$G$2)</f>
        <v>1.0470496015256487</v>
      </c>
      <c r="F201">
        <f>('Migration Model (2)'!H201)/('Migration Model (2)'!$H$2)</f>
        <v>0.20015677406396384</v>
      </c>
      <c r="G201">
        <f>('Migration Model (2)'!I201)/('Migration Model (2)'!$I$2)</f>
        <v>1</v>
      </c>
      <c r="H201">
        <f>('Migration Model (2)'!J201)/('Migration Model (2)'!$J$2)</f>
        <v>1.0470496015256483</v>
      </c>
      <c r="I201">
        <f>('Migration Model (2)'!K201)/('Migration Model (2)'!$K$2)</f>
        <v>0.2001567740639637</v>
      </c>
      <c r="J201">
        <f>('Migration Model (2)'!L201)/('Migration Model (2)'!$L$2)</f>
        <v>1</v>
      </c>
      <c r="K201">
        <f>('Migration Model (2)'!M201)/('Migration Model (2)'!$M$2)</f>
        <v>1.0470496015256485</v>
      </c>
      <c r="L201">
        <f>('Migration Model (2)'!N201)/('Migration Model (2)'!$N$2)</f>
        <v>0.20015677406396376</v>
      </c>
      <c r="M201">
        <f>('Migration Model (2)'!O201)/('Migration Model (2)'!$O$2)</f>
        <v>1</v>
      </c>
      <c r="N201">
        <f>('Migration Model (2)'!P201)/('Migration Model (2)'!$P$2)</f>
        <v>1.0470496015256487</v>
      </c>
      <c r="O201">
        <f>('Migration Model (2)'!Q201)/('Migration Model (2)'!$Q$2)</f>
        <v>0.20015677406396354</v>
      </c>
      <c r="P201">
        <f>('Migration Model (2)'!R201)/('Migration Model (2)'!$R$2)</f>
        <v>1</v>
      </c>
      <c r="Q201">
        <f>('Migration Model (2)'!S201)/('Migration Model (2)'!$S$2)</f>
        <v>1.0470496015256492</v>
      </c>
      <c r="R201">
        <f>('Migration Model (2)'!T201)/('Migration Model (2)'!$T$2)</f>
        <v>0.2001567740639639</v>
      </c>
      <c r="S201">
        <f>('Migration Model (2)'!U201)/('Migration Model (2)'!$U$2)</f>
        <v>1</v>
      </c>
      <c r="T201">
        <f>('Migration Model (2)'!V201)/('Migration Model (2)'!$V$2)</f>
        <v>1.0470496015256496</v>
      </c>
    </row>
    <row r="202" spans="1:20" x14ac:dyDescent="0.25">
      <c r="A202" s="1">
        <v>2069</v>
      </c>
      <c r="B202" s="1">
        <v>4</v>
      </c>
      <c r="C202">
        <f>('Migration Model (2)'!E202)/('Migration Model (2)'!$E$2)</f>
        <v>0.20013675838655745</v>
      </c>
      <c r="D202">
        <f>('Migration Model (2)'!F202)/('Migration Model (2)'!$F$2)</f>
        <v>1</v>
      </c>
      <c r="E202">
        <f>('Migration Model (2)'!G202)/('Migration Model (2)'!$G$2)</f>
        <v>1.0470507789184373</v>
      </c>
      <c r="F202">
        <f>('Migration Model (2)'!H202)/('Migration Model (2)'!$H$2)</f>
        <v>0.20013675838655745</v>
      </c>
      <c r="G202">
        <f>('Migration Model (2)'!I202)/('Migration Model (2)'!$I$2)</f>
        <v>1</v>
      </c>
      <c r="H202">
        <f>('Migration Model (2)'!J202)/('Migration Model (2)'!$J$2)</f>
        <v>1.0470507789184369</v>
      </c>
      <c r="I202">
        <f>('Migration Model (2)'!K202)/('Migration Model (2)'!$K$2)</f>
        <v>0.20013675838655734</v>
      </c>
      <c r="J202">
        <f>('Migration Model (2)'!L202)/('Migration Model (2)'!$L$2)</f>
        <v>1</v>
      </c>
      <c r="K202">
        <f>('Migration Model (2)'!M202)/('Migration Model (2)'!$M$2)</f>
        <v>1.0470507789184371</v>
      </c>
      <c r="L202">
        <f>('Migration Model (2)'!N202)/('Migration Model (2)'!$N$2)</f>
        <v>0.20013675838655737</v>
      </c>
      <c r="M202">
        <f>('Migration Model (2)'!O202)/('Migration Model (2)'!$O$2)</f>
        <v>1</v>
      </c>
      <c r="N202">
        <f>('Migration Model (2)'!P202)/('Migration Model (2)'!$P$2)</f>
        <v>1.0470507789184376</v>
      </c>
      <c r="O202">
        <f>('Migration Model (2)'!Q202)/('Migration Model (2)'!$Q$2)</f>
        <v>0.20013675838655715</v>
      </c>
      <c r="P202">
        <f>('Migration Model (2)'!R202)/('Migration Model (2)'!$R$2)</f>
        <v>1</v>
      </c>
      <c r="Q202">
        <f>('Migration Model (2)'!S202)/('Migration Model (2)'!$S$2)</f>
        <v>1.0470507789184378</v>
      </c>
      <c r="R202">
        <f>('Migration Model (2)'!T202)/('Migration Model (2)'!$T$2)</f>
        <v>0.20013675838655748</v>
      </c>
      <c r="S202">
        <f>('Migration Model (2)'!U202)/('Migration Model (2)'!$U$2)</f>
        <v>1</v>
      </c>
      <c r="T202">
        <f>('Migration Model (2)'!V202)/('Migration Model (2)'!$V$2)</f>
        <v>1.0470507789184382</v>
      </c>
    </row>
    <row r="203" spans="1:20" x14ac:dyDescent="0.25">
      <c r="A203" s="1">
        <v>2070</v>
      </c>
      <c r="B203" s="1">
        <v>1</v>
      </c>
      <c r="C203">
        <f>('Migration Model (2)'!E203)/('Migration Model (2)'!$E$2)</f>
        <v>0.20011674471071877</v>
      </c>
      <c r="D203">
        <f>('Migration Model (2)'!F203)/('Migration Model (2)'!$F$2)</f>
        <v>1</v>
      </c>
      <c r="E203">
        <f>('Migration Model (2)'!G203)/('Migration Model (2)'!$G$2)</f>
        <v>1.0470519561934868</v>
      </c>
      <c r="F203">
        <f>('Migration Model (2)'!H203)/('Migration Model (2)'!$H$2)</f>
        <v>0.20011674471071877</v>
      </c>
      <c r="G203">
        <f>('Migration Model (2)'!I203)/('Migration Model (2)'!$I$2)</f>
        <v>1</v>
      </c>
      <c r="H203">
        <f>('Migration Model (2)'!J203)/('Migration Model (2)'!$J$2)</f>
        <v>1.0470519561934863</v>
      </c>
      <c r="I203">
        <f>('Migration Model (2)'!K203)/('Migration Model (2)'!$K$2)</f>
        <v>0.20011674471071869</v>
      </c>
      <c r="J203">
        <f>('Migration Model (2)'!L203)/('Migration Model (2)'!$L$2)</f>
        <v>1</v>
      </c>
      <c r="K203">
        <f>('Migration Model (2)'!M203)/('Migration Model (2)'!$M$2)</f>
        <v>1.0470519561934863</v>
      </c>
      <c r="L203">
        <f>('Migration Model (2)'!N203)/('Migration Model (2)'!$N$2)</f>
        <v>0.20011674471071869</v>
      </c>
      <c r="M203">
        <f>('Migration Model (2)'!O203)/('Migration Model (2)'!$O$2)</f>
        <v>1</v>
      </c>
      <c r="N203">
        <f>('Migration Model (2)'!P203)/('Migration Model (2)'!$P$2)</f>
        <v>1.0470519561934868</v>
      </c>
      <c r="O203">
        <f>('Migration Model (2)'!Q203)/('Migration Model (2)'!$Q$2)</f>
        <v>0.2001167447107185</v>
      </c>
      <c r="P203">
        <f>('Migration Model (2)'!R203)/('Migration Model (2)'!$R$2)</f>
        <v>1</v>
      </c>
      <c r="Q203">
        <f>('Migration Model (2)'!S203)/('Migration Model (2)'!$S$2)</f>
        <v>1.0470519561934872</v>
      </c>
      <c r="R203">
        <f>('Migration Model (2)'!T203)/('Migration Model (2)'!$T$2)</f>
        <v>0.20011674471071886</v>
      </c>
      <c r="S203">
        <f>('Migration Model (2)'!U203)/('Migration Model (2)'!$U$2)</f>
        <v>1</v>
      </c>
      <c r="T203">
        <f>('Migration Model (2)'!V203)/('Migration Model (2)'!$V$2)</f>
        <v>1.0470519561934875</v>
      </c>
    </row>
    <row r="204" spans="1:20" x14ac:dyDescent="0.25">
      <c r="A204" s="2">
        <v>2070</v>
      </c>
      <c r="B204" s="2">
        <v>2</v>
      </c>
      <c r="C204">
        <f>('Migration Model (2)'!E204)/('Migration Model (2)'!$E$2)</f>
        <v>0.2000967330362477</v>
      </c>
      <c r="D204">
        <f>('Migration Model (2)'!F204)/('Migration Model (2)'!$F$2)</f>
        <v>1</v>
      </c>
      <c r="E204">
        <f>('Migration Model (2)'!G204)/('Migration Model (2)'!$G$2)</f>
        <v>1.0470531333508086</v>
      </c>
      <c r="F204">
        <f>('Migration Model (2)'!H204)/('Migration Model (2)'!$H$2)</f>
        <v>0.2000967330362477</v>
      </c>
      <c r="G204">
        <f>('Migration Model (2)'!I204)/('Migration Model (2)'!$I$2)</f>
        <v>1</v>
      </c>
      <c r="H204">
        <f>('Migration Model (2)'!J204)/('Migration Model (2)'!$J$2)</f>
        <v>1.0470531333508082</v>
      </c>
      <c r="I204">
        <f>('Migration Model (2)'!K204)/('Migration Model (2)'!$K$2)</f>
        <v>0.20009673303624761</v>
      </c>
      <c r="J204">
        <f>('Migration Model (2)'!L204)/('Migration Model (2)'!$L$2)</f>
        <v>1</v>
      </c>
      <c r="K204">
        <f>('Migration Model (2)'!M204)/('Migration Model (2)'!$M$2)</f>
        <v>1.0470531333508082</v>
      </c>
      <c r="L204">
        <f>('Migration Model (2)'!N204)/('Migration Model (2)'!$N$2)</f>
        <v>0.20009673303624761</v>
      </c>
      <c r="M204">
        <f>('Migration Model (2)'!O204)/('Migration Model (2)'!$O$2)</f>
        <v>1</v>
      </c>
      <c r="N204">
        <f>('Migration Model (2)'!P204)/('Migration Model (2)'!$P$2)</f>
        <v>1.0470531333508086</v>
      </c>
      <c r="O204">
        <f>('Migration Model (2)'!Q204)/('Migration Model (2)'!$Q$2)</f>
        <v>0.20009673303624742</v>
      </c>
      <c r="P204">
        <f>('Migration Model (2)'!R204)/('Migration Model (2)'!$R$2)</f>
        <v>1</v>
      </c>
      <c r="Q204">
        <f>('Migration Model (2)'!S204)/('Migration Model (2)'!$S$2)</f>
        <v>1.0470531333508091</v>
      </c>
      <c r="R204">
        <f>('Migration Model (2)'!T204)/('Migration Model (2)'!$T$2)</f>
        <v>0.20009673303624778</v>
      </c>
      <c r="S204">
        <f>('Migration Model (2)'!U204)/('Migration Model (2)'!$U$2)</f>
        <v>1</v>
      </c>
      <c r="T204">
        <f>('Migration Model (2)'!V204)/('Migration Model (2)'!$V$2)</f>
        <v>1.0470531333508093</v>
      </c>
    </row>
    <row r="205" spans="1:20" x14ac:dyDescent="0.25">
      <c r="A205" s="1">
        <v>2070</v>
      </c>
      <c r="B205" s="1">
        <v>3</v>
      </c>
      <c r="C205">
        <f>('Migration Model (2)'!E205)/('Migration Model (2)'!$E$2)</f>
        <v>0.2000767233629441</v>
      </c>
      <c r="D205">
        <f>('Migration Model (2)'!F205)/('Migration Model (2)'!$F$2)</f>
        <v>1</v>
      </c>
      <c r="E205">
        <f>('Migration Model (2)'!G205)/('Migration Model (2)'!$G$2)</f>
        <v>1.0470543103904146</v>
      </c>
      <c r="F205">
        <f>('Migration Model (2)'!H205)/('Migration Model (2)'!$H$2)</f>
        <v>0.2000767233629441</v>
      </c>
      <c r="G205">
        <f>('Migration Model (2)'!I205)/('Migration Model (2)'!$I$2)</f>
        <v>1</v>
      </c>
      <c r="H205">
        <f>('Migration Model (2)'!J205)/('Migration Model (2)'!$J$2)</f>
        <v>1.0470543103904142</v>
      </c>
      <c r="I205">
        <f>('Migration Model (2)'!K205)/('Migration Model (2)'!$K$2)</f>
        <v>0.20007672336294399</v>
      </c>
      <c r="J205">
        <f>('Migration Model (2)'!L205)/('Migration Model (2)'!$L$2)</f>
        <v>1</v>
      </c>
      <c r="K205">
        <f>('Migration Model (2)'!M205)/('Migration Model (2)'!$M$2)</f>
        <v>1.0470543103904142</v>
      </c>
      <c r="L205">
        <f>('Migration Model (2)'!N205)/('Migration Model (2)'!$N$2)</f>
        <v>0.20007672336294402</v>
      </c>
      <c r="M205">
        <f>('Migration Model (2)'!O205)/('Migration Model (2)'!$O$2)</f>
        <v>1</v>
      </c>
      <c r="N205">
        <f>('Migration Model (2)'!P205)/('Migration Model (2)'!$P$2)</f>
        <v>1.0470543103904149</v>
      </c>
      <c r="O205">
        <f>('Migration Model (2)'!Q205)/('Migration Model (2)'!$Q$2)</f>
        <v>0.20007672336294383</v>
      </c>
      <c r="P205">
        <f>('Migration Model (2)'!R205)/('Migration Model (2)'!$R$2)</f>
        <v>1</v>
      </c>
      <c r="Q205">
        <f>('Migration Model (2)'!S205)/('Migration Model (2)'!$S$2)</f>
        <v>1.0470543103904151</v>
      </c>
      <c r="R205">
        <f>('Migration Model (2)'!T205)/('Migration Model (2)'!$T$2)</f>
        <v>0.20007672336294416</v>
      </c>
      <c r="S205">
        <f>('Migration Model (2)'!U205)/('Migration Model (2)'!$U$2)</f>
        <v>1</v>
      </c>
      <c r="T205">
        <f>('Migration Model (2)'!V205)/('Migration Model (2)'!$V$2)</f>
        <v>1.0470543103904155</v>
      </c>
    </row>
    <row r="206" spans="1:20" x14ac:dyDescent="0.25">
      <c r="A206" s="2">
        <v>2070</v>
      </c>
      <c r="B206" s="2">
        <v>4</v>
      </c>
      <c r="C206">
        <f>('Migration Model (2)'!E206)/('Migration Model (2)'!$E$2)</f>
        <v>0.20005671569060779</v>
      </c>
      <c r="D206">
        <f>('Migration Model (2)'!F206)/('Migration Model (2)'!$F$2)</f>
        <v>1</v>
      </c>
      <c r="E206">
        <f>('Migration Model (2)'!G206)/('Migration Model (2)'!$G$2)</f>
        <v>1.0470554873123168</v>
      </c>
      <c r="F206">
        <f>('Migration Model (2)'!H206)/('Migration Model (2)'!$H$2)</f>
        <v>0.20005671569060779</v>
      </c>
      <c r="G206">
        <f>('Migration Model (2)'!I206)/('Migration Model (2)'!$I$2)</f>
        <v>1</v>
      </c>
      <c r="H206">
        <f>('Migration Model (2)'!J206)/('Migration Model (2)'!$J$2)</f>
        <v>1.0470554873123163</v>
      </c>
      <c r="I206">
        <f>('Migration Model (2)'!K206)/('Migration Model (2)'!$K$2)</f>
        <v>0.20005671569060768</v>
      </c>
      <c r="J206">
        <f>('Migration Model (2)'!L206)/('Migration Model (2)'!$L$2)</f>
        <v>1</v>
      </c>
      <c r="K206">
        <f>('Migration Model (2)'!M206)/('Migration Model (2)'!$M$2)</f>
        <v>1.0470554873123163</v>
      </c>
      <c r="L206">
        <f>('Migration Model (2)'!N206)/('Migration Model (2)'!$N$2)</f>
        <v>0.20005671569060773</v>
      </c>
      <c r="M206">
        <f>('Migration Model (2)'!O206)/('Migration Model (2)'!$O$2)</f>
        <v>1</v>
      </c>
      <c r="N206">
        <f>('Migration Model (2)'!P206)/('Migration Model (2)'!$P$2)</f>
        <v>1.047055487312317</v>
      </c>
      <c r="O206">
        <f>('Migration Model (2)'!Q206)/('Migration Model (2)'!$Q$2)</f>
        <v>0.20005671569060751</v>
      </c>
      <c r="P206">
        <f>('Migration Model (2)'!R206)/('Migration Model (2)'!$R$2)</f>
        <v>1</v>
      </c>
      <c r="Q206">
        <f>('Migration Model (2)'!S206)/('Migration Model (2)'!$S$2)</f>
        <v>1.0470554873123172</v>
      </c>
      <c r="R206">
        <f>('Migration Model (2)'!T206)/('Migration Model (2)'!$T$2)</f>
        <v>0.20005671569060787</v>
      </c>
      <c r="S206">
        <f>('Migration Model (2)'!U206)/('Migration Model (2)'!$U$2)</f>
        <v>1</v>
      </c>
      <c r="T206">
        <f>('Migration Model (2)'!V206)/('Migration Model (2)'!$V$2)</f>
        <v>1.0470554873123177</v>
      </c>
    </row>
    <row r="207" spans="1:20" x14ac:dyDescent="0.25">
      <c r="A207" s="2">
        <v>2071</v>
      </c>
      <c r="B207" s="2">
        <v>1</v>
      </c>
      <c r="C207">
        <f>('Migration Model (2)'!E207)/('Migration Model (2)'!$E$2)</f>
        <v>0.20003671001903872</v>
      </c>
      <c r="D207">
        <f>('Migration Model (2)'!F207)/('Migration Model (2)'!$F$2)</f>
        <v>1</v>
      </c>
      <c r="E207">
        <f>('Migration Model (2)'!G207)/('Migration Model (2)'!$G$2)</f>
        <v>1.0470566641165266</v>
      </c>
      <c r="F207">
        <f>('Migration Model (2)'!H207)/('Migration Model (2)'!$H$2)</f>
        <v>0.20003671001903872</v>
      </c>
      <c r="G207">
        <f>('Migration Model (2)'!I207)/('Migration Model (2)'!$I$2)</f>
        <v>1</v>
      </c>
      <c r="H207">
        <f>('Migration Model (2)'!J207)/('Migration Model (2)'!$J$2)</f>
        <v>1.0470566641165262</v>
      </c>
      <c r="I207">
        <f>('Migration Model (2)'!K207)/('Migration Model (2)'!$K$2)</f>
        <v>0.20003671001903864</v>
      </c>
      <c r="J207">
        <f>('Migration Model (2)'!L207)/('Migration Model (2)'!$L$2)</f>
        <v>1</v>
      </c>
      <c r="K207">
        <f>('Migration Model (2)'!M207)/('Migration Model (2)'!$M$2)</f>
        <v>1.0470566641165262</v>
      </c>
      <c r="L207">
        <f>('Migration Model (2)'!N207)/('Migration Model (2)'!$N$2)</f>
        <v>0.20003671001903867</v>
      </c>
      <c r="M207">
        <f>('Migration Model (2)'!O207)/('Migration Model (2)'!$O$2)</f>
        <v>1</v>
      </c>
      <c r="N207">
        <f>('Migration Model (2)'!P207)/('Migration Model (2)'!$P$2)</f>
        <v>1.0470566641165269</v>
      </c>
      <c r="O207">
        <f>('Migration Model (2)'!Q207)/('Migration Model (2)'!$Q$2)</f>
        <v>0.20003671001903844</v>
      </c>
      <c r="P207">
        <f>('Migration Model (2)'!R207)/('Migration Model (2)'!$R$2)</f>
        <v>1</v>
      </c>
      <c r="Q207">
        <f>('Migration Model (2)'!S207)/('Migration Model (2)'!$S$2)</f>
        <v>1.0470566641165271</v>
      </c>
      <c r="R207">
        <f>('Migration Model (2)'!T207)/('Migration Model (2)'!$T$2)</f>
        <v>0.20003671001903883</v>
      </c>
      <c r="S207">
        <f>('Migration Model (2)'!U207)/('Migration Model (2)'!$U$2)</f>
        <v>1</v>
      </c>
      <c r="T207">
        <f>('Migration Model (2)'!V207)/('Migration Model (2)'!$V$2)</f>
        <v>1.0470566641165275</v>
      </c>
    </row>
    <row r="208" spans="1:20" x14ac:dyDescent="0.25">
      <c r="A208" s="1">
        <v>2071</v>
      </c>
      <c r="B208" s="1">
        <v>2</v>
      </c>
      <c r="C208">
        <f>('Migration Model (2)'!E208)/('Migration Model (2)'!$E$2)</f>
        <v>0.20001670634803684</v>
      </c>
      <c r="D208">
        <f>('Migration Model (2)'!F208)/('Migration Model (2)'!$F$2)</f>
        <v>1</v>
      </c>
      <c r="E208">
        <f>('Migration Model (2)'!G208)/('Migration Model (2)'!$G$2)</f>
        <v>1.0470578408030562</v>
      </c>
      <c r="F208">
        <f>('Migration Model (2)'!H208)/('Migration Model (2)'!$H$2)</f>
        <v>0.20001670634803681</v>
      </c>
      <c r="G208">
        <f>('Migration Model (2)'!I208)/('Migration Model (2)'!$I$2)</f>
        <v>1</v>
      </c>
      <c r="H208">
        <f>('Migration Model (2)'!J208)/('Migration Model (2)'!$J$2)</f>
        <v>1.0470578408030558</v>
      </c>
      <c r="I208">
        <f>('Migration Model (2)'!K208)/('Migration Model (2)'!$K$2)</f>
        <v>0.20001670634803675</v>
      </c>
      <c r="J208">
        <f>('Migration Model (2)'!L208)/('Migration Model (2)'!$L$2)</f>
        <v>1</v>
      </c>
      <c r="K208">
        <f>('Migration Model (2)'!M208)/('Migration Model (2)'!$M$2)</f>
        <v>1.0470578408030558</v>
      </c>
      <c r="L208">
        <f>('Migration Model (2)'!N208)/('Migration Model (2)'!$N$2)</f>
        <v>0.20001670634803675</v>
      </c>
      <c r="M208">
        <f>('Migration Model (2)'!O208)/('Migration Model (2)'!$O$2)</f>
        <v>1</v>
      </c>
      <c r="N208">
        <f>('Migration Model (2)'!P208)/('Migration Model (2)'!$P$2)</f>
        <v>1.0470578408030564</v>
      </c>
      <c r="O208">
        <f>('Migration Model (2)'!Q208)/('Migration Model (2)'!$Q$2)</f>
        <v>0.20001670634803656</v>
      </c>
      <c r="P208">
        <f>('Migration Model (2)'!R208)/('Migration Model (2)'!$R$2)</f>
        <v>1</v>
      </c>
      <c r="Q208">
        <f>('Migration Model (2)'!S208)/('Migration Model (2)'!$S$2)</f>
        <v>1.0470578408030566</v>
      </c>
      <c r="R208">
        <f>('Migration Model (2)'!T208)/('Migration Model (2)'!$T$2)</f>
        <v>0.20001670634803692</v>
      </c>
      <c r="S208">
        <f>('Migration Model (2)'!U208)/('Migration Model (2)'!$U$2)</f>
        <v>1</v>
      </c>
      <c r="T208">
        <f>('Migration Model (2)'!V208)/('Migration Model (2)'!$V$2)</f>
        <v>1.0470578408030571</v>
      </c>
    </row>
    <row r="209" spans="1:20" x14ac:dyDescent="0.25">
      <c r="A209" s="2">
        <v>2071</v>
      </c>
      <c r="B209" s="2">
        <v>3</v>
      </c>
      <c r="C209">
        <f>('Migration Model (2)'!E209)/('Migration Model (2)'!$E$2)</f>
        <v>0.19999670467740202</v>
      </c>
      <c r="D209">
        <f>('Migration Model (2)'!F209)/('Migration Model (2)'!$F$2)</f>
        <v>1</v>
      </c>
      <c r="E209">
        <f>('Migration Model (2)'!G209)/('Migration Model (2)'!$G$2)</f>
        <v>1.047059017371917</v>
      </c>
      <c r="F209">
        <f>('Migration Model (2)'!H209)/('Migration Model (2)'!$H$2)</f>
        <v>0.19999670467740202</v>
      </c>
      <c r="G209">
        <f>('Migration Model (2)'!I209)/('Migration Model (2)'!$I$2)</f>
        <v>1</v>
      </c>
      <c r="H209">
        <f>('Migration Model (2)'!J209)/('Migration Model (2)'!$J$2)</f>
        <v>1.0470590173719165</v>
      </c>
      <c r="I209">
        <f>('Migration Model (2)'!K209)/('Migration Model (2)'!$K$2)</f>
        <v>0.19999670467740194</v>
      </c>
      <c r="J209">
        <f>('Migration Model (2)'!L209)/('Migration Model (2)'!$L$2)</f>
        <v>1</v>
      </c>
      <c r="K209">
        <f>('Migration Model (2)'!M209)/('Migration Model (2)'!$M$2)</f>
        <v>1.0470590173719165</v>
      </c>
      <c r="L209">
        <f>('Migration Model (2)'!N209)/('Migration Model (2)'!$N$2)</f>
        <v>0.19999670467740194</v>
      </c>
      <c r="M209">
        <f>('Migration Model (2)'!O209)/('Migration Model (2)'!$O$2)</f>
        <v>1</v>
      </c>
      <c r="N209">
        <f>('Migration Model (2)'!P209)/('Migration Model (2)'!$P$2)</f>
        <v>1.0470590173719174</v>
      </c>
      <c r="O209">
        <f>('Migration Model (2)'!Q209)/('Migration Model (2)'!$Q$2)</f>
        <v>0.19999670467740174</v>
      </c>
      <c r="P209">
        <f>('Migration Model (2)'!R209)/('Migration Model (2)'!$R$2)</f>
        <v>1</v>
      </c>
      <c r="Q209">
        <f>('Migration Model (2)'!S209)/('Migration Model (2)'!$S$2)</f>
        <v>1.0470590173719176</v>
      </c>
      <c r="R209">
        <f>('Migration Model (2)'!T209)/('Migration Model (2)'!$T$2)</f>
        <v>0.19999670467740213</v>
      </c>
      <c r="S209">
        <f>('Migration Model (2)'!U209)/('Migration Model (2)'!$U$2)</f>
        <v>1</v>
      </c>
      <c r="T209">
        <f>('Migration Model (2)'!V209)/('Migration Model (2)'!$V$2)</f>
        <v>1.0470590173719179</v>
      </c>
    </row>
    <row r="210" spans="1:20" x14ac:dyDescent="0.25">
      <c r="A210" s="1">
        <v>2071</v>
      </c>
      <c r="B210" s="1">
        <v>4</v>
      </c>
      <c r="C210">
        <f>('Migration Model (2)'!E210)/('Migration Model (2)'!$E$2)</f>
        <v>0.19997670500693426</v>
      </c>
      <c r="D210">
        <f>('Migration Model (2)'!F210)/('Migration Model (2)'!$F$2)</f>
        <v>1</v>
      </c>
      <c r="E210">
        <f>('Migration Model (2)'!G210)/('Migration Model (2)'!$G$2)</f>
        <v>1.047060193823121</v>
      </c>
      <c r="F210">
        <f>('Migration Model (2)'!H210)/('Migration Model (2)'!$H$2)</f>
        <v>0.19997670500693429</v>
      </c>
      <c r="G210">
        <f>('Migration Model (2)'!I210)/('Migration Model (2)'!$I$2)</f>
        <v>1</v>
      </c>
      <c r="H210">
        <f>('Migration Model (2)'!J210)/('Migration Model (2)'!$J$2)</f>
        <v>1.0470601938231205</v>
      </c>
      <c r="I210">
        <f>('Migration Model (2)'!K210)/('Migration Model (2)'!$K$2)</f>
        <v>0.19997670500693418</v>
      </c>
      <c r="J210">
        <f>('Migration Model (2)'!L210)/('Migration Model (2)'!$L$2)</f>
        <v>1</v>
      </c>
      <c r="K210">
        <f>('Migration Model (2)'!M210)/('Migration Model (2)'!$M$2)</f>
        <v>1.0470601938231205</v>
      </c>
      <c r="L210">
        <f>('Migration Model (2)'!N210)/('Migration Model (2)'!$N$2)</f>
        <v>0.19997670500693421</v>
      </c>
      <c r="M210">
        <f>('Migration Model (2)'!O210)/('Migration Model (2)'!$O$2)</f>
        <v>1</v>
      </c>
      <c r="N210">
        <f>('Migration Model (2)'!P210)/('Migration Model (2)'!$P$2)</f>
        <v>1.0470601938231214</v>
      </c>
      <c r="O210">
        <f>('Migration Model (2)'!Q210)/('Migration Model (2)'!$Q$2)</f>
        <v>0.19997670500693401</v>
      </c>
      <c r="P210">
        <f>('Migration Model (2)'!R210)/('Migration Model (2)'!$R$2)</f>
        <v>1</v>
      </c>
      <c r="Q210">
        <f>('Migration Model (2)'!S210)/('Migration Model (2)'!$S$2)</f>
        <v>1.0470601938231214</v>
      </c>
      <c r="R210">
        <f>('Migration Model (2)'!T210)/('Migration Model (2)'!$T$2)</f>
        <v>0.19997670500693437</v>
      </c>
      <c r="S210">
        <f>('Migration Model (2)'!U210)/('Migration Model (2)'!$U$2)</f>
        <v>1</v>
      </c>
      <c r="T210">
        <f>('Migration Model (2)'!V210)/('Migration Model (2)'!$V$2)</f>
        <v>1.0470601938231219</v>
      </c>
    </row>
    <row r="211" spans="1:20" x14ac:dyDescent="0.25">
      <c r="A211" s="1">
        <v>2072</v>
      </c>
      <c r="B211" s="1">
        <v>1</v>
      </c>
      <c r="C211">
        <f>('Migration Model (2)'!E211)/('Migration Model (2)'!$E$2)</f>
        <v>0.19995670733643359</v>
      </c>
      <c r="D211">
        <f>('Migration Model (2)'!F211)/('Migration Model (2)'!$F$2)</f>
        <v>1</v>
      </c>
      <c r="E211">
        <f>('Migration Model (2)'!G211)/('Migration Model (2)'!$G$2)</f>
        <v>1.04706137015668</v>
      </c>
      <c r="F211">
        <f>('Migration Model (2)'!H211)/('Migration Model (2)'!$H$2)</f>
        <v>0.19995670733643359</v>
      </c>
      <c r="G211">
        <f>('Migration Model (2)'!I211)/('Migration Model (2)'!$I$2)</f>
        <v>1</v>
      </c>
      <c r="H211">
        <f>('Migration Model (2)'!J211)/('Migration Model (2)'!$J$2)</f>
        <v>1.0470613701566795</v>
      </c>
      <c r="I211">
        <f>('Migration Model (2)'!K211)/('Migration Model (2)'!$K$2)</f>
        <v>0.1999567073364335</v>
      </c>
      <c r="J211">
        <f>('Migration Model (2)'!L211)/('Migration Model (2)'!$L$2)</f>
        <v>1</v>
      </c>
      <c r="K211">
        <f>('Migration Model (2)'!M211)/('Migration Model (2)'!$M$2)</f>
        <v>1.0470613701566795</v>
      </c>
      <c r="L211">
        <f>('Migration Model (2)'!N211)/('Migration Model (2)'!$N$2)</f>
        <v>0.1999567073364335</v>
      </c>
      <c r="M211">
        <f>('Migration Model (2)'!O211)/('Migration Model (2)'!$O$2)</f>
        <v>1</v>
      </c>
      <c r="N211">
        <f>('Migration Model (2)'!P211)/('Migration Model (2)'!$P$2)</f>
        <v>1.0470613701566802</v>
      </c>
      <c r="O211">
        <f>('Migration Model (2)'!Q211)/('Migration Model (2)'!$Q$2)</f>
        <v>0.19995670733643331</v>
      </c>
      <c r="P211">
        <f>('Migration Model (2)'!R211)/('Migration Model (2)'!$R$2)</f>
        <v>1</v>
      </c>
      <c r="Q211">
        <f>('Migration Model (2)'!S211)/('Migration Model (2)'!$S$2)</f>
        <v>1.0470613701566804</v>
      </c>
      <c r="R211">
        <f>('Migration Model (2)'!T211)/('Migration Model (2)'!$T$2)</f>
        <v>0.1999567073364337</v>
      </c>
      <c r="S211">
        <f>('Migration Model (2)'!U211)/('Migration Model (2)'!$U$2)</f>
        <v>1</v>
      </c>
      <c r="T211">
        <f>('Migration Model (2)'!V211)/('Migration Model (2)'!$V$2)</f>
        <v>1.0470613701566809</v>
      </c>
    </row>
    <row r="212" spans="1:20" x14ac:dyDescent="0.25">
      <c r="A212" s="2">
        <v>2072</v>
      </c>
      <c r="B212" s="2">
        <v>2</v>
      </c>
      <c r="C212">
        <f>('Migration Model (2)'!E212)/('Migration Model (2)'!$E$2)</f>
        <v>0.19993671166569993</v>
      </c>
      <c r="D212">
        <f>('Migration Model (2)'!F212)/('Migration Model (2)'!$F$2)</f>
        <v>1</v>
      </c>
      <c r="E212">
        <f>('Migration Model (2)'!G212)/('Migration Model (2)'!$G$2)</f>
        <v>1.0470625463726055</v>
      </c>
      <c r="F212">
        <f>('Migration Model (2)'!H212)/('Migration Model (2)'!$H$2)</f>
        <v>0.19993671166569993</v>
      </c>
      <c r="G212">
        <f>('Migration Model (2)'!I212)/('Migration Model (2)'!$I$2)</f>
        <v>1</v>
      </c>
      <c r="H212">
        <f>('Migration Model (2)'!J212)/('Migration Model (2)'!$J$2)</f>
        <v>1.0470625463726051</v>
      </c>
      <c r="I212">
        <f>('Migration Model (2)'!K212)/('Migration Model (2)'!$K$2)</f>
        <v>0.19993671166569985</v>
      </c>
      <c r="J212">
        <f>('Migration Model (2)'!L212)/('Migration Model (2)'!$L$2)</f>
        <v>1</v>
      </c>
      <c r="K212">
        <f>('Migration Model (2)'!M212)/('Migration Model (2)'!$M$2)</f>
        <v>1.0470625463726051</v>
      </c>
      <c r="L212">
        <f>('Migration Model (2)'!N212)/('Migration Model (2)'!$N$2)</f>
        <v>0.19993671166569987</v>
      </c>
      <c r="M212">
        <f>('Migration Model (2)'!O212)/('Migration Model (2)'!$O$2)</f>
        <v>1</v>
      </c>
      <c r="N212">
        <f>('Migration Model (2)'!P212)/('Migration Model (2)'!$P$2)</f>
        <v>1.0470625463726055</v>
      </c>
      <c r="O212">
        <f>('Migration Model (2)'!Q212)/('Migration Model (2)'!$Q$2)</f>
        <v>0.19993671166569968</v>
      </c>
      <c r="P212">
        <f>('Migration Model (2)'!R212)/('Migration Model (2)'!$R$2)</f>
        <v>1</v>
      </c>
      <c r="Q212">
        <f>('Migration Model (2)'!S212)/('Migration Model (2)'!$S$2)</f>
        <v>1.047062546372606</v>
      </c>
      <c r="R212">
        <f>('Migration Model (2)'!T212)/('Migration Model (2)'!$T$2)</f>
        <v>0.19993671166570007</v>
      </c>
      <c r="S212">
        <f>('Migration Model (2)'!U212)/('Migration Model (2)'!$U$2)</f>
        <v>1</v>
      </c>
      <c r="T212">
        <f>('Migration Model (2)'!V212)/('Migration Model (2)'!$V$2)</f>
        <v>1.0470625463726064</v>
      </c>
    </row>
    <row r="213" spans="1:20" x14ac:dyDescent="0.25">
      <c r="A213" s="1">
        <v>2072</v>
      </c>
      <c r="B213" s="1">
        <v>3</v>
      </c>
      <c r="C213">
        <f>('Migration Model (2)'!E213)/('Migration Model (2)'!$E$2)</f>
        <v>0.19991671799453337</v>
      </c>
      <c r="D213">
        <f>('Migration Model (2)'!F213)/('Migration Model (2)'!$F$2)</f>
        <v>1</v>
      </c>
      <c r="E213">
        <f>('Migration Model (2)'!G213)/('Migration Model (2)'!$G$2)</f>
        <v>1.0470637224709094</v>
      </c>
      <c r="F213">
        <f>('Migration Model (2)'!H213)/('Migration Model (2)'!$H$2)</f>
        <v>0.19991671799453334</v>
      </c>
      <c r="G213">
        <f>('Migration Model (2)'!I213)/('Migration Model (2)'!$I$2)</f>
        <v>1</v>
      </c>
      <c r="H213">
        <f>('Migration Model (2)'!J213)/('Migration Model (2)'!$J$2)</f>
        <v>1.047063722470909</v>
      </c>
      <c r="I213">
        <f>('Migration Model (2)'!K213)/('Migration Model (2)'!$K$2)</f>
        <v>0.19991671799453328</v>
      </c>
      <c r="J213">
        <f>('Migration Model (2)'!L213)/('Migration Model (2)'!$L$2)</f>
        <v>1</v>
      </c>
      <c r="K213">
        <f>('Migration Model (2)'!M213)/('Migration Model (2)'!$M$2)</f>
        <v>1.047063722470909</v>
      </c>
      <c r="L213">
        <f>('Migration Model (2)'!N213)/('Migration Model (2)'!$N$2)</f>
        <v>0.19991671799453331</v>
      </c>
      <c r="M213">
        <f>('Migration Model (2)'!O213)/('Migration Model (2)'!$O$2)</f>
        <v>1</v>
      </c>
      <c r="N213">
        <f>('Migration Model (2)'!P213)/('Migration Model (2)'!$P$2)</f>
        <v>1.0470637224709096</v>
      </c>
      <c r="O213">
        <f>('Migration Model (2)'!Q213)/('Migration Model (2)'!$Q$2)</f>
        <v>0.19991671799453309</v>
      </c>
      <c r="P213">
        <f>('Migration Model (2)'!R213)/('Migration Model (2)'!$R$2)</f>
        <v>1</v>
      </c>
      <c r="Q213">
        <f>('Migration Model (2)'!S213)/('Migration Model (2)'!$S$2)</f>
        <v>1.0470637224709098</v>
      </c>
      <c r="R213">
        <f>('Migration Model (2)'!T213)/('Migration Model (2)'!$T$2)</f>
        <v>0.19991671799453348</v>
      </c>
      <c r="S213">
        <f>('Migration Model (2)'!U213)/('Migration Model (2)'!$U$2)</f>
        <v>1</v>
      </c>
      <c r="T213">
        <f>('Migration Model (2)'!V213)/('Migration Model (2)'!$V$2)</f>
        <v>1.0470637224709105</v>
      </c>
    </row>
    <row r="214" spans="1:20" x14ac:dyDescent="0.25">
      <c r="A214" s="2">
        <v>2072</v>
      </c>
      <c r="B214" s="2">
        <v>4</v>
      </c>
      <c r="C214">
        <f>('Migration Model (2)'!E214)/('Migration Model (2)'!$E$2)</f>
        <v>0.19989672632273395</v>
      </c>
      <c r="D214">
        <f>('Migration Model (2)'!F214)/('Migration Model (2)'!$F$2)</f>
        <v>1</v>
      </c>
      <c r="E214">
        <f>('Migration Model (2)'!G214)/('Migration Model (2)'!$G$2)</f>
        <v>1.0470648984516036</v>
      </c>
      <c r="F214">
        <f>('Migration Model (2)'!H214)/('Migration Model (2)'!$H$2)</f>
        <v>0.19989672632273392</v>
      </c>
      <c r="G214">
        <f>('Migration Model (2)'!I214)/('Migration Model (2)'!$I$2)</f>
        <v>1</v>
      </c>
      <c r="H214">
        <f>('Migration Model (2)'!J214)/('Migration Model (2)'!$J$2)</f>
        <v>1.0470648984516031</v>
      </c>
      <c r="I214">
        <f>('Migration Model (2)'!K214)/('Migration Model (2)'!$K$2)</f>
        <v>0.19989672632273386</v>
      </c>
      <c r="J214">
        <f>('Migration Model (2)'!L214)/('Migration Model (2)'!$L$2)</f>
        <v>1</v>
      </c>
      <c r="K214">
        <f>('Migration Model (2)'!M214)/('Migration Model (2)'!$M$2)</f>
        <v>1.0470648984516029</v>
      </c>
      <c r="L214">
        <f>('Migration Model (2)'!N214)/('Migration Model (2)'!$N$2)</f>
        <v>0.19989672632273386</v>
      </c>
      <c r="M214">
        <f>('Migration Model (2)'!O214)/('Migration Model (2)'!$O$2)</f>
        <v>1</v>
      </c>
      <c r="N214">
        <f>('Migration Model (2)'!P214)/('Migration Model (2)'!$P$2)</f>
        <v>1.0470648984516038</v>
      </c>
      <c r="O214">
        <f>('Migration Model (2)'!Q214)/('Migration Model (2)'!$Q$2)</f>
        <v>0.19989672632273364</v>
      </c>
      <c r="P214">
        <f>('Migration Model (2)'!R214)/('Migration Model (2)'!$R$2)</f>
        <v>1</v>
      </c>
      <c r="Q214">
        <f>('Migration Model (2)'!S214)/('Migration Model (2)'!$S$2)</f>
        <v>1.047064898451604</v>
      </c>
      <c r="R214">
        <f>('Migration Model (2)'!T214)/('Migration Model (2)'!$T$2)</f>
        <v>0.19989672632273403</v>
      </c>
      <c r="S214">
        <f>('Migration Model (2)'!U214)/('Migration Model (2)'!$U$2)</f>
        <v>1</v>
      </c>
      <c r="T214">
        <f>('Migration Model (2)'!V214)/('Migration Model (2)'!$V$2)</f>
        <v>1.0470648984516044</v>
      </c>
    </row>
    <row r="215" spans="1:20" x14ac:dyDescent="0.25">
      <c r="A215" s="2">
        <v>2073</v>
      </c>
      <c r="B215" s="2">
        <v>1</v>
      </c>
      <c r="C215">
        <f>('Migration Model (2)'!E215)/('Migration Model (2)'!$E$2)</f>
        <v>0.19987673665010164</v>
      </c>
      <c r="D215">
        <f>('Migration Model (2)'!F215)/('Migration Model (2)'!$F$2)</f>
        <v>1</v>
      </c>
      <c r="E215">
        <f>('Migration Model (2)'!G215)/('Migration Model (2)'!$G$2)</f>
        <v>1.0470660743146996</v>
      </c>
      <c r="F215">
        <f>('Migration Model (2)'!H215)/('Migration Model (2)'!$H$2)</f>
        <v>0.19987673665010164</v>
      </c>
      <c r="G215">
        <f>('Migration Model (2)'!I215)/('Migration Model (2)'!$I$2)</f>
        <v>1</v>
      </c>
      <c r="H215">
        <f>('Migration Model (2)'!J215)/('Migration Model (2)'!$J$2)</f>
        <v>1.0470660743146991</v>
      </c>
      <c r="I215">
        <f>('Migration Model (2)'!K215)/('Migration Model (2)'!$K$2)</f>
        <v>0.19987673665010158</v>
      </c>
      <c r="J215">
        <f>('Migration Model (2)'!L215)/('Migration Model (2)'!$L$2)</f>
        <v>1</v>
      </c>
      <c r="K215">
        <f>('Migration Model (2)'!M215)/('Migration Model (2)'!$M$2)</f>
        <v>1.0470660743146991</v>
      </c>
      <c r="L215">
        <f>('Migration Model (2)'!N215)/('Migration Model (2)'!$N$2)</f>
        <v>0.19987673665010161</v>
      </c>
      <c r="M215">
        <f>('Migration Model (2)'!O215)/('Migration Model (2)'!$O$2)</f>
        <v>1</v>
      </c>
      <c r="N215">
        <f>('Migration Model (2)'!P215)/('Migration Model (2)'!$P$2)</f>
        <v>1.0470660743146998</v>
      </c>
      <c r="O215">
        <f>('Migration Model (2)'!Q215)/('Migration Model (2)'!$Q$2)</f>
        <v>0.19987673665010136</v>
      </c>
      <c r="P215">
        <f>('Migration Model (2)'!R215)/('Migration Model (2)'!$R$2)</f>
        <v>1</v>
      </c>
      <c r="Q215">
        <f>('Migration Model (2)'!S215)/('Migration Model (2)'!$S$2)</f>
        <v>1.0470660743147</v>
      </c>
      <c r="R215">
        <f>('Migration Model (2)'!T215)/('Migration Model (2)'!$T$2)</f>
        <v>0.19987673665010175</v>
      </c>
      <c r="S215">
        <f>('Migration Model (2)'!U215)/('Migration Model (2)'!$U$2)</f>
        <v>1</v>
      </c>
      <c r="T215">
        <f>('Migration Model (2)'!V215)/('Migration Model (2)'!$V$2)</f>
        <v>1.0470660743147004</v>
      </c>
    </row>
    <row r="216" spans="1:20" x14ac:dyDescent="0.25">
      <c r="A216" s="1">
        <v>2073</v>
      </c>
      <c r="B216" s="1">
        <v>2</v>
      </c>
      <c r="C216">
        <f>('Migration Model (2)'!E216)/('Migration Model (2)'!$E$2)</f>
        <v>0.19985674897643663</v>
      </c>
      <c r="D216">
        <f>('Migration Model (2)'!F216)/('Migration Model (2)'!$F$2)</f>
        <v>1</v>
      </c>
      <c r="E216">
        <f>('Migration Model (2)'!G216)/('Migration Model (2)'!$G$2)</f>
        <v>1.0470672500602092</v>
      </c>
      <c r="F216">
        <f>('Migration Model (2)'!H216)/('Migration Model (2)'!$H$2)</f>
        <v>0.19985674897643665</v>
      </c>
      <c r="G216">
        <f>('Migration Model (2)'!I216)/('Migration Model (2)'!$I$2)</f>
        <v>1</v>
      </c>
      <c r="H216">
        <f>('Migration Model (2)'!J216)/('Migration Model (2)'!$J$2)</f>
        <v>1.0470672500602087</v>
      </c>
      <c r="I216">
        <f>('Migration Model (2)'!K216)/('Migration Model (2)'!$K$2)</f>
        <v>0.1998567489764366</v>
      </c>
      <c r="J216">
        <f>('Migration Model (2)'!L216)/('Migration Model (2)'!$L$2)</f>
        <v>1</v>
      </c>
      <c r="K216">
        <f>('Migration Model (2)'!M216)/('Migration Model (2)'!$M$2)</f>
        <v>1.0470672500602087</v>
      </c>
      <c r="L216">
        <f>('Migration Model (2)'!N216)/('Migration Model (2)'!$N$2)</f>
        <v>0.1998567489764366</v>
      </c>
      <c r="M216">
        <f>('Migration Model (2)'!O216)/('Migration Model (2)'!$O$2)</f>
        <v>1</v>
      </c>
      <c r="N216">
        <f>('Migration Model (2)'!P216)/('Migration Model (2)'!$P$2)</f>
        <v>1.0470672500602094</v>
      </c>
      <c r="O216">
        <f>('Migration Model (2)'!Q216)/('Migration Model (2)'!$Q$2)</f>
        <v>0.19985674897643635</v>
      </c>
      <c r="P216">
        <f>('Migration Model (2)'!R216)/('Migration Model (2)'!$R$2)</f>
        <v>1</v>
      </c>
      <c r="Q216">
        <f>('Migration Model (2)'!S216)/('Migration Model (2)'!$S$2)</f>
        <v>1.0470672500602098</v>
      </c>
      <c r="R216">
        <f>('Migration Model (2)'!T216)/('Migration Model (2)'!$T$2)</f>
        <v>0.19985674897643674</v>
      </c>
      <c r="S216">
        <f>('Migration Model (2)'!U216)/('Migration Model (2)'!$U$2)</f>
        <v>1</v>
      </c>
      <c r="T216">
        <f>('Migration Model (2)'!V216)/('Migration Model (2)'!$V$2)</f>
        <v>1.0470672500602101</v>
      </c>
    </row>
    <row r="217" spans="1:20" x14ac:dyDescent="0.25">
      <c r="A217" s="2">
        <v>2073</v>
      </c>
      <c r="B217" s="2">
        <v>3</v>
      </c>
      <c r="C217">
        <f>('Migration Model (2)'!E217)/('Migration Model (2)'!$E$2)</f>
        <v>0.19983676330153899</v>
      </c>
      <c r="D217">
        <f>('Migration Model (2)'!F217)/('Migration Model (2)'!$F$2)</f>
        <v>1</v>
      </c>
      <c r="E217">
        <f>('Migration Model (2)'!G217)/('Migration Model (2)'!$G$2)</f>
        <v>1.0470684256881444</v>
      </c>
      <c r="F217">
        <f>('Migration Model (2)'!H217)/('Migration Model (2)'!$H$2)</f>
        <v>0.19983676330153899</v>
      </c>
      <c r="G217">
        <f>('Migration Model (2)'!I217)/('Migration Model (2)'!$I$2)</f>
        <v>1</v>
      </c>
      <c r="H217">
        <f>('Migration Model (2)'!J217)/('Migration Model (2)'!$J$2)</f>
        <v>1.047068425688144</v>
      </c>
      <c r="I217">
        <f>('Migration Model (2)'!K217)/('Migration Model (2)'!$K$2)</f>
        <v>0.19983676330153896</v>
      </c>
      <c r="J217">
        <f>('Migration Model (2)'!L217)/('Migration Model (2)'!$L$2)</f>
        <v>1</v>
      </c>
      <c r="K217">
        <f>('Migration Model (2)'!M217)/('Migration Model (2)'!$M$2)</f>
        <v>1.047068425688144</v>
      </c>
      <c r="L217">
        <f>('Migration Model (2)'!N217)/('Migration Model (2)'!$N$2)</f>
        <v>0.19983676330153899</v>
      </c>
      <c r="M217">
        <f>('Migration Model (2)'!O217)/('Migration Model (2)'!$O$2)</f>
        <v>1</v>
      </c>
      <c r="N217">
        <f>('Migration Model (2)'!P217)/('Migration Model (2)'!$P$2)</f>
        <v>1.0470684256881446</v>
      </c>
      <c r="O217">
        <f>('Migration Model (2)'!Q217)/('Migration Model (2)'!$Q$2)</f>
        <v>0.19983676330153871</v>
      </c>
      <c r="P217">
        <f>('Migration Model (2)'!R217)/('Migration Model (2)'!$R$2)</f>
        <v>1</v>
      </c>
      <c r="Q217">
        <f>('Migration Model (2)'!S217)/('Migration Model (2)'!$S$2)</f>
        <v>1.0470684256881451</v>
      </c>
      <c r="R217">
        <f>('Migration Model (2)'!T217)/('Migration Model (2)'!$T$2)</f>
        <v>0.1998367633015391</v>
      </c>
      <c r="S217">
        <f>('Migration Model (2)'!U217)/('Migration Model (2)'!$U$2)</f>
        <v>1</v>
      </c>
      <c r="T217">
        <f>('Migration Model (2)'!V217)/('Migration Model (2)'!$V$2)</f>
        <v>1.0470684256881453</v>
      </c>
    </row>
    <row r="218" spans="1:20" x14ac:dyDescent="0.25">
      <c r="A218" s="1">
        <v>2073</v>
      </c>
      <c r="B218" s="1">
        <v>4</v>
      </c>
      <c r="C218">
        <f>('Migration Model (2)'!E218)/('Migration Model (2)'!$E$2)</f>
        <v>0.1998167796252088</v>
      </c>
      <c r="D218">
        <f>('Migration Model (2)'!F218)/('Migration Model (2)'!$F$2)</f>
        <v>1</v>
      </c>
      <c r="E218">
        <f>('Migration Model (2)'!G218)/('Migration Model (2)'!$G$2)</f>
        <v>1.0470696011985168</v>
      </c>
      <c r="F218">
        <f>('Migration Model (2)'!H218)/('Migration Model (2)'!$H$2)</f>
        <v>0.19981677962520886</v>
      </c>
      <c r="G218">
        <f>('Migration Model (2)'!I218)/('Migration Model (2)'!$I$2)</f>
        <v>1</v>
      </c>
      <c r="H218">
        <f>('Migration Model (2)'!J218)/('Migration Model (2)'!$J$2)</f>
        <v>1.0470696011985163</v>
      </c>
      <c r="I218">
        <f>('Migration Model (2)'!K218)/('Migration Model (2)'!$K$2)</f>
        <v>0.1998167796252088</v>
      </c>
      <c r="J218">
        <f>('Migration Model (2)'!L218)/('Migration Model (2)'!$L$2)</f>
        <v>1</v>
      </c>
      <c r="K218">
        <f>('Migration Model (2)'!M218)/('Migration Model (2)'!$M$2)</f>
        <v>1.0470696011985163</v>
      </c>
      <c r="L218">
        <f>('Migration Model (2)'!N218)/('Migration Model (2)'!$N$2)</f>
        <v>0.19981677962520883</v>
      </c>
      <c r="M218">
        <f>('Migration Model (2)'!O218)/('Migration Model (2)'!$O$2)</f>
        <v>1</v>
      </c>
      <c r="N218">
        <f>('Migration Model (2)'!P218)/('Migration Model (2)'!$P$2)</f>
        <v>1.0470696011985168</v>
      </c>
      <c r="O218">
        <f>('Migration Model (2)'!Q218)/('Migration Model (2)'!$Q$2)</f>
        <v>0.19981677962520855</v>
      </c>
      <c r="P218">
        <f>('Migration Model (2)'!R218)/('Migration Model (2)'!$R$2)</f>
        <v>1</v>
      </c>
      <c r="Q218">
        <f>('Migration Model (2)'!S218)/('Migration Model (2)'!$S$2)</f>
        <v>1.0470696011985172</v>
      </c>
      <c r="R218">
        <f>('Migration Model (2)'!T218)/('Migration Model (2)'!$T$2)</f>
        <v>0.19981677962520897</v>
      </c>
      <c r="S218">
        <f>('Migration Model (2)'!U218)/('Migration Model (2)'!$U$2)</f>
        <v>1</v>
      </c>
      <c r="T218">
        <f>('Migration Model (2)'!V218)/('Migration Model (2)'!$V$2)</f>
        <v>1.0470696011985177</v>
      </c>
    </row>
    <row r="219" spans="1:20" x14ac:dyDescent="0.25">
      <c r="A219" s="1">
        <v>2074</v>
      </c>
      <c r="B219" s="1">
        <v>1</v>
      </c>
      <c r="C219">
        <f>('Migration Model (2)'!E219)/('Migration Model (2)'!$E$2)</f>
        <v>0.19979679794724628</v>
      </c>
      <c r="D219">
        <f>('Migration Model (2)'!F219)/('Migration Model (2)'!$F$2)</f>
        <v>1</v>
      </c>
      <c r="E219">
        <f>('Migration Model (2)'!G219)/('Migration Model (2)'!$G$2)</f>
        <v>1.0470707765913381</v>
      </c>
      <c r="F219">
        <f>('Migration Model (2)'!H219)/('Migration Model (2)'!$H$2)</f>
        <v>0.19979679794724634</v>
      </c>
      <c r="G219">
        <f>('Migration Model (2)'!I219)/('Migration Model (2)'!$I$2)</f>
        <v>1</v>
      </c>
      <c r="H219">
        <f>('Migration Model (2)'!J219)/('Migration Model (2)'!$J$2)</f>
        <v>1.0470707765913376</v>
      </c>
      <c r="I219">
        <f>('Migration Model (2)'!K219)/('Migration Model (2)'!$K$2)</f>
        <v>0.19979679794724628</v>
      </c>
      <c r="J219">
        <f>('Migration Model (2)'!L219)/('Migration Model (2)'!$L$2)</f>
        <v>1</v>
      </c>
      <c r="K219">
        <f>('Migration Model (2)'!M219)/('Migration Model (2)'!$M$2)</f>
        <v>1.0470707765913374</v>
      </c>
      <c r="L219">
        <f>('Migration Model (2)'!N219)/('Migration Model (2)'!$N$2)</f>
        <v>0.19979679794724631</v>
      </c>
      <c r="M219">
        <f>('Migration Model (2)'!O219)/('Migration Model (2)'!$O$2)</f>
        <v>1</v>
      </c>
      <c r="N219">
        <f>('Migration Model (2)'!P219)/('Migration Model (2)'!$P$2)</f>
        <v>1.0470707765913381</v>
      </c>
      <c r="O219">
        <f>('Migration Model (2)'!Q219)/('Migration Model (2)'!$Q$2)</f>
        <v>0.19979679794724603</v>
      </c>
      <c r="P219">
        <f>('Migration Model (2)'!R219)/('Migration Model (2)'!$R$2)</f>
        <v>1</v>
      </c>
      <c r="Q219">
        <f>('Migration Model (2)'!S219)/('Migration Model (2)'!$S$2)</f>
        <v>1.0470707765913385</v>
      </c>
      <c r="R219">
        <f>('Migration Model (2)'!T219)/('Migration Model (2)'!$T$2)</f>
        <v>0.19979679794724642</v>
      </c>
      <c r="S219">
        <f>('Migration Model (2)'!U219)/('Migration Model (2)'!$U$2)</f>
        <v>1</v>
      </c>
      <c r="T219">
        <f>('Migration Model (2)'!V219)/('Migration Model (2)'!$V$2)</f>
        <v>1.047070776591339</v>
      </c>
    </row>
    <row r="220" spans="1:20" x14ac:dyDescent="0.25">
      <c r="A220" s="2">
        <v>2074</v>
      </c>
      <c r="B220" s="2">
        <v>2</v>
      </c>
      <c r="C220">
        <f>('Migration Model (2)'!E220)/('Migration Model (2)'!$E$2)</f>
        <v>0.19977681826745156</v>
      </c>
      <c r="D220">
        <f>('Migration Model (2)'!F220)/('Migration Model (2)'!$F$2)</f>
        <v>1</v>
      </c>
      <c r="E220">
        <f>('Migration Model (2)'!G220)/('Migration Model (2)'!$G$2)</f>
        <v>1.0470719518666201</v>
      </c>
      <c r="F220">
        <f>('Migration Model (2)'!H220)/('Migration Model (2)'!$H$2)</f>
        <v>0.19977681826745161</v>
      </c>
      <c r="G220">
        <f>('Migration Model (2)'!I220)/('Migration Model (2)'!$I$2)</f>
        <v>1</v>
      </c>
      <c r="H220">
        <f>('Migration Model (2)'!J220)/('Migration Model (2)'!$J$2)</f>
        <v>1.0470719518666196</v>
      </c>
      <c r="I220">
        <f>('Migration Model (2)'!K220)/('Migration Model (2)'!$K$2)</f>
        <v>0.19977681826745156</v>
      </c>
      <c r="J220">
        <f>('Migration Model (2)'!L220)/('Migration Model (2)'!$L$2)</f>
        <v>1</v>
      </c>
      <c r="K220">
        <f>('Migration Model (2)'!M220)/('Migration Model (2)'!$M$2)</f>
        <v>1.0470719518666196</v>
      </c>
      <c r="L220">
        <f>('Migration Model (2)'!N220)/('Migration Model (2)'!$N$2)</f>
        <v>0.19977681826745158</v>
      </c>
      <c r="M220">
        <f>('Migration Model (2)'!O220)/('Migration Model (2)'!$O$2)</f>
        <v>1</v>
      </c>
      <c r="N220">
        <f>('Migration Model (2)'!P220)/('Migration Model (2)'!$P$2)</f>
        <v>1.0470719518666201</v>
      </c>
      <c r="O220">
        <f>('Migration Model (2)'!Q220)/('Migration Model (2)'!$Q$2)</f>
        <v>0.19977681826745128</v>
      </c>
      <c r="P220">
        <f>('Migration Model (2)'!R220)/('Migration Model (2)'!$R$2)</f>
        <v>1</v>
      </c>
      <c r="Q220">
        <f>('Migration Model (2)'!S220)/('Migration Model (2)'!$S$2)</f>
        <v>1.0470719518666207</v>
      </c>
      <c r="R220">
        <f>('Migration Model (2)'!T220)/('Migration Model (2)'!$T$2)</f>
        <v>0.19977681826745172</v>
      </c>
      <c r="S220">
        <f>('Migration Model (2)'!U220)/('Migration Model (2)'!$U$2)</f>
        <v>1</v>
      </c>
      <c r="T220">
        <f>('Migration Model (2)'!V220)/('Migration Model (2)'!$V$2)</f>
        <v>1.0470719518666209</v>
      </c>
    </row>
    <row r="221" spans="1:20" x14ac:dyDescent="0.25">
      <c r="A221" s="1">
        <v>2074</v>
      </c>
      <c r="B221" s="1">
        <v>3</v>
      </c>
      <c r="C221">
        <f>('Migration Model (2)'!E221)/('Migration Model (2)'!$E$2)</f>
        <v>0.19975684058562479</v>
      </c>
      <c r="D221">
        <f>('Migration Model (2)'!F221)/('Migration Model (2)'!$F$2)</f>
        <v>1</v>
      </c>
      <c r="E221">
        <f>('Migration Model (2)'!G221)/('Migration Model (2)'!$G$2)</f>
        <v>1.0470731270243747</v>
      </c>
      <c r="F221">
        <f>('Migration Model (2)'!H221)/('Migration Model (2)'!$H$2)</f>
        <v>0.19975684058562487</v>
      </c>
      <c r="G221">
        <f>('Migration Model (2)'!I221)/('Migration Model (2)'!$I$2)</f>
        <v>1</v>
      </c>
      <c r="H221">
        <f>('Migration Model (2)'!J221)/('Migration Model (2)'!$J$2)</f>
        <v>1.0470731270243743</v>
      </c>
      <c r="I221">
        <f>('Migration Model (2)'!K221)/('Migration Model (2)'!$K$2)</f>
        <v>0.19975684058562482</v>
      </c>
      <c r="J221">
        <f>('Migration Model (2)'!L221)/('Migration Model (2)'!$L$2)</f>
        <v>1</v>
      </c>
      <c r="K221">
        <f>('Migration Model (2)'!M221)/('Migration Model (2)'!$M$2)</f>
        <v>1.0470731270243743</v>
      </c>
      <c r="L221">
        <f>('Migration Model (2)'!N221)/('Migration Model (2)'!$N$2)</f>
        <v>0.19975684058562485</v>
      </c>
      <c r="M221">
        <f>('Migration Model (2)'!O221)/('Migration Model (2)'!$O$2)</f>
        <v>1</v>
      </c>
      <c r="N221">
        <f>('Migration Model (2)'!P221)/('Migration Model (2)'!$P$2)</f>
        <v>1.0470731270243745</v>
      </c>
      <c r="O221">
        <f>('Migration Model (2)'!Q221)/('Migration Model (2)'!$Q$2)</f>
        <v>0.19975684058562454</v>
      </c>
      <c r="P221">
        <f>('Migration Model (2)'!R221)/('Migration Model (2)'!$R$2)</f>
        <v>1</v>
      </c>
      <c r="Q221">
        <f>('Migration Model (2)'!S221)/('Migration Model (2)'!$S$2)</f>
        <v>1.0470731270243752</v>
      </c>
      <c r="R221">
        <f>('Migration Model (2)'!T221)/('Migration Model (2)'!$T$2)</f>
        <v>0.19975684058562498</v>
      </c>
      <c r="S221">
        <f>('Migration Model (2)'!U221)/('Migration Model (2)'!$U$2)</f>
        <v>1</v>
      </c>
      <c r="T221">
        <f>('Migration Model (2)'!V221)/('Migration Model (2)'!$V$2)</f>
        <v>1.0470731270243756</v>
      </c>
    </row>
    <row r="222" spans="1:20" x14ac:dyDescent="0.25">
      <c r="A222" s="2">
        <v>2074</v>
      </c>
      <c r="B222" s="2">
        <v>4</v>
      </c>
      <c r="C222">
        <f>('Migration Model (2)'!E222)/('Migration Model (2)'!$E$2)</f>
        <v>0.19973686490156622</v>
      </c>
      <c r="D222">
        <f>('Migration Model (2)'!F222)/('Migration Model (2)'!$F$2)</f>
        <v>1</v>
      </c>
      <c r="E222">
        <f>('Migration Model (2)'!G222)/('Migration Model (2)'!$G$2)</f>
        <v>1.0470743020646134</v>
      </c>
      <c r="F222">
        <f>('Migration Model (2)'!H222)/('Migration Model (2)'!$H$2)</f>
        <v>0.19973686490156628</v>
      </c>
      <c r="G222">
        <f>('Migration Model (2)'!I222)/('Migration Model (2)'!$I$2)</f>
        <v>1</v>
      </c>
      <c r="H222">
        <f>('Migration Model (2)'!J222)/('Migration Model (2)'!$J$2)</f>
        <v>1.0470743020646132</v>
      </c>
      <c r="I222">
        <f>('Migration Model (2)'!K222)/('Migration Model (2)'!$K$2)</f>
        <v>0.19973686490156628</v>
      </c>
      <c r="J222">
        <f>('Migration Model (2)'!L222)/('Migration Model (2)'!$L$2)</f>
        <v>1</v>
      </c>
      <c r="K222">
        <f>('Migration Model (2)'!M222)/('Migration Model (2)'!$M$2)</f>
        <v>1.0470743020646129</v>
      </c>
      <c r="L222">
        <f>('Migration Model (2)'!N222)/('Migration Model (2)'!$N$2)</f>
        <v>0.19973686490156628</v>
      </c>
      <c r="M222">
        <f>('Migration Model (2)'!O222)/('Migration Model (2)'!$O$2)</f>
        <v>1</v>
      </c>
      <c r="N222">
        <f>('Migration Model (2)'!P222)/('Migration Model (2)'!$P$2)</f>
        <v>1.0470743020646134</v>
      </c>
      <c r="O222">
        <f>('Migration Model (2)'!Q222)/('Migration Model (2)'!$Q$2)</f>
        <v>0.19973686490156597</v>
      </c>
      <c r="P222">
        <f>('Migration Model (2)'!R222)/('Migration Model (2)'!$R$2)</f>
        <v>1</v>
      </c>
      <c r="Q222">
        <f>('Migration Model (2)'!S222)/('Migration Model (2)'!$S$2)</f>
        <v>1.0470743020646138</v>
      </c>
      <c r="R222">
        <f>('Migration Model (2)'!T222)/('Migration Model (2)'!$T$2)</f>
        <v>0.19973686490156645</v>
      </c>
      <c r="S222">
        <f>('Migration Model (2)'!U222)/('Migration Model (2)'!$U$2)</f>
        <v>1</v>
      </c>
      <c r="T222">
        <f>('Migration Model (2)'!V222)/('Migration Model (2)'!$V$2)</f>
        <v>1.0470743020646143</v>
      </c>
    </row>
    <row r="223" spans="1:20" x14ac:dyDescent="0.25">
      <c r="A223" s="2">
        <v>2075</v>
      </c>
      <c r="B223" s="2">
        <v>1</v>
      </c>
      <c r="C223">
        <f>('Migration Model (2)'!E223)/('Migration Model (2)'!$E$2)</f>
        <v>0.19971689121507608</v>
      </c>
      <c r="D223">
        <f>('Migration Model (2)'!F223)/('Migration Model (2)'!$F$2)</f>
        <v>1</v>
      </c>
      <c r="E223">
        <f>('Migration Model (2)'!G223)/('Migration Model (2)'!$G$2)</f>
        <v>1.047075476987348</v>
      </c>
      <c r="F223">
        <f>('Migration Model (2)'!H223)/('Migration Model (2)'!$H$2)</f>
        <v>0.19971689121507613</v>
      </c>
      <c r="G223">
        <f>('Migration Model (2)'!I223)/('Migration Model (2)'!$I$2)</f>
        <v>1</v>
      </c>
      <c r="H223">
        <f>('Migration Model (2)'!J223)/('Migration Model (2)'!$J$2)</f>
        <v>1.0470754769873478</v>
      </c>
      <c r="I223">
        <f>('Migration Model (2)'!K223)/('Migration Model (2)'!$K$2)</f>
        <v>0.19971689121507613</v>
      </c>
      <c r="J223">
        <f>('Migration Model (2)'!L223)/('Migration Model (2)'!$L$2)</f>
        <v>1</v>
      </c>
      <c r="K223">
        <f>('Migration Model (2)'!M223)/('Migration Model (2)'!$M$2)</f>
        <v>1.0470754769873476</v>
      </c>
      <c r="L223">
        <f>('Migration Model (2)'!N223)/('Migration Model (2)'!$N$2)</f>
        <v>0.19971689121507616</v>
      </c>
      <c r="M223">
        <f>('Migration Model (2)'!O223)/('Migration Model (2)'!$O$2)</f>
        <v>1</v>
      </c>
      <c r="N223">
        <f>('Migration Model (2)'!P223)/('Migration Model (2)'!$P$2)</f>
        <v>1.047075476987348</v>
      </c>
      <c r="O223">
        <f>('Migration Model (2)'!Q223)/('Migration Model (2)'!$Q$2)</f>
        <v>0.1997168912150758</v>
      </c>
      <c r="P223">
        <f>('Migration Model (2)'!R223)/('Migration Model (2)'!$R$2)</f>
        <v>1</v>
      </c>
      <c r="Q223">
        <f>('Migration Model (2)'!S223)/('Migration Model (2)'!$S$2)</f>
        <v>1.0470754769873487</v>
      </c>
      <c r="R223">
        <f>('Migration Model (2)'!T223)/('Migration Model (2)'!$T$2)</f>
        <v>0.1997168912150763</v>
      </c>
      <c r="S223">
        <f>('Migration Model (2)'!U223)/('Migration Model (2)'!$U$2)</f>
        <v>1</v>
      </c>
      <c r="T223">
        <f>('Migration Model (2)'!V223)/('Migration Model (2)'!$V$2)</f>
        <v>1.0470754769873489</v>
      </c>
    </row>
    <row r="224" spans="1:20" x14ac:dyDescent="0.25">
      <c r="A224" s="1">
        <v>2075</v>
      </c>
      <c r="B224" s="1">
        <v>2</v>
      </c>
      <c r="C224">
        <f>('Migration Model (2)'!E224)/('Migration Model (2)'!$E$2)</f>
        <v>0.19969691952595459</v>
      </c>
      <c r="D224">
        <f>('Migration Model (2)'!F224)/('Migration Model (2)'!$F$2)</f>
        <v>1</v>
      </c>
      <c r="E224">
        <f>('Migration Model (2)'!G224)/('Migration Model (2)'!$G$2)</f>
        <v>1.0470766517925905</v>
      </c>
      <c r="F224">
        <f>('Migration Model (2)'!H224)/('Migration Model (2)'!$H$2)</f>
        <v>0.19969691952595461</v>
      </c>
      <c r="G224">
        <f>('Migration Model (2)'!I224)/('Migration Model (2)'!$I$2)</f>
        <v>1</v>
      </c>
      <c r="H224">
        <f>('Migration Model (2)'!J224)/('Migration Model (2)'!$J$2)</f>
        <v>1.0470766517925902</v>
      </c>
      <c r="I224">
        <f>('Migration Model (2)'!K224)/('Migration Model (2)'!$K$2)</f>
        <v>0.19969691952595461</v>
      </c>
      <c r="J224">
        <f>('Migration Model (2)'!L224)/('Migration Model (2)'!$L$2)</f>
        <v>1</v>
      </c>
      <c r="K224">
        <f>('Migration Model (2)'!M224)/('Migration Model (2)'!$M$2)</f>
        <v>1.04707665179259</v>
      </c>
      <c r="L224">
        <f>('Migration Model (2)'!N224)/('Migration Model (2)'!$N$2)</f>
        <v>0.19969691952595464</v>
      </c>
      <c r="M224">
        <f>('Migration Model (2)'!O224)/('Migration Model (2)'!$O$2)</f>
        <v>1</v>
      </c>
      <c r="N224">
        <f>('Migration Model (2)'!P224)/('Migration Model (2)'!$P$2)</f>
        <v>1.0470766517925905</v>
      </c>
      <c r="O224">
        <f>('Migration Model (2)'!Q224)/('Migration Model (2)'!$Q$2)</f>
        <v>0.19969691952595431</v>
      </c>
      <c r="P224">
        <f>('Migration Model (2)'!R224)/('Migration Model (2)'!$R$2)</f>
        <v>1</v>
      </c>
      <c r="Q224">
        <f>('Migration Model (2)'!S224)/('Migration Model (2)'!$S$2)</f>
        <v>1.0470766517925911</v>
      </c>
      <c r="R224">
        <f>('Migration Model (2)'!T224)/('Migration Model (2)'!$T$2)</f>
        <v>0.19969691952595478</v>
      </c>
      <c r="S224">
        <f>('Migration Model (2)'!U224)/('Migration Model (2)'!$U$2)</f>
        <v>1</v>
      </c>
      <c r="T224">
        <f>('Migration Model (2)'!V224)/('Migration Model (2)'!$V$2)</f>
        <v>1.0470766517925914</v>
      </c>
    </row>
    <row r="225" spans="1:20" x14ac:dyDescent="0.25">
      <c r="A225" s="2">
        <v>2075</v>
      </c>
      <c r="B225" s="2">
        <v>3</v>
      </c>
      <c r="C225">
        <f>('Migration Model (2)'!E225)/('Migration Model (2)'!$E$2)</f>
        <v>0.19967694983400197</v>
      </c>
      <c r="D225">
        <f>('Migration Model (2)'!F225)/('Migration Model (2)'!$F$2)</f>
        <v>1</v>
      </c>
      <c r="E225">
        <f>('Migration Model (2)'!G225)/('Migration Model (2)'!$G$2)</f>
        <v>1.0470778264803524</v>
      </c>
      <c r="F225">
        <f>('Migration Model (2)'!H225)/('Migration Model (2)'!$H$2)</f>
        <v>0.199676949834002</v>
      </c>
      <c r="G225">
        <f>('Migration Model (2)'!I225)/('Migration Model (2)'!$I$2)</f>
        <v>1</v>
      </c>
      <c r="H225">
        <f>('Migration Model (2)'!J225)/('Migration Model (2)'!$J$2)</f>
        <v>1.0470778264803522</v>
      </c>
      <c r="I225">
        <f>('Migration Model (2)'!K225)/('Migration Model (2)'!$K$2)</f>
        <v>0.199676949834002</v>
      </c>
      <c r="J225">
        <f>('Migration Model (2)'!L225)/('Migration Model (2)'!$L$2)</f>
        <v>1</v>
      </c>
      <c r="K225">
        <f>('Migration Model (2)'!M225)/('Migration Model (2)'!$M$2)</f>
        <v>1.047077826480352</v>
      </c>
      <c r="L225">
        <f>('Migration Model (2)'!N225)/('Migration Model (2)'!$N$2)</f>
        <v>0.19967694983400205</v>
      </c>
      <c r="M225">
        <f>('Migration Model (2)'!O225)/('Migration Model (2)'!$O$2)</f>
        <v>1</v>
      </c>
      <c r="N225">
        <f>('Migration Model (2)'!P225)/('Migration Model (2)'!$P$2)</f>
        <v>1.0470778264803524</v>
      </c>
      <c r="O225">
        <f>('Migration Model (2)'!Q225)/('Migration Model (2)'!$Q$2)</f>
        <v>0.19967694983400172</v>
      </c>
      <c r="P225">
        <f>('Migration Model (2)'!R225)/('Migration Model (2)'!$R$2)</f>
        <v>1</v>
      </c>
      <c r="Q225">
        <f>('Migration Model (2)'!S225)/('Migration Model (2)'!$S$2)</f>
        <v>1.0470778264803531</v>
      </c>
      <c r="R225">
        <f>('Migration Model (2)'!T225)/('Migration Model (2)'!$T$2)</f>
        <v>0.19967694983400219</v>
      </c>
      <c r="S225">
        <f>('Migration Model (2)'!U225)/('Migration Model (2)'!$U$2)</f>
        <v>1</v>
      </c>
      <c r="T225">
        <f>('Migration Model (2)'!V225)/('Migration Model (2)'!$V$2)</f>
        <v>1.0470778264803533</v>
      </c>
    </row>
    <row r="226" spans="1:20" x14ac:dyDescent="0.25">
      <c r="A226" s="1">
        <v>2075</v>
      </c>
      <c r="B226" s="1">
        <v>4</v>
      </c>
      <c r="C226">
        <f>('Migration Model (2)'!E226)/('Migration Model (2)'!$E$2)</f>
        <v>0.19965698213901856</v>
      </c>
      <c r="D226">
        <f>('Migration Model (2)'!F226)/('Migration Model (2)'!$F$2)</f>
        <v>1</v>
      </c>
      <c r="E226">
        <f>('Migration Model (2)'!G226)/('Migration Model (2)'!$G$2)</f>
        <v>1.0470790010506454</v>
      </c>
      <c r="F226">
        <f>('Migration Model (2)'!H226)/('Migration Model (2)'!$H$2)</f>
        <v>0.19965698213901859</v>
      </c>
      <c r="G226">
        <f>('Migration Model (2)'!I226)/('Migration Model (2)'!$I$2)</f>
        <v>1</v>
      </c>
      <c r="H226">
        <f>('Migration Model (2)'!J226)/('Migration Model (2)'!$J$2)</f>
        <v>1.0470790010506454</v>
      </c>
      <c r="I226">
        <f>('Migration Model (2)'!K226)/('Migration Model (2)'!$K$2)</f>
        <v>0.19965698213901861</v>
      </c>
      <c r="J226">
        <f>('Migration Model (2)'!L226)/('Migration Model (2)'!$L$2)</f>
        <v>1</v>
      </c>
      <c r="K226">
        <f>('Migration Model (2)'!M226)/('Migration Model (2)'!$M$2)</f>
        <v>1.0470790010506452</v>
      </c>
      <c r="L226">
        <f>('Migration Model (2)'!N226)/('Migration Model (2)'!$N$2)</f>
        <v>0.19965698213901864</v>
      </c>
      <c r="M226">
        <f>('Migration Model (2)'!O226)/('Migration Model (2)'!$O$2)</f>
        <v>1</v>
      </c>
      <c r="N226">
        <f>('Migration Model (2)'!P226)/('Migration Model (2)'!$P$2)</f>
        <v>1.0470790010506457</v>
      </c>
      <c r="O226">
        <f>('Migration Model (2)'!Q226)/('Migration Model (2)'!$Q$2)</f>
        <v>0.19965698213901831</v>
      </c>
      <c r="P226">
        <f>('Migration Model (2)'!R226)/('Migration Model (2)'!$R$2)</f>
        <v>1</v>
      </c>
      <c r="Q226">
        <f>('Migration Model (2)'!S226)/('Migration Model (2)'!$S$2)</f>
        <v>1.0470790010506461</v>
      </c>
      <c r="R226">
        <f>('Migration Model (2)'!T226)/('Migration Model (2)'!$T$2)</f>
        <v>0.19965698213901881</v>
      </c>
      <c r="S226">
        <f>('Migration Model (2)'!U226)/('Migration Model (2)'!$U$2)</f>
        <v>1</v>
      </c>
      <c r="T226">
        <f>('Migration Model (2)'!V226)/('Migration Model (2)'!$V$2)</f>
        <v>1.0470790010506463</v>
      </c>
    </row>
    <row r="227" spans="1:20" x14ac:dyDescent="0.25">
      <c r="A227" s="1">
        <v>2076</v>
      </c>
      <c r="B227" s="1">
        <v>1</v>
      </c>
      <c r="C227">
        <f>('Migration Model (2)'!E227)/('Migration Model (2)'!$E$2)</f>
        <v>0.19963701644080464</v>
      </c>
      <c r="D227">
        <f>('Migration Model (2)'!F227)/('Migration Model (2)'!$F$2)</f>
        <v>1</v>
      </c>
      <c r="E227">
        <f>('Migration Model (2)'!G227)/('Migration Model (2)'!$G$2)</f>
        <v>1.0470801755034818</v>
      </c>
      <c r="F227">
        <f>('Migration Model (2)'!H227)/('Migration Model (2)'!$H$2)</f>
        <v>0.1996370164408047</v>
      </c>
      <c r="G227">
        <f>('Migration Model (2)'!I227)/('Migration Model (2)'!$I$2)</f>
        <v>1</v>
      </c>
      <c r="H227">
        <f>('Migration Model (2)'!J227)/('Migration Model (2)'!$J$2)</f>
        <v>1.0470801755034815</v>
      </c>
      <c r="I227">
        <f>('Migration Model (2)'!K227)/('Migration Model (2)'!$K$2)</f>
        <v>0.19963701644080473</v>
      </c>
      <c r="J227">
        <f>('Migration Model (2)'!L227)/('Migration Model (2)'!$L$2)</f>
        <v>1</v>
      </c>
      <c r="K227">
        <f>('Migration Model (2)'!M227)/('Migration Model (2)'!$M$2)</f>
        <v>1.0470801755034813</v>
      </c>
      <c r="L227">
        <f>('Migration Model (2)'!N227)/('Migration Model (2)'!$N$2)</f>
        <v>0.19963701644080475</v>
      </c>
      <c r="M227">
        <f>('Migration Model (2)'!O227)/('Migration Model (2)'!$O$2)</f>
        <v>1</v>
      </c>
      <c r="N227">
        <f>('Migration Model (2)'!P227)/('Migration Model (2)'!$P$2)</f>
        <v>1.0470801755034818</v>
      </c>
      <c r="O227">
        <f>('Migration Model (2)'!Q227)/('Migration Model (2)'!$Q$2)</f>
        <v>0.19963701644080442</v>
      </c>
      <c r="P227">
        <f>('Migration Model (2)'!R227)/('Migration Model (2)'!$R$2)</f>
        <v>1</v>
      </c>
      <c r="Q227">
        <f>('Migration Model (2)'!S227)/('Migration Model (2)'!$S$2)</f>
        <v>1.0470801755034824</v>
      </c>
      <c r="R227">
        <f>('Migration Model (2)'!T227)/('Migration Model (2)'!$T$2)</f>
        <v>0.19963701644080489</v>
      </c>
      <c r="S227">
        <f>('Migration Model (2)'!U227)/('Migration Model (2)'!$U$2)</f>
        <v>1</v>
      </c>
      <c r="T227">
        <f>('Migration Model (2)'!V227)/('Migration Model (2)'!$V$2)</f>
        <v>1.0470801755034824</v>
      </c>
    </row>
    <row r="228" spans="1:20" x14ac:dyDescent="0.25">
      <c r="A228" s="2">
        <v>2076</v>
      </c>
      <c r="B228" s="2">
        <v>2</v>
      </c>
      <c r="C228">
        <f>('Migration Model (2)'!E228)/('Migration Model (2)'!$E$2)</f>
        <v>0.19961705273916058</v>
      </c>
      <c r="D228">
        <f>('Migration Model (2)'!F228)/('Migration Model (2)'!$F$2)</f>
        <v>1</v>
      </c>
      <c r="E228">
        <f>('Migration Model (2)'!G228)/('Migration Model (2)'!$G$2)</f>
        <v>1.0470813498388725</v>
      </c>
      <c r="F228">
        <f>('Migration Model (2)'!H228)/('Migration Model (2)'!$H$2)</f>
        <v>0.19961705273916061</v>
      </c>
      <c r="G228">
        <f>('Migration Model (2)'!I228)/('Migration Model (2)'!$I$2)</f>
        <v>1</v>
      </c>
      <c r="H228">
        <f>('Migration Model (2)'!J228)/('Migration Model (2)'!$J$2)</f>
        <v>1.0470813498388722</v>
      </c>
      <c r="I228">
        <f>('Migration Model (2)'!K228)/('Migration Model (2)'!$K$2)</f>
        <v>0.19961705273916064</v>
      </c>
      <c r="J228">
        <f>('Migration Model (2)'!L228)/('Migration Model (2)'!$L$2)</f>
        <v>1</v>
      </c>
      <c r="K228">
        <f>('Migration Model (2)'!M228)/('Migration Model (2)'!$M$2)</f>
        <v>1.0470813498388722</v>
      </c>
      <c r="L228">
        <f>('Migration Model (2)'!N228)/('Migration Model (2)'!$N$2)</f>
        <v>0.19961705273916069</v>
      </c>
      <c r="M228">
        <f>('Migration Model (2)'!O228)/('Migration Model (2)'!$O$2)</f>
        <v>1</v>
      </c>
      <c r="N228">
        <f>('Migration Model (2)'!P228)/('Migration Model (2)'!$P$2)</f>
        <v>1.0470813498388725</v>
      </c>
      <c r="O228">
        <f>('Migration Model (2)'!Q228)/('Migration Model (2)'!$Q$2)</f>
        <v>0.19961705273916033</v>
      </c>
      <c r="P228">
        <f>('Migration Model (2)'!R228)/('Migration Model (2)'!$R$2)</f>
        <v>1</v>
      </c>
      <c r="Q228">
        <f>('Migration Model (2)'!S228)/('Migration Model (2)'!$S$2)</f>
        <v>1.0470813498388734</v>
      </c>
      <c r="R228">
        <f>('Migration Model (2)'!T228)/('Migration Model (2)'!$T$2)</f>
        <v>0.19961705273916081</v>
      </c>
      <c r="S228">
        <f>('Migration Model (2)'!U228)/('Migration Model (2)'!$U$2)</f>
        <v>1</v>
      </c>
      <c r="T228">
        <f>('Migration Model (2)'!V228)/('Migration Model (2)'!$V$2)</f>
        <v>1.0470813498388731</v>
      </c>
    </row>
    <row r="229" spans="1:20" x14ac:dyDescent="0.25">
      <c r="A229" s="1">
        <v>2076</v>
      </c>
      <c r="B229" s="1">
        <v>3</v>
      </c>
      <c r="C229">
        <f>('Migration Model (2)'!E229)/('Migration Model (2)'!$E$2)</f>
        <v>0.19959709103388668</v>
      </c>
      <c r="D229">
        <f>('Migration Model (2)'!F229)/('Migration Model (2)'!$F$2)</f>
        <v>1</v>
      </c>
      <c r="E229">
        <f>('Migration Model (2)'!G229)/('Migration Model (2)'!$G$2)</f>
        <v>1.0470825240568298</v>
      </c>
      <c r="F229">
        <f>('Migration Model (2)'!H229)/('Migration Model (2)'!$H$2)</f>
        <v>0.1995970910338867</v>
      </c>
      <c r="G229">
        <f>('Migration Model (2)'!I229)/('Migration Model (2)'!$I$2)</f>
        <v>1</v>
      </c>
      <c r="H229">
        <f>('Migration Model (2)'!J229)/('Migration Model (2)'!$J$2)</f>
        <v>1.0470825240568296</v>
      </c>
      <c r="I229">
        <f>('Migration Model (2)'!K229)/('Migration Model (2)'!$K$2)</f>
        <v>0.19959709103388673</v>
      </c>
      <c r="J229">
        <f>('Migration Model (2)'!L229)/('Migration Model (2)'!$L$2)</f>
        <v>1</v>
      </c>
      <c r="K229">
        <f>('Migration Model (2)'!M229)/('Migration Model (2)'!$M$2)</f>
        <v>1.0470825240568293</v>
      </c>
      <c r="L229">
        <f>('Migration Model (2)'!N229)/('Migration Model (2)'!$N$2)</f>
        <v>0.19959709103388676</v>
      </c>
      <c r="M229">
        <f>('Migration Model (2)'!O229)/('Migration Model (2)'!$O$2)</f>
        <v>1</v>
      </c>
      <c r="N229">
        <f>('Migration Model (2)'!P229)/('Migration Model (2)'!$P$2)</f>
        <v>1.04708252405683</v>
      </c>
      <c r="O229">
        <f>('Migration Model (2)'!Q229)/('Migration Model (2)'!$Q$2)</f>
        <v>0.19959709103388643</v>
      </c>
      <c r="P229">
        <f>('Migration Model (2)'!R229)/('Migration Model (2)'!$R$2)</f>
        <v>1</v>
      </c>
      <c r="Q229">
        <f>('Migration Model (2)'!S229)/('Migration Model (2)'!$S$2)</f>
        <v>1.0470825240568304</v>
      </c>
      <c r="R229">
        <f>('Migration Model (2)'!T229)/('Migration Model (2)'!$T$2)</f>
        <v>0.1995970910338869</v>
      </c>
      <c r="S229">
        <f>('Migration Model (2)'!U229)/('Migration Model (2)'!$U$2)</f>
        <v>1</v>
      </c>
      <c r="T229">
        <f>('Migration Model (2)'!V229)/('Migration Model (2)'!$V$2)</f>
        <v>1.0470825240568307</v>
      </c>
    </row>
    <row r="230" spans="1:20" x14ac:dyDescent="0.25">
      <c r="A230" s="2">
        <v>2076</v>
      </c>
      <c r="B230" s="2">
        <v>4</v>
      </c>
      <c r="C230">
        <f>('Migration Model (2)'!E230)/('Migration Model (2)'!$E$2)</f>
        <v>0.19957713132478327</v>
      </c>
      <c r="D230">
        <f>('Migration Model (2)'!F230)/('Migration Model (2)'!$F$2)</f>
        <v>1</v>
      </c>
      <c r="E230">
        <f>('Migration Model (2)'!G230)/('Migration Model (2)'!$G$2)</f>
        <v>1.0470836981573652</v>
      </c>
      <c r="F230">
        <f>('Migration Model (2)'!H230)/('Migration Model (2)'!$H$2)</f>
        <v>0.19957713132478333</v>
      </c>
      <c r="G230">
        <f>('Migration Model (2)'!I230)/('Migration Model (2)'!$I$2)</f>
        <v>1</v>
      </c>
      <c r="H230">
        <f>('Migration Model (2)'!J230)/('Migration Model (2)'!$J$2)</f>
        <v>1.047083698157365</v>
      </c>
      <c r="I230">
        <f>('Migration Model (2)'!K230)/('Migration Model (2)'!$K$2)</f>
        <v>0.19957713132478336</v>
      </c>
      <c r="J230">
        <f>('Migration Model (2)'!L230)/('Migration Model (2)'!$L$2)</f>
        <v>1</v>
      </c>
      <c r="K230">
        <f>('Migration Model (2)'!M230)/('Migration Model (2)'!$M$2)</f>
        <v>1.0470836981573648</v>
      </c>
      <c r="L230">
        <f>('Migration Model (2)'!N230)/('Migration Model (2)'!$N$2)</f>
        <v>0.19957713132478339</v>
      </c>
      <c r="M230">
        <f>('Migration Model (2)'!O230)/('Migration Model (2)'!$O$2)</f>
        <v>1</v>
      </c>
      <c r="N230">
        <f>('Migration Model (2)'!P230)/('Migration Model (2)'!$P$2)</f>
        <v>1.0470836981573652</v>
      </c>
      <c r="O230">
        <f>('Migration Model (2)'!Q230)/('Migration Model (2)'!$Q$2)</f>
        <v>0.19957713132478305</v>
      </c>
      <c r="P230">
        <f>('Migration Model (2)'!R230)/('Migration Model (2)'!$R$2)</f>
        <v>1</v>
      </c>
      <c r="Q230">
        <f>('Migration Model (2)'!S230)/('Migration Model (2)'!$S$2)</f>
        <v>1.0470836981573659</v>
      </c>
      <c r="R230">
        <f>('Migration Model (2)'!T230)/('Migration Model (2)'!$T$2)</f>
        <v>0.1995771313247835</v>
      </c>
      <c r="S230">
        <f>('Migration Model (2)'!U230)/('Migration Model (2)'!$U$2)</f>
        <v>1</v>
      </c>
      <c r="T230">
        <f>('Migration Model (2)'!V230)/('Migration Model (2)'!$V$2)</f>
        <v>1.0470836981573661</v>
      </c>
    </row>
    <row r="231" spans="1:20" x14ac:dyDescent="0.25">
      <c r="A231" s="2">
        <v>2077</v>
      </c>
      <c r="B231" s="2">
        <v>1</v>
      </c>
      <c r="C231">
        <f>('Migration Model (2)'!E231)/('Migration Model (2)'!$E$2)</f>
        <v>0.19955717361165082</v>
      </c>
      <c r="D231">
        <f>('Migration Model (2)'!F231)/('Migration Model (2)'!$F$2)</f>
        <v>1</v>
      </c>
      <c r="E231">
        <f>('Migration Model (2)'!G231)/('Migration Model (2)'!$G$2)</f>
        <v>1.0470848721404906</v>
      </c>
      <c r="F231">
        <f>('Migration Model (2)'!H231)/('Migration Model (2)'!$H$2)</f>
        <v>0.19955717361165087</v>
      </c>
      <c r="G231">
        <f>('Migration Model (2)'!I231)/('Migration Model (2)'!$I$2)</f>
        <v>1</v>
      </c>
      <c r="H231">
        <f>('Migration Model (2)'!J231)/('Migration Model (2)'!$J$2)</f>
        <v>1.0470848721404904</v>
      </c>
      <c r="I231">
        <f>('Migration Model (2)'!K231)/('Migration Model (2)'!$K$2)</f>
        <v>0.19955717361165085</v>
      </c>
      <c r="J231">
        <f>('Migration Model (2)'!L231)/('Migration Model (2)'!$L$2)</f>
        <v>1</v>
      </c>
      <c r="K231">
        <f>('Migration Model (2)'!M231)/('Migration Model (2)'!$M$2)</f>
        <v>1.0470848721404904</v>
      </c>
      <c r="L231">
        <f>('Migration Model (2)'!N231)/('Migration Model (2)'!$N$2)</f>
        <v>0.19955717361165093</v>
      </c>
      <c r="M231">
        <f>('Migration Model (2)'!O231)/('Migration Model (2)'!$O$2)</f>
        <v>1</v>
      </c>
      <c r="N231">
        <f>('Migration Model (2)'!P231)/('Migration Model (2)'!$P$2)</f>
        <v>1.0470848721404906</v>
      </c>
      <c r="O231">
        <f>('Migration Model (2)'!Q231)/('Migration Model (2)'!$Q$2)</f>
        <v>0.19955717361165057</v>
      </c>
      <c r="P231">
        <f>('Migration Model (2)'!R231)/('Migration Model (2)'!$R$2)</f>
        <v>1</v>
      </c>
      <c r="Q231">
        <f>('Migration Model (2)'!S231)/('Migration Model (2)'!$S$2)</f>
        <v>1.0470848721404915</v>
      </c>
      <c r="R231">
        <f>('Migration Model (2)'!T231)/('Migration Model (2)'!$T$2)</f>
        <v>0.19955717361165104</v>
      </c>
      <c r="S231">
        <f>('Migration Model (2)'!U231)/('Migration Model (2)'!$U$2)</f>
        <v>1</v>
      </c>
      <c r="T231">
        <f>('Migration Model (2)'!V231)/('Migration Model (2)'!$V$2)</f>
        <v>1.0470848721404915</v>
      </c>
    </row>
    <row r="232" spans="1:20" x14ac:dyDescent="0.25">
      <c r="A232" s="1">
        <v>2077</v>
      </c>
      <c r="B232" s="1">
        <v>2</v>
      </c>
      <c r="C232">
        <f>('Migration Model (2)'!E232)/('Migration Model (2)'!$E$2)</f>
        <v>0.19953721789428966</v>
      </c>
      <c r="D232">
        <f>('Migration Model (2)'!F232)/('Migration Model (2)'!$F$2)</f>
        <v>1</v>
      </c>
      <c r="E232">
        <f>('Migration Model (2)'!G232)/('Migration Model (2)'!$G$2)</f>
        <v>1.0470860460062177</v>
      </c>
      <c r="F232">
        <f>('Migration Model (2)'!H232)/('Migration Model (2)'!$H$2)</f>
        <v>0.19953721789428971</v>
      </c>
      <c r="G232">
        <f>('Migration Model (2)'!I232)/('Migration Model (2)'!$I$2)</f>
        <v>1</v>
      </c>
      <c r="H232">
        <f>('Migration Model (2)'!J232)/('Migration Model (2)'!$J$2)</f>
        <v>1.0470860460062175</v>
      </c>
      <c r="I232">
        <f>('Migration Model (2)'!K232)/('Migration Model (2)'!$K$2)</f>
        <v>0.19953721789428969</v>
      </c>
      <c r="J232">
        <f>('Migration Model (2)'!L232)/('Migration Model (2)'!$L$2)</f>
        <v>1</v>
      </c>
      <c r="K232">
        <f>('Migration Model (2)'!M232)/('Migration Model (2)'!$M$2)</f>
        <v>1.0470860460062175</v>
      </c>
      <c r="L232">
        <f>('Migration Model (2)'!N232)/('Migration Model (2)'!$N$2)</f>
        <v>0.19953721789428974</v>
      </c>
      <c r="M232">
        <f>('Migration Model (2)'!O232)/('Migration Model (2)'!$O$2)</f>
        <v>1</v>
      </c>
      <c r="N232">
        <f>('Migration Model (2)'!P232)/('Migration Model (2)'!$P$2)</f>
        <v>1.0470860460062179</v>
      </c>
      <c r="O232">
        <f>('Migration Model (2)'!Q232)/('Migration Model (2)'!$Q$2)</f>
        <v>0.19953721789428941</v>
      </c>
      <c r="P232">
        <f>('Migration Model (2)'!R232)/('Migration Model (2)'!$R$2)</f>
        <v>1</v>
      </c>
      <c r="Q232">
        <f>('Migration Model (2)'!S232)/('Migration Model (2)'!$S$2)</f>
        <v>1.0470860460062186</v>
      </c>
      <c r="R232">
        <f>('Migration Model (2)'!T232)/('Migration Model (2)'!$T$2)</f>
        <v>0.19953721789428991</v>
      </c>
      <c r="S232">
        <f>('Migration Model (2)'!U232)/('Migration Model (2)'!$U$2)</f>
        <v>1</v>
      </c>
      <c r="T232">
        <f>('Migration Model (2)'!V232)/('Migration Model (2)'!$V$2)</f>
        <v>1.0470860460062188</v>
      </c>
    </row>
    <row r="233" spans="1:20" x14ac:dyDescent="0.25">
      <c r="A233" s="2">
        <v>2077</v>
      </c>
      <c r="B233" s="2">
        <v>3</v>
      </c>
      <c r="C233">
        <f>('Migration Model (2)'!E233)/('Migration Model (2)'!$E$2)</f>
        <v>0.19951726417250026</v>
      </c>
      <c r="D233">
        <f>('Migration Model (2)'!F233)/('Migration Model (2)'!$F$2)</f>
        <v>1</v>
      </c>
      <c r="E233">
        <f>('Migration Model (2)'!G233)/('Migration Model (2)'!$G$2)</f>
        <v>1.0470872197545582</v>
      </c>
      <c r="F233">
        <f>('Migration Model (2)'!H233)/('Migration Model (2)'!$H$2)</f>
        <v>0.19951726417250026</v>
      </c>
      <c r="G233">
        <f>('Migration Model (2)'!I233)/('Migration Model (2)'!$I$2)</f>
        <v>1</v>
      </c>
      <c r="H233">
        <f>('Migration Model (2)'!J233)/('Migration Model (2)'!$J$2)</f>
        <v>1.047087219754558</v>
      </c>
      <c r="I233">
        <f>('Migration Model (2)'!K233)/('Migration Model (2)'!$K$2)</f>
        <v>0.19951726417250026</v>
      </c>
      <c r="J233">
        <f>('Migration Model (2)'!L233)/('Migration Model (2)'!$L$2)</f>
        <v>1</v>
      </c>
      <c r="K233">
        <f>('Migration Model (2)'!M233)/('Migration Model (2)'!$M$2)</f>
        <v>1.047087219754558</v>
      </c>
      <c r="L233">
        <f>('Migration Model (2)'!N233)/('Migration Model (2)'!$N$2)</f>
        <v>0.19951726417250032</v>
      </c>
      <c r="M233">
        <f>('Migration Model (2)'!O233)/('Migration Model (2)'!$O$2)</f>
        <v>1</v>
      </c>
      <c r="N233">
        <f>('Migration Model (2)'!P233)/('Migration Model (2)'!$P$2)</f>
        <v>1.0470872197545584</v>
      </c>
      <c r="O233">
        <f>('Migration Model (2)'!Q233)/('Migration Model (2)'!$Q$2)</f>
        <v>0.19951726417249996</v>
      </c>
      <c r="P233">
        <f>('Migration Model (2)'!R233)/('Migration Model (2)'!$R$2)</f>
        <v>1</v>
      </c>
      <c r="Q233">
        <f>('Migration Model (2)'!S233)/('Migration Model (2)'!$S$2)</f>
        <v>1.0470872197545591</v>
      </c>
      <c r="R233">
        <f>('Migration Model (2)'!T233)/('Migration Model (2)'!$T$2)</f>
        <v>0.19951726417250049</v>
      </c>
      <c r="S233">
        <f>('Migration Model (2)'!U233)/('Migration Model (2)'!$U$2)</f>
        <v>1</v>
      </c>
      <c r="T233">
        <f>('Migration Model (2)'!V233)/('Migration Model (2)'!$V$2)</f>
        <v>1.0470872197545593</v>
      </c>
    </row>
    <row r="234" spans="1:20" x14ac:dyDescent="0.25">
      <c r="A234" s="1">
        <v>2077</v>
      </c>
      <c r="B234" s="1">
        <v>4</v>
      </c>
      <c r="C234">
        <f>('Migration Model (2)'!E234)/('Migration Model (2)'!$E$2)</f>
        <v>0.19949731244608301</v>
      </c>
      <c r="D234">
        <f>('Migration Model (2)'!F234)/('Migration Model (2)'!$F$2)</f>
        <v>1</v>
      </c>
      <c r="E234">
        <f>('Migration Model (2)'!G234)/('Migration Model (2)'!$G$2)</f>
        <v>1.047088393385524</v>
      </c>
      <c r="F234">
        <f>('Migration Model (2)'!H234)/('Migration Model (2)'!$H$2)</f>
        <v>0.19949731244608301</v>
      </c>
      <c r="G234">
        <f>('Migration Model (2)'!I234)/('Migration Model (2)'!$I$2)</f>
        <v>1</v>
      </c>
      <c r="H234">
        <f>('Migration Model (2)'!J234)/('Migration Model (2)'!$J$2)</f>
        <v>1.0470883933855237</v>
      </c>
      <c r="I234">
        <f>('Migration Model (2)'!K234)/('Migration Model (2)'!$K$2)</f>
        <v>0.19949731244608301</v>
      </c>
      <c r="J234">
        <f>('Migration Model (2)'!L234)/('Migration Model (2)'!$L$2)</f>
        <v>1</v>
      </c>
      <c r="K234">
        <f>('Migration Model (2)'!M234)/('Migration Model (2)'!$M$2)</f>
        <v>1.0470883933855237</v>
      </c>
      <c r="L234">
        <f>('Migration Model (2)'!N234)/('Migration Model (2)'!$N$2)</f>
        <v>0.19949731244608307</v>
      </c>
      <c r="M234">
        <f>('Migration Model (2)'!O234)/('Migration Model (2)'!$O$2)</f>
        <v>1</v>
      </c>
      <c r="N234">
        <f>('Migration Model (2)'!P234)/('Migration Model (2)'!$P$2)</f>
        <v>1.0470883933855242</v>
      </c>
      <c r="O234">
        <f>('Migration Model (2)'!Q234)/('Migration Model (2)'!$Q$2)</f>
        <v>0.19949731244608271</v>
      </c>
      <c r="P234">
        <f>('Migration Model (2)'!R234)/('Migration Model (2)'!$R$2)</f>
        <v>1</v>
      </c>
      <c r="Q234">
        <f>('Migration Model (2)'!S234)/('Migration Model (2)'!$S$2)</f>
        <v>1.0470883933855246</v>
      </c>
      <c r="R234">
        <f>('Migration Model (2)'!T234)/('Migration Model (2)'!$T$2)</f>
        <v>0.19949731244608321</v>
      </c>
      <c r="S234">
        <f>('Migration Model (2)'!U234)/('Migration Model (2)'!$U$2)</f>
        <v>1</v>
      </c>
      <c r="T234">
        <f>('Migration Model (2)'!V234)/('Migration Model (2)'!$V$2)</f>
        <v>1.0470883933855251</v>
      </c>
    </row>
    <row r="235" spans="1:20" x14ac:dyDescent="0.25">
      <c r="A235" s="1">
        <v>2078</v>
      </c>
      <c r="B235" s="1">
        <v>1</v>
      </c>
      <c r="C235">
        <f>('Migration Model (2)'!E235)/('Migration Model (2)'!$E$2)</f>
        <v>0.19947736271483843</v>
      </c>
      <c r="D235">
        <f>('Migration Model (2)'!F235)/('Migration Model (2)'!$F$2)</f>
        <v>1</v>
      </c>
      <c r="E235">
        <f>('Migration Model (2)'!G235)/('Migration Model (2)'!$G$2)</f>
        <v>1.0470895668991265</v>
      </c>
      <c r="F235">
        <f>('Migration Model (2)'!H235)/('Migration Model (2)'!$H$2)</f>
        <v>0.19947736271483843</v>
      </c>
      <c r="G235">
        <f>('Migration Model (2)'!I235)/('Migration Model (2)'!$I$2)</f>
        <v>1</v>
      </c>
      <c r="H235">
        <f>('Migration Model (2)'!J235)/('Migration Model (2)'!$J$2)</f>
        <v>1.0470895668991262</v>
      </c>
      <c r="I235">
        <f>('Migration Model (2)'!K235)/('Migration Model (2)'!$K$2)</f>
        <v>0.1994773627148384</v>
      </c>
      <c r="J235">
        <f>('Migration Model (2)'!L235)/('Migration Model (2)'!$L$2)</f>
        <v>1</v>
      </c>
      <c r="K235">
        <f>('Migration Model (2)'!M235)/('Migration Model (2)'!$M$2)</f>
        <v>1.0470895668991262</v>
      </c>
      <c r="L235">
        <f>('Migration Model (2)'!N235)/('Migration Model (2)'!$N$2)</f>
        <v>0.19947736271483849</v>
      </c>
      <c r="M235">
        <f>('Migration Model (2)'!O235)/('Migration Model (2)'!$O$2)</f>
        <v>1</v>
      </c>
      <c r="N235">
        <f>('Migration Model (2)'!P235)/('Migration Model (2)'!$P$2)</f>
        <v>1.0470895668991269</v>
      </c>
      <c r="O235">
        <f>('Migration Model (2)'!Q235)/('Migration Model (2)'!$Q$2)</f>
        <v>0.1994773627148381</v>
      </c>
      <c r="P235">
        <f>('Migration Model (2)'!R235)/('Migration Model (2)'!$R$2)</f>
        <v>1</v>
      </c>
      <c r="Q235">
        <f>('Migration Model (2)'!S235)/('Migration Model (2)'!$S$2)</f>
        <v>1.0470895668991274</v>
      </c>
      <c r="R235">
        <f>('Migration Model (2)'!T235)/('Migration Model (2)'!$T$2)</f>
        <v>0.19947736271483862</v>
      </c>
      <c r="S235">
        <f>('Migration Model (2)'!U235)/('Migration Model (2)'!$U$2)</f>
        <v>1</v>
      </c>
      <c r="T235">
        <f>('Migration Model (2)'!V235)/('Migration Model (2)'!$V$2)</f>
        <v>1.0470895668991278</v>
      </c>
    </row>
    <row r="236" spans="1:20" x14ac:dyDescent="0.25">
      <c r="A236" s="2">
        <v>2078</v>
      </c>
      <c r="B236" s="2">
        <v>2</v>
      </c>
      <c r="C236">
        <f>('Migration Model (2)'!E236)/('Migration Model (2)'!$E$2)</f>
        <v>0.19945741497856695</v>
      </c>
      <c r="D236">
        <f>('Migration Model (2)'!F236)/('Migration Model (2)'!$F$2)</f>
        <v>1</v>
      </c>
      <c r="E236">
        <f>('Migration Model (2)'!G236)/('Migration Model (2)'!$G$2)</f>
        <v>1.0470907402953777</v>
      </c>
      <c r="F236">
        <f>('Migration Model (2)'!H236)/('Migration Model (2)'!$H$2)</f>
        <v>0.19945741497856695</v>
      </c>
      <c r="G236">
        <f>('Migration Model (2)'!I236)/('Migration Model (2)'!$I$2)</f>
        <v>1</v>
      </c>
      <c r="H236">
        <f>('Migration Model (2)'!J236)/('Migration Model (2)'!$J$2)</f>
        <v>1.0470907402953775</v>
      </c>
      <c r="I236">
        <f>('Migration Model (2)'!K236)/('Migration Model (2)'!$K$2)</f>
        <v>0.19945741497856692</v>
      </c>
      <c r="J236">
        <f>('Migration Model (2)'!L236)/('Migration Model (2)'!$L$2)</f>
        <v>1</v>
      </c>
      <c r="K236">
        <f>('Migration Model (2)'!M236)/('Migration Model (2)'!$M$2)</f>
        <v>1.0470907402953775</v>
      </c>
      <c r="L236">
        <f>('Migration Model (2)'!N236)/('Migration Model (2)'!$N$2)</f>
        <v>0.199457414978567</v>
      </c>
      <c r="M236">
        <f>('Migration Model (2)'!O236)/('Migration Model (2)'!$O$2)</f>
        <v>1</v>
      </c>
      <c r="N236">
        <f>('Migration Model (2)'!P236)/('Migration Model (2)'!$P$2)</f>
        <v>1.047090740295378</v>
      </c>
      <c r="O236">
        <f>('Migration Model (2)'!Q236)/('Migration Model (2)'!$Q$2)</f>
        <v>0.19945741497856662</v>
      </c>
      <c r="P236">
        <f>('Migration Model (2)'!R236)/('Migration Model (2)'!$R$2)</f>
        <v>1</v>
      </c>
      <c r="Q236">
        <f>('Migration Model (2)'!S236)/('Migration Model (2)'!$S$2)</f>
        <v>1.0470907402953789</v>
      </c>
      <c r="R236">
        <f>('Migration Model (2)'!T236)/('Migration Model (2)'!$T$2)</f>
        <v>0.19945741497856714</v>
      </c>
      <c r="S236">
        <f>('Migration Model (2)'!U236)/('Migration Model (2)'!$U$2)</f>
        <v>1</v>
      </c>
      <c r="T236">
        <f>('Migration Model (2)'!V236)/('Migration Model (2)'!$V$2)</f>
        <v>1.0470907402953791</v>
      </c>
    </row>
    <row r="237" spans="1:20" x14ac:dyDescent="0.25">
      <c r="A237" s="1">
        <v>2078</v>
      </c>
      <c r="B237" s="1">
        <v>3</v>
      </c>
      <c r="C237">
        <f>('Migration Model (2)'!E237)/('Migration Model (2)'!$E$2)</f>
        <v>0.19943746923706912</v>
      </c>
      <c r="D237">
        <f>('Migration Model (2)'!F237)/('Migration Model (2)'!$F$2)</f>
        <v>1</v>
      </c>
      <c r="E237">
        <f>('Migration Model (2)'!G237)/('Migration Model (2)'!$G$2)</f>
        <v>1.0470919135742893</v>
      </c>
      <c r="F237">
        <f>('Migration Model (2)'!H237)/('Migration Model (2)'!$H$2)</f>
        <v>0.19943746923706909</v>
      </c>
      <c r="G237">
        <f>('Migration Model (2)'!I237)/('Migration Model (2)'!$I$2)</f>
        <v>1</v>
      </c>
      <c r="H237">
        <f>('Migration Model (2)'!J237)/('Migration Model (2)'!$J$2)</f>
        <v>1.0470919135742893</v>
      </c>
      <c r="I237">
        <f>('Migration Model (2)'!K237)/('Migration Model (2)'!$K$2)</f>
        <v>0.19943746923706904</v>
      </c>
      <c r="J237">
        <f>('Migration Model (2)'!L237)/('Migration Model (2)'!$L$2)</f>
        <v>1</v>
      </c>
      <c r="K237">
        <f>('Migration Model (2)'!M237)/('Migration Model (2)'!$M$2)</f>
        <v>1.0470919135742893</v>
      </c>
      <c r="L237">
        <f>('Migration Model (2)'!N237)/('Migration Model (2)'!$N$2)</f>
        <v>0.19943746923706915</v>
      </c>
      <c r="M237">
        <f>('Migration Model (2)'!O237)/('Migration Model (2)'!$O$2)</f>
        <v>1</v>
      </c>
      <c r="N237">
        <f>('Migration Model (2)'!P237)/('Migration Model (2)'!$P$2)</f>
        <v>1.0470919135742895</v>
      </c>
      <c r="O237">
        <f>('Migration Model (2)'!Q237)/('Migration Model (2)'!$Q$2)</f>
        <v>0.19943746923706876</v>
      </c>
      <c r="P237">
        <f>('Migration Model (2)'!R237)/('Migration Model (2)'!$R$2)</f>
        <v>1</v>
      </c>
      <c r="Q237">
        <f>('Migration Model (2)'!S237)/('Migration Model (2)'!$S$2)</f>
        <v>1.0470919135742904</v>
      </c>
      <c r="R237">
        <f>('Migration Model (2)'!T237)/('Migration Model (2)'!$T$2)</f>
        <v>0.19943746923706931</v>
      </c>
      <c r="S237">
        <f>('Migration Model (2)'!U237)/('Migration Model (2)'!$U$2)</f>
        <v>1</v>
      </c>
      <c r="T237">
        <f>('Migration Model (2)'!V237)/('Migration Model (2)'!$V$2)</f>
        <v>1.0470919135742907</v>
      </c>
    </row>
    <row r="238" spans="1:20" x14ac:dyDescent="0.25">
      <c r="A238" s="2">
        <v>2078</v>
      </c>
      <c r="B238" s="2">
        <v>4</v>
      </c>
      <c r="C238">
        <f>('Migration Model (2)'!E238)/('Migration Model (2)'!$E$2)</f>
        <v>0.19941752549014541</v>
      </c>
      <c r="D238">
        <f>('Migration Model (2)'!F238)/('Migration Model (2)'!$F$2)</f>
        <v>1</v>
      </c>
      <c r="E238">
        <f>('Migration Model (2)'!G238)/('Migration Model (2)'!$G$2)</f>
        <v>1.0470930867358732</v>
      </c>
      <c r="F238">
        <f>('Migration Model (2)'!H238)/('Migration Model (2)'!$H$2)</f>
        <v>0.19941752549014538</v>
      </c>
      <c r="G238">
        <f>('Migration Model (2)'!I238)/('Migration Model (2)'!$I$2)</f>
        <v>1</v>
      </c>
      <c r="H238">
        <f>('Migration Model (2)'!J238)/('Migration Model (2)'!$J$2)</f>
        <v>1.047093086735873</v>
      </c>
      <c r="I238">
        <f>('Migration Model (2)'!K238)/('Migration Model (2)'!$K$2)</f>
        <v>0.19941752549014535</v>
      </c>
      <c r="J238">
        <f>('Migration Model (2)'!L238)/('Migration Model (2)'!$L$2)</f>
        <v>1</v>
      </c>
      <c r="K238">
        <f>('Migration Model (2)'!M238)/('Migration Model (2)'!$M$2)</f>
        <v>1.047093086735873</v>
      </c>
      <c r="L238">
        <f>('Migration Model (2)'!N238)/('Migration Model (2)'!$N$2)</f>
        <v>0.19941752549014544</v>
      </c>
      <c r="M238">
        <f>('Migration Model (2)'!O238)/('Migration Model (2)'!$O$2)</f>
        <v>1</v>
      </c>
      <c r="N238">
        <f>('Migration Model (2)'!P238)/('Migration Model (2)'!$P$2)</f>
        <v>1.0470930867358734</v>
      </c>
      <c r="O238">
        <f>('Migration Model (2)'!Q238)/('Migration Model (2)'!$Q$2)</f>
        <v>0.19941752549014508</v>
      </c>
      <c r="P238">
        <f>('Migration Model (2)'!R238)/('Migration Model (2)'!$R$2)</f>
        <v>1</v>
      </c>
      <c r="Q238">
        <f>('Migration Model (2)'!S238)/('Migration Model (2)'!$S$2)</f>
        <v>1.0470930867358741</v>
      </c>
      <c r="R238">
        <f>('Migration Model (2)'!T238)/('Migration Model (2)'!$T$2)</f>
        <v>0.1994175254901456</v>
      </c>
      <c r="S238">
        <f>('Migration Model (2)'!U238)/('Migration Model (2)'!$U$2)</f>
        <v>1</v>
      </c>
      <c r="T238">
        <f>('Migration Model (2)'!V238)/('Migration Model (2)'!$V$2)</f>
        <v>1.0470930867358745</v>
      </c>
    </row>
    <row r="239" spans="1:20" x14ac:dyDescent="0.25">
      <c r="A239" s="2">
        <v>2079</v>
      </c>
      <c r="B239" s="2">
        <v>1</v>
      </c>
      <c r="C239">
        <f>('Migration Model (2)'!E239)/('Migration Model (2)'!$E$2)</f>
        <v>0.19939758373759642</v>
      </c>
      <c r="D239">
        <f>('Migration Model (2)'!F239)/('Migration Model (2)'!$F$2)</f>
        <v>1</v>
      </c>
      <c r="E239">
        <f>('Migration Model (2)'!G239)/('Migration Model (2)'!$G$2)</f>
        <v>1.0470942597801409</v>
      </c>
      <c r="F239">
        <f>('Migration Model (2)'!H239)/('Migration Model (2)'!$H$2)</f>
        <v>0.19939758373759636</v>
      </c>
      <c r="G239">
        <f>('Migration Model (2)'!I239)/('Migration Model (2)'!$I$2)</f>
        <v>1</v>
      </c>
      <c r="H239">
        <f>('Migration Model (2)'!J239)/('Migration Model (2)'!$J$2)</f>
        <v>1.0470942597801405</v>
      </c>
      <c r="I239">
        <f>('Migration Model (2)'!K239)/('Migration Model (2)'!$K$2)</f>
        <v>0.19939758373759636</v>
      </c>
      <c r="J239">
        <f>('Migration Model (2)'!L239)/('Migration Model (2)'!$L$2)</f>
        <v>1</v>
      </c>
      <c r="K239">
        <f>('Migration Model (2)'!M239)/('Migration Model (2)'!$M$2)</f>
        <v>1.0470942597801407</v>
      </c>
      <c r="L239">
        <f>('Migration Model (2)'!N239)/('Migration Model (2)'!$N$2)</f>
        <v>0.19939758373759642</v>
      </c>
      <c r="M239">
        <f>('Migration Model (2)'!O239)/('Migration Model (2)'!$O$2)</f>
        <v>1</v>
      </c>
      <c r="N239">
        <f>('Migration Model (2)'!P239)/('Migration Model (2)'!$P$2)</f>
        <v>1.0470942597801409</v>
      </c>
      <c r="O239">
        <f>('Migration Model (2)'!Q239)/('Migration Model (2)'!$Q$2)</f>
        <v>0.19939758373759608</v>
      </c>
      <c r="P239">
        <f>('Migration Model (2)'!R239)/('Migration Model (2)'!$R$2)</f>
        <v>1</v>
      </c>
      <c r="Q239">
        <f>('Migration Model (2)'!S239)/('Migration Model (2)'!$S$2)</f>
        <v>1.0470942597801416</v>
      </c>
      <c r="R239">
        <f>('Migration Model (2)'!T239)/('Migration Model (2)'!$T$2)</f>
        <v>0.19939758373759658</v>
      </c>
      <c r="S239">
        <f>('Migration Model (2)'!U239)/('Migration Model (2)'!$U$2)</f>
        <v>1</v>
      </c>
      <c r="T239">
        <f>('Migration Model (2)'!V239)/('Migration Model (2)'!$V$2)</f>
        <v>1.0470942597801423</v>
      </c>
    </row>
    <row r="240" spans="1:20" x14ac:dyDescent="0.25">
      <c r="A240" s="1">
        <v>2079</v>
      </c>
      <c r="B240" s="1">
        <v>2</v>
      </c>
      <c r="C240">
        <f>('Migration Model (2)'!E240)/('Migration Model (2)'!$E$2)</f>
        <v>0.19937764397922264</v>
      </c>
      <c r="D240">
        <f>('Migration Model (2)'!F240)/('Migration Model (2)'!$F$2)</f>
        <v>1</v>
      </c>
      <c r="E240">
        <f>('Migration Model (2)'!G240)/('Migration Model (2)'!$G$2)</f>
        <v>1.047095432707104</v>
      </c>
      <c r="F240">
        <f>('Migration Model (2)'!H240)/('Migration Model (2)'!$H$2)</f>
        <v>0.19937764397922259</v>
      </c>
      <c r="G240">
        <f>('Migration Model (2)'!I240)/('Migration Model (2)'!$I$2)</f>
        <v>1</v>
      </c>
      <c r="H240">
        <f>('Migration Model (2)'!J240)/('Migration Model (2)'!$J$2)</f>
        <v>1.0470954327071036</v>
      </c>
      <c r="I240">
        <f>('Migration Model (2)'!K240)/('Migration Model (2)'!$K$2)</f>
        <v>0.19937764397922259</v>
      </c>
      <c r="J240">
        <f>('Migration Model (2)'!L240)/('Migration Model (2)'!$L$2)</f>
        <v>1</v>
      </c>
      <c r="K240">
        <f>('Migration Model (2)'!M240)/('Migration Model (2)'!$M$2)</f>
        <v>1.0470954327071038</v>
      </c>
      <c r="L240">
        <f>('Migration Model (2)'!N240)/('Migration Model (2)'!$N$2)</f>
        <v>0.1993776439792227</v>
      </c>
      <c r="M240">
        <f>('Migration Model (2)'!O240)/('Migration Model (2)'!$O$2)</f>
        <v>1</v>
      </c>
      <c r="N240">
        <f>('Migration Model (2)'!P240)/('Migration Model (2)'!$P$2)</f>
        <v>1.047095432707104</v>
      </c>
      <c r="O240">
        <f>('Migration Model (2)'!Q240)/('Migration Model (2)'!$Q$2)</f>
        <v>0.19937764397922231</v>
      </c>
      <c r="P240">
        <f>('Migration Model (2)'!R240)/('Migration Model (2)'!$R$2)</f>
        <v>1</v>
      </c>
      <c r="Q240">
        <f>('Migration Model (2)'!S240)/('Migration Model (2)'!$S$2)</f>
        <v>1.0470954327071047</v>
      </c>
      <c r="R240">
        <f>('Migration Model (2)'!T240)/('Migration Model (2)'!$T$2)</f>
        <v>0.19937764397922283</v>
      </c>
      <c r="S240">
        <f>('Migration Model (2)'!U240)/('Migration Model (2)'!$U$2)</f>
        <v>1</v>
      </c>
      <c r="T240">
        <f>('Migration Model (2)'!V240)/('Migration Model (2)'!$V$2)</f>
        <v>1.0470954327071054</v>
      </c>
    </row>
    <row r="241" spans="1:20" x14ac:dyDescent="0.25">
      <c r="A241" s="2">
        <v>2079</v>
      </c>
      <c r="B241" s="2">
        <v>3</v>
      </c>
      <c r="C241">
        <f>('Migration Model (2)'!E241)/('Migration Model (2)'!$E$2)</f>
        <v>0.19935770621482474</v>
      </c>
      <c r="D241">
        <f>('Migration Model (2)'!F241)/('Migration Model (2)'!$F$2)</f>
        <v>1</v>
      </c>
      <c r="E241">
        <f>('Migration Model (2)'!G241)/('Migration Model (2)'!$G$2)</f>
        <v>1.0470966055167743</v>
      </c>
      <c r="F241">
        <f>('Migration Model (2)'!H241)/('Migration Model (2)'!$H$2)</f>
        <v>0.19935770621482468</v>
      </c>
      <c r="G241">
        <f>('Migration Model (2)'!I241)/('Migration Model (2)'!$I$2)</f>
        <v>1</v>
      </c>
      <c r="H241">
        <f>('Migration Model (2)'!J241)/('Migration Model (2)'!$J$2)</f>
        <v>1.0470966055167741</v>
      </c>
      <c r="I241">
        <f>('Migration Model (2)'!K241)/('Migration Model (2)'!$K$2)</f>
        <v>0.19935770621482468</v>
      </c>
      <c r="J241">
        <f>('Migration Model (2)'!L241)/('Migration Model (2)'!$L$2)</f>
        <v>1</v>
      </c>
      <c r="K241">
        <f>('Migration Model (2)'!M241)/('Migration Model (2)'!$M$2)</f>
        <v>1.0470966055167743</v>
      </c>
      <c r="L241">
        <f>('Migration Model (2)'!N241)/('Migration Model (2)'!$N$2)</f>
        <v>0.19935770621482476</v>
      </c>
      <c r="M241">
        <f>('Migration Model (2)'!O241)/('Migration Model (2)'!$O$2)</f>
        <v>1</v>
      </c>
      <c r="N241">
        <f>('Migration Model (2)'!P241)/('Migration Model (2)'!$P$2)</f>
        <v>1.0470966055167745</v>
      </c>
      <c r="O241">
        <f>('Migration Model (2)'!Q241)/('Migration Model (2)'!$Q$2)</f>
        <v>0.1993577062148244</v>
      </c>
      <c r="P241">
        <f>('Migration Model (2)'!R241)/('Migration Model (2)'!$R$2)</f>
        <v>1</v>
      </c>
      <c r="Q241">
        <f>('Migration Model (2)'!S241)/('Migration Model (2)'!$S$2)</f>
        <v>1.0470966055167752</v>
      </c>
      <c r="R241">
        <f>('Migration Model (2)'!T241)/('Migration Model (2)'!$T$2)</f>
        <v>0.1993577062148249</v>
      </c>
      <c r="S241">
        <f>('Migration Model (2)'!U241)/('Migration Model (2)'!$U$2)</f>
        <v>1</v>
      </c>
      <c r="T241">
        <f>('Migration Model (2)'!V241)/('Migration Model (2)'!$V$2)</f>
        <v>1.0470966055167759</v>
      </c>
    </row>
    <row r="242" spans="1:20" x14ac:dyDescent="0.25">
      <c r="A242" s="1">
        <v>2079</v>
      </c>
      <c r="B242" s="1">
        <v>4</v>
      </c>
      <c r="C242">
        <f>('Migration Model (2)'!E242)/('Migration Model (2)'!$E$2)</f>
        <v>0.19933777044420325</v>
      </c>
      <c r="D242">
        <f>('Migration Model (2)'!F242)/('Migration Model (2)'!$F$2)</f>
        <v>1</v>
      </c>
      <c r="E242">
        <f>('Migration Model (2)'!G242)/('Migration Model (2)'!$G$2)</f>
        <v>1.0470977782091639</v>
      </c>
      <c r="F242">
        <f>('Migration Model (2)'!H242)/('Migration Model (2)'!$H$2)</f>
        <v>0.19933777044420323</v>
      </c>
      <c r="G242">
        <f>('Migration Model (2)'!I242)/('Migration Model (2)'!$I$2)</f>
        <v>1</v>
      </c>
      <c r="H242">
        <f>('Migration Model (2)'!J242)/('Migration Model (2)'!$J$2)</f>
        <v>1.0470977782091635</v>
      </c>
      <c r="I242">
        <f>('Migration Model (2)'!K242)/('Migration Model (2)'!$K$2)</f>
        <v>0.1993377704442032</v>
      </c>
      <c r="J242">
        <f>('Migration Model (2)'!L242)/('Migration Model (2)'!$L$2)</f>
        <v>1</v>
      </c>
      <c r="K242">
        <f>('Migration Model (2)'!M242)/('Migration Model (2)'!$M$2)</f>
        <v>1.0470977782091639</v>
      </c>
      <c r="L242">
        <f>('Migration Model (2)'!N242)/('Migration Model (2)'!$N$2)</f>
        <v>0.19933777044420328</v>
      </c>
      <c r="M242">
        <f>('Migration Model (2)'!O242)/('Migration Model (2)'!$O$2)</f>
        <v>1</v>
      </c>
      <c r="N242">
        <f>('Migration Model (2)'!P242)/('Migration Model (2)'!$P$2)</f>
        <v>1.0470977782091639</v>
      </c>
      <c r="O242">
        <f>('Migration Model (2)'!Q242)/('Migration Model (2)'!$Q$2)</f>
        <v>0.19933777044420292</v>
      </c>
      <c r="P242">
        <f>('Migration Model (2)'!R242)/('Migration Model (2)'!$R$2)</f>
        <v>1</v>
      </c>
      <c r="Q242">
        <f>('Migration Model (2)'!S242)/('Migration Model (2)'!$S$2)</f>
        <v>1.0470977782091646</v>
      </c>
      <c r="R242">
        <f>('Migration Model (2)'!T242)/('Migration Model (2)'!$T$2)</f>
        <v>0.19933777044420342</v>
      </c>
      <c r="S242">
        <f>('Migration Model (2)'!U242)/('Migration Model (2)'!$U$2)</f>
        <v>1</v>
      </c>
      <c r="T242">
        <f>('Migration Model (2)'!V242)/('Migration Model (2)'!$V$2)</f>
        <v>1.0470977782091655</v>
      </c>
    </row>
    <row r="243" spans="1:20" x14ac:dyDescent="0.25">
      <c r="A243" s="1">
        <v>2080</v>
      </c>
      <c r="B243" s="1">
        <v>1</v>
      </c>
      <c r="C243">
        <f>('Migration Model (2)'!E243)/('Migration Model (2)'!$E$2)</f>
        <v>0.19931783666715885</v>
      </c>
      <c r="D243">
        <f>('Migration Model (2)'!F243)/('Migration Model (2)'!$F$2)</f>
        <v>1</v>
      </c>
      <c r="E243">
        <f>('Migration Model (2)'!G243)/('Migration Model (2)'!$G$2)</f>
        <v>1.0470989507842841</v>
      </c>
      <c r="F243">
        <f>('Migration Model (2)'!H243)/('Migration Model (2)'!$H$2)</f>
        <v>0.1993178366671588</v>
      </c>
      <c r="G243">
        <f>('Migration Model (2)'!I243)/('Migration Model (2)'!$I$2)</f>
        <v>1</v>
      </c>
      <c r="H243">
        <f>('Migration Model (2)'!J243)/('Migration Model (2)'!$J$2)</f>
        <v>1.0470989507842838</v>
      </c>
      <c r="I243">
        <f>('Migration Model (2)'!K243)/('Migration Model (2)'!$K$2)</f>
        <v>0.19931783666715877</v>
      </c>
      <c r="J243">
        <f>('Migration Model (2)'!L243)/('Migration Model (2)'!$L$2)</f>
        <v>1</v>
      </c>
      <c r="K243">
        <f>('Migration Model (2)'!M243)/('Migration Model (2)'!$M$2)</f>
        <v>1.0470989507842841</v>
      </c>
      <c r="L243">
        <f>('Migration Model (2)'!N243)/('Migration Model (2)'!$N$2)</f>
        <v>0.19931783666715888</v>
      </c>
      <c r="M243">
        <f>('Migration Model (2)'!O243)/('Migration Model (2)'!$O$2)</f>
        <v>1</v>
      </c>
      <c r="N243">
        <f>('Migration Model (2)'!P243)/('Migration Model (2)'!$P$2)</f>
        <v>1.0470989507842843</v>
      </c>
      <c r="O243">
        <f>('Migration Model (2)'!Q243)/('Migration Model (2)'!$Q$2)</f>
        <v>0.19931783666715849</v>
      </c>
      <c r="P243">
        <f>('Migration Model (2)'!R243)/('Migration Model (2)'!$R$2)</f>
        <v>1</v>
      </c>
      <c r="Q243">
        <f>('Migration Model (2)'!S243)/('Migration Model (2)'!$S$2)</f>
        <v>1.0470989507842849</v>
      </c>
      <c r="R243">
        <f>('Migration Model (2)'!T243)/('Migration Model (2)'!$T$2)</f>
        <v>0.19931783666715899</v>
      </c>
      <c r="S243">
        <f>('Migration Model (2)'!U243)/('Migration Model (2)'!$U$2)</f>
        <v>1</v>
      </c>
      <c r="T243">
        <f>('Migration Model (2)'!V243)/('Migration Model (2)'!$V$2)</f>
        <v>1.0470989507842858</v>
      </c>
    </row>
    <row r="244" spans="1:20" x14ac:dyDescent="0.25">
      <c r="A244" s="1">
        <v>2080</v>
      </c>
      <c r="B244" s="1">
        <v>2</v>
      </c>
      <c r="C244">
        <f>('Migration Model (2)'!E244)/('Migration Model (2)'!$E$2)</f>
        <v>0.19929790488349211</v>
      </c>
      <c r="D244">
        <f>('Migration Model (2)'!F244)/('Migration Model (2)'!$F$2)</f>
        <v>1</v>
      </c>
      <c r="E244">
        <f>('Migration Model (2)'!G244)/('Migration Model (2)'!$G$2)</f>
        <v>1.0471001232421469</v>
      </c>
      <c r="F244">
        <f>('Migration Model (2)'!H244)/('Migration Model (2)'!$H$2)</f>
        <v>0.19929790488349208</v>
      </c>
      <c r="G244">
        <f>('Migration Model (2)'!I244)/('Migration Model (2)'!$I$2)</f>
        <v>1</v>
      </c>
      <c r="H244">
        <f>('Migration Model (2)'!J244)/('Migration Model (2)'!$J$2)</f>
        <v>1.0471001232421464</v>
      </c>
      <c r="I244">
        <f>('Migration Model (2)'!K244)/('Migration Model (2)'!$K$2)</f>
        <v>0.19929790488349208</v>
      </c>
      <c r="J244">
        <f>('Migration Model (2)'!L244)/('Migration Model (2)'!$L$2)</f>
        <v>1</v>
      </c>
      <c r="K244">
        <f>('Migration Model (2)'!M244)/('Migration Model (2)'!$M$2)</f>
        <v>1.0471001232421469</v>
      </c>
      <c r="L244">
        <f>('Migration Model (2)'!N244)/('Migration Model (2)'!$N$2)</f>
        <v>0.19929790488349217</v>
      </c>
      <c r="M244">
        <f>('Migration Model (2)'!O244)/('Migration Model (2)'!$O$2)</f>
        <v>1</v>
      </c>
      <c r="N244">
        <f>('Migration Model (2)'!P244)/('Migration Model (2)'!$P$2)</f>
        <v>1.0471001232421471</v>
      </c>
      <c r="O244">
        <f>('Migration Model (2)'!Q244)/('Migration Model (2)'!$Q$2)</f>
        <v>0.19929790488349178</v>
      </c>
      <c r="P244">
        <f>('Migration Model (2)'!R244)/('Migration Model (2)'!$R$2)</f>
        <v>1</v>
      </c>
      <c r="Q244">
        <f>('Migration Model (2)'!S244)/('Migration Model (2)'!$S$2)</f>
        <v>1.0471001232421477</v>
      </c>
      <c r="R244">
        <f>('Migration Model (2)'!T244)/('Migration Model (2)'!$T$2)</f>
        <v>0.19929790488349228</v>
      </c>
      <c r="S244">
        <f>('Migration Model (2)'!U244)/('Migration Model (2)'!$U$2)</f>
        <v>1</v>
      </c>
      <c r="T244">
        <f>('Migration Model (2)'!V244)/('Migration Model (2)'!$V$2)</f>
        <v>1.0471001232421486</v>
      </c>
    </row>
    <row r="245" spans="1:20" x14ac:dyDescent="0.25">
      <c r="A245" s="1">
        <v>2080</v>
      </c>
      <c r="B245" s="1">
        <v>3</v>
      </c>
      <c r="C245">
        <f>('Migration Model (2)'!E245)/('Migration Model (2)'!$E$2)</f>
        <v>0.1992779750930038</v>
      </c>
      <c r="D245">
        <f>('Migration Model (2)'!F245)/('Migration Model (2)'!$F$2)</f>
        <v>1</v>
      </c>
      <c r="E245">
        <f>('Migration Model (2)'!G245)/('Migration Model (2)'!$G$2)</f>
        <v>1.0471012955827637</v>
      </c>
      <c r="F245">
        <f>('Migration Model (2)'!H245)/('Migration Model (2)'!$H$2)</f>
        <v>0.19927797509300374</v>
      </c>
      <c r="G245">
        <f>('Migration Model (2)'!I245)/('Migration Model (2)'!$I$2)</f>
        <v>1</v>
      </c>
      <c r="H245">
        <f>('Migration Model (2)'!J245)/('Migration Model (2)'!$J$2)</f>
        <v>1.0471012955827634</v>
      </c>
      <c r="I245">
        <f>('Migration Model (2)'!K245)/('Migration Model (2)'!$K$2)</f>
        <v>0.19927797509300374</v>
      </c>
      <c r="J245">
        <f>('Migration Model (2)'!L245)/('Migration Model (2)'!$L$2)</f>
        <v>1</v>
      </c>
      <c r="K245">
        <f>('Migration Model (2)'!M245)/('Migration Model (2)'!$M$2)</f>
        <v>1.0471012955827637</v>
      </c>
      <c r="L245">
        <f>('Migration Model (2)'!N245)/('Migration Model (2)'!$N$2)</f>
        <v>0.19927797509300382</v>
      </c>
      <c r="M245">
        <f>('Migration Model (2)'!O245)/('Migration Model (2)'!$O$2)</f>
        <v>1</v>
      </c>
      <c r="N245">
        <f>('Migration Model (2)'!P245)/('Migration Model (2)'!$P$2)</f>
        <v>1.0471012955827641</v>
      </c>
      <c r="O245">
        <f>('Migration Model (2)'!Q245)/('Migration Model (2)'!$Q$2)</f>
        <v>0.19927797509300343</v>
      </c>
      <c r="P245">
        <f>('Migration Model (2)'!R245)/('Migration Model (2)'!$R$2)</f>
        <v>1</v>
      </c>
      <c r="Q245">
        <f>('Migration Model (2)'!S245)/('Migration Model (2)'!$S$2)</f>
        <v>1.0471012955827648</v>
      </c>
      <c r="R245">
        <f>('Migration Model (2)'!T245)/('Migration Model (2)'!$T$2)</f>
        <v>0.19927797509300393</v>
      </c>
      <c r="S245">
        <f>('Migration Model (2)'!U245)/('Migration Model (2)'!$U$2)</f>
        <v>1</v>
      </c>
      <c r="T245">
        <f>('Migration Model (2)'!V245)/('Migration Model (2)'!$V$2)</f>
        <v>1.0471012955827654</v>
      </c>
    </row>
    <row r="246" spans="1:20" x14ac:dyDescent="0.25">
      <c r="A246" s="1">
        <v>2080</v>
      </c>
      <c r="B246" s="1">
        <v>4</v>
      </c>
      <c r="C246">
        <f>('Migration Model (2)'!E246)/('Migration Model (2)'!$E$2)</f>
        <v>0.19925804729549448</v>
      </c>
      <c r="D246">
        <f>('Migration Model (2)'!F246)/('Migration Model (2)'!$F$2)</f>
        <v>1</v>
      </c>
      <c r="E246">
        <f>('Migration Model (2)'!G246)/('Migration Model (2)'!$G$2)</f>
        <v>1.0471024678061467</v>
      </c>
      <c r="F246">
        <f>('Migration Model (2)'!H246)/('Migration Model (2)'!$H$2)</f>
        <v>0.19925804729549446</v>
      </c>
      <c r="G246">
        <f>('Migration Model (2)'!I246)/('Migration Model (2)'!$I$2)</f>
        <v>1</v>
      </c>
      <c r="H246">
        <f>('Migration Model (2)'!J246)/('Migration Model (2)'!$J$2)</f>
        <v>1.0471024678061465</v>
      </c>
      <c r="I246">
        <f>('Migration Model (2)'!K246)/('Migration Model (2)'!$K$2)</f>
        <v>0.19925804729549446</v>
      </c>
      <c r="J246">
        <f>('Migration Model (2)'!L246)/('Migration Model (2)'!$L$2)</f>
        <v>1</v>
      </c>
      <c r="K246">
        <f>('Migration Model (2)'!M246)/('Migration Model (2)'!$M$2)</f>
        <v>1.0471024678061467</v>
      </c>
      <c r="L246">
        <f>('Migration Model (2)'!N246)/('Migration Model (2)'!$N$2)</f>
        <v>0.19925804729549451</v>
      </c>
      <c r="M246">
        <f>('Migration Model (2)'!O246)/('Migration Model (2)'!$O$2)</f>
        <v>1</v>
      </c>
      <c r="N246">
        <f>('Migration Model (2)'!P246)/('Migration Model (2)'!$P$2)</f>
        <v>1.0471024678061469</v>
      </c>
      <c r="O246">
        <f>('Migration Model (2)'!Q246)/('Migration Model (2)'!$Q$2)</f>
        <v>0.19925804729549412</v>
      </c>
      <c r="P246">
        <f>('Migration Model (2)'!R246)/('Migration Model (2)'!$R$2)</f>
        <v>1</v>
      </c>
      <c r="Q246">
        <f>('Migration Model (2)'!S246)/('Migration Model (2)'!$S$2)</f>
        <v>1.0471024678061478</v>
      </c>
      <c r="R246">
        <f>('Migration Model (2)'!T246)/('Migration Model (2)'!$T$2)</f>
        <v>0.19925804729549462</v>
      </c>
      <c r="S246">
        <f>('Migration Model (2)'!U246)/('Migration Model (2)'!$U$2)</f>
        <v>1</v>
      </c>
      <c r="T246">
        <f>('Migration Model (2)'!V246)/('Migration Model (2)'!$V$2)</f>
        <v>1.0471024678061485</v>
      </c>
    </row>
    <row r="247" spans="1:20" x14ac:dyDescent="0.25">
      <c r="A247" s="2">
        <v>2081</v>
      </c>
      <c r="B247" s="2">
        <v>1</v>
      </c>
      <c r="C247">
        <f>('Migration Model (2)'!E247)/('Migration Model (2)'!$E$2)</f>
        <v>0.19923812149076492</v>
      </c>
      <c r="D247">
        <f>('Migration Model (2)'!F247)/('Migration Model (2)'!$F$2)</f>
        <v>1</v>
      </c>
      <c r="E247">
        <f>('Migration Model (2)'!G247)/('Migration Model (2)'!$G$2)</f>
        <v>1.0471036399123073</v>
      </c>
      <c r="F247">
        <f>('Migration Model (2)'!H247)/('Migration Model (2)'!$H$2)</f>
        <v>0.19923812149076492</v>
      </c>
      <c r="G247">
        <f>('Migration Model (2)'!I247)/('Migration Model (2)'!$I$2)</f>
        <v>1</v>
      </c>
      <c r="H247">
        <f>('Migration Model (2)'!J247)/('Migration Model (2)'!$J$2)</f>
        <v>1.047103639912307</v>
      </c>
      <c r="I247">
        <f>('Migration Model (2)'!K247)/('Migration Model (2)'!$K$2)</f>
        <v>0.19923812149076489</v>
      </c>
      <c r="J247">
        <f>('Migration Model (2)'!L247)/('Migration Model (2)'!$L$2)</f>
        <v>1</v>
      </c>
      <c r="K247">
        <f>('Migration Model (2)'!M247)/('Migration Model (2)'!$M$2)</f>
        <v>1.0471036399123073</v>
      </c>
      <c r="L247">
        <f>('Migration Model (2)'!N247)/('Migration Model (2)'!$N$2)</f>
        <v>0.19923812149076497</v>
      </c>
      <c r="M247">
        <f>('Migration Model (2)'!O247)/('Migration Model (2)'!$O$2)</f>
        <v>1</v>
      </c>
      <c r="N247">
        <f>('Migration Model (2)'!P247)/('Migration Model (2)'!$P$2)</f>
        <v>1.0471036399123075</v>
      </c>
      <c r="O247">
        <f>('Migration Model (2)'!Q247)/('Migration Model (2)'!$Q$2)</f>
        <v>0.19923812149076456</v>
      </c>
      <c r="P247">
        <f>('Migration Model (2)'!R247)/('Migration Model (2)'!$R$2)</f>
        <v>1</v>
      </c>
      <c r="Q247">
        <f>('Migration Model (2)'!S247)/('Migration Model (2)'!$S$2)</f>
        <v>1.0471036399123081</v>
      </c>
      <c r="R247">
        <f>('Migration Model (2)'!T247)/('Migration Model (2)'!$T$2)</f>
        <v>0.19923812149076509</v>
      </c>
      <c r="S247">
        <f>('Migration Model (2)'!U247)/('Migration Model (2)'!$U$2)</f>
        <v>1</v>
      </c>
      <c r="T247">
        <f>('Migration Model (2)'!V247)/('Migration Model (2)'!$V$2)</f>
        <v>1.047103639912309</v>
      </c>
    </row>
    <row r="248" spans="1:20" x14ac:dyDescent="0.25">
      <c r="A248" s="1">
        <v>2081</v>
      </c>
      <c r="B248" s="1">
        <v>2</v>
      </c>
      <c r="C248">
        <f>('Migration Model (2)'!E248)/('Migration Model (2)'!$E$2)</f>
        <v>0.19921819767861584</v>
      </c>
      <c r="D248">
        <f>('Migration Model (2)'!F248)/('Migration Model (2)'!$F$2)</f>
        <v>1</v>
      </c>
      <c r="E248">
        <f>('Migration Model (2)'!G248)/('Migration Model (2)'!$G$2)</f>
        <v>1.0471048119012571</v>
      </c>
      <c r="F248">
        <f>('Migration Model (2)'!H248)/('Migration Model (2)'!$H$2)</f>
        <v>0.19921819767861584</v>
      </c>
      <c r="G248">
        <f>('Migration Model (2)'!I248)/('Migration Model (2)'!$I$2)</f>
        <v>1</v>
      </c>
      <c r="H248">
        <f>('Migration Model (2)'!J248)/('Migration Model (2)'!$J$2)</f>
        <v>1.0471048119012569</v>
      </c>
      <c r="I248">
        <f>('Migration Model (2)'!K248)/('Migration Model (2)'!$K$2)</f>
        <v>0.19921819767861582</v>
      </c>
      <c r="J248">
        <f>('Migration Model (2)'!L248)/('Migration Model (2)'!$L$2)</f>
        <v>1</v>
      </c>
      <c r="K248">
        <f>('Migration Model (2)'!M248)/('Migration Model (2)'!$M$2)</f>
        <v>1.0471048119012571</v>
      </c>
      <c r="L248">
        <f>('Migration Model (2)'!N248)/('Migration Model (2)'!$N$2)</f>
        <v>0.1992181976786159</v>
      </c>
      <c r="M248">
        <f>('Migration Model (2)'!O248)/('Migration Model (2)'!$O$2)</f>
        <v>1</v>
      </c>
      <c r="N248">
        <f>('Migration Model (2)'!P248)/('Migration Model (2)'!$P$2)</f>
        <v>1.0471048119012576</v>
      </c>
      <c r="O248">
        <f>('Migration Model (2)'!Q248)/('Migration Model (2)'!$Q$2)</f>
        <v>0.19921819767861548</v>
      </c>
      <c r="P248">
        <f>('Migration Model (2)'!R248)/('Migration Model (2)'!$R$2)</f>
        <v>1</v>
      </c>
      <c r="Q248">
        <f>('Migration Model (2)'!S248)/('Migration Model (2)'!$S$2)</f>
        <v>1.0471048119012583</v>
      </c>
      <c r="R248">
        <f>('Migration Model (2)'!T248)/('Migration Model (2)'!$T$2)</f>
        <v>0.19921819767861601</v>
      </c>
      <c r="S248">
        <f>('Migration Model (2)'!U248)/('Migration Model (2)'!$U$2)</f>
        <v>1</v>
      </c>
      <c r="T248">
        <f>('Migration Model (2)'!V248)/('Migration Model (2)'!$V$2)</f>
        <v>1.0471048119012589</v>
      </c>
    </row>
    <row r="249" spans="1:20" x14ac:dyDescent="0.25">
      <c r="A249" s="2">
        <v>2081</v>
      </c>
      <c r="B249" s="2">
        <v>3</v>
      </c>
      <c r="C249">
        <f>('Migration Model (2)'!E249)/('Migration Model (2)'!$E$2)</f>
        <v>0.19919827585884797</v>
      </c>
      <c r="D249">
        <f>('Migration Model (2)'!F249)/('Migration Model (2)'!$F$2)</f>
        <v>1</v>
      </c>
      <c r="E249">
        <f>('Migration Model (2)'!G249)/('Migration Model (2)'!$G$2)</f>
        <v>1.0471059837730083</v>
      </c>
      <c r="F249">
        <f>('Migration Model (2)'!H249)/('Migration Model (2)'!$H$2)</f>
        <v>0.19919827585884797</v>
      </c>
      <c r="G249">
        <f>('Migration Model (2)'!I249)/('Migration Model (2)'!$I$2)</f>
        <v>1</v>
      </c>
      <c r="H249">
        <f>('Migration Model (2)'!J249)/('Migration Model (2)'!$J$2)</f>
        <v>1.0471059837730079</v>
      </c>
      <c r="I249">
        <f>('Migration Model (2)'!K249)/('Migration Model (2)'!$K$2)</f>
        <v>0.19919827585884797</v>
      </c>
      <c r="J249">
        <f>('Migration Model (2)'!L249)/('Migration Model (2)'!$L$2)</f>
        <v>1</v>
      </c>
      <c r="K249">
        <f>('Migration Model (2)'!M249)/('Migration Model (2)'!$M$2)</f>
        <v>1.0471059837730083</v>
      </c>
      <c r="L249">
        <f>('Migration Model (2)'!N249)/('Migration Model (2)'!$N$2)</f>
        <v>0.19919827585884806</v>
      </c>
      <c r="M249">
        <f>('Migration Model (2)'!O249)/('Migration Model (2)'!$O$2)</f>
        <v>1</v>
      </c>
      <c r="N249">
        <f>('Migration Model (2)'!P249)/('Migration Model (2)'!$P$2)</f>
        <v>1.0471059837730086</v>
      </c>
      <c r="O249">
        <f>('Migration Model (2)'!Q249)/('Migration Model (2)'!$Q$2)</f>
        <v>0.19919827585884764</v>
      </c>
      <c r="P249">
        <f>('Migration Model (2)'!R249)/('Migration Model (2)'!$R$2)</f>
        <v>1</v>
      </c>
      <c r="Q249">
        <f>('Migration Model (2)'!S249)/('Migration Model (2)'!$S$2)</f>
        <v>1.0471059837730092</v>
      </c>
      <c r="R249">
        <f>('Migration Model (2)'!T249)/('Migration Model (2)'!$T$2)</f>
        <v>0.19919827585884814</v>
      </c>
      <c r="S249">
        <f>('Migration Model (2)'!U249)/('Migration Model (2)'!$U$2)</f>
        <v>1</v>
      </c>
      <c r="T249">
        <f>('Migration Model (2)'!V249)/('Migration Model (2)'!$V$2)</f>
        <v>1.0471059837730099</v>
      </c>
    </row>
    <row r="250" spans="1:20" x14ac:dyDescent="0.25">
      <c r="A250" s="1">
        <v>2081</v>
      </c>
      <c r="B250" s="1">
        <v>4</v>
      </c>
      <c r="C250">
        <f>('Migration Model (2)'!E250)/('Migration Model (2)'!$E$2)</f>
        <v>0.1991783560312621</v>
      </c>
      <c r="D250">
        <f>('Migration Model (2)'!F250)/('Migration Model (2)'!$F$2)</f>
        <v>1</v>
      </c>
      <c r="E250">
        <f>('Migration Model (2)'!G250)/('Migration Model (2)'!$G$2)</f>
        <v>1.0471071555275722</v>
      </c>
      <c r="F250">
        <f>('Migration Model (2)'!H250)/('Migration Model (2)'!$H$2)</f>
        <v>0.1991783560312621</v>
      </c>
      <c r="G250">
        <f>('Migration Model (2)'!I250)/('Migration Model (2)'!$I$2)</f>
        <v>1</v>
      </c>
      <c r="H250">
        <f>('Migration Model (2)'!J250)/('Migration Model (2)'!$J$2)</f>
        <v>1.0471071555275719</v>
      </c>
      <c r="I250">
        <f>('Migration Model (2)'!K250)/('Migration Model (2)'!$K$2)</f>
        <v>0.19917835603126208</v>
      </c>
      <c r="J250">
        <f>('Migration Model (2)'!L250)/('Migration Model (2)'!$L$2)</f>
        <v>1</v>
      </c>
      <c r="K250">
        <f>('Migration Model (2)'!M250)/('Migration Model (2)'!$M$2)</f>
        <v>1.0471071555275722</v>
      </c>
      <c r="L250">
        <f>('Migration Model (2)'!N250)/('Migration Model (2)'!$N$2)</f>
        <v>0.19917835603126219</v>
      </c>
      <c r="M250">
        <f>('Migration Model (2)'!O250)/('Migration Model (2)'!$O$2)</f>
        <v>1</v>
      </c>
      <c r="N250">
        <f>('Migration Model (2)'!P250)/('Migration Model (2)'!$P$2)</f>
        <v>1.0471071555275724</v>
      </c>
      <c r="O250">
        <f>('Migration Model (2)'!Q250)/('Migration Model (2)'!$Q$2)</f>
        <v>0.19917835603126174</v>
      </c>
      <c r="P250">
        <f>('Migration Model (2)'!R250)/('Migration Model (2)'!$R$2)</f>
        <v>1</v>
      </c>
      <c r="Q250">
        <f>('Migration Model (2)'!S250)/('Migration Model (2)'!$S$2)</f>
        <v>1.0471071555275731</v>
      </c>
      <c r="R250">
        <f>('Migration Model (2)'!T250)/('Migration Model (2)'!$T$2)</f>
        <v>0.19917835603126227</v>
      </c>
      <c r="S250">
        <f>('Migration Model (2)'!U250)/('Migration Model (2)'!$U$2)</f>
        <v>1</v>
      </c>
      <c r="T250">
        <f>('Migration Model (2)'!V250)/('Migration Model (2)'!$V$2)</f>
        <v>1.0471071555275737</v>
      </c>
    </row>
    <row r="251" spans="1:20" x14ac:dyDescent="0.25">
      <c r="A251" s="1">
        <v>2082</v>
      </c>
      <c r="B251" s="1">
        <v>1</v>
      </c>
      <c r="C251">
        <f>('Migration Model (2)'!E251)/('Migration Model (2)'!$E$2)</f>
        <v>0.19915843819565895</v>
      </c>
      <c r="D251">
        <f>('Migration Model (2)'!F251)/('Migration Model (2)'!$F$2)</f>
        <v>1</v>
      </c>
      <c r="E251">
        <f>('Migration Model (2)'!G251)/('Migration Model (2)'!$G$2)</f>
        <v>1.0471083271649606</v>
      </c>
      <c r="F251">
        <f>('Migration Model (2)'!H251)/('Migration Model (2)'!$H$2)</f>
        <v>0.19915843819565901</v>
      </c>
      <c r="G251">
        <f>('Migration Model (2)'!I251)/('Migration Model (2)'!$I$2)</f>
        <v>1</v>
      </c>
      <c r="H251">
        <f>('Migration Model (2)'!J251)/('Migration Model (2)'!$J$2)</f>
        <v>1.0471083271649604</v>
      </c>
      <c r="I251">
        <f>('Migration Model (2)'!K251)/('Migration Model (2)'!$K$2)</f>
        <v>0.19915843819565895</v>
      </c>
      <c r="J251">
        <f>('Migration Model (2)'!L251)/('Migration Model (2)'!$L$2)</f>
        <v>1</v>
      </c>
      <c r="K251">
        <f>('Migration Model (2)'!M251)/('Migration Model (2)'!$M$2)</f>
        <v>1.0471083271649606</v>
      </c>
      <c r="L251">
        <f>('Migration Model (2)'!N251)/('Migration Model (2)'!$N$2)</f>
        <v>0.19915843819565904</v>
      </c>
      <c r="M251">
        <f>('Migration Model (2)'!O251)/('Migration Model (2)'!$O$2)</f>
        <v>1</v>
      </c>
      <c r="N251">
        <f>('Migration Model (2)'!P251)/('Migration Model (2)'!$P$2)</f>
        <v>1.0471083271649608</v>
      </c>
      <c r="O251">
        <f>('Migration Model (2)'!Q251)/('Migration Model (2)'!$Q$2)</f>
        <v>0.19915843819565862</v>
      </c>
      <c r="P251">
        <f>('Migration Model (2)'!R251)/('Migration Model (2)'!$R$2)</f>
        <v>1</v>
      </c>
      <c r="Q251">
        <f>('Migration Model (2)'!S251)/('Migration Model (2)'!$S$2)</f>
        <v>1.0471083271649615</v>
      </c>
      <c r="R251">
        <f>('Migration Model (2)'!T251)/('Migration Model (2)'!$T$2)</f>
        <v>0.19915843819565915</v>
      </c>
      <c r="S251">
        <f>('Migration Model (2)'!U251)/('Migration Model (2)'!$U$2)</f>
        <v>1</v>
      </c>
      <c r="T251">
        <f>('Migration Model (2)'!V251)/('Migration Model (2)'!$V$2)</f>
        <v>1.0471083271649622</v>
      </c>
    </row>
    <row r="252" spans="1:20" x14ac:dyDescent="0.25">
      <c r="A252" s="2">
        <v>2082</v>
      </c>
      <c r="B252" s="2">
        <v>2</v>
      </c>
      <c r="C252">
        <f>('Migration Model (2)'!E252)/('Migration Model (2)'!$E$2)</f>
        <v>0.19913852235183938</v>
      </c>
      <c r="D252">
        <f>('Migration Model (2)'!F252)/('Migration Model (2)'!$F$2)</f>
        <v>1</v>
      </c>
      <c r="E252">
        <f>('Migration Model (2)'!G252)/('Migration Model (2)'!$G$2)</f>
        <v>1.0471094986851852</v>
      </c>
      <c r="F252">
        <f>('Migration Model (2)'!H252)/('Migration Model (2)'!$H$2)</f>
        <v>0.19913852235183946</v>
      </c>
      <c r="G252">
        <f>('Migration Model (2)'!I252)/('Migration Model (2)'!$I$2)</f>
        <v>1</v>
      </c>
      <c r="H252">
        <f>('Migration Model (2)'!J252)/('Migration Model (2)'!$J$2)</f>
        <v>1.047109498685185</v>
      </c>
      <c r="I252">
        <f>('Migration Model (2)'!K252)/('Migration Model (2)'!$K$2)</f>
        <v>0.1991385223518394</v>
      </c>
      <c r="J252">
        <f>('Migration Model (2)'!L252)/('Migration Model (2)'!$L$2)</f>
        <v>1</v>
      </c>
      <c r="K252">
        <f>('Migration Model (2)'!M252)/('Migration Model (2)'!$M$2)</f>
        <v>1.0471094986851852</v>
      </c>
      <c r="L252">
        <f>('Migration Model (2)'!N252)/('Migration Model (2)'!$N$2)</f>
        <v>0.19913852235183949</v>
      </c>
      <c r="M252">
        <f>('Migration Model (2)'!O252)/('Migration Model (2)'!$O$2)</f>
        <v>1</v>
      </c>
      <c r="N252">
        <f>('Migration Model (2)'!P252)/('Migration Model (2)'!$P$2)</f>
        <v>1.0471094986851857</v>
      </c>
      <c r="O252">
        <f>('Migration Model (2)'!Q252)/('Migration Model (2)'!$Q$2)</f>
        <v>0.19913852235183904</v>
      </c>
      <c r="P252">
        <f>('Migration Model (2)'!R252)/('Migration Model (2)'!$R$2)</f>
        <v>1</v>
      </c>
      <c r="Q252">
        <f>('Migration Model (2)'!S252)/('Migration Model (2)'!$S$2)</f>
        <v>1.0471094986851861</v>
      </c>
      <c r="R252">
        <f>('Migration Model (2)'!T252)/('Migration Model (2)'!$T$2)</f>
        <v>0.1991385223518396</v>
      </c>
      <c r="S252">
        <f>('Migration Model (2)'!U252)/('Migration Model (2)'!$U$2)</f>
        <v>1</v>
      </c>
      <c r="T252">
        <f>('Migration Model (2)'!V252)/('Migration Model (2)'!$V$2)</f>
        <v>1.0471094986851868</v>
      </c>
    </row>
    <row r="253" spans="1:20" x14ac:dyDescent="0.25">
      <c r="A253" s="1">
        <v>2082</v>
      </c>
      <c r="B253" s="1">
        <v>3</v>
      </c>
      <c r="C253">
        <f>('Migration Model (2)'!E253)/('Migration Model (2)'!$E$2)</f>
        <v>0.19911860849960419</v>
      </c>
      <c r="D253">
        <f>('Migration Model (2)'!F253)/('Migration Model (2)'!$F$2)</f>
        <v>1</v>
      </c>
      <c r="E253">
        <f>('Migration Model (2)'!G253)/('Migration Model (2)'!$G$2)</f>
        <v>1.047110670088258</v>
      </c>
      <c r="F253">
        <f>('Migration Model (2)'!H253)/('Migration Model (2)'!$H$2)</f>
        <v>0.19911860849960428</v>
      </c>
      <c r="G253">
        <f>('Migration Model (2)'!I253)/('Migration Model (2)'!$I$2)</f>
        <v>1</v>
      </c>
      <c r="H253">
        <f>('Migration Model (2)'!J253)/('Migration Model (2)'!$J$2)</f>
        <v>1.0471106700882578</v>
      </c>
      <c r="I253">
        <f>('Migration Model (2)'!K253)/('Migration Model (2)'!$K$2)</f>
        <v>0.19911860849960419</v>
      </c>
      <c r="J253">
        <f>('Migration Model (2)'!L253)/('Migration Model (2)'!$L$2)</f>
        <v>1</v>
      </c>
      <c r="K253">
        <f>('Migration Model (2)'!M253)/('Migration Model (2)'!$M$2)</f>
        <v>1.0471106700882578</v>
      </c>
      <c r="L253">
        <f>('Migration Model (2)'!N253)/('Migration Model (2)'!$N$2)</f>
        <v>0.1991186084996043</v>
      </c>
      <c r="M253">
        <f>('Migration Model (2)'!O253)/('Migration Model (2)'!$O$2)</f>
        <v>1</v>
      </c>
      <c r="N253">
        <f>('Migration Model (2)'!P253)/('Migration Model (2)'!$P$2)</f>
        <v>1.0471106700882582</v>
      </c>
      <c r="O253">
        <f>('Migration Model (2)'!Q253)/('Migration Model (2)'!$Q$2)</f>
        <v>0.19911860849960386</v>
      </c>
      <c r="P253">
        <f>('Migration Model (2)'!R253)/('Migration Model (2)'!$R$2)</f>
        <v>1</v>
      </c>
      <c r="Q253">
        <f>('Migration Model (2)'!S253)/('Migration Model (2)'!$S$2)</f>
        <v>1.0471106700882586</v>
      </c>
      <c r="R253">
        <f>('Migration Model (2)'!T253)/('Migration Model (2)'!$T$2)</f>
        <v>0.19911860849960442</v>
      </c>
      <c r="S253">
        <f>('Migration Model (2)'!U253)/('Migration Model (2)'!$U$2)</f>
        <v>1</v>
      </c>
      <c r="T253">
        <f>('Migration Model (2)'!V253)/('Migration Model (2)'!$V$2)</f>
        <v>1.0471106700882593</v>
      </c>
    </row>
    <row r="254" spans="1:20" x14ac:dyDescent="0.25">
      <c r="A254" s="2">
        <v>2082</v>
      </c>
      <c r="B254" s="2">
        <v>4</v>
      </c>
      <c r="C254">
        <f>('Migration Model (2)'!E254)/('Migration Model (2)'!$E$2)</f>
        <v>0.19909869663875426</v>
      </c>
      <c r="D254">
        <f>('Migration Model (2)'!F254)/('Migration Model (2)'!$F$2)</f>
        <v>1</v>
      </c>
      <c r="E254">
        <f>('Migration Model (2)'!G254)/('Migration Model (2)'!$G$2)</f>
        <v>1.0471118413741902</v>
      </c>
      <c r="F254">
        <f>('Migration Model (2)'!H254)/('Migration Model (2)'!$H$2)</f>
        <v>0.19909869663875432</v>
      </c>
      <c r="G254">
        <f>('Migration Model (2)'!I254)/('Migration Model (2)'!$I$2)</f>
        <v>1</v>
      </c>
      <c r="H254">
        <f>('Migration Model (2)'!J254)/('Migration Model (2)'!$J$2)</f>
        <v>1.0471118413741902</v>
      </c>
      <c r="I254">
        <f>('Migration Model (2)'!K254)/('Migration Model (2)'!$K$2)</f>
        <v>0.19909869663875426</v>
      </c>
      <c r="J254">
        <f>('Migration Model (2)'!L254)/('Migration Model (2)'!$L$2)</f>
        <v>1</v>
      </c>
      <c r="K254">
        <f>('Migration Model (2)'!M254)/('Migration Model (2)'!$M$2)</f>
        <v>1.0471118413741902</v>
      </c>
      <c r="L254">
        <f>('Migration Model (2)'!N254)/('Migration Model (2)'!$N$2)</f>
        <v>0.19909869663875435</v>
      </c>
      <c r="M254">
        <f>('Migration Model (2)'!O254)/('Migration Model (2)'!$O$2)</f>
        <v>1</v>
      </c>
      <c r="N254">
        <f>('Migration Model (2)'!P254)/('Migration Model (2)'!$P$2)</f>
        <v>1.0471118413741904</v>
      </c>
      <c r="O254">
        <f>('Migration Model (2)'!Q254)/('Migration Model (2)'!$Q$2)</f>
        <v>0.1990986966387539</v>
      </c>
      <c r="P254">
        <f>('Migration Model (2)'!R254)/('Migration Model (2)'!$R$2)</f>
        <v>1</v>
      </c>
      <c r="Q254">
        <f>('Migration Model (2)'!S254)/('Migration Model (2)'!$S$2)</f>
        <v>1.0471118413741911</v>
      </c>
      <c r="R254">
        <f>('Migration Model (2)'!T254)/('Migration Model (2)'!$T$2)</f>
        <v>0.19909869663875446</v>
      </c>
      <c r="S254">
        <f>('Migration Model (2)'!U254)/('Migration Model (2)'!$U$2)</f>
        <v>1</v>
      </c>
      <c r="T254">
        <f>('Migration Model (2)'!V254)/('Migration Model (2)'!$V$2)</f>
        <v>1.0471118413741918</v>
      </c>
    </row>
    <row r="255" spans="1:20" x14ac:dyDescent="0.25">
      <c r="A255" s="2">
        <v>2083</v>
      </c>
      <c r="B255" s="2">
        <v>1</v>
      </c>
      <c r="C255">
        <f>('Migration Model (2)'!E255)/('Migration Model (2)'!$E$2)</f>
        <v>0.19907878676909038</v>
      </c>
      <c r="D255">
        <f>('Migration Model (2)'!F255)/('Migration Model (2)'!$F$2)</f>
        <v>1</v>
      </c>
      <c r="E255">
        <f>('Migration Model (2)'!G255)/('Migration Model (2)'!$G$2)</f>
        <v>1.0471130125429942</v>
      </c>
      <c r="F255">
        <f>('Migration Model (2)'!H255)/('Migration Model (2)'!$H$2)</f>
        <v>0.19907878676909044</v>
      </c>
      <c r="G255">
        <f>('Migration Model (2)'!I255)/('Migration Model (2)'!$I$2)</f>
        <v>1</v>
      </c>
      <c r="H255">
        <f>('Migration Model (2)'!J255)/('Migration Model (2)'!$J$2)</f>
        <v>1.0471130125429939</v>
      </c>
      <c r="I255">
        <f>('Migration Model (2)'!K255)/('Migration Model (2)'!$K$2)</f>
        <v>0.19907878676909038</v>
      </c>
      <c r="J255">
        <f>('Migration Model (2)'!L255)/('Migration Model (2)'!$L$2)</f>
        <v>1</v>
      </c>
      <c r="K255">
        <f>('Migration Model (2)'!M255)/('Migration Model (2)'!$M$2)</f>
        <v>1.0471130125429937</v>
      </c>
      <c r="L255">
        <f>('Migration Model (2)'!N255)/('Migration Model (2)'!$N$2)</f>
        <v>0.19907878676909049</v>
      </c>
      <c r="M255">
        <f>('Migration Model (2)'!O255)/('Migration Model (2)'!$O$2)</f>
        <v>1</v>
      </c>
      <c r="N255">
        <f>('Migration Model (2)'!P255)/('Migration Model (2)'!$P$2)</f>
        <v>1.0471130125429944</v>
      </c>
      <c r="O255">
        <f>('Migration Model (2)'!Q255)/('Migration Model (2)'!$Q$2)</f>
        <v>0.19907878676908999</v>
      </c>
      <c r="P255">
        <f>('Migration Model (2)'!R255)/('Migration Model (2)'!$R$2)</f>
        <v>1</v>
      </c>
      <c r="Q255">
        <f>('Migration Model (2)'!S255)/('Migration Model (2)'!$S$2)</f>
        <v>1.0471130125429948</v>
      </c>
      <c r="R255">
        <f>('Migration Model (2)'!T255)/('Migration Model (2)'!$T$2)</f>
        <v>0.19907878676909058</v>
      </c>
      <c r="S255">
        <f>('Migration Model (2)'!U255)/('Migration Model (2)'!$U$2)</f>
        <v>1</v>
      </c>
      <c r="T255">
        <f>('Migration Model (2)'!V255)/('Migration Model (2)'!$V$2)</f>
        <v>1.0471130125429955</v>
      </c>
    </row>
    <row r="256" spans="1:20" x14ac:dyDescent="0.25">
      <c r="A256" s="1">
        <v>2083</v>
      </c>
      <c r="B256" s="1">
        <v>2</v>
      </c>
      <c r="C256">
        <f>('Migration Model (2)'!E256)/('Migration Model (2)'!$E$2)</f>
        <v>0.19905887889041349</v>
      </c>
      <c r="D256">
        <f>('Migration Model (2)'!F256)/('Migration Model (2)'!$F$2)</f>
        <v>1</v>
      </c>
      <c r="E256">
        <f>('Migration Model (2)'!G256)/('Migration Model (2)'!$G$2)</f>
        <v>1.0471141835946811</v>
      </c>
      <c r="F256">
        <f>('Migration Model (2)'!H256)/('Migration Model (2)'!$H$2)</f>
        <v>0.19905887889041352</v>
      </c>
      <c r="G256">
        <f>('Migration Model (2)'!I256)/('Migration Model (2)'!$I$2)</f>
        <v>1</v>
      </c>
      <c r="H256">
        <f>('Migration Model (2)'!J256)/('Migration Model (2)'!$J$2)</f>
        <v>1.0471141835946807</v>
      </c>
      <c r="I256">
        <f>('Migration Model (2)'!K256)/('Migration Model (2)'!$K$2)</f>
        <v>0.19905887889041346</v>
      </c>
      <c r="J256">
        <f>('Migration Model (2)'!L256)/('Migration Model (2)'!$L$2)</f>
        <v>1</v>
      </c>
      <c r="K256">
        <f>('Migration Model (2)'!M256)/('Migration Model (2)'!$M$2)</f>
        <v>1.0471141835946807</v>
      </c>
      <c r="L256">
        <f>('Migration Model (2)'!N256)/('Migration Model (2)'!$N$2)</f>
        <v>0.19905887889041357</v>
      </c>
      <c r="M256">
        <f>('Migration Model (2)'!O256)/('Migration Model (2)'!$O$2)</f>
        <v>1</v>
      </c>
      <c r="N256">
        <f>('Migration Model (2)'!P256)/('Migration Model (2)'!$P$2)</f>
        <v>1.0471141835946811</v>
      </c>
      <c r="O256">
        <f>('Migration Model (2)'!Q256)/('Migration Model (2)'!$Q$2)</f>
        <v>0.1990588788904131</v>
      </c>
      <c r="P256">
        <f>('Migration Model (2)'!R256)/('Migration Model (2)'!$R$2)</f>
        <v>1</v>
      </c>
      <c r="Q256">
        <f>('Migration Model (2)'!S256)/('Migration Model (2)'!$S$2)</f>
        <v>1.0471141835946818</v>
      </c>
      <c r="R256">
        <f>('Migration Model (2)'!T256)/('Migration Model (2)'!$T$2)</f>
        <v>0.19905887889041368</v>
      </c>
      <c r="S256">
        <f>('Migration Model (2)'!U256)/('Migration Model (2)'!$U$2)</f>
        <v>1</v>
      </c>
      <c r="T256">
        <f>('Migration Model (2)'!V256)/('Migration Model (2)'!$V$2)</f>
        <v>1.0471141835946824</v>
      </c>
    </row>
    <row r="257" spans="1:20" x14ac:dyDescent="0.25">
      <c r="A257" s="2">
        <v>2083</v>
      </c>
      <c r="B257" s="2">
        <v>3</v>
      </c>
      <c r="C257">
        <f>('Migration Model (2)'!E257)/('Migration Model (2)'!$E$2)</f>
        <v>0.19903897300252443</v>
      </c>
      <c r="D257">
        <f>('Migration Model (2)'!F257)/('Migration Model (2)'!$F$2)</f>
        <v>1</v>
      </c>
      <c r="E257">
        <f>('Migration Model (2)'!G257)/('Migration Model (2)'!$G$2)</f>
        <v>1.0471153545292626</v>
      </c>
      <c r="F257">
        <f>('Migration Model (2)'!H257)/('Migration Model (2)'!$H$2)</f>
        <v>0.19903897300252446</v>
      </c>
      <c r="G257">
        <f>('Migration Model (2)'!I257)/('Migration Model (2)'!$I$2)</f>
        <v>1</v>
      </c>
      <c r="H257">
        <f>('Migration Model (2)'!J257)/('Migration Model (2)'!$J$2)</f>
        <v>1.0471153545292626</v>
      </c>
      <c r="I257">
        <f>('Migration Model (2)'!K257)/('Migration Model (2)'!$K$2)</f>
        <v>0.19903897300252441</v>
      </c>
      <c r="J257">
        <f>('Migration Model (2)'!L257)/('Migration Model (2)'!$L$2)</f>
        <v>1</v>
      </c>
      <c r="K257">
        <f>('Migration Model (2)'!M257)/('Migration Model (2)'!$M$2)</f>
        <v>1.0471153545292624</v>
      </c>
      <c r="L257">
        <f>('Migration Model (2)'!N257)/('Migration Model (2)'!$N$2)</f>
        <v>0.19903897300252454</v>
      </c>
      <c r="M257">
        <f>('Migration Model (2)'!O257)/('Migration Model (2)'!$O$2)</f>
        <v>1</v>
      </c>
      <c r="N257">
        <f>('Migration Model (2)'!P257)/('Migration Model (2)'!$P$2)</f>
        <v>1.0471153545292629</v>
      </c>
      <c r="O257">
        <f>('Migration Model (2)'!Q257)/('Migration Model (2)'!$Q$2)</f>
        <v>0.19903897300252407</v>
      </c>
      <c r="P257">
        <f>('Migration Model (2)'!R257)/('Migration Model (2)'!$R$2)</f>
        <v>1</v>
      </c>
      <c r="Q257">
        <f>('Migration Model (2)'!S257)/('Migration Model (2)'!$S$2)</f>
        <v>1.0471153545292635</v>
      </c>
      <c r="R257">
        <f>('Migration Model (2)'!T257)/('Migration Model (2)'!$T$2)</f>
        <v>0.19903897300252466</v>
      </c>
      <c r="S257">
        <f>('Migration Model (2)'!U257)/('Migration Model (2)'!$U$2)</f>
        <v>1</v>
      </c>
      <c r="T257">
        <f>('Migration Model (2)'!V257)/('Migration Model (2)'!$V$2)</f>
        <v>1.0471153545292642</v>
      </c>
    </row>
    <row r="258" spans="1:20" x14ac:dyDescent="0.25">
      <c r="A258" s="1">
        <v>2083</v>
      </c>
      <c r="B258" s="1">
        <v>4</v>
      </c>
      <c r="C258">
        <f>('Migration Model (2)'!E258)/('Migration Model (2)'!$E$2)</f>
        <v>0.19901906910522421</v>
      </c>
      <c r="D258">
        <f>('Migration Model (2)'!F258)/('Migration Model (2)'!$F$2)</f>
        <v>1</v>
      </c>
      <c r="E258">
        <f>('Migration Model (2)'!G258)/('Migration Model (2)'!$G$2)</f>
        <v>1.0471165253467509</v>
      </c>
      <c r="F258">
        <f>('Migration Model (2)'!H258)/('Migration Model (2)'!$H$2)</f>
        <v>0.19901906910522418</v>
      </c>
      <c r="G258">
        <f>('Migration Model (2)'!I258)/('Migration Model (2)'!$I$2)</f>
        <v>1</v>
      </c>
      <c r="H258">
        <f>('Migration Model (2)'!J258)/('Migration Model (2)'!$J$2)</f>
        <v>1.0471165253467507</v>
      </c>
      <c r="I258">
        <f>('Migration Model (2)'!K258)/('Migration Model (2)'!$K$2)</f>
        <v>0.19901906910522418</v>
      </c>
      <c r="J258">
        <f>('Migration Model (2)'!L258)/('Migration Model (2)'!$L$2)</f>
        <v>1</v>
      </c>
      <c r="K258">
        <f>('Migration Model (2)'!M258)/('Migration Model (2)'!$M$2)</f>
        <v>1.0471165253467507</v>
      </c>
      <c r="L258">
        <f>('Migration Model (2)'!N258)/('Migration Model (2)'!$N$2)</f>
        <v>0.19901906910522427</v>
      </c>
      <c r="M258">
        <f>('Migration Model (2)'!O258)/('Migration Model (2)'!$O$2)</f>
        <v>1</v>
      </c>
      <c r="N258">
        <f>('Migration Model (2)'!P258)/('Migration Model (2)'!$P$2)</f>
        <v>1.0471165253467511</v>
      </c>
      <c r="O258">
        <f>('Migration Model (2)'!Q258)/('Migration Model (2)'!$Q$2)</f>
        <v>0.19901906910522382</v>
      </c>
      <c r="P258">
        <f>('Migration Model (2)'!R258)/('Migration Model (2)'!$R$2)</f>
        <v>1</v>
      </c>
      <c r="Q258">
        <f>('Migration Model (2)'!S258)/('Migration Model (2)'!$S$2)</f>
        <v>1.0471165253467518</v>
      </c>
      <c r="R258">
        <f>('Migration Model (2)'!T258)/('Migration Model (2)'!$T$2)</f>
        <v>0.19901906910522441</v>
      </c>
      <c r="S258">
        <f>('Migration Model (2)'!U258)/('Migration Model (2)'!$U$2)</f>
        <v>1</v>
      </c>
      <c r="T258">
        <f>('Migration Model (2)'!V258)/('Migration Model (2)'!$V$2)</f>
        <v>1.0471165253467525</v>
      </c>
    </row>
    <row r="259" spans="1:20" x14ac:dyDescent="0.25">
      <c r="A259" s="1">
        <v>2084</v>
      </c>
      <c r="B259" s="1">
        <v>1</v>
      </c>
      <c r="C259">
        <f>('Migration Model (2)'!E259)/('Migration Model (2)'!$E$2)</f>
        <v>0.1989991671983137</v>
      </c>
      <c r="D259">
        <f>('Migration Model (2)'!F259)/('Migration Model (2)'!$F$2)</f>
        <v>1</v>
      </c>
      <c r="E259">
        <f>('Migration Model (2)'!G259)/('Migration Model (2)'!$G$2)</f>
        <v>1.0471176960471575</v>
      </c>
      <c r="F259">
        <f>('Migration Model (2)'!H259)/('Migration Model (2)'!$H$2)</f>
        <v>0.19899916719831368</v>
      </c>
      <c r="G259">
        <f>('Migration Model (2)'!I259)/('Migration Model (2)'!$I$2)</f>
        <v>1</v>
      </c>
      <c r="H259">
        <f>('Migration Model (2)'!J259)/('Migration Model (2)'!$J$2)</f>
        <v>1.0471176960471573</v>
      </c>
      <c r="I259">
        <f>('Migration Model (2)'!K259)/('Migration Model (2)'!$K$2)</f>
        <v>0.19899916719831365</v>
      </c>
      <c r="J259">
        <f>('Migration Model (2)'!L259)/('Migration Model (2)'!$L$2)</f>
        <v>1</v>
      </c>
      <c r="K259">
        <f>('Migration Model (2)'!M259)/('Migration Model (2)'!$M$2)</f>
        <v>1.0471176960471573</v>
      </c>
      <c r="L259">
        <f>('Migration Model (2)'!N259)/('Migration Model (2)'!$N$2)</f>
        <v>0.19899916719831376</v>
      </c>
      <c r="M259">
        <f>('Migration Model (2)'!O259)/('Migration Model (2)'!$O$2)</f>
        <v>1</v>
      </c>
      <c r="N259">
        <f>('Migration Model (2)'!P259)/('Migration Model (2)'!$P$2)</f>
        <v>1.0471176960471575</v>
      </c>
      <c r="O259">
        <f>('Migration Model (2)'!Q259)/('Migration Model (2)'!$Q$2)</f>
        <v>0.19899916719831329</v>
      </c>
      <c r="P259">
        <f>('Migration Model (2)'!R259)/('Migration Model (2)'!$R$2)</f>
        <v>1</v>
      </c>
      <c r="Q259">
        <f>('Migration Model (2)'!S259)/('Migration Model (2)'!$S$2)</f>
        <v>1.0471176960471584</v>
      </c>
      <c r="R259">
        <f>('Migration Model (2)'!T259)/('Migration Model (2)'!$T$2)</f>
        <v>0.19899916719831387</v>
      </c>
      <c r="S259">
        <f>('Migration Model (2)'!U259)/('Migration Model (2)'!$U$2)</f>
        <v>1</v>
      </c>
      <c r="T259">
        <f>('Migration Model (2)'!V259)/('Migration Model (2)'!$V$2)</f>
        <v>1.0471176960471591</v>
      </c>
    </row>
    <row r="260" spans="1:20" x14ac:dyDescent="0.25">
      <c r="A260" s="2">
        <v>2084</v>
      </c>
      <c r="B260" s="2">
        <v>2</v>
      </c>
      <c r="C260">
        <f>('Migration Model (2)'!E260)/('Migration Model (2)'!$E$2)</f>
        <v>0.19897926728159385</v>
      </c>
      <c r="D260">
        <f>('Migration Model (2)'!F260)/('Migration Model (2)'!$F$2)</f>
        <v>1</v>
      </c>
      <c r="E260">
        <f>('Migration Model (2)'!G260)/('Migration Model (2)'!$G$2)</f>
        <v>1.047118866630494</v>
      </c>
      <c r="F260">
        <f>('Migration Model (2)'!H260)/('Migration Model (2)'!$H$2)</f>
        <v>0.19897926728159382</v>
      </c>
      <c r="G260">
        <f>('Migration Model (2)'!I260)/('Migration Model (2)'!$I$2)</f>
        <v>1</v>
      </c>
      <c r="H260">
        <f>('Migration Model (2)'!J260)/('Migration Model (2)'!$J$2)</f>
        <v>1.0471188666304938</v>
      </c>
      <c r="I260">
        <f>('Migration Model (2)'!K260)/('Migration Model (2)'!$K$2)</f>
        <v>0.19897926728159382</v>
      </c>
      <c r="J260">
        <f>('Migration Model (2)'!L260)/('Migration Model (2)'!$L$2)</f>
        <v>1</v>
      </c>
      <c r="K260">
        <f>('Migration Model (2)'!M260)/('Migration Model (2)'!$M$2)</f>
        <v>1.0471188666304938</v>
      </c>
      <c r="L260">
        <f>('Migration Model (2)'!N260)/('Migration Model (2)'!$N$2)</f>
        <v>0.19897926728159393</v>
      </c>
      <c r="M260">
        <f>('Migration Model (2)'!O260)/('Migration Model (2)'!$O$2)</f>
        <v>1</v>
      </c>
      <c r="N260">
        <f>('Migration Model (2)'!P260)/('Migration Model (2)'!$P$2)</f>
        <v>1.047118866630494</v>
      </c>
      <c r="O260">
        <f>('Migration Model (2)'!Q260)/('Migration Model (2)'!$Q$2)</f>
        <v>0.19897926728159346</v>
      </c>
      <c r="P260">
        <f>('Migration Model (2)'!R260)/('Migration Model (2)'!$R$2)</f>
        <v>1</v>
      </c>
      <c r="Q260">
        <f>('Migration Model (2)'!S260)/('Migration Model (2)'!$S$2)</f>
        <v>1.0471188666304947</v>
      </c>
      <c r="R260">
        <f>('Migration Model (2)'!T260)/('Migration Model (2)'!$T$2)</f>
        <v>0.19897926728159404</v>
      </c>
      <c r="S260">
        <f>('Migration Model (2)'!U260)/('Migration Model (2)'!$U$2)</f>
        <v>1</v>
      </c>
      <c r="T260">
        <f>('Migration Model (2)'!V260)/('Migration Model (2)'!$V$2)</f>
        <v>1.0471188666304956</v>
      </c>
    </row>
    <row r="261" spans="1:20" x14ac:dyDescent="0.25">
      <c r="A261" s="1">
        <v>2084</v>
      </c>
      <c r="B261" s="1">
        <v>3</v>
      </c>
      <c r="C261">
        <f>('Migration Model (2)'!E261)/('Migration Model (2)'!$E$2)</f>
        <v>0.19895936935486569</v>
      </c>
      <c r="D261">
        <f>('Migration Model (2)'!F261)/('Migration Model (2)'!$F$2)</f>
        <v>1</v>
      </c>
      <c r="E261">
        <f>('Migration Model (2)'!G261)/('Migration Model (2)'!$G$2)</f>
        <v>1.0471200370967721</v>
      </c>
      <c r="F261">
        <f>('Migration Model (2)'!H261)/('Migration Model (2)'!$H$2)</f>
        <v>0.19895936935486566</v>
      </c>
      <c r="G261">
        <f>('Migration Model (2)'!I261)/('Migration Model (2)'!$I$2)</f>
        <v>1</v>
      </c>
      <c r="H261">
        <f>('Migration Model (2)'!J261)/('Migration Model (2)'!$J$2)</f>
        <v>1.0471200370967717</v>
      </c>
      <c r="I261">
        <f>('Migration Model (2)'!K261)/('Migration Model (2)'!$K$2)</f>
        <v>0.19895936935486566</v>
      </c>
      <c r="J261">
        <f>('Migration Model (2)'!L261)/('Migration Model (2)'!$L$2)</f>
        <v>1</v>
      </c>
      <c r="K261">
        <f>('Migration Model (2)'!M261)/('Migration Model (2)'!$M$2)</f>
        <v>1.0471200370967719</v>
      </c>
      <c r="L261">
        <f>('Migration Model (2)'!N261)/('Migration Model (2)'!$N$2)</f>
        <v>0.19895936935486577</v>
      </c>
      <c r="M261">
        <f>('Migration Model (2)'!O261)/('Migration Model (2)'!$O$2)</f>
        <v>1</v>
      </c>
      <c r="N261">
        <f>('Migration Model (2)'!P261)/('Migration Model (2)'!$P$2)</f>
        <v>1.0471200370967721</v>
      </c>
      <c r="O261">
        <f>('Migration Model (2)'!Q261)/('Migration Model (2)'!$Q$2)</f>
        <v>0.19895936935486533</v>
      </c>
      <c r="P261">
        <f>('Migration Model (2)'!R261)/('Migration Model (2)'!$R$2)</f>
        <v>1</v>
      </c>
      <c r="Q261">
        <f>('Migration Model (2)'!S261)/('Migration Model (2)'!$S$2)</f>
        <v>1.047120037096773</v>
      </c>
      <c r="R261">
        <f>('Migration Model (2)'!T261)/('Migration Model (2)'!$T$2)</f>
        <v>0.19895936935486588</v>
      </c>
      <c r="S261">
        <f>('Migration Model (2)'!U261)/('Migration Model (2)'!$U$2)</f>
        <v>1</v>
      </c>
      <c r="T261">
        <f>('Migration Model (2)'!V261)/('Migration Model (2)'!$V$2)</f>
        <v>1.0471200370967737</v>
      </c>
    </row>
    <row r="262" spans="1:20" x14ac:dyDescent="0.25">
      <c r="A262" s="2">
        <v>2084</v>
      </c>
      <c r="B262" s="2">
        <v>4</v>
      </c>
      <c r="C262">
        <f>('Migration Model (2)'!E262)/('Migration Model (2)'!$E$2)</f>
        <v>0.1989394734179302</v>
      </c>
      <c r="D262">
        <f>('Migration Model (2)'!F262)/('Migration Model (2)'!$F$2)</f>
        <v>1</v>
      </c>
      <c r="E262">
        <f>('Migration Model (2)'!G262)/('Migration Model (2)'!$G$2)</f>
        <v>1.0471212074460037</v>
      </c>
      <c r="F262">
        <f>('Migration Model (2)'!H262)/('Migration Model (2)'!$H$2)</f>
        <v>0.1989394734179302</v>
      </c>
      <c r="G262">
        <f>('Migration Model (2)'!I262)/('Migration Model (2)'!$I$2)</f>
        <v>1</v>
      </c>
      <c r="H262">
        <f>('Migration Model (2)'!J262)/('Migration Model (2)'!$J$2)</f>
        <v>1.0471212074460032</v>
      </c>
      <c r="I262">
        <f>('Migration Model (2)'!K262)/('Migration Model (2)'!$K$2)</f>
        <v>0.1989394734179302</v>
      </c>
      <c r="J262">
        <f>('Migration Model (2)'!L262)/('Migration Model (2)'!$L$2)</f>
        <v>1</v>
      </c>
      <c r="K262">
        <f>('Migration Model (2)'!M262)/('Migration Model (2)'!$M$2)</f>
        <v>1.0471212074460035</v>
      </c>
      <c r="L262">
        <f>('Migration Model (2)'!N262)/('Migration Model (2)'!$N$2)</f>
        <v>0.19893947341793031</v>
      </c>
      <c r="M262">
        <f>('Migration Model (2)'!O262)/('Migration Model (2)'!$O$2)</f>
        <v>1</v>
      </c>
      <c r="N262">
        <f>('Migration Model (2)'!P262)/('Migration Model (2)'!$P$2)</f>
        <v>1.0471212074460037</v>
      </c>
      <c r="O262">
        <f>('Migration Model (2)'!Q262)/('Migration Model (2)'!$Q$2)</f>
        <v>0.19893947341792984</v>
      </c>
      <c r="P262">
        <f>('Migration Model (2)'!R262)/('Migration Model (2)'!$R$2)</f>
        <v>1</v>
      </c>
      <c r="Q262">
        <f>('Migration Model (2)'!S262)/('Migration Model (2)'!$S$2)</f>
        <v>1.0471212074460046</v>
      </c>
      <c r="R262">
        <f>('Migration Model (2)'!T262)/('Migration Model (2)'!$T$2)</f>
        <v>0.19893947341793042</v>
      </c>
      <c r="S262">
        <f>('Migration Model (2)'!U262)/('Migration Model (2)'!$U$2)</f>
        <v>1</v>
      </c>
      <c r="T262">
        <f>('Migration Model (2)'!V262)/('Migration Model (2)'!$V$2)</f>
        <v>1.047121207446005</v>
      </c>
    </row>
    <row r="263" spans="1:20" x14ac:dyDescent="0.25">
      <c r="A263" s="2">
        <v>2085</v>
      </c>
      <c r="B263" s="2">
        <v>1</v>
      </c>
      <c r="C263">
        <f>('Migration Model (2)'!E263)/('Migration Model (2)'!$E$2)</f>
        <v>0.19891957947058841</v>
      </c>
      <c r="D263">
        <f>('Migration Model (2)'!F263)/('Migration Model (2)'!$F$2)</f>
        <v>1</v>
      </c>
      <c r="E263">
        <f>('Migration Model (2)'!G263)/('Migration Model (2)'!$G$2)</f>
        <v>1.0471223776782002</v>
      </c>
      <c r="F263">
        <f>('Migration Model (2)'!H263)/('Migration Model (2)'!$H$2)</f>
        <v>0.19891957947058839</v>
      </c>
      <c r="G263">
        <f>('Migration Model (2)'!I263)/('Migration Model (2)'!$I$2)</f>
        <v>1</v>
      </c>
      <c r="H263">
        <f>('Migration Model (2)'!J263)/('Migration Model (2)'!$J$2)</f>
        <v>1.0471223776781997</v>
      </c>
      <c r="I263">
        <f>('Migration Model (2)'!K263)/('Migration Model (2)'!$K$2)</f>
        <v>0.19891957947058839</v>
      </c>
      <c r="J263">
        <f>('Migration Model (2)'!L263)/('Migration Model (2)'!$L$2)</f>
        <v>1</v>
      </c>
      <c r="K263">
        <f>('Migration Model (2)'!M263)/('Migration Model (2)'!$M$2)</f>
        <v>1.0471223776781999</v>
      </c>
      <c r="L263">
        <f>('Migration Model (2)'!N263)/('Migration Model (2)'!$N$2)</f>
        <v>0.19891957947058853</v>
      </c>
      <c r="M263">
        <f>('Migration Model (2)'!O263)/('Migration Model (2)'!$O$2)</f>
        <v>1</v>
      </c>
      <c r="N263">
        <f>('Migration Model (2)'!P263)/('Migration Model (2)'!$P$2)</f>
        <v>1.0471223776782004</v>
      </c>
      <c r="O263">
        <f>('Migration Model (2)'!Q263)/('Migration Model (2)'!$Q$2)</f>
        <v>0.19891957947058805</v>
      </c>
      <c r="P263">
        <f>('Migration Model (2)'!R263)/('Migration Model (2)'!$R$2)</f>
        <v>1</v>
      </c>
      <c r="Q263">
        <f>('Migration Model (2)'!S263)/('Migration Model (2)'!$S$2)</f>
        <v>1.047122377678201</v>
      </c>
      <c r="R263">
        <f>('Migration Model (2)'!T263)/('Migration Model (2)'!$T$2)</f>
        <v>0.19891957947058861</v>
      </c>
      <c r="S263">
        <f>('Migration Model (2)'!U263)/('Migration Model (2)'!$U$2)</f>
        <v>1</v>
      </c>
      <c r="T263">
        <f>('Migration Model (2)'!V263)/('Migration Model (2)'!$V$2)</f>
        <v>1.0471223776782017</v>
      </c>
    </row>
    <row r="264" spans="1:20" x14ac:dyDescent="0.25">
      <c r="A264" s="1">
        <v>2085</v>
      </c>
      <c r="B264" s="1">
        <v>2</v>
      </c>
      <c r="C264">
        <f>('Migration Model (2)'!E264)/('Migration Model (2)'!$E$2)</f>
        <v>0.19889968751264137</v>
      </c>
      <c r="D264">
        <f>('Migration Model (2)'!F264)/('Migration Model (2)'!$F$2)</f>
        <v>1</v>
      </c>
      <c r="E264">
        <f>('Migration Model (2)'!G264)/('Migration Model (2)'!$G$2)</f>
        <v>1.0471235477933736</v>
      </c>
      <c r="F264">
        <f>('Migration Model (2)'!H264)/('Migration Model (2)'!$H$2)</f>
        <v>0.19889968751264137</v>
      </c>
      <c r="G264">
        <f>('Migration Model (2)'!I264)/('Migration Model (2)'!$I$2)</f>
        <v>1</v>
      </c>
      <c r="H264">
        <f>('Migration Model (2)'!J264)/('Migration Model (2)'!$J$2)</f>
        <v>1.0471235477933731</v>
      </c>
      <c r="I264">
        <f>('Migration Model (2)'!K264)/('Migration Model (2)'!$K$2)</f>
        <v>0.19889968751264134</v>
      </c>
      <c r="J264">
        <f>('Migration Model (2)'!L264)/('Migration Model (2)'!$L$2)</f>
        <v>1</v>
      </c>
      <c r="K264">
        <f>('Migration Model (2)'!M264)/('Migration Model (2)'!$M$2)</f>
        <v>1.0471235477933734</v>
      </c>
      <c r="L264">
        <f>('Migration Model (2)'!N264)/('Migration Model (2)'!$N$2)</f>
        <v>0.19889968751264148</v>
      </c>
      <c r="M264">
        <f>('Migration Model (2)'!O264)/('Migration Model (2)'!$O$2)</f>
        <v>1</v>
      </c>
      <c r="N264">
        <f>('Migration Model (2)'!P264)/('Migration Model (2)'!$P$2)</f>
        <v>1.0471235477933736</v>
      </c>
      <c r="O264">
        <f>('Migration Model (2)'!Q264)/('Migration Model (2)'!$Q$2)</f>
        <v>0.198899687512641</v>
      </c>
      <c r="P264">
        <f>('Migration Model (2)'!R264)/('Migration Model (2)'!$R$2)</f>
        <v>1</v>
      </c>
      <c r="Q264">
        <f>('Migration Model (2)'!S264)/('Migration Model (2)'!$S$2)</f>
        <v>1.0471235477933745</v>
      </c>
      <c r="R264">
        <f>('Migration Model (2)'!T264)/('Migration Model (2)'!$T$2)</f>
        <v>0.19889968751264156</v>
      </c>
      <c r="S264">
        <f>('Migration Model (2)'!U264)/('Migration Model (2)'!$U$2)</f>
        <v>1</v>
      </c>
      <c r="T264">
        <f>('Migration Model (2)'!V264)/('Migration Model (2)'!$V$2)</f>
        <v>1.0471235477933749</v>
      </c>
    </row>
    <row r="265" spans="1:20" x14ac:dyDescent="0.25">
      <c r="A265" s="2">
        <v>2085</v>
      </c>
      <c r="B265" s="2">
        <v>3</v>
      </c>
      <c r="C265">
        <f>('Migration Model (2)'!E265)/('Migration Model (2)'!$E$2)</f>
        <v>0.19887979754389012</v>
      </c>
      <c r="D265">
        <f>('Migration Model (2)'!F265)/('Migration Model (2)'!$F$2)</f>
        <v>1</v>
      </c>
      <c r="E265">
        <f>('Migration Model (2)'!G265)/('Migration Model (2)'!$G$2)</f>
        <v>1.0471247177915355</v>
      </c>
      <c r="F265">
        <f>('Migration Model (2)'!H265)/('Migration Model (2)'!$H$2)</f>
        <v>0.19887979754389007</v>
      </c>
      <c r="G265">
        <f>('Migration Model (2)'!I265)/('Migration Model (2)'!$I$2)</f>
        <v>1</v>
      </c>
      <c r="H265">
        <f>('Migration Model (2)'!J265)/('Migration Model (2)'!$J$2)</f>
        <v>1.047124717791535</v>
      </c>
      <c r="I265">
        <f>('Migration Model (2)'!K265)/('Migration Model (2)'!$K$2)</f>
        <v>0.1988797975438901</v>
      </c>
      <c r="J265">
        <f>('Migration Model (2)'!L265)/('Migration Model (2)'!$L$2)</f>
        <v>1</v>
      </c>
      <c r="K265">
        <f>('Migration Model (2)'!M265)/('Migration Model (2)'!$M$2)</f>
        <v>1.0471247177915353</v>
      </c>
      <c r="L265">
        <f>('Migration Model (2)'!N265)/('Migration Model (2)'!$N$2)</f>
        <v>0.19887979754389021</v>
      </c>
      <c r="M265">
        <f>('Migration Model (2)'!O265)/('Migration Model (2)'!$O$2)</f>
        <v>1</v>
      </c>
      <c r="N265">
        <f>('Migration Model (2)'!P265)/('Migration Model (2)'!$P$2)</f>
        <v>1.0471247177915355</v>
      </c>
      <c r="O265">
        <f>('Migration Model (2)'!Q265)/('Migration Model (2)'!$Q$2)</f>
        <v>0.19887979754388974</v>
      </c>
      <c r="P265">
        <f>('Migration Model (2)'!R265)/('Migration Model (2)'!$R$2)</f>
        <v>1</v>
      </c>
      <c r="Q265">
        <f>('Migration Model (2)'!S265)/('Migration Model (2)'!$S$2)</f>
        <v>1.0471247177915364</v>
      </c>
      <c r="R265">
        <f>('Migration Model (2)'!T265)/('Migration Model (2)'!$T$2)</f>
        <v>0.19887979754389032</v>
      </c>
      <c r="S265">
        <f>('Migration Model (2)'!U265)/('Migration Model (2)'!$U$2)</f>
        <v>1</v>
      </c>
      <c r="T265">
        <f>('Migration Model (2)'!V265)/('Migration Model (2)'!$V$2)</f>
        <v>1.0471247177915368</v>
      </c>
    </row>
    <row r="266" spans="1:20" x14ac:dyDescent="0.25">
      <c r="A266" s="1">
        <v>2085</v>
      </c>
      <c r="B266" s="1">
        <v>4</v>
      </c>
      <c r="C266">
        <f>('Migration Model (2)'!E266)/('Migration Model (2)'!$E$2)</f>
        <v>0.19885990956413574</v>
      </c>
      <c r="D266">
        <f>('Migration Model (2)'!F266)/('Migration Model (2)'!$F$2)</f>
        <v>1</v>
      </c>
      <c r="E266">
        <f>('Migration Model (2)'!G266)/('Migration Model (2)'!$G$2)</f>
        <v>1.0471258876726974</v>
      </c>
      <c r="F266">
        <f>('Migration Model (2)'!H266)/('Migration Model (2)'!$H$2)</f>
        <v>0.19885990956413568</v>
      </c>
      <c r="G266">
        <f>('Migration Model (2)'!I266)/('Migration Model (2)'!$I$2)</f>
        <v>1</v>
      </c>
      <c r="H266">
        <f>('Migration Model (2)'!J266)/('Migration Model (2)'!$J$2)</f>
        <v>1.047125887672697</v>
      </c>
      <c r="I266">
        <f>('Migration Model (2)'!K266)/('Migration Model (2)'!$K$2)</f>
        <v>0.19885990956413568</v>
      </c>
      <c r="J266">
        <f>('Migration Model (2)'!L266)/('Migration Model (2)'!$L$2)</f>
        <v>1</v>
      </c>
      <c r="K266">
        <f>('Migration Model (2)'!M266)/('Migration Model (2)'!$M$2)</f>
        <v>1.0471258876726972</v>
      </c>
      <c r="L266">
        <f>('Migration Model (2)'!N266)/('Migration Model (2)'!$N$2)</f>
        <v>0.1988599095641358</v>
      </c>
      <c r="M266">
        <f>('Migration Model (2)'!O266)/('Migration Model (2)'!$O$2)</f>
        <v>1</v>
      </c>
      <c r="N266">
        <f>('Migration Model (2)'!P266)/('Migration Model (2)'!$P$2)</f>
        <v>1.0471258876726974</v>
      </c>
      <c r="O266">
        <f>('Migration Model (2)'!Q266)/('Migration Model (2)'!$Q$2)</f>
        <v>0.19885990956413532</v>
      </c>
      <c r="P266">
        <f>('Migration Model (2)'!R266)/('Migration Model (2)'!$R$2)</f>
        <v>1</v>
      </c>
      <c r="Q266">
        <f>('Migration Model (2)'!S266)/('Migration Model (2)'!$S$2)</f>
        <v>1.0471258876726985</v>
      </c>
      <c r="R266">
        <f>('Migration Model (2)'!T266)/('Migration Model (2)'!$T$2)</f>
        <v>0.19885990956413593</v>
      </c>
      <c r="S266">
        <f>('Migration Model (2)'!U266)/('Migration Model (2)'!$U$2)</f>
        <v>1</v>
      </c>
      <c r="T266">
        <f>('Migration Model (2)'!V266)/('Migration Model (2)'!$V$2)</f>
        <v>1.047125887672699</v>
      </c>
    </row>
    <row r="267" spans="1:20" x14ac:dyDescent="0.25">
      <c r="A267" s="1">
        <v>2086</v>
      </c>
      <c r="B267" s="1">
        <v>1</v>
      </c>
      <c r="C267">
        <f>('Migration Model (2)'!E267)/('Migration Model (2)'!$E$2)</f>
        <v>0.19884002357317934</v>
      </c>
      <c r="D267">
        <f>('Migration Model (2)'!F267)/('Migration Model (2)'!$F$2)</f>
        <v>1</v>
      </c>
      <c r="E267">
        <f>('Migration Model (2)'!G267)/('Migration Model (2)'!$G$2)</f>
        <v>1.0471270574368714</v>
      </c>
      <c r="F267">
        <f>('Migration Model (2)'!H267)/('Migration Model (2)'!$H$2)</f>
        <v>0.19884002357317929</v>
      </c>
      <c r="G267">
        <f>('Migration Model (2)'!I267)/('Migration Model (2)'!$I$2)</f>
        <v>1</v>
      </c>
      <c r="H267">
        <f>('Migration Model (2)'!J267)/('Migration Model (2)'!$J$2)</f>
        <v>1.047127057436871</v>
      </c>
      <c r="I267">
        <f>('Migration Model (2)'!K267)/('Migration Model (2)'!$K$2)</f>
        <v>0.19884002357317929</v>
      </c>
      <c r="J267">
        <f>('Migration Model (2)'!L267)/('Migration Model (2)'!$L$2)</f>
        <v>1</v>
      </c>
      <c r="K267">
        <f>('Migration Model (2)'!M267)/('Migration Model (2)'!$M$2)</f>
        <v>1.047127057436871</v>
      </c>
      <c r="L267">
        <f>('Migration Model (2)'!N267)/('Migration Model (2)'!$N$2)</f>
        <v>0.1988400235731794</v>
      </c>
      <c r="M267">
        <f>('Migration Model (2)'!O267)/('Migration Model (2)'!$O$2)</f>
        <v>1</v>
      </c>
      <c r="N267">
        <f>('Migration Model (2)'!P267)/('Migration Model (2)'!$P$2)</f>
        <v>1.0471270574368712</v>
      </c>
      <c r="O267">
        <f>('Migration Model (2)'!Q267)/('Migration Model (2)'!$Q$2)</f>
        <v>0.19884002357317893</v>
      </c>
      <c r="P267">
        <f>('Migration Model (2)'!R267)/('Migration Model (2)'!$R$2)</f>
        <v>1</v>
      </c>
      <c r="Q267">
        <f>('Migration Model (2)'!S267)/('Migration Model (2)'!$S$2)</f>
        <v>1.0471270574368723</v>
      </c>
      <c r="R267">
        <f>('Migration Model (2)'!T267)/('Migration Model (2)'!$T$2)</f>
        <v>0.19884002357317951</v>
      </c>
      <c r="S267">
        <f>('Migration Model (2)'!U267)/('Migration Model (2)'!$U$2)</f>
        <v>1</v>
      </c>
      <c r="T267">
        <f>('Migration Model (2)'!V267)/('Migration Model (2)'!$V$2)</f>
        <v>1.0471270574368727</v>
      </c>
    </row>
    <row r="268" spans="1:20" x14ac:dyDescent="0.25">
      <c r="A268" s="2">
        <v>2086</v>
      </c>
      <c r="B268" s="2">
        <v>2</v>
      </c>
      <c r="C268">
        <f>('Migration Model (2)'!E268)/('Migration Model (2)'!$E$2)</f>
        <v>0.19882013957082204</v>
      </c>
      <c r="D268">
        <f>('Migration Model (2)'!F268)/('Migration Model (2)'!$F$2)</f>
        <v>1</v>
      </c>
      <c r="E268">
        <f>('Migration Model (2)'!G268)/('Migration Model (2)'!$G$2)</f>
        <v>1.0471282270840689</v>
      </c>
      <c r="F268">
        <f>('Migration Model (2)'!H268)/('Migration Model (2)'!$H$2)</f>
        <v>0.19882013957082198</v>
      </c>
      <c r="G268">
        <f>('Migration Model (2)'!I268)/('Migration Model (2)'!$I$2)</f>
        <v>1</v>
      </c>
      <c r="H268">
        <f>('Migration Model (2)'!J268)/('Migration Model (2)'!$J$2)</f>
        <v>1.0471282270840685</v>
      </c>
      <c r="I268">
        <f>('Migration Model (2)'!K268)/('Migration Model (2)'!$K$2)</f>
        <v>0.19882013957082198</v>
      </c>
      <c r="J268">
        <f>('Migration Model (2)'!L268)/('Migration Model (2)'!$L$2)</f>
        <v>1</v>
      </c>
      <c r="K268">
        <f>('Migration Model (2)'!M268)/('Migration Model (2)'!$M$2)</f>
        <v>1.0471282270840685</v>
      </c>
      <c r="L268">
        <f>('Migration Model (2)'!N268)/('Migration Model (2)'!$N$2)</f>
        <v>0.19882013957082209</v>
      </c>
      <c r="M268">
        <f>('Migration Model (2)'!O268)/('Migration Model (2)'!$O$2)</f>
        <v>1</v>
      </c>
      <c r="N268">
        <f>('Migration Model (2)'!P268)/('Migration Model (2)'!$P$2)</f>
        <v>1.0471282270840687</v>
      </c>
      <c r="O268">
        <f>('Migration Model (2)'!Q268)/('Migration Model (2)'!$Q$2)</f>
        <v>0.19882013957082162</v>
      </c>
      <c r="P268">
        <f>('Migration Model (2)'!R268)/('Migration Model (2)'!$R$2)</f>
        <v>1</v>
      </c>
      <c r="Q268">
        <f>('Migration Model (2)'!S268)/('Migration Model (2)'!$S$2)</f>
        <v>1.0471282270840698</v>
      </c>
      <c r="R268">
        <f>('Migration Model (2)'!T268)/('Migration Model (2)'!$T$2)</f>
        <v>0.1988201395708222</v>
      </c>
      <c r="S268">
        <f>('Migration Model (2)'!U268)/('Migration Model (2)'!$U$2)</f>
        <v>1</v>
      </c>
      <c r="T268">
        <f>('Migration Model (2)'!V268)/('Migration Model (2)'!$V$2)</f>
        <v>1.0471282270840703</v>
      </c>
    </row>
    <row r="269" spans="1:20" x14ac:dyDescent="0.25">
      <c r="A269" s="1">
        <v>2086</v>
      </c>
      <c r="B269" s="1">
        <v>3</v>
      </c>
      <c r="C269">
        <f>('Migration Model (2)'!E269)/('Migration Model (2)'!$E$2)</f>
        <v>0.19880025755686495</v>
      </c>
      <c r="D269">
        <f>('Migration Model (2)'!F269)/('Migration Model (2)'!$F$2)</f>
        <v>1</v>
      </c>
      <c r="E269">
        <f>('Migration Model (2)'!G269)/('Migration Model (2)'!$G$2)</f>
        <v>1.0471293966143018</v>
      </c>
      <c r="F269">
        <f>('Migration Model (2)'!H269)/('Migration Model (2)'!$H$2)</f>
        <v>0.1988002575568649</v>
      </c>
      <c r="G269">
        <f>('Migration Model (2)'!I269)/('Migration Model (2)'!$I$2)</f>
        <v>1</v>
      </c>
      <c r="H269">
        <f>('Migration Model (2)'!J269)/('Migration Model (2)'!$J$2)</f>
        <v>1.0471293966143012</v>
      </c>
      <c r="I269">
        <f>('Migration Model (2)'!K269)/('Migration Model (2)'!$K$2)</f>
        <v>0.1988002575568649</v>
      </c>
      <c r="J269">
        <f>('Migration Model (2)'!L269)/('Migration Model (2)'!$L$2)</f>
        <v>1</v>
      </c>
      <c r="K269">
        <f>('Migration Model (2)'!M269)/('Migration Model (2)'!$M$2)</f>
        <v>1.0471293966143014</v>
      </c>
      <c r="L269">
        <f>('Migration Model (2)'!N269)/('Migration Model (2)'!$N$2)</f>
        <v>0.19880025755686503</v>
      </c>
      <c r="M269">
        <f>('Migration Model (2)'!O269)/('Migration Model (2)'!$O$2)</f>
        <v>1</v>
      </c>
      <c r="N269">
        <f>('Migration Model (2)'!P269)/('Migration Model (2)'!$P$2)</f>
        <v>1.0471293966143014</v>
      </c>
      <c r="O269">
        <f>('Migration Model (2)'!Q269)/('Migration Model (2)'!$Q$2)</f>
        <v>0.19880025755686453</v>
      </c>
      <c r="P269">
        <f>('Migration Model (2)'!R269)/('Migration Model (2)'!$R$2)</f>
        <v>1</v>
      </c>
      <c r="Q269">
        <f>('Migration Model (2)'!S269)/('Migration Model (2)'!$S$2)</f>
        <v>1.0471293966143025</v>
      </c>
      <c r="R269">
        <f>('Migration Model (2)'!T269)/('Migration Model (2)'!$T$2)</f>
        <v>0.19880025755686512</v>
      </c>
      <c r="S269">
        <f>('Migration Model (2)'!U269)/('Migration Model (2)'!$U$2)</f>
        <v>1</v>
      </c>
      <c r="T269">
        <f>('Migration Model (2)'!V269)/('Migration Model (2)'!$V$2)</f>
        <v>1.0471293966143032</v>
      </c>
    </row>
    <row r="270" spans="1:20" x14ac:dyDescent="0.25">
      <c r="A270" s="2">
        <v>2086</v>
      </c>
      <c r="B270" s="2">
        <v>4</v>
      </c>
      <c r="C270">
        <f>('Migration Model (2)'!E270)/('Migration Model (2)'!$E$2)</f>
        <v>0.19878037753110928</v>
      </c>
      <c r="D270">
        <f>('Migration Model (2)'!F270)/('Migration Model (2)'!$F$2)</f>
        <v>1</v>
      </c>
      <c r="E270">
        <f>('Migration Model (2)'!G270)/('Migration Model (2)'!$G$2)</f>
        <v>1.0471305660275816</v>
      </c>
      <c r="F270">
        <f>('Migration Model (2)'!H270)/('Migration Model (2)'!$H$2)</f>
        <v>0.19878037753110922</v>
      </c>
      <c r="G270">
        <f>('Migration Model (2)'!I270)/('Migration Model (2)'!$I$2)</f>
        <v>1</v>
      </c>
      <c r="H270">
        <f>('Migration Model (2)'!J270)/('Migration Model (2)'!$J$2)</f>
        <v>1.0471305660275809</v>
      </c>
      <c r="I270">
        <f>('Migration Model (2)'!K270)/('Migration Model (2)'!$K$2)</f>
        <v>0.19878037753110919</v>
      </c>
      <c r="J270">
        <f>('Migration Model (2)'!L270)/('Migration Model (2)'!$L$2)</f>
        <v>1</v>
      </c>
      <c r="K270">
        <f>('Migration Model (2)'!M270)/('Migration Model (2)'!$M$2)</f>
        <v>1.0471305660275809</v>
      </c>
      <c r="L270">
        <f>('Migration Model (2)'!N270)/('Migration Model (2)'!$N$2)</f>
        <v>0.19878037753110933</v>
      </c>
      <c r="M270">
        <f>('Migration Model (2)'!O270)/('Migration Model (2)'!$O$2)</f>
        <v>1</v>
      </c>
      <c r="N270">
        <f>('Migration Model (2)'!P270)/('Migration Model (2)'!$P$2)</f>
        <v>1.0471305660275811</v>
      </c>
      <c r="O270">
        <f>('Migration Model (2)'!Q270)/('Migration Model (2)'!$Q$2)</f>
        <v>0.19878037753110883</v>
      </c>
      <c r="P270">
        <f>('Migration Model (2)'!R270)/('Migration Model (2)'!$R$2)</f>
        <v>1</v>
      </c>
      <c r="Q270">
        <f>('Migration Model (2)'!S270)/('Migration Model (2)'!$S$2)</f>
        <v>1.0471305660275823</v>
      </c>
      <c r="R270">
        <f>('Migration Model (2)'!T270)/('Migration Model (2)'!$T$2)</f>
        <v>0.19878037753110944</v>
      </c>
      <c r="S270">
        <f>('Migration Model (2)'!U270)/('Migration Model (2)'!$U$2)</f>
        <v>1</v>
      </c>
      <c r="T270">
        <f>('Migration Model (2)'!V270)/('Migration Model (2)'!$V$2)</f>
        <v>1.0471305660275829</v>
      </c>
    </row>
    <row r="271" spans="1:20" x14ac:dyDescent="0.25">
      <c r="A271" s="2">
        <v>2087</v>
      </c>
      <c r="B271" s="2">
        <v>1</v>
      </c>
      <c r="C271">
        <f>('Migration Model (2)'!E271)/('Migration Model (2)'!$E$2)</f>
        <v>0.1987604994933562</v>
      </c>
      <c r="D271">
        <f>('Migration Model (2)'!F271)/('Migration Model (2)'!$F$2)</f>
        <v>1</v>
      </c>
      <c r="E271">
        <f>('Migration Model (2)'!G271)/('Migration Model (2)'!$G$2)</f>
        <v>1.04713173532392</v>
      </c>
      <c r="F271">
        <f>('Migration Model (2)'!H271)/('Migration Model (2)'!$H$2)</f>
        <v>0.19876049949335611</v>
      </c>
      <c r="G271">
        <f>('Migration Model (2)'!I271)/('Migration Model (2)'!$I$2)</f>
        <v>1</v>
      </c>
      <c r="H271">
        <f>('Migration Model (2)'!J271)/('Migration Model (2)'!$J$2)</f>
        <v>1.0471317353239193</v>
      </c>
      <c r="I271">
        <f>('Migration Model (2)'!K271)/('Migration Model (2)'!$K$2)</f>
        <v>0.19876049949335611</v>
      </c>
      <c r="J271">
        <f>('Migration Model (2)'!L271)/('Migration Model (2)'!$L$2)</f>
        <v>1</v>
      </c>
      <c r="K271">
        <f>('Migration Model (2)'!M271)/('Migration Model (2)'!$M$2)</f>
        <v>1.0471317353239196</v>
      </c>
      <c r="L271">
        <f>('Migration Model (2)'!N271)/('Migration Model (2)'!$N$2)</f>
        <v>0.19876049949335622</v>
      </c>
      <c r="M271">
        <f>('Migration Model (2)'!O271)/('Migration Model (2)'!$O$2)</f>
        <v>1</v>
      </c>
      <c r="N271">
        <f>('Migration Model (2)'!P271)/('Migration Model (2)'!$P$2)</f>
        <v>1.0471317353239196</v>
      </c>
      <c r="O271">
        <f>('Migration Model (2)'!Q271)/('Migration Model (2)'!$Q$2)</f>
        <v>0.19876049949335572</v>
      </c>
      <c r="P271">
        <f>('Migration Model (2)'!R271)/('Migration Model (2)'!$R$2)</f>
        <v>1</v>
      </c>
      <c r="Q271">
        <f>('Migration Model (2)'!S271)/('Migration Model (2)'!$S$2)</f>
        <v>1.0471317353239207</v>
      </c>
      <c r="R271">
        <f>('Migration Model (2)'!T271)/('Migration Model (2)'!$T$2)</f>
        <v>0.19876049949335634</v>
      </c>
      <c r="S271">
        <f>('Migration Model (2)'!U271)/('Migration Model (2)'!$U$2)</f>
        <v>1</v>
      </c>
      <c r="T271">
        <f>('Migration Model (2)'!V271)/('Migration Model (2)'!$V$2)</f>
        <v>1.0471317353239213</v>
      </c>
    </row>
    <row r="272" spans="1:20" x14ac:dyDescent="0.25">
      <c r="A272" s="1">
        <v>2087</v>
      </c>
      <c r="B272" s="1">
        <v>2</v>
      </c>
      <c r="C272">
        <f>('Migration Model (2)'!E272)/('Migration Model (2)'!$E$2)</f>
        <v>0.19874062344340687</v>
      </c>
      <c r="D272">
        <f>('Migration Model (2)'!F272)/('Migration Model (2)'!$F$2)</f>
        <v>1</v>
      </c>
      <c r="E272">
        <f>('Migration Model (2)'!G272)/('Migration Model (2)'!$G$2)</f>
        <v>1.0471329045033286</v>
      </c>
      <c r="F272">
        <f>('Migration Model (2)'!H272)/('Migration Model (2)'!$H$2)</f>
        <v>0.19874062344340676</v>
      </c>
      <c r="G272">
        <f>('Migration Model (2)'!I272)/('Migration Model (2)'!$I$2)</f>
        <v>1</v>
      </c>
      <c r="H272">
        <f>('Migration Model (2)'!J272)/('Migration Model (2)'!$J$2)</f>
        <v>1.0471329045033282</v>
      </c>
      <c r="I272">
        <f>('Migration Model (2)'!K272)/('Migration Model (2)'!$K$2)</f>
        <v>0.19874062344340676</v>
      </c>
      <c r="J272">
        <f>('Migration Model (2)'!L272)/('Migration Model (2)'!$L$2)</f>
        <v>1</v>
      </c>
      <c r="K272">
        <f>('Migration Model (2)'!M272)/('Migration Model (2)'!$M$2)</f>
        <v>1.0471329045033284</v>
      </c>
      <c r="L272">
        <f>('Migration Model (2)'!N272)/('Migration Model (2)'!$N$2)</f>
        <v>0.19874062344340693</v>
      </c>
      <c r="M272">
        <f>('Migration Model (2)'!O272)/('Migration Model (2)'!$O$2)</f>
        <v>1</v>
      </c>
      <c r="N272">
        <f>('Migration Model (2)'!P272)/('Migration Model (2)'!$P$2)</f>
        <v>1.0471329045033282</v>
      </c>
      <c r="O272">
        <f>('Migration Model (2)'!Q272)/('Migration Model (2)'!$Q$2)</f>
        <v>0.1987406234434064</v>
      </c>
      <c r="P272">
        <f>('Migration Model (2)'!R272)/('Migration Model (2)'!$R$2)</f>
        <v>1</v>
      </c>
      <c r="Q272">
        <f>('Migration Model (2)'!S272)/('Migration Model (2)'!$S$2)</f>
        <v>1.0471329045033295</v>
      </c>
      <c r="R272">
        <f>('Migration Model (2)'!T272)/('Migration Model (2)'!$T$2)</f>
        <v>0.19874062344340698</v>
      </c>
      <c r="S272">
        <f>('Migration Model (2)'!U272)/('Migration Model (2)'!$U$2)</f>
        <v>1</v>
      </c>
      <c r="T272">
        <f>('Migration Model (2)'!V272)/('Migration Model (2)'!$V$2)</f>
        <v>1.04713290450333</v>
      </c>
    </row>
    <row r="273" spans="1:20" x14ac:dyDescent="0.25">
      <c r="A273" s="2">
        <v>2087</v>
      </c>
      <c r="B273" s="2">
        <v>3</v>
      </c>
      <c r="C273">
        <f>('Migration Model (2)'!E273)/('Migration Model (2)'!$E$2)</f>
        <v>0.19872074938106252</v>
      </c>
      <c r="D273">
        <f>('Migration Model (2)'!F273)/('Migration Model (2)'!$F$2)</f>
        <v>1</v>
      </c>
      <c r="E273">
        <f>('Migration Model (2)'!G273)/('Migration Model (2)'!$G$2)</f>
        <v>1.0471340735658197</v>
      </c>
      <c r="F273">
        <f>('Migration Model (2)'!H273)/('Migration Model (2)'!$H$2)</f>
        <v>0.19872074938106243</v>
      </c>
      <c r="G273">
        <f>('Migration Model (2)'!I273)/('Migration Model (2)'!$I$2)</f>
        <v>1</v>
      </c>
      <c r="H273">
        <f>('Migration Model (2)'!J273)/('Migration Model (2)'!$J$2)</f>
        <v>1.047134073565819</v>
      </c>
      <c r="I273">
        <f>('Migration Model (2)'!K273)/('Migration Model (2)'!$K$2)</f>
        <v>0.19872074938106243</v>
      </c>
      <c r="J273">
        <f>('Migration Model (2)'!L273)/('Migration Model (2)'!$L$2)</f>
        <v>1</v>
      </c>
      <c r="K273">
        <f>('Migration Model (2)'!M273)/('Migration Model (2)'!$M$2)</f>
        <v>1.0471340735658192</v>
      </c>
      <c r="L273">
        <f>('Migration Model (2)'!N273)/('Migration Model (2)'!$N$2)</f>
        <v>0.19872074938106257</v>
      </c>
      <c r="M273">
        <f>('Migration Model (2)'!O273)/('Migration Model (2)'!$O$2)</f>
        <v>1</v>
      </c>
      <c r="N273">
        <f>('Migration Model (2)'!P273)/('Migration Model (2)'!$P$2)</f>
        <v>1.0471340735658192</v>
      </c>
      <c r="O273">
        <f>('Migration Model (2)'!Q273)/('Migration Model (2)'!$Q$2)</f>
        <v>0.19872074938106205</v>
      </c>
      <c r="P273">
        <f>('Migration Model (2)'!R273)/('Migration Model (2)'!$R$2)</f>
        <v>1</v>
      </c>
      <c r="Q273">
        <f>('Migration Model (2)'!S273)/('Migration Model (2)'!$S$2)</f>
        <v>1.0471340735658203</v>
      </c>
      <c r="R273">
        <f>('Migration Model (2)'!T273)/('Migration Model (2)'!$T$2)</f>
        <v>0.19872074938106266</v>
      </c>
      <c r="S273">
        <f>('Migration Model (2)'!U273)/('Migration Model (2)'!$U$2)</f>
        <v>1</v>
      </c>
      <c r="T273">
        <f>('Migration Model (2)'!V273)/('Migration Model (2)'!$V$2)</f>
        <v>1.047134073565821</v>
      </c>
    </row>
    <row r="274" spans="1:20" x14ac:dyDescent="0.25">
      <c r="A274" s="1">
        <v>2087</v>
      </c>
      <c r="B274" s="1">
        <v>4</v>
      </c>
      <c r="C274">
        <f>('Migration Model (2)'!E274)/('Migration Model (2)'!$E$2)</f>
        <v>0.19870087730612443</v>
      </c>
      <c r="D274">
        <f>('Migration Model (2)'!F274)/('Migration Model (2)'!$F$2)</f>
        <v>1</v>
      </c>
      <c r="E274">
        <f>('Migration Model (2)'!G274)/('Migration Model (2)'!$G$2)</f>
        <v>1.0471352425114042</v>
      </c>
      <c r="F274">
        <f>('Migration Model (2)'!H274)/('Migration Model (2)'!$H$2)</f>
        <v>0.19870087730612435</v>
      </c>
      <c r="G274">
        <f>('Migration Model (2)'!I274)/('Migration Model (2)'!$I$2)</f>
        <v>1</v>
      </c>
      <c r="H274">
        <f>('Migration Model (2)'!J274)/('Migration Model (2)'!$J$2)</f>
        <v>1.0471352425114036</v>
      </c>
      <c r="I274">
        <f>('Migration Model (2)'!K274)/('Migration Model (2)'!$K$2)</f>
        <v>0.19870087730612435</v>
      </c>
      <c r="J274">
        <f>('Migration Model (2)'!L274)/('Migration Model (2)'!$L$2)</f>
        <v>1</v>
      </c>
      <c r="K274">
        <f>('Migration Model (2)'!M274)/('Migration Model (2)'!$M$2)</f>
        <v>1.0471352425114038</v>
      </c>
      <c r="L274">
        <f>('Migration Model (2)'!N274)/('Migration Model (2)'!$N$2)</f>
        <v>0.19870087730612446</v>
      </c>
      <c r="M274">
        <f>('Migration Model (2)'!O274)/('Migration Model (2)'!$O$2)</f>
        <v>1</v>
      </c>
      <c r="N274">
        <f>('Migration Model (2)'!P274)/('Migration Model (2)'!$P$2)</f>
        <v>1.0471352425114038</v>
      </c>
      <c r="O274">
        <f>('Migration Model (2)'!Q274)/('Migration Model (2)'!$Q$2)</f>
        <v>0.19870087730612396</v>
      </c>
      <c r="P274">
        <f>('Migration Model (2)'!R274)/('Migration Model (2)'!$R$2)</f>
        <v>1</v>
      </c>
      <c r="Q274">
        <f>('Migration Model (2)'!S274)/('Migration Model (2)'!$S$2)</f>
        <v>1.0471352425114049</v>
      </c>
      <c r="R274">
        <f>('Migration Model (2)'!T274)/('Migration Model (2)'!$T$2)</f>
        <v>0.19870087730612454</v>
      </c>
      <c r="S274">
        <f>('Migration Model (2)'!U274)/('Migration Model (2)'!$U$2)</f>
        <v>1</v>
      </c>
      <c r="T274">
        <f>('Migration Model (2)'!V274)/('Migration Model (2)'!$V$2)</f>
        <v>1.0471352425114056</v>
      </c>
    </row>
    <row r="275" spans="1:20" x14ac:dyDescent="0.25">
      <c r="A275" s="1">
        <v>2088</v>
      </c>
      <c r="B275" s="1">
        <v>1</v>
      </c>
      <c r="C275">
        <f>('Migration Model (2)'!E275)/('Migration Model (2)'!$E$2)</f>
        <v>0.19868100721839382</v>
      </c>
      <c r="D275">
        <f>('Migration Model (2)'!F275)/('Migration Model (2)'!$F$2)</f>
        <v>1</v>
      </c>
      <c r="E275">
        <f>('Migration Model (2)'!G275)/('Migration Model (2)'!$G$2)</f>
        <v>1.0471364113400943</v>
      </c>
      <c r="F275">
        <f>('Migration Model (2)'!H275)/('Migration Model (2)'!$H$2)</f>
        <v>0.19868100721839371</v>
      </c>
      <c r="G275">
        <f>('Migration Model (2)'!I275)/('Migration Model (2)'!$I$2)</f>
        <v>1</v>
      </c>
      <c r="H275">
        <f>('Migration Model (2)'!J275)/('Migration Model (2)'!$J$2)</f>
        <v>1.0471364113400936</v>
      </c>
      <c r="I275">
        <f>('Migration Model (2)'!K275)/('Migration Model (2)'!$K$2)</f>
        <v>0.19868100721839374</v>
      </c>
      <c r="J275">
        <f>('Migration Model (2)'!L275)/('Migration Model (2)'!$L$2)</f>
        <v>1</v>
      </c>
      <c r="K275">
        <f>('Migration Model (2)'!M275)/('Migration Model (2)'!$M$2)</f>
        <v>1.0471364113400938</v>
      </c>
      <c r="L275">
        <f>('Migration Model (2)'!N275)/('Migration Model (2)'!$N$2)</f>
        <v>0.19868100721839385</v>
      </c>
      <c r="M275">
        <f>('Migration Model (2)'!O275)/('Migration Model (2)'!$O$2)</f>
        <v>1</v>
      </c>
      <c r="N275">
        <f>('Migration Model (2)'!P275)/('Migration Model (2)'!$P$2)</f>
        <v>1.0471364113400938</v>
      </c>
      <c r="O275">
        <f>('Migration Model (2)'!Q275)/('Migration Model (2)'!$Q$2)</f>
        <v>0.19868100721839335</v>
      </c>
      <c r="P275">
        <f>('Migration Model (2)'!R275)/('Migration Model (2)'!$R$2)</f>
        <v>1</v>
      </c>
      <c r="Q275">
        <f>('Migration Model (2)'!S275)/('Migration Model (2)'!$S$2)</f>
        <v>1.0471364113400949</v>
      </c>
      <c r="R275">
        <f>('Migration Model (2)'!T275)/('Migration Model (2)'!$T$2)</f>
        <v>0.19868100721839393</v>
      </c>
      <c r="S275">
        <f>('Migration Model (2)'!U275)/('Migration Model (2)'!$U$2)</f>
        <v>1</v>
      </c>
      <c r="T275">
        <f>('Migration Model (2)'!V275)/('Migration Model (2)'!$V$2)</f>
        <v>1.0471364113400956</v>
      </c>
    </row>
    <row r="276" spans="1:20" x14ac:dyDescent="0.25">
      <c r="A276" s="2">
        <v>2088</v>
      </c>
      <c r="B276" s="2">
        <v>2</v>
      </c>
      <c r="C276">
        <f>('Migration Model (2)'!E276)/('Migration Model (2)'!$E$2)</f>
        <v>0.19866113911767197</v>
      </c>
      <c r="D276">
        <f>('Migration Model (2)'!F276)/('Migration Model (2)'!$F$2)</f>
        <v>1</v>
      </c>
      <c r="E276">
        <f>('Migration Model (2)'!G276)/('Migration Model (2)'!$G$2)</f>
        <v>1.0471375800519014</v>
      </c>
      <c r="F276">
        <f>('Migration Model (2)'!H276)/('Migration Model (2)'!$H$2)</f>
        <v>0.19866113911767186</v>
      </c>
      <c r="G276">
        <f>('Migration Model (2)'!I276)/('Migration Model (2)'!$I$2)</f>
        <v>1</v>
      </c>
      <c r="H276">
        <f>('Migration Model (2)'!J276)/('Migration Model (2)'!$J$2)</f>
        <v>1.0471375800519007</v>
      </c>
      <c r="I276">
        <f>('Migration Model (2)'!K276)/('Migration Model (2)'!$K$2)</f>
        <v>0.19866113911767189</v>
      </c>
      <c r="J276">
        <f>('Migration Model (2)'!L276)/('Migration Model (2)'!$L$2)</f>
        <v>1</v>
      </c>
      <c r="K276">
        <f>('Migration Model (2)'!M276)/('Migration Model (2)'!$M$2)</f>
        <v>1.0471375800519009</v>
      </c>
      <c r="L276">
        <f>('Migration Model (2)'!N276)/('Migration Model (2)'!$N$2)</f>
        <v>0.198661139117672</v>
      </c>
      <c r="M276">
        <f>('Migration Model (2)'!O276)/('Migration Model (2)'!$O$2)</f>
        <v>1</v>
      </c>
      <c r="N276">
        <f>('Migration Model (2)'!P276)/('Migration Model (2)'!$P$2)</f>
        <v>1.0471375800519009</v>
      </c>
      <c r="O276">
        <f>('Migration Model (2)'!Q276)/('Migration Model (2)'!$Q$2)</f>
        <v>0.19866113911767153</v>
      </c>
      <c r="P276">
        <f>('Migration Model (2)'!R276)/('Migration Model (2)'!$R$2)</f>
        <v>1</v>
      </c>
      <c r="Q276">
        <f>('Migration Model (2)'!S276)/('Migration Model (2)'!$S$2)</f>
        <v>1.0471375800519021</v>
      </c>
      <c r="R276">
        <f>('Migration Model (2)'!T276)/('Migration Model (2)'!$T$2)</f>
        <v>0.19866113911767211</v>
      </c>
      <c r="S276">
        <f>('Migration Model (2)'!U276)/('Migration Model (2)'!$U$2)</f>
        <v>1</v>
      </c>
      <c r="T276">
        <f>('Migration Model (2)'!V276)/('Migration Model (2)'!$V$2)</f>
        <v>1.0471375800519027</v>
      </c>
    </row>
    <row r="277" spans="1:20" x14ac:dyDescent="0.25">
      <c r="A277" s="1">
        <v>2088</v>
      </c>
      <c r="B277" s="1">
        <v>3</v>
      </c>
      <c r="C277">
        <f>('Migration Model (2)'!E277)/('Migration Model (2)'!$E$2)</f>
        <v>0.19864127300376019</v>
      </c>
      <c r="D277">
        <f>('Migration Model (2)'!F277)/('Migration Model (2)'!$F$2)</f>
        <v>1</v>
      </c>
      <c r="E277">
        <f>('Migration Model (2)'!G277)/('Migration Model (2)'!$G$2)</f>
        <v>1.0471387486468375</v>
      </c>
      <c r="F277">
        <f>('Migration Model (2)'!H277)/('Migration Model (2)'!$H$2)</f>
        <v>0.19864127300376008</v>
      </c>
      <c r="G277">
        <f>('Migration Model (2)'!I277)/('Migration Model (2)'!$I$2)</f>
        <v>1</v>
      </c>
      <c r="H277">
        <f>('Migration Model (2)'!J277)/('Migration Model (2)'!$J$2)</f>
        <v>1.0471387486468369</v>
      </c>
      <c r="I277">
        <f>('Migration Model (2)'!K277)/('Migration Model (2)'!$K$2)</f>
        <v>0.19864127300376011</v>
      </c>
      <c r="J277">
        <f>('Migration Model (2)'!L277)/('Migration Model (2)'!$L$2)</f>
        <v>1</v>
      </c>
      <c r="K277">
        <f>('Migration Model (2)'!M277)/('Migration Model (2)'!$M$2)</f>
        <v>1.0471387486468369</v>
      </c>
      <c r="L277">
        <f>('Migration Model (2)'!N277)/('Migration Model (2)'!$N$2)</f>
        <v>0.19864127300376025</v>
      </c>
      <c r="M277">
        <f>('Migration Model (2)'!O277)/('Migration Model (2)'!$O$2)</f>
        <v>1</v>
      </c>
      <c r="N277">
        <f>('Migration Model (2)'!P277)/('Migration Model (2)'!$P$2)</f>
        <v>1.0471387486468371</v>
      </c>
      <c r="O277">
        <f>('Migration Model (2)'!Q277)/('Migration Model (2)'!$Q$2)</f>
        <v>0.19864127300375975</v>
      </c>
      <c r="P277">
        <f>('Migration Model (2)'!R277)/('Migration Model (2)'!$R$2)</f>
        <v>1</v>
      </c>
      <c r="Q277">
        <f>('Migration Model (2)'!S277)/('Migration Model (2)'!$S$2)</f>
        <v>1.047138748646838</v>
      </c>
      <c r="R277">
        <f>('Migration Model (2)'!T277)/('Migration Model (2)'!$T$2)</f>
        <v>0.19864127300376033</v>
      </c>
      <c r="S277">
        <f>('Migration Model (2)'!U277)/('Migration Model (2)'!$U$2)</f>
        <v>1</v>
      </c>
      <c r="T277">
        <f>('Migration Model (2)'!V277)/('Migration Model (2)'!$V$2)</f>
        <v>1.0471387486468384</v>
      </c>
    </row>
    <row r="278" spans="1:20" x14ac:dyDescent="0.25">
      <c r="A278" s="2">
        <v>2088</v>
      </c>
      <c r="B278" s="2">
        <v>4</v>
      </c>
      <c r="C278">
        <f>('Migration Model (2)'!E278)/('Migration Model (2)'!$E$2)</f>
        <v>0.19862140887645985</v>
      </c>
      <c r="D278">
        <f>('Migration Model (2)'!F278)/('Migration Model (2)'!$F$2)</f>
        <v>1</v>
      </c>
      <c r="E278">
        <f>('Migration Model (2)'!G278)/('Migration Model (2)'!$G$2)</f>
        <v>1.0471399171249138</v>
      </c>
      <c r="F278">
        <f>('Migration Model (2)'!H278)/('Migration Model (2)'!$H$2)</f>
        <v>0.19862140887645971</v>
      </c>
      <c r="G278">
        <f>('Migration Model (2)'!I278)/('Migration Model (2)'!$I$2)</f>
        <v>1</v>
      </c>
      <c r="H278">
        <f>('Migration Model (2)'!J278)/('Migration Model (2)'!$J$2)</f>
        <v>1.0471399171249132</v>
      </c>
      <c r="I278">
        <f>('Migration Model (2)'!K278)/('Migration Model (2)'!$K$2)</f>
        <v>0.19862140887645974</v>
      </c>
      <c r="J278">
        <f>('Migration Model (2)'!L278)/('Migration Model (2)'!$L$2)</f>
        <v>1</v>
      </c>
      <c r="K278">
        <f>('Migration Model (2)'!M278)/('Migration Model (2)'!$M$2)</f>
        <v>1.0471399171249134</v>
      </c>
      <c r="L278">
        <f>('Migration Model (2)'!N278)/('Migration Model (2)'!$N$2)</f>
        <v>0.1986214088764599</v>
      </c>
      <c r="M278">
        <f>('Migration Model (2)'!O278)/('Migration Model (2)'!$O$2)</f>
        <v>1</v>
      </c>
      <c r="N278">
        <f>('Migration Model (2)'!P278)/('Migration Model (2)'!$P$2)</f>
        <v>1.0471399171249136</v>
      </c>
      <c r="O278">
        <f>('Migration Model (2)'!Q278)/('Migration Model (2)'!$Q$2)</f>
        <v>0.19862140887645938</v>
      </c>
      <c r="P278">
        <f>('Migration Model (2)'!R278)/('Migration Model (2)'!$R$2)</f>
        <v>1</v>
      </c>
      <c r="Q278">
        <f>('Migration Model (2)'!S278)/('Migration Model (2)'!$S$2)</f>
        <v>1.0471399171249145</v>
      </c>
      <c r="R278">
        <f>('Migration Model (2)'!T278)/('Migration Model (2)'!$T$2)</f>
        <v>0.19862140887645996</v>
      </c>
      <c r="S278">
        <f>('Migration Model (2)'!U278)/('Migration Model (2)'!$U$2)</f>
        <v>1</v>
      </c>
      <c r="T278">
        <f>('Migration Model (2)'!V278)/('Migration Model (2)'!$V$2)</f>
        <v>1.0471399171249152</v>
      </c>
    </row>
    <row r="279" spans="1:20" x14ac:dyDescent="0.25">
      <c r="A279" s="2">
        <v>2089</v>
      </c>
      <c r="B279" s="2">
        <v>1</v>
      </c>
      <c r="C279">
        <f>('Migration Model (2)'!E279)/('Migration Model (2)'!$E$2)</f>
        <v>0.19860154673557218</v>
      </c>
      <c r="D279">
        <f>('Migration Model (2)'!F279)/('Migration Model (2)'!$F$2)</f>
        <v>1</v>
      </c>
      <c r="E279">
        <f>('Migration Model (2)'!G279)/('Migration Model (2)'!$G$2)</f>
        <v>1.0471410854861427</v>
      </c>
      <c r="F279">
        <f>('Migration Model (2)'!H279)/('Migration Model (2)'!$H$2)</f>
        <v>0.19860154673557207</v>
      </c>
      <c r="G279">
        <f>('Migration Model (2)'!I279)/('Migration Model (2)'!$I$2)</f>
        <v>1</v>
      </c>
      <c r="H279">
        <f>('Migration Model (2)'!J279)/('Migration Model (2)'!$J$2)</f>
        <v>1.0471410854861418</v>
      </c>
      <c r="I279">
        <f>('Migration Model (2)'!K279)/('Migration Model (2)'!$K$2)</f>
        <v>0.19860154673557209</v>
      </c>
      <c r="J279">
        <f>('Migration Model (2)'!L279)/('Migration Model (2)'!$L$2)</f>
        <v>1</v>
      </c>
      <c r="K279">
        <f>('Migration Model (2)'!M279)/('Migration Model (2)'!$M$2)</f>
        <v>1.0471410854861418</v>
      </c>
      <c r="L279">
        <f>('Migration Model (2)'!N279)/('Migration Model (2)'!$N$2)</f>
        <v>0.19860154673557226</v>
      </c>
      <c r="M279">
        <f>('Migration Model (2)'!O279)/('Migration Model (2)'!$O$2)</f>
        <v>1</v>
      </c>
      <c r="N279">
        <f>('Migration Model (2)'!P279)/('Migration Model (2)'!$P$2)</f>
        <v>1.047141085486142</v>
      </c>
      <c r="O279">
        <f>('Migration Model (2)'!Q279)/('Migration Model (2)'!$Q$2)</f>
        <v>0.19860154673557173</v>
      </c>
      <c r="P279">
        <f>('Migration Model (2)'!R279)/('Migration Model (2)'!$R$2)</f>
        <v>1</v>
      </c>
      <c r="Q279">
        <f>('Migration Model (2)'!S279)/('Migration Model (2)'!$S$2)</f>
        <v>1.0471410854861432</v>
      </c>
      <c r="R279">
        <f>('Migration Model (2)'!T279)/('Migration Model (2)'!$T$2)</f>
        <v>0.19860154673557232</v>
      </c>
      <c r="S279">
        <f>('Migration Model (2)'!U279)/('Migration Model (2)'!$U$2)</f>
        <v>1</v>
      </c>
      <c r="T279">
        <f>('Migration Model (2)'!V279)/('Migration Model (2)'!$V$2)</f>
        <v>1.0471410854861438</v>
      </c>
    </row>
    <row r="280" spans="1:20" x14ac:dyDescent="0.25">
      <c r="A280" s="1">
        <v>2089</v>
      </c>
      <c r="B280" s="1">
        <v>2</v>
      </c>
      <c r="C280">
        <f>('Migration Model (2)'!E280)/('Migration Model (2)'!$E$2)</f>
        <v>0.19858168658089864</v>
      </c>
      <c r="D280">
        <f>('Migration Model (2)'!F280)/('Migration Model (2)'!$F$2)</f>
        <v>1</v>
      </c>
      <c r="E280">
        <f>('Migration Model (2)'!G280)/('Migration Model (2)'!$G$2)</f>
        <v>1.0471422537305353</v>
      </c>
      <c r="F280">
        <f>('Migration Model (2)'!H280)/('Migration Model (2)'!$H$2)</f>
        <v>0.19858168658089853</v>
      </c>
      <c r="G280">
        <f>('Migration Model (2)'!I280)/('Migration Model (2)'!$I$2)</f>
        <v>1</v>
      </c>
      <c r="H280">
        <f>('Migration Model (2)'!J280)/('Migration Model (2)'!$J$2)</f>
        <v>1.0471422537305344</v>
      </c>
      <c r="I280">
        <f>('Migration Model (2)'!K280)/('Migration Model (2)'!$K$2)</f>
        <v>0.19858168658089853</v>
      </c>
      <c r="J280">
        <f>('Migration Model (2)'!L280)/('Migration Model (2)'!$L$2)</f>
        <v>1</v>
      </c>
      <c r="K280">
        <f>('Migration Model (2)'!M280)/('Migration Model (2)'!$M$2)</f>
        <v>1.0471422537305346</v>
      </c>
      <c r="L280">
        <f>('Migration Model (2)'!N280)/('Migration Model (2)'!$N$2)</f>
        <v>0.1985816865808987</v>
      </c>
      <c r="M280">
        <f>('Migration Model (2)'!O280)/('Migration Model (2)'!$O$2)</f>
        <v>1</v>
      </c>
      <c r="N280">
        <f>('Migration Model (2)'!P280)/('Migration Model (2)'!$P$2)</f>
        <v>1.0471422537305346</v>
      </c>
      <c r="O280">
        <f>('Migration Model (2)'!Q280)/('Migration Model (2)'!$Q$2)</f>
        <v>0.1985816865808982</v>
      </c>
      <c r="P280">
        <f>('Migration Model (2)'!R280)/('Migration Model (2)'!$R$2)</f>
        <v>1</v>
      </c>
      <c r="Q280">
        <f>('Migration Model (2)'!S280)/('Migration Model (2)'!$S$2)</f>
        <v>1.0471422537305357</v>
      </c>
      <c r="R280">
        <f>('Migration Model (2)'!T280)/('Migration Model (2)'!$T$2)</f>
        <v>0.19858168658089875</v>
      </c>
      <c r="S280">
        <f>('Migration Model (2)'!U280)/('Migration Model (2)'!$U$2)</f>
        <v>1</v>
      </c>
      <c r="T280">
        <f>('Migration Model (2)'!V280)/('Migration Model (2)'!$V$2)</f>
        <v>1.0471422537305364</v>
      </c>
    </row>
    <row r="281" spans="1:20" x14ac:dyDescent="0.25">
      <c r="A281" s="2">
        <v>2089</v>
      </c>
      <c r="B281" s="2">
        <v>3</v>
      </c>
      <c r="C281">
        <f>('Migration Model (2)'!E281)/('Migration Model (2)'!$E$2)</f>
        <v>0.19856182841224054</v>
      </c>
      <c r="D281">
        <f>('Migration Model (2)'!F281)/('Migration Model (2)'!$F$2)</f>
        <v>1</v>
      </c>
      <c r="E281">
        <f>('Migration Model (2)'!G281)/('Migration Model (2)'!$G$2)</f>
        <v>1.0471434218581033</v>
      </c>
      <c r="F281">
        <f>('Migration Model (2)'!H281)/('Migration Model (2)'!$H$2)</f>
        <v>0.19856182841224043</v>
      </c>
      <c r="G281">
        <f>('Migration Model (2)'!I281)/('Migration Model (2)'!$I$2)</f>
        <v>1</v>
      </c>
      <c r="H281">
        <f>('Migration Model (2)'!J281)/('Migration Model (2)'!$J$2)</f>
        <v>1.0471434218581026</v>
      </c>
      <c r="I281">
        <f>('Migration Model (2)'!K281)/('Migration Model (2)'!$K$2)</f>
        <v>0.19856182841224046</v>
      </c>
      <c r="J281">
        <f>('Migration Model (2)'!L281)/('Migration Model (2)'!$L$2)</f>
        <v>1</v>
      </c>
      <c r="K281">
        <f>('Migration Model (2)'!M281)/('Migration Model (2)'!$M$2)</f>
        <v>1.0471434218581026</v>
      </c>
      <c r="L281">
        <f>('Migration Model (2)'!N281)/('Migration Model (2)'!$N$2)</f>
        <v>0.1985618284122406</v>
      </c>
      <c r="M281">
        <f>('Migration Model (2)'!O281)/('Migration Model (2)'!$O$2)</f>
        <v>1</v>
      </c>
      <c r="N281">
        <f>('Migration Model (2)'!P281)/('Migration Model (2)'!$P$2)</f>
        <v>1.0471434218581026</v>
      </c>
      <c r="O281">
        <f>('Migration Model (2)'!Q281)/('Migration Model (2)'!$Q$2)</f>
        <v>0.1985618284122401</v>
      </c>
      <c r="P281">
        <f>('Migration Model (2)'!R281)/('Migration Model (2)'!$R$2)</f>
        <v>1</v>
      </c>
      <c r="Q281">
        <f>('Migration Model (2)'!S281)/('Migration Model (2)'!$S$2)</f>
        <v>1.0471434218581039</v>
      </c>
      <c r="R281">
        <f>('Migration Model (2)'!T281)/('Migration Model (2)'!$T$2)</f>
        <v>0.19856182841224065</v>
      </c>
      <c r="S281">
        <f>('Migration Model (2)'!U281)/('Migration Model (2)'!$U$2)</f>
        <v>1</v>
      </c>
      <c r="T281">
        <f>('Migration Model (2)'!V281)/('Migration Model (2)'!$V$2)</f>
        <v>1.0471434218581046</v>
      </c>
    </row>
    <row r="282" spans="1:20" x14ac:dyDescent="0.25">
      <c r="A282" s="1">
        <v>2089</v>
      </c>
      <c r="B282" s="1">
        <v>4</v>
      </c>
      <c r="C282">
        <f>('Migration Model (2)'!E282)/('Migration Model (2)'!$E$2)</f>
        <v>0.19854197222939934</v>
      </c>
      <c r="D282">
        <f>('Migration Model (2)'!F282)/('Migration Model (2)'!$F$2)</f>
        <v>1</v>
      </c>
      <c r="E282">
        <f>('Migration Model (2)'!G282)/('Migration Model (2)'!$G$2)</f>
        <v>1.0471445898688587</v>
      </c>
      <c r="F282">
        <f>('Migration Model (2)'!H282)/('Migration Model (2)'!$H$2)</f>
        <v>0.19854197222939921</v>
      </c>
      <c r="G282">
        <f>('Migration Model (2)'!I282)/('Migration Model (2)'!$I$2)</f>
        <v>1</v>
      </c>
      <c r="H282">
        <f>('Migration Model (2)'!J282)/('Migration Model (2)'!$J$2)</f>
        <v>1.0471445898688578</v>
      </c>
      <c r="I282">
        <f>('Migration Model (2)'!K282)/('Migration Model (2)'!$K$2)</f>
        <v>0.19854197222939923</v>
      </c>
      <c r="J282">
        <f>('Migration Model (2)'!L282)/('Migration Model (2)'!$L$2)</f>
        <v>1</v>
      </c>
      <c r="K282">
        <f>('Migration Model (2)'!M282)/('Migration Model (2)'!$M$2)</f>
        <v>1.0471445898688578</v>
      </c>
      <c r="L282">
        <f>('Migration Model (2)'!N282)/('Migration Model (2)'!$N$2)</f>
        <v>0.19854197222939937</v>
      </c>
      <c r="M282">
        <f>('Migration Model (2)'!O282)/('Migration Model (2)'!$O$2)</f>
        <v>1</v>
      </c>
      <c r="N282">
        <f>('Migration Model (2)'!P282)/('Migration Model (2)'!$P$2)</f>
        <v>1.0471445898688581</v>
      </c>
      <c r="O282">
        <f>('Migration Model (2)'!Q282)/('Migration Model (2)'!$Q$2)</f>
        <v>0.1985419722293989</v>
      </c>
      <c r="P282">
        <f>('Migration Model (2)'!R282)/('Migration Model (2)'!$R$2)</f>
        <v>1</v>
      </c>
      <c r="Q282">
        <f>('Migration Model (2)'!S282)/('Migration Model (2)'!$S$2)</f>
        <v>1.0471445898688594</v>
      </c>
      <c r="R282">
        <f>('Migration Model (2)'!T282)/('Migration Model (2)'!$T$2)</f>
        <v>0.19854197222939945</v>
      </c>
      <c r="S282">
        <f>('Migration Model (2)'!U282)/('Migration Model (2)'!$U$2)</f>
        <v>1</v>
      </c>
      <c r="T282">
        <f>('Migration Model (2)'!V282)/('Migration Model (2)'!$V$2)</f>
        <v>1.0471445898688598</v>
      </c>
    </row>
    <row r="283" spans="1:20" x14ac:dyDescent="0.25">
      <c r="A283" s="1">
        <v>2090</v>
      </c>
      <c r="B283" s="1">
        <v>1</v>
      </c>
      <c r="C283">
        <f>('Migration Model (2)'!E283)/('Migration Model (2)'!$E$2)</f>
        <v>0.1985221180321764</v>
      </c>
      <c r="D283">
        <f>('Migration Model (2)'!F283)/('Migration Model (2)'!$F$2)</f>
        <v>1</v>
      </c>
      <c r="E283">
        <f>('Migration Model (2)'!G283)/('Migration Model (2)'!$G$2)</f>
        <v>1.0471457577628129</v>
      </c>
      <c r="F283">
        <f>('Migration Model (2)'!H283)/('Migration Model (2)'!$H$2)</f>
        <v>0.19852211803217626</v>
      </c>
      <c r="G283">
        <f>('Migration Model (2)'!I283)/('Migration Model (2)'!$I$2)</f>
        <v>1</v>
      </c>
      <c r="H283">
        <f>('Migration Model (2)'!J283)/('Migration Model (2)'!$J$2)</f>
        <v>1.047145757762812</v>
      </c>
      <c r="I283">
        <f>('Migration Model (2)'!K283)/('Migration Model (2)'!$K$2)</f>
        <v>0.19852211803217631</v>
      </c>
      <c r="J283">
        <f>('Migration Model (2)'!L283)/('Migration Model (2)'!$L$2)</f>
        <v>1</v>
      </c>
      <c r="K283">
        <f>('Migration Model (2)'!M283)/('Migration Model (2)'!$M$2)</f>
        <v>1.047145757762812</v>
      </c>
      <c r="L283">
        <f>('Migration Model (2)'!N283)/('Migration Model (2)'!$N$2)</f>
        <v>0.19852211803217643</v>
      </c>
      <c r="M283">
        <f>('Migration Model (2)'!O283)/('Migration Model (2)'!$O$2)</f>
        <v>1</v>
      </c>
      <c r="N283">
        <f>('Migration Model (2)'!P283)/('Migration Model (2)'!$P$2)</f>
        <v>1.0471457577628123</v>
      </c>
      <c r="O283">
        <f>('Migration Model (2)'!Q283)/('Migration Model (2)'!$Q$2)</f>
        <v>0.19852211803217595</v>
      </c>
      <c r="P283">
        <f>('Migration Model (2)'!R283)/('Migration Model (2)'!$R$2)</f>
        <v>1</v>
      </c>
      <c r="Q283">
        <f>('Migration Model (2)'!S283)/('Migration Model (2)'!$S$2)</f>
        <v>1.0471457577628138</v>
      </c>
      <c r="R283">
        <f>('Migration Model (2)'!T283)/('Migration Model (2)'!$T$2)</f>
        <v>0.19852211803217654</v>
      </c>
      <c r="S283">
        <f>('Migration Model (2)'!U283)/('Migration Model (2)'!$U$2)</f>
        <v>1</v>
      </c>
      <c r="T283">
        <f>('Migration Model (2)'!V283)/('Migration Model (2)'!$V$2)</f>
        <v>1.0471457577628143</v>
      </c>
    </row>
    <row r="284" spans="1:20" x14ac:dyDescent="0.25">
      <c r="A284" s="2">
        <v>2090</v>
      </c>
      <c r="B284" s="2">
        <v>2</v>
      </c>
      <c r="C284">
        <f>('Migration Model (2)'!E284)/('Migration Model (2)'!$E$2)</f>
        <v>0.19850226582037317</v>
      </c>
      <c r="D284">
        <f>('Migration Model (2)'!F284)/('Migration Model (2)'!$F$2)</f>
        <v>1</v>
      </c>
      <c r="E284">
        <f>('Migration Model (2)'!G284)/('Migration Model (2)'!$G$2)</f>
        <v>1.0471469255399779</v>
      </c>
      <c r="F284">
        <f>('Migration Model (2)'!H284)/('Migration Model (2)'!$H$2)</f>
        <v>0.19850226582037303</v>
      </c>
      <c r="G284">
        <f>('Migration Model (2)'!I284)/('Migration Model (2)'!$I$2)</f>
        <v>1</v>
      </c>
      <c r="H284">
        <f>('Migration Model (2)'!J284)/('Migration Model (2)'!$J$2)</f>
        <v>1.047146925539977</v>
      </c>
      <c r="I284">
        <f>('Migration Model (2)'!K284)/('Migration Model (2)'!$K$2)</f>
        <v>0.19850226582037311</v>
      </c>
      <c r="J284">
        <f>('Migration Model (2)'!L284)/('Migration Model (2)'!$L$2)</f>
        <v>1</v>
      </c>
      <c r="K284">
        <f>('Migration Model (2)'!M284)/('Migration Model (2)'!$M$2)</f>
        <v>1.047146925539977</v>
      </c>
      <c r="L284">
        <f>('Migration Model (2)'!N284)/('Migration Model (2)'!$N$2)</f>
        <v>0.19850226582037322</v>
      </c>
      <c r="M284">
        <f>('Migration Model (2)'!O284)/('Migration Model (2)'!$O$2)</f>
        <v>1</v>
      </c>
      <c r="N284">
        <f>('Migration Model (2)'!P284)/('Migration Model (2)'!$P$2)</f>
        <v>1.0471469255399772</v>
      </c>
      <c r="O284">
        <f>('Migration Model (2)'!Q284)/('Migration Model (2)'!$Q$2)</f>
        <v>0.19850226582037275</v>
      </c>
      <c r="P284">
        <f>('Migration Model (2)'!R284)/('Migration Model (2)'!$R$2)</f>
        <v>1</v>
      </c>
      <c r="Q284">
        <f>('Migration Model (2)'!S284)/('Migration Model (2)'!$S$2)</f>
        <v>1.0471469255399786</v>
      </c>
      <c r="R284">
        <f>('Migration Model (2)'!T284)/('Migration Model (2)'!$T$2)</f>
        <v>0.19850226582037331</v>
      </c>
      <c r="S284">
        <f>('Migration Model (2)'!U284)/('Migration Model (2)'!$U$2)</f>
        <v>1</v>
      </c>
      <c r="T284">
        <f>('Migration Model (2)'!V284)/('Migration Model (2)'!$V$2)</f>
        <v>1.047146925539979</v>
      </c>
    </row>
    <row r="285" spans="1:20" x14ac:dyDescent="0.25">
      <c r="A285" s="1">
        <v>2090</v>
      </c>
      <c r="B285" s="1">
        <v>3</v>
      </c>
      <c r="C285">
        <f>('Migration Model (2)'!E285)/('Migration Model (2)'!$E$2)</f>
        <v>0.19848241559379115</v>
      </c>
      <c r="D285">
        <f>('Migration Model (2)'!F285)/('Migration Model (2)'!$F$2)</f>
        <v>1</v>
      </c>
      <c r="E285">
        <f>('Migration Model (2)'!G285)/('Migration Model (2)'!$G$2)</f>
        <v>1.0471480932003649</v>
      </c>
      <c r="F285">
        <f>('Migration Model (2)'!H285)/('Migration Model (2)'!$H$2)</f>
        <v>0.19848241559379098</v>
      </c>
      <c r="G285">
        <f>('Migration Model (2)'!I285)/('Migration Model (2)'!$I$2)</f>
        <v>1</v>
      </c>
      <c r="H285">
        <f>('Migration Model (2)'!J285)/('Migration Model (2)'!$J$2)</f>
        <v>1.0471480932003641</v>
      </c>
      <c r="I285">
        <f>('Migration Model (2)'!K285)/('Migration Model (2)'!$K$2)</f>
        <v>0.19848241559379107</v>
      </c>
      <c r="J285">
        <f>('Migration Model (2)'!L285)/('Migration Model (2)'!$L$2)</f>
        <v>1</v>
      </c>
      <c r="K285">
        <f>('Migration Model (2)'!M285)/('Migration Model (2)'!$M$2)</f>
        <v>1.0471480932003641</v>
      </c>
      <c r="L285">
        <f>('Migration Model (2)'!N285)/('Migration Model (2)'!$N$2)</f>
        <v>0.19848241559379121</v>
      </c>
      <c r="M285">
        <f>('Migration Model (2)'!O285)/('Migration Model (2)'!$O$2)</f>
        <v>1</v>
      </c>
      <c r="N285">
        <f>('Migration Model (2)'!P285)/('Migration Model (2)'!$P$2)</f>
        <v>1.0471480932003645</v>
      </c>
      <c r="O285">
        <f>('Migration Model (2)'!Q285)/('Migration Model (2)'!$Q$2)</f>
        <v>0.19848241559379071</v>
      </c>
      <c r="P285">
        <f>('Migration Model (2)'!R285)/('Migration Model (2)'!$R$2)</f>
        <v>1</v>
      </c>
      <c r="Q285">
        <f>('Migration Model (2)'!S285)/('Migration Model (2)'!$S$2)</f>
        <v>1.0471480932003658</v>
      </c>
      <c r="R285">
        <f>('Migration Model (2)'!T285)/('Migration Model (2)'!$T$2)</f>
        <v>0.19848241559379126</v>
      </c>
      <c r="S285">
        <f>('Migration Model (2)'!U285)/('Migration Model (2)'!$U$2)</f>
        <v>1</v>
      </c>
      <c r="T285">
        <f>('Migration Model (2)'!V285)/('Migration Model (2)'!$V$2)</f>
        <v>1.0471480932003663</v>
      </c>
    </row>
    <row r="286" spans="1:20" x14ac:dyDescent="0.25">
      <c r="A286" s="2">
        <v>2090</v>
      </c>
      <c r="B286" s="2">
        <v>4</v>
      </c>
      <c r="C286">
        <f>('Migration Model (2)'!E286)/('Migration Model (2)'!$E$2)</f>
        <v>0.19846256735223175</v>
      </c>
      <c r="D286">
        <f>('Migration Model (2)'!F286)/('Migration Model (2)'!$F$2)</f>
        <v>1</v>
      </c>
      <c r="E286">
        <f>('Migration Model (2)'!G286)/('Migration Model (2)'!$G$2)</f>
        <v>1.0471492607439861</v>
      </c>
      <c r="F286">
        <f>('Migration Model (2)'!H286)/('Migration Model (2)'!$H$2)</f>
        <v>0.19846256735223161</v>
      </c>
      <c r="G286">
        <f>('Migration Model (2)'!I286)/('Migration Model (2)'!$I$2)</f>
        <v>1</v>
      </c>
      <c r="H286">
        <f>('Migration Model (2)'!J286)/('Migration Model (2)'!$J$2)</f>
        <v>1.0471492607439852</v>
      </c>
      <c r="I286">
        <f>('Migration Model (2)'!K286)/('Migration Model (2)'!$K$2)</f>
        <v>0.19846256735223169</v>
      </c>
      <c r="J286">
        <f>('Migration Model (2)'!L286)/('Migration Model (2)'!$L$2)</f>
        <v>1</v>
      </c>
      <c r="K286">
        <f>('Migration Model (2)'!M286)/('Migration Model (2)'!$M$2)</f>
        <v>1.0471492607439854</v>
      </c>
      <c r="L286">
        <f>('Migration Model (2)'!N286)/('Migration Model (2)'!$N$2)</f>
        <v>0.19846256735223183</v>
      </c>
      <c r="M286">
        <f>('Migration Model (2)'!O286)/('Migration Model (2)'!$O$2)</f>
        <v>1</v>
      </c>
      <c r="N286">
        <f>('Migration Model (2)'!P286)/('Migration Model (2)'!$P$2)</f>
        <v>1.0471492607439858</v>
      </c>
      <c r="O286">
        <f>('Migration Model (2)'!Q286)/('Migration Model (2)'!$Q$2)</f>
        <v>0.19846256735223133</v>
      </c>
      <c r="P286">
        <f>('Migration Model (2)'!R286)/('Migration Model (2)'!$R$2)</f>
        <v>1</v>
      </c>
      <c r="Q286">
        <f>('Migration Model (2)'!S286)/('Migration Model (2)'!$S$2)</f>
        <v>1.047149260743987</v>
      </c>
      <c r="R286">
        <f>('Migration Model (2)'!T286)/('Migration Model (2)'!$T$2)</f>
        <v>0.19846256735223189</v>
      </c>
      <c r="S286">
        <f>('Migration Model (2)'!U286)/('Migration Model (2)'!$U$2)</f>
        <v>1</v>
      </c>
      <c r="T286">
        <f>('Migration Model (2)'!V286)/('Migration Model (2)'!$V$2)</f>
        <v>1.0471492607439874</v>
      </c>
    </row>
    <row r="287" spans="1:20" x14ac:dyDescent="0.25">
      <c r="A287" s="2">
        <v>2091</v>
      </c>
      <c r="B287" s="2">
        <v>1</v>
      </c>
      <c r="C287">
        <f>('Migration Model (2)'!E287)/('Migration Model (2)'!$E$2)</f>
        <v>0.19844272109549654</v>
      </c>
      <c r="D287">
        <f>('Migration Model (2)'!F287)/('Migration Model (2)'!$F$2)</f>
        <v>1</v>
      </c>
      <c r="E287">
        <f>('Migration Model (2)'!G287)/('Migration Model (2)'!$G$2)</f>
        <v>1.0471504281708528</v>
      </c>
      <c r="F287">
        <f>('Migration Model (2)'!H287)/('Migration Model (2)'!$H$2)</f>
        <v>0.19844272109549638</v>
      </c>
      <c r="G287">
        <f>('Migration Model (2)'!I287)/('Migration Model (2)'!$I$2)</f>
        <v>1</v>
      </c>
      <c r="H287">
        <f>('Migration Model (2)'!J287)/('Migration Model (2)'!$J$2)</f>
        <v>1.0471504281708519</v>
      </c>
      <c r="I287">
        <f>('Migration Model (2)'!K287)/('Migration Model (2)'!$K$2)</f>
        <v>0.19844272109549649</v>
      </c>
      <c r="J287">
        <f>('Migration Model (2)'!L287)/('Migration Model (2)'!$L$2)</f>
        <v>1</v>
      </c>
      <c r="K287">
        <f>('Migration Model (2)'!M287)/('Migration Model (2)'!$M$2)</f>
        <v>1.0471504281708521</v>
      </c>
      <c r="L287">
        <f>('Migration Model (2)'!N287)/('Migration Model (2)'!$N$2)</f>
        <v>0.19844272109549663</v>
      </c>
      <c r="M287">
        <f>('Migration Model (2)'!O287)/('Migration Model (2)'!$O$2)</f>
        <v>1</v>
      </c>
      <c r="N287">
        <f>('Migration Model (2)'!P287)/('Migration Model (2)'!$P$2)</f>
        <v>1.0471504281708526</v>
      </c>
      <c r="O287">
        <f>('Migration Model (2)'!Q287)/('Migration Model (2)'!$Q$2)</f>
        <v>0.1984427210954961</v>
      </c>
      <c r="P287">
        <f>('Migration Model (2)'!R287)/('Migration Model (2)'!$R$2)</f>
        <v>1</v>
      </c>
      <c r="Q287">
        <f>('Migration Model (2)'!S287)/('Migration Model (2)'!$S$2)</f>
        <v>1.0471504281708539</v>
      </c>
      <c r="R287">
        <f>('Migration Model (2)'!T287)/('Migration Model (2)'!$T$2)</f>
        <v>0.19844272109549668</v>
      </c>
      <c r="S287">
        <f>('Migration Model (2)'!U287)/('Migration Model (2)'!$U$2)</f>
        <v>1</v>
      </c>
      <c r="T287">
        <f>('Migration Model (2)'!V287)/('Migration Model (2)'!$V$2)</f>
        <v>1.0471504281708544</v>
      </c>
    </row>
    <row r="288" spans="1:20" x14ac:dyDescent="0.25">
      <c r="A288" s="1">
        <v>2091</v>
      </c>
      <c r="B288" s="1">
        <v>2</v>
      </c>
      <c r="C288">
        <f>('Migration Model (2)'!E288)/('Migration Model (2)'!$E$2)</f>
        <v>0.19842287682338697</v>
      </c>
      <c r="D288">
        <f>('Migration Model (2)'!F288)/('Migration Model (2)'!$F$2)</f>
        <v>1</v>
      </c>
      <c r="E288">
        <f>('Migration Model (2)'!G288)/('Migration Model (2)'!$G$2)</f>
        <v>1.0471515954809769</v>
      </c>
      <c r="F288">
        <f>('Migration Model (2)'!H288)/('Migration Model (2)'!$H$2)</f>
        <v>0.19842287682338683</v>
      </c>
      <c r="G288">
        <f>('Migration Model (2)'!I288)/('Migration Model (2)'!$I$2)</f>
        <v>1</v>
      </c>
      <c r="H288">
        <f>('Migration Model (2)'!J288)/('Migration Model (2)'!$J$2)</f>
        <v>1.047151595480976</v>
      </c>
      <c r="I288">
        <f>('Migration Model (2)'!K288)/('Migration Model (2)'!$K$2)</f>
        <v>0.19842287682338697</v>
      </c>
      <c r="J288">
        <f>('Migration Model (2)'!L288)/('Migration Model (2)'!$L$2)</f>
        <v>1</v>
      </c>
      <c r="K288">
        <f>('Migration Model (2)'!M288)/('Migration Model (2)'!$M$2)</f>
        <v>1.0471515954809762</v>
      </c>
      <c r="L288">
        <f>('Migration Model (2)'!N288)/('Migration Model (2)'!$N$2)</f>
        <v>0.19842287682338711</v>
      </c>
      <c r="M288">
        <f>('Migration Model (2)'!O288)/('Migration Model (2)'!$O$2)</f>
        <v>1</v>
      </c>
      <c r="N288">
        <f>('Migration Model (2)'!P288)/('Migration Model (2)'!$P$2)</f>
        <v>1.0471515954809767</v>
      </c>
      <c r="O288">
        <f>('Migration Model (2)'!Q288)/('Migration Model (2)'!$Q$2)</f>
        <v>0.19842287682338655</v>
      </c>
      <c r="P288">
        <f>('Migration Model (2)'!R288)/('Migration Model (2)'!$R$2)</f>
        <v>1</v>
      </c>
      <c r="Q288">
        <f>('Migration Model (2)'!S288)/('Migration Model (2)'!$S$2)</f>
        <v>1.047151595480978</v>
      </c>
      <c r="R288">
        <f>('Migration Model (2)'!T288)/('Migration Model (2)'!$T$2)</f>
        <v>0.19842287682338713</v>
      </c>
      <c r="S288">
        <f>('Migration Model (2)'!U288)/('Migration Model (2)'!$U$2)</f>
        <v>1</v>
      </c>
      <c r="T288">
        <f>('Migration Model (2)'!V288)/('Migration Model (2)'!$V$2)</f>
        <v>1.0471515954809782</v>
      </c>
    </row>
    <row r="289" spans="1:20" x14ac:dyDescent="0.25">
      <c r="A289" s="2">
        <v>2091</v>
      </c>
      <c r="B289" s="2">
        <v>3</v>
      </c>
      <c r="C289">
        <f>('Migration Model (2)'!E289)/('Migration Model (2)'!$E$2)</f>
        <v>0.19840303453570463</v>
      </c>
      <c r="D289">
        <f>('Migration Model (2)'!F289)/('Migration Model (2)'!$F$2)</f>
        <v>1</v>
      </c>
      <c r="E289">
        <f>('Migration Model (2)'!G289)/('Migration Model (2)'!$G$2)</f>
        <v>1.0471527626743702</v>
      </c>
      <c r="F289">
        <f>('Migration Model (2)'!H289)/('Migration Model (2)'!$H$2)</f>
        <v>0.19840303453570451</v>
      </c>
      <c r="G289">
        <f>('Migration Model (2)'!I289)/('Migration Model (2)'!$I$2)</f>
        <v>1</v>
      </c>
      <c r="H289">
        <f>('Migration Model (2)'!J289)/('Migration Model (2)'!$J$2)</f>
        <v>1.0471527626743691</v>
      </c>
      <c r="I289">
        <f>('Migration Model (2)'!K289)/('Migration Model (2)'!$K$2)</f>
        <v>0.19840303453570463</v>
      </c>
      <c r="J289">
        <f>('Migration Model (2)'!L289)/('Migration Model (2)'!$L$2)</f>
        <v>1</v>
      </c>
      <c r="K289">
        <f>('Migration Model (2)'!M289)/('Migration Model (2)'!$M$2)</f>
        <v>1.0471527626743691</v>
      </c>
      <c r="L289">
        <f>('Migration Model (2)'!N289)/('Migration Model (2)'!$N$2)</f>
        <v>0.19840303453570476</v>
      </c>
      <c r="M289">
        <f>('Migration Model (2)'!O289)/('Migration Model (2)'!$O$2)</f>
        <v>1</v>
      </c>
      <c r="N289">
        <f>('Migration Model (2)'!P289)/('Migration Model (2)'!$P$2)</f>
        <v>1.0471527626743697</v>
      </c>
      <c r="O289">
        <f>('Migration Model (2)'!Q289)/('Migration Model (2)'!$Q$2)</f>
        <v>0.19840303453570421</v>
      </c>
      <c r="P289">
        <f>('Migration Model (2)'!R289)/('Migration Model (2)'!$R$2)</f>
        <v>1</v>
      </c>
      <c r="Q289">
        <f>('Migration Model (2)'!S289)/('Migration Model (2)'!$S$2)</f>
        <v>1.0471527626743711</v>
      </c>
      <c r="R289">
        <f>('Migration Model (2)'!T289)/('Migration Model (2)'!$T$2)</f>
        <v>0.19840303453570479</v>
      </c>
      <c r="S289">
        <f>('Migration Model (2)'!U289)/('Migration Model (2)'!$U$2)</f>
        <v>1</v>
      </c>
      <c r="T289">
        <f>('Migration Model (2)'!V289)/('Migration Model (2)'!$V$2)</f>
        <v>1.0471527626743713</v>
      </c>
    </row>
    <row r="290" spans="1:20" x14ac:dyDescent="0.25">
      <c r="A290" s="1">
        <v>2091</v>
      </c>
      <c r="B290" s="1">
        <v>4</v>
      </c>
      <c r="C290">
        <f>('Migration Model (2)'!E290)/('Migration Model (2)'!$E$2)</f>
        <v>0.19838319423225106</v>
      </c>
      <c r="D290">
        <f>('Migration Model (2)'!F290)/('Migration Model (2)'!$F$2)</f>
        <v>1</v>
      </c>
      <c r="E290">
        <f>('Migration Model (2)'!G290)/('Migration Model (2)'!$G$2)</f>
        <v>1.0471539297510437</v>
      </c>
      <c r="F290">
        <f>('Migration Model (2)'!H290)/('Migration Model (2)'!$H$2)</f>
        <v>0.19838319423225095</v>
      </c>
      <c r="G290">
        <f>('Migration Model (2)'!I290)/('Migration Model (2)'!$I$2)</f>
        <v>1</v>
      </c>
      <c r="H290">
        <f>('Migration Model (2)'!J290)/('Migration Model (2)'!$J$2)</f>
        <v>1.0471539297510428</v>
      </c>
      <c r="I290">
        <f>('Migration Model (2)'!K290)/('Migration Model (2)'!$K$2)</f>
        <v>0.19838319423225104</v>
      </c>
      <c r="J290">
        <f>('Migration Model (2)'!L290)/('Migration Model (2)'!$L$2)</f>
        <v>1</v>
      </c>
      <c r="K290">
        <f>('Migration Model (2)'!M290)/('Migration Model (2)'!$M$2)</f>
        <v>1.0471539297510428</v>
      </c>
      <c r="L290">
        <f>('Migration Model (2)'!N290)/('Migration Model (2)'!$N$2)</f>
        <v>0.19838319423225118</v>
      </c>
      <c r="M290">
        <f>('Migration Model (2)'!O290)/('Migration Model (2)'!$O$2)</f>
        <v>1</v>
      </c>
      <c r="N290">
        <f>('Migration Model (2)'!P290)/('Migration Model (2)'!$P$2)</f>
        <v>1.0471539297510435</v>
      </c>
      <c r="O290">
        <f>('Migration Model (2)'!Q290)/('Migration Model (2)'!$Q$2)</f>
        <v>0.19838319423225065</v>
      </c>
      <c r="P290">
        <f>('Migration Model (2)'!R290)/('Migration Model (2)'!$R$2)</f>
        <v>1</v>
      </c>
      <c r="Q290">
        <f>('Migration Model (2)'!S290)/('Migration Model (2)'!$S$2)</f>
        <v>1.0471539297510446</v>
      </c>
      <c r="R290">
        <f>('Migration Model (2)'!T290)/('Migration Model (2)'!$T$2)</f>
        <v>0.19838319423225123</v>
      </c>
      <c r="S290">
        <f>('Migration Model (2)'!U290)/('Migration Model (2)'!$U$2)</f>
        <v>1</v>
      </c>
      <c r="T290">
        <f>('Migration Model (2)'!V290)/('Migration Model (2)'!$V$2)</f>
        <v>1.047153929751045</v>
      </c>
    </row>
    <row r="291" spans="1:20" x14ac:dyDescent="0.25">
      <c r="A291" s="1">
        <v>2092</v>
      </c>
      <c r="B291" s="1">
        <v>1</v>
      </c>
      <c r="C291">
        <f>('Migration Model (2)'!E291)/('Migration Model (2)'!$E$2)</f>
        <v>0.19836335591282783</v>
      </c>
      <c r="D291">
        <f>('Migration Model (2)'!F291)/('Migration Model (2)'!$F$2)</f>
        <v>1</v>
      </c>
      <c r="E291">
        <f>('Migration Model (2)'!G291)/('Migration Model (2)'!$G$2)</f>
        <v>1.0471550967110099</v>
      </c>
      <c r="F291">
        <f>('Migration Model (2)'!H291)/('Migration Model (2)'!$H$2)</f>
        <v>0.19836335591282775</v>
      </c>
      <c r="G291">
        <f>('Migration Model (2)'!I291)/('Migration Model (2)'!$I$2)</f>
        <v>1</v>
      </c>
      <c r="H291">
        <f>('Migration Model (2)'!J291)/('Migration Model (2)'!$J$2)</f>
        <v>1.0471550967110088</v>
      </c>
      <c r="I291">
        <f>('Migration Model (2)'!K291)/('Migration Model (2)'!$K$2)</f>
        <v>0.19836335591282783</v>
      </c>
      <c r="J291">
        <f>('Migration Model (2)'!L291)/('Migration Model (2)'!$L$2)</f>
        <v>1</v>
      </c>
      <c r="K291">
        <f>('Migration Model (2)'!M291)/('Migration Model (2)'!$M$2)</f>
        <v>1.0471550967110088</v>
      </c>
      <c r="L291">
        <f>('Migration Model (2)'!N291)/('Migration Model (2)'!$N$2)</f>
        <v>0.19836335591282797</v>
      </c>
      <c r="M291">
        <f>('Migration Model (2)'!O291)/('Migration Model (2)'!$O$2)</f>
        <v>1</v>
      </c>
      <c r="N291">
        <f>('Migration Model (2)'!P291)/('Migration Model (2)'!$P$2)</f>
        <v>1.0471550967110095</v>
      </c>
      <c r="O291">
        <f>('Migration Model (2)'!Q291)/('Migration Model (2)'!$Q$2)</f>
        <v>0.19836335591282742</v>
      </c>
      <c r="P291">
        <f>('Migration Model (2)'!R291)/('Migration Model (2)'!$R$2)</f>
        <v>1</v>
      </c>
      <c r="Q291">
        <f>('Migration Model (2)'!S291)/('Migration Model (2)'!$S$2)</f>
        <v>1.0471550967110106</v>
      </c>
      <c r="R291">
        <f>('Migration Model (2)'!T291)/('Migration Model (2)'!$T$2)</f>
        <v>0.198363355912828</v>
      </c>
      <c r="S291">
        <f>('Migration Model (2)'!U291)/('Migration Model (2)'!$U$2)</f>
        <v>1</v>
      </c>
      <c r="T291">
        <f>('Migration Model (2)'!V291)/('Migration Model (2)'!$V$2)</f>
        <v>1.047155096711011</v>
      </c>
    </row>
    <row r="292" spans="1:20" x14ac:dyDescent="0.25">
      <c r="A292" s="2">
        <v>2092</v>
      </c>
      <c r="B292" s="2">
        <v>2</v>
      </c>
      <c r="C292">
        <f>('Migration Model (2)'!E292)/('Migration Model (2)'!$E$2)</f>
        <v>0.19834351957723656</v>
      </c>
      <c r="D292">
        <f>('Migration Model (2)'!F292)/('Migration Model (2)'!$F$2)</f>
        <v>1</v>
      </c>
      <c r="E292">
        <f>('Migration Model (2)'!G292)/('Migration Model (2)'!$G$2)</f>
        <v>1.0471562635542799</v>
      </c>
      <c r="F292">
        <f>('Migration Model (2)'!H292)/('Migration Model (2)'!$H$2)</f>
        <v>0.19834351957723645</v>
      </c>
      <c r="G292">
        <f>('Migration Model (2)'!I292)/('Migration Model (2)'!$I$2)</f>
        <v>1</v>
      </c>
      <c r="H292">
        <f>('Migration Model (2)'!J292)/('Migration Model (2)'!$J$2)</f>
        <v>1.0471562635542788</v>
      </c>
      <c r="I292">
        <f>('Migration Model (2)'!K292)/('Migration Model (2)'!$K$2)</f>
        <v>0.19834351957723656</v>
      </c>
      <c r="J292">
        <f>('Migration Model (2)'!L292)/('Migration Model (2)'!$L$2)</f>
        <v>1</v>
      </c>
      <c r="K292">
        <f>('Migration Model (2)'!M292)/('Migration Model (2)'!$M$2)</f>
        <v>1.047156263554279</v>
      </c>
      <c r="L292">
        <f>('Migration Model (2)'!N292)/('Migration Model (2)'!$N$2)</f>
        <v>0.1983435195772367</v>
      </c>
      <c r="M292">
        <f>('Migration Model (2)'!O292)/('Migration Model (2)'!$O$2)</f>
        <v>1</v>
      </c>
      <c r="N292">
        <f>('Migration Model (2)'!P292)/('Migration Model (2)'!$P$2)</f>
        <v>1.0471562635542797</v>
      </c>
      <c r="O292">
        <f>('Migration Model (2)'!Q292)/('Migration Model (2)'!$Q$2)</f>
        <v>0.19834351957723614</v>
      </c>
      <c r="P292">
        <f>('Migration Model (2)'!R292)/('Migration Model (2)'!$R$2)</f>
        <v>1</v>
      </c>
      <c r="Q292">
        <f>('Migration Model (2)'!S292)/('Migration Model (2)'!$S$2)</f>
        <v>1.0471562635542808</v>
      </c>
      <c r="R292">
        <f>('Migration Model (2)'!T292)/('Migration Model (2)'!$T$2)</f>
        <v>0.1983435195772367</v>
      </c>
      <c r="S292">
        <f>('Migration Model (2)'!U292)/('Migration Model (2)'!$U$2)</f>
        <v>1</v>
      </c>
      <c r="T292">
        <f>('Migration Model (2)'!V292)/('Migration Model (2)'!$V$2)</f>
        <v>1.047156263554281</v>
      </c>
    </row>
    <row r="293" spans="1:20" x14ac:dyDescent="0.25">
      <c r="A293" s="1">
        <v>2092</v>
      </c>
      <c r="B293" s="1">
        <v>3</v>
      </c>
      <c r="C293">
        <f>('Migration Model (2)'!E293)/('Migration Model (2)'!$E$2)</f>
        <v>0.19832368522527885</v>
      </c>
      <c r="D293">
        <f>('Migration Model (2)'!F293)/('Migration Model (2)'!$F$2)</f>
        <v>1</v>
      </c>
      <c r="E293">
        <f>('Migration Model (2)'!G293)/('Migration Model (2)'!$G$2)</f>
        <v>1.0471574302808657</v>
      </c>
      <c r="F293">
        <f>('Migration Model (2)'!H293)/('Migration Model (2)'!$H$2)</f>
        <v>0.19832368522527874</v>
      </c>
      <c r="G293">
        <f>('Migration Model (2)'!I293)/('Migration Model (2)'!$I$2)</f>
        <v>1</v>
      </c>
      <c r="H293">
        <f>('Migration Model (2)'!J293)/('Migration Model (2)'!$J$2)</f>
        <v>1.0471574302808646</v>
      </c>
      <c r="I293">
        <f>('Migration Model (2)'!K293)/('Migration Model (2)'!$K$2)</f>
        <v>0.19832368522527885</v>
      </c>
      <c r="J293">
        <f>('Migration Model (2)'!L293)/('Migration Model (2)'!$L$2)</f>
        <v>1</v>
      </c>
      <c r="K293">
        <f>('Migration Model (2)'!M293)/('Migration Model (2)'!$M$2)</f>
        <v>1.0471574302808648</v>
      </c>
      <c r="L293">
        <f>('Migration Model (2)'!N293)/('Migration Model (2)'!$N$2)</f>
        <v>0.19832368522527896</v>
      </c>
      <c r="M293">
        <f>('Migration Model (2)'!O293)/('Migration Model (2)'!$O$2)</f>
        <v>1</v>
      </c>
      <c r="N293">
        <f>('Migration Model (2)'!P293)/('Migration Model (2)'!$P$2)</f>
        <v>1.0471574302808655</v>
      </c>
      <c r="O293">
        <f>('Migration Model (2)'!Q293)/('Migration Model (2)'!$Q$2)</f>
        <v>0.19832368522527841</v>
      </c>
      <c r="P293">
        <f>('Migration Model (2)'!R293)/('Migration Model (2)'!$R$2)</f>
        <v>1</v>
      </c>
      <c r="Q293">
        <f>('Migration Model (2)'!S293)/('Migration Model (2)'!$S$2)</f>
        <v>1.0471574302808666</v>
      </c>
      <c r="R293">
        <f>('Migration Model (2)'!T293)/('Migration Model (2)'!$T$2)</f>
        <v>0.19832368522527899</v>
      </c>
      <c r="S293">
        <f>('Migration Model (2)'!U293)/('Migration Model (2)'!$U$2)</f>
        <v>1</v>
      </c>
      <c r="T293">
        <f>('Migration Model (2)'!V293)/('Migration Model (2)'!$V$2)</f>
        <v>1.0471574302808668</v>
      </c>
    </row>
    <row r="294" spans="1:20" x14ac:dyDescent="0.25">
      <c r="A294" s="2">
        <v>2092</v>
      </c>
      <c r="B294" s="2">
        <v>4</v>
      </c>
      <c r="C294">
        <f>('Migration Model (2)'!E294)/('Migration Model (2)'!$E$2)</f>
        <v>0.19830385285675634</v>
      </c>
      <c r="D294">
        <f>('Migration Model (2)'!F294)/('Migration Model (2)'!$F$2)</f>
        <v>1</v>
      </c>
      <c r="E294">
        <f>('Migration Model (2)'!G294)/('Migration Model (2)'!$G$2)</f>
        <v>1.0471585968907788</v>
      </c>
      <c r="F294">
        <f>('Migration Model (2)'!H294)/('Migration Model (2)'!$H$2)</f>
        <v>0.1983038528567562</v>
      </c>
      <c r="G294">
        <f>('Migration Model (2)'!I294)/('Migration Model (2)'!$I$2)</f>
        <v>1</v>
      </c>
      <c r="H294">
        <f>('Migration Model (2)'!J294)/('Migration Model (2)'!$J$2)</f>
        <v>1.0471585968907777</v>
      </c>
      <c r="I294">
        <f>('Migration Model (2)'!K294)/('Migration Model (2)'!$K$2)</f>
        <v>0.19830385285675631</v>
      </c>
      <c r="J294">
        <f>('Migration Model (2)'!L294)/('Migration Model (2)'!$L$2)</f>
        <v>1</v>
      </c>
      <c r="K294">
        <f>('Migration Model (2)'!M294)/('Migration Model (2)'!$M$2)</f>
        <v>1.0471585968907779</v>
      </c>
      <c r="L294">
        <f>('Migration Model (2)'!N294)/('Migration Model (2)'!$N$2)</f>
        <v>0.19830385285675645</v>
      </c>
      <c r="M294">
        <f>('Migration Model (2)'!O294)/('Migration Model (2)'!$O$2)</f>
        <v>1</v>
      </c>
      <c r="N294">
        <f>('Migration Model (2)'!P294)/('Migration Model (2)'!$P$2)</f>
        <v>1.0471585968907786</v>
      </c>
      <c r="O294">
        <f>('Migration Model (2)'!Q294)/('Migration Model (2)'!$Q$2)</f>
        <v>0.19830385285675589</v>
      </c>
      <c r="P294">
        <f>('Migration Model (2)'!R294)/('Migration Model (2)'!$R$2)</f>
        <v>1</v>
      </c>
      <c r="Q294">
        <f>('Migration Model (2)'!S294)/('Migration Model (2)'!$S$2)</f>
        <v>1.0471585968907797</v>
      </c>
      <c r="R294">
        <f>('Migration Model (2)'!T294)/('Migration Model (2)'!$T$2)</f>
        <v>0.19830385285675647</v>
      </c>
      <c r="S294">
        <f>('Migration Model (2)'!U294)/('Migration Model (2)'!$U$2)</f>
        <v>1</v>
      </c>
      <c r="T294">
        <f>('Migration Model (2)'!V294)/('Migration Model (2)'!$V$2)</f>
        <v>1.0471585968907797</v>
      </c>
    </row>
    <row r="295" spans="1:20" x14ac:dyDescent="0.25">
      <c r="A295" s="2">
        <v>2093</v>
      </c>
      <c r="B295" s="2">
        <v>1</v>
      </c>
      <c r="C295">
        <f>('Migration Model (2)'!E295)/('Migration Model (2)'!$E$2)</f>
        <v>0.19828402247147064</v>
      </c>
      <c r="D295">
        <f>('Migration Model (2)'!F295)/('Migration Model (2)'!$F$2)</f>
        <v>1</v>
      </c>
      <c r="E295">
        <f>('Migration Model (2)'!G295)/('Migration Model (2)'!$G$2)</f>
        <v>1.0471597633840308</v>
      </c>
      <c r="F295">
        <f>('Migration Model (2)'!H295)/('Migration Model (2)'!$H$2)</f>
        <v>0.19828402247147053</v>
      </c>
      <c r="G295">
        <f>('Migration Model (2)'!I295)/('Migration Model (2)'!$I$2)</f>
        <v>1</v>
      </c>
      <c r="H295">
        <f>('Migration Model (2)'!J295)/('Migration Model (2)'!$J$2)</f>
        <v>1.0471597633840299</v>
      </c>
      <c r="I295">
        <f>('Migration Model (2)'!K295)/('Migration Model (2)'!$K$2)</f>
        <v>0.19828402247147064</v>
      </c>
      <c r="J295">
        <f>('Migration Model (2)'!L295)/('Migration Model (2)'!$L$2)</f>
        <v>1</v>
      </c>
      <c r="K295">
        <f>('Migration Model (2)'!M295)/('Migration Model (2)'!$M$2)</f>
        <v>1.0471597633840299</v>
      </c>
      <c r="L295">
        <f>('Migration Model (2)'!N295)/('Migration Model (2)'!$N$2)</f>
        <v>0.19828402247147078</v>
      </c>
      <c r="M295">
        <f>('Migration Model (2)'!O295)/('Migration Model (2)'!$O$2)</f>
        <v>1</v>
      </c>
      <c r="N295">
        <f>('Migration Model (2)'!P295)/('Migration Model (2)'!$P$2)</f>
        <v>1.0471597633840306</v>
      </c>
      <c r="O295">
        <f>('Migration Model (2)'!Q295)/('Migration Model (2)'!$Q$2)</f>
        <v>0.19828402247147023</v>
      </c>
      <c r="P295">
        <f>('Migration Model (2)'!R295)/('Migration Model (2)'!$R$2)</f>
        <v>1</v>
      </c>
      <c r="Q295">
        <f>('Migration Model (2)'!S295)/('Migration Model (2)'!$S$2)</f>
        <v>1.0471597633840319</v>
      </c>
      <c r="R295">
        <f>('Migration Model (2)'!T295)/('Migration Model (2)'!$T$2)</f>
        <v>0.19828402247147078</v>
      </c>
      <c r="S295">
        <f>('Migration Model (2)'!U295)/('Migration Model (2)'!$U$2)</f>
        <v>1</v>
      </c>
      <c r="T295">
        <f>('Migration Model (2)'!V295)/('Migration Model (2)'!$V$2)</f>
        <v>1.0471597633840317</v>
      </c>
    </row>
    <row r="296" spans="1:20" x14ac:dyDescent="0.25">
      <c r="A296" s="1">
        <v>2093</v>
      </c>
      <c r="B296" s="1">
        <v>2</v>
      </c>
      <c r="C296">
        <f>('Migration Model (2)'!E296)/('Migration Model (2)'!$E$2)</f>
        <v>0.19826419406922352</v>
      </c>
      <c r="D296">
        <f>('Migration Model (2)'!F296)/('Migration Model (2)'!$F$2)</f>
        <v>1</v>
      </c>
      <c r="E296">
        <f>('Migration Model (2)'!G296)/('Migration Model (2)'!$G$2)</f>
        <v>1.0471609297606337</v>
      </c>
      <c r="F296">
        <f>('Migration Model (2)'!H296)/('Migration Model (2)'!$H$2)</f>
        <v>0.19826419406922338</v>
      </c>
      <c r="G296">
        <f>('Migration Model (2)'!I296)/('Migration Model (2)'!$I$2)</f>
        <v>1</v>
      </c>
      <c r="H296">
        <f>('Migration Model (2)'!J296)/('Migration Model (2)'!$J$2)</f>
        <v>1.0471609297606328</v>
      </c>
      <c r="I296">
        <f>('Migration Model (2)'!K296)/('Migration Model (2)'!$K$2)</f>
        <v>0.19826419406922349</v>
      </c>
      <c r="J296">
        <f>('Migration Model (2)'!L296)/('Migration Model (2)'!$L$2)</f>
        <v>1</v>
      </c>
      <c r="K296">
        <f>('Migration Model (2)'!M296)/('Migration Model (2)'!$M$2)</f>
        <v>1.0471609297606328</v>
      </c>
      <c r="L296">
        <f>('Migration Model (2)'!N296)/('Migration Model (2)'!$N$2)</f>
        <v>0.19826419406922366</v>
      </c>
      <c r="M296">
        <f>('Migration Model (2)'!O296)/('Migration Model (2)'!$O$2)</f>
        <v>1</v>
      </c>
      <c r="N296">
        <f>('Migration Model (2)'!P296)/('Migration Model (2)'!$P$2)</f>
        <v>1.0471609297606335</v>
      </c>
      <c r="O296">
        <f>('Migration Model (2)'!Q296)/('Migration Model (2)'!$Q$2)</f>
        <v>0.19826419406922308</v>
      </c>
      <c r="P296">
        <f>('Migration Model (2)'!R296)/('Migration Model (2)'!$R$2)</f>
        <v>1</v>
      </c>
      <c r="Q296">
        <f>('Migration Model (2)'!S296)/('Migration Model (2)'!$S$2)</f>
        <v>1.0471609297606346</v>
      </c>
      <c r="R296">
        <f>('Migration Model (2)'!T296)/('Migration Model (2)'!$T$2)</f>
        <v>0.19826419406922366</v>
      </c>
      <c r="S296">
        <f>('Migration Model (2)'!U296)/('Migration Model (2)'!$U$2)</f>
        <v>1</v>
      </c>
      <c r="T296">
        <f>('Migration Model (2)'!V296)/('Migration Model (2)'!$V$2)</f>
        <v>1.0471609297606346</v>
      </c>
    </row>
    <row r="297" spans="1:20" x14ac:dyDescent="0.25">
      <c r="A297" s="2">
        <v>2093</v>
      </c>
      <c r="B297" s="2">
        <v>3</v>
      </c>
      <c r="C297">
        <f>('Migration Model (2)'!E297)/('Migration Model (2)'!$E$2)</f>
        <v>0.19824436764981659</v>
      </c>
      <c r="D297">
        <f>('Migration Model (2)'!F297)/('Migration Model (2)'!$F$2)</f>
        <v>1</v>
      </c>
      <c r="E297">
        <f>('Migration Model (2)'!G297)/('Migration Model (2)'!$G$2)</f>
        <v>1.0471620960205987</v>
      </c>
      <c r="F297">
        <f>('Migration Model (2)'!H297)/('Migration Model (2)'!$H$2)</f>
        <v>0.19824436764981648</v>
      </c>
      <c r="G297">
        <f>('Migration Model (2)'!I297)/('Migration Model (2)'!$I$2)</f>
        <v>1</v>
      </c>
      <c r="H297">
        <f>('Migration Model (2)'!J297)/('Migration Model (2)'!$J$2)</f>
        <v>1.0471620960205978</v>
      </c>
      <c r="I297">
        <f>('Migration Model (2)'!K297)/('Migration Model (2)'!$K$2)</f>
        <v>0.19824436764981657</v>
      </c>
      <c r="J297">
        <f>('Migration Model (2)'!L297)/('Migration Model (2)'!$L$2)</f>
        <v>1</v>
      </c>
      <c r="K297">
        <f>('Migration Model (2)'!M297)/('Migration Model (2)'!$M$2)</f>
        <v>1.0471620960205978</v>
      </c>
      <c r="L297">
        <f>('Migration Model (2)'!N297)/('Migration Model (2)'!$N$2)</f>
        <v>0.19824436764981673</v>
      </c>
      <c r="M297">
        <f>('Migration Model (2)'!O297)/('Migration Model (2)'!$O$2)</f>
        <v>1</v>
      </c>
      <c r="N297">
        <f>('Migration Model (2)'!P297)/('Migration Model (2)'!$P$2)</f>
        <v>1.0471620960205985</v>
      </c>
      <c r="O297">
        <f>('Migration Model (2)'!Q297)/('Migration Model (2)'!$Q$2)</f>
        <v>0.19824436764981618</v>
      </c>
      <c r="P297">
        <f>('Migration Model (2)'!R297)/('Migration Model (2)'!$R$2)</f>
        <v>1</v>
      </c>
      <c r="Q297">
        <f>('Migration Model (2)'!S297)/('Migration Model (2)'!$S$2)</f>
        <v>1.0471620960205996</v>
      </c>
      <c r="R297">
        <f>('Migration Model (2)'!T297)/('Migration Model (2)'!$T$2)</f>
        <v>0.19824436764981673</v>
      </c>
      <c r="S297">
        <f>('Migration Model (2)'!U297)/('Migration Model (2)'!$U$2)</f>
        <v>1</v>
      </c>
      <c r="T297">
        <f>('Migration Model (2)'!V297)/('Migration Model (2)'!$V$2)</f>
        <v>1.0471620960205996</v>
      </c>
    </row>
    <row r="298" spans="1:20" x14ac:dyDescent="0.25">
      <c r="A298" s="1">
        <v>2093</v>
      </c>
      <c r="B298" s="1">
        <v>4</v>
      </c>
      <c r="C298">
        <f>('Migration Model (2)'!E298)/('Migration Model (2)'!$E$2)</f>
        <v>0.19822454321305163</v>
      </c>
      <c r="D298">
        <f>('Migration Model (2)'!F298)/('Migration Model (2)'!$F$2)</f>
        <v>1</v>
      </c>
      <c r="E298">
        <f>('Migration Model (2)'!G298)/('Migration Model (2)'!$G$2)</f>
        <v>1.0471632621639377</v>
      </c>
      <c r="F298">
        <f>('Migration Model (2)'!H298)/('Migration Model (2)'!$H$2)</f>
        <v>0.1982245432130515</v>
      </c>
      <c r="G298">
        <f>('Migration Model (2)'!I298)/('Migration Model (2)'!$I$2)</f>
        <v>1</v>
      </c>
      <c r="H298">
        <f>('Migration Model (2)'!J298)/('Migration Model (2)'!$J$2)</f>
        <v>1.0471632621639371</v>
      </c>
      <c r="I298">
        <f>('Migration Model (2)'!K298)/('Migration Model (2)'!$K$2)</f>
        <v>0.19822454321305158</v>
      </c>
      <c r="J298">
        <f>('Migration Model (2)'!L298)/('Migration Model (2)'!$L$2)</f>
        <v>1</v>
      </c>
      <c r="K298">
        <f>('Migration Model (2)'!M298)/('Migration Model (2)'!$M$2)</f>
        <v>1.0471632621639368</v>
      </c>
      <c r="L298">
        <f>('Migration Model (2)'!N298)/('Migration Model (2)'!$N$2)</f>
        <v>0.19822454321305175</v>
      </c>
      <c r="M298">
        <f>('Migration Model (2)'!O298)/('Migration Model (2)'!$O$2)</f>
        <v>1</v>
      </c>
      <c r="N298">
        <f>('Migration Model (2)'!P298)/('Migration Model (2)'!$P$2)</f>
        <v>1.0471632621639377</v>
      </c>
      <c r="O298">
        <f>('Migration Model (2)'!Q298)/('Migration Model (2)'!$Q$2)</f>
        <v>0.19822454321305119</v>
      </c>
      <c r="P298">
        <f>('Migration Model (2)'!R298)/('Migration Model (2)'!$R$2)</f>
        <v>1</v>
      </c>
      <c r="Q298">
        <f>('Migration Model (2)'!S298)/('Migration Model (2)'!$S$2)</f>
        <v>1.0471632621639386</v>
      </c>
      <c r="R298">
        <f>('Migration Model (2)'!T298)/('Migration Model (2)'!$T$2)</f>
        <v>0.19822454321305175</v>
      </c>
      <c r="S298">
        <f>('Migration Model (2)'!U298)/('Migration Model (2)'!$U$2)</f>
        <v>1</v>
      </c>
      <c r="T298">
        <f>('Migration Model (2)'!V298)/('Migration Model (2)'!$V$2)</f>
        <v>1.0471632621639388</v>
      </c>
    </row>
    <row r="299" spans="1:20" x14ac:dyDescent="0.25">
      <c r="A299" s="1">
        <v>2094</v>
      </c>
      <c r="B299" s="1">
        <v>1</v>
      </c>
      <c r="C299">
        <f>('Migration Model (2)'!E299)/('Migration Model (2)'!$E$2)</f>
        <v>0.19820472075873033</v>
      </c>
      <c r="D299">
        <f>('Migration Model (2)'!F299)/('Migration Model (2)'!$F$2)</f>
        <v>1</v>
      </c>
      <c r="E299">
        <f>('Migration Model (2)'!G299)/('Migration Model (2)'!$G$2)</f>
        <v>1.0471644281906625</v>
      </c>
      <c r="F299">
        <f>('Migration Model (2)'!H299)/('Migration Model (2)'!$H$2)</f>
        <v>0.19820472075873019</v>
      </c>
      <c r="G299">
        <f>('Migration Model (2)'!I299)/('Migration Model (2)'!$I$2)</f>
        <v>1</v>
      </c>
      <c r="H299">
        <f>('Migration Model (2)'!J299)/('Migration Model (2)'!$J$2)</f>
        <v>1.0471644281906618</v>
      </c>
      <c r="I299">
        <f>('Migration Model (2)'!K299)/('Migration Model (2)'!$K$2)</f>
        <v>0.19820472075873027</v>
      </c>
      <c r="J299">
        <f>('Migration Model (2)'!L299)/('Migration Model (2)'!$L$2)</f>
        <v>1</v>
      </c>
      <c r="K299">
        <f>('Migration Model (2)'!M299)/('Migration Model (2)'!$M$2)</f>
        <v>1.0471644281906616</v>
      </c>
      <c r="L299">
        <f>('Migration Model (2)'!N299)/('Migration Model (2)'!$N$2)</f>
        <v>0.19820472075873044</v>
      </c>
      <c r="M299">
        <f>('Migration Model (2)'!O299)/('Migration Model (2)'!$O$2)</f>
        <v>1</v>
      </c>
      <c r="N299">
        <f>('Migration Model (2)'!P299)/('Migration Model (2)'!$P$2)</f>
        <v>1.0471644281906625</v>
      </c>
      <c r="O299">
        <f>('Migration Model (2)'!Q299)/('Migration Model (2)'!$Q$2)</f>
        <v>0.19820472075872989</v>
      </c>
      <c r="P299">
        <f>('Migration Model (2)'!R299)/('Migration Model (2)'!$R$2)</f>
        <v>1</v>
      </c>
      <c r="Q299">
        <f>('Migration Model (2)'!S299)/('Migration Model (2)'!$S$2)</f>
        <v>1.0471644281906634</v>
      </c>
      <c r="R299">
        <f>('Migration Model (2)'!T299)/('Migration Model (2)'!$T$2)</f>
        <v>0.19820472075873044</v>
      </c>
      <c r="S299">
        <f>('Migration Model (2)'!U299)/('Migration Model (2)'!$U$2)</f>
        <v>1</v>
      </c>
      <c r="T299">
        <f>('Migration Model (2)'!V299)/('Migration Model (2)'!$V$2)</f>
        <v>1.0471644281906636</v>
      </c>
    </row>
    <row r="300" spans="1:20" x14ac:dyDescent="0.25">
      <c r="A300" s="2">
        <v>2094</v>
      </c>
      <c r="B300" s="2">
        <v>2</v>
      </c>
      <c r="C300">
        <f>('Migration Model (2)'!E300)/('Migration Model (2)'!$E$2)</f>
        <v>0.19818490028665448</v>
      </c>
      <c r="D300">
        <f>('Migration Model (2)'!F300)/('Migration Model (2)'!$F$2)</f>
        <v>1</v>
      </c>
      <c r="E300">
        <f>('Migration Model (2)'!G300)/('Migration Model (2)'!$G$2)</f>
        <v>1.0471655941007847</v>
      </c>
      <c r="F300">
        <f>('Migration Model (2)'!H300)/('Migration Model (2)'!$H$2)</f>
        <v>0.19818490028665428</v>
      </c>
      <c r="G300">
        <f>('Migration Model (2)'!I300)/('Migration Model (2)'!$I$2)</f>
        <v>1</v>
      </c>
      <c r="H300">
        <f>('Migration Model (2)'!J300)/('Migration Model (2)'!$J$2)</f>
        <v>1.0471655941007838</v>
      </c>
      <c r="I300">
        <f>('Migration Model (2)'!K300)/('Migration Model (2)'!$K$2)</f>
        <v>0.19818490028665439</v>
      </c>
      <c r="J300">
        <f>('Migration Model (2)'!L300)/('Migration Model (2)'!$L$2)</f>
        <v>1</v>
      </c>
      <c r="K300">
        <f>('Migration Model (2)'!M300)/('Migration Model (2)'!$M$2)</f>
        <v>1.0471655941007838</v>
      </c>
      <c r="L300">
        <f>('Migration Model (2)'!N300)/('Migration Model (2)'!$N$2)</f>
        <v>0.19818490028665459</v>
      </c>
      <c r="M300">
        <f>('Migration Model (2)'!O300)/('Migration Model (2)'!$O$2)</f>
        <v>1</v>
      </c>
      <c r="N300">
        <f>('Migration Model (2)'!P300)/('Migration Model (2)'!$P$2)</f>
        <v>1.0471655941007845</v>
      </c>
      <c r="O300">
        <f>('Migration Model (2)'!Q300)/('Migration Model (2)'!$Q$2)</f>
        <v>0.19818490028665403</v>
      </c>
      <c r="P300">
        <f>('Migration Model (2)'!R300)/('Migration Model (2)'!$R$2)</f>
        <v>1</v>
      </c>
      <c r="Q300">
        <f>('Migration Model (2)'!S300)/('Migration Model (2)'!$S$2)</f>
        <v>1.0471655941007856</v>
      </c>
      <c r="R300">
        <f>('Migration Model (2)'!T300)/('Migration Model (2)'!$T$2)</f>
        <v>0.19818490028665456</v>
      </c>
      <c r="S300">
        <f>('Migration Model (2)'!U300)/('Migration Model (2)'!$U$2)</f>
        <v>1</v>
      </c>
      <c r="T300">
        <f>('Migration Model (2)'!V300)/('Migration Model (2)'!$V$2)</f>
        <v>1.0471655941007858</v>
      </c>
    </row>
    <row r="301" spans="1:20" x14ac:dyDescent="0.25">
      <c r="A301" s="1">
        <v>2094</v>
      </c>
      <c r="B301" s="1">
        <v>3</v>
      </c>
      <c r="C301">
        <f>('Migration Model (2)'!E301)/('Migration Model (2)'!$E$2)</f>
        <v>0.19816508179662579</v>
      </c>
      <c r="D301">
        <f>('Migration Model (2)'!F301)/('Migration Model (2)'!$F$2)</f>
        <v>1</v>
      </c>
      <c r="E301">
        <f>('Migration Model (2)'!G301)/('Migration Model (2)'!$G$2)</f>
        <v>1.0471667598943157</v>
      </c>
      <c r="F301">
        <f>('Migration Model (2)'!H301)/('Migration Model (2)'!$H$2)</f>
        <v>0.19816508179662562</v>
      </c>
      <c r="G301">
        <f>('Migration Model (2)'!I301)/('Migration Model (2)'!$I$2)</f>
        <v>1</v>
      </c>
      <c r="H301">
        <f>('Migration Model (2)'!J301)/('Migration Model (2)'!$J$2)</f>
        <v>1.0471667598943148</v>
      </c>
      <c r="I301">
        <f>('Migration Model (2)'!K301)/('Migration Model (2)'!$K$2)</f>
        <v>0.19816508179662573</v>
      </c>
      <c r="J301">
        <f>('Migration Model (2)'!L301)/('Migration Model (2)'!$L$2)</f>
        <v>1</v>
      </c>
      <c r="K301">
        <f>('Migration Model (2)'!M301)/('Migration Model (2)'!$M$2)</f>
        <v>1.0471667598943148</v>
      </c>
      <c r="L301">
        <f>('Migration Model (2)'!N301)/('Migration Model (2)'!$N$2)</f>
        <v>0.19816508179662592</v>
      </c>
      <c r="M301">
        <f>('Migration Model (2)'!O301)/('Migration Model (2)'!$O$2)</f>
        <v>1</v>
      </c>
      <c r="N301">
        <f>('Migration Model (2)'!P301)/('Migration Model (2)'!$P$2)</f>
        <v>1.0471667598943155</v>
      </c>
      <c r="O301">
        <f>('Migration Model (2)'!Q301)/('Migration Model (2)'!$Q$2)</f>
        <v>0.19816508179662537</v>
      </c>
      <c r="P301">
        <f>('Migration Model (2)'!R301)/('Migration Model (2)'!$R$2)</f>
        <v>1</v>
      </c>
      <c r="Q301">
        <f>('Migration Model (2)'!S301)/('Migration Model (2)'!$S$2)</f>
        <v>1.0471667598943168</v>
      </c>
      <c r="R301">
        <f>('Migration Model (2)'!T301)/('Migration Model (2)'!$T$2)</f>
        <v>0.19816508179662592</v>
      </c>
      <c r="S301">
        <f>('Migration Model (2)'!U301)/('Migration Model (2)'!$U$2)</f>
        <v>1</v>
      </c>
      <c r="T301">
        <f>('Migration Model (2)'!V301)/('Migration Model (2)'!$V$2)</f>
        <v>1.0471667598943168</v>
      </c>
    </row>
    <row r="302" spans="1:20" x14ac:dyDescent="0.25">
      <c r="A302" s="2">
        <v>2094</v>
      </c>
      <c r="B302" s="2">
        <v>4</v>
      </c>
      <c r="C302">
        <f>('Migration Model (2)'!E302)/('Migration Model (2)'!$E$2)</f>
        <v>0.19814526528844614</v>
      </c>
      <c r="D302">
        <f>('Migration Model (2)'!F302)/('Migration Model (2)'!$F$2)</f>
        <v>1</v>
      </c>
      <c r="E302">
        <f>('Migration Model (2)'!G302)/('Migration Model (2)'!$G$2)</f>
        <v>1.0471679255712676</v>
      </c>
      <c r="F302">
        <f>('Migration Model (2)'!H302)/('Migration Model (2)'!$H$2)</f>
        <v>0.19814526528844598</v>
      </c>
      <c r="G302">
        <f>('Migration Model (2)'!I302)/('Migration Model (2)'!$I$2)</f>
        <v>1</v>
      </c>
      <c r="H302">
        <f>('Migration Model (2)'!J302)/('Migration Model (2)'!$J$2)</f>
        <v>1.0471679255712667</v>
      </c>
      <c r="I302">
        <f>('Migration Model (2)'!K302)/('Migration Model (2)'!$K$2)</f>
        <v>0.19814526528844609</v>
      </c>
      <c r="J302">
        <f>('Migration Model (2)'!L302)/('Migration Model (2)'!$L$2)</f>
        <v>1</v>
      </c>
      <c r="K302">
        <f>('Migration Model (2)'!M302)/('Migration Model (2)'!$M$2)</f>
        <v>1.0471679255712667</v>
      </c>
      <c r="L302">
        <f>('Migration Model (2)'!N302)/('Migration Model (2)'!$N$2)</f>
        <v>0.19814526528844625</v>
      </c>
      <c r="M302">
        <f>('Migration Model (2)'!O302)/('Migration Model (2)'!$O$2)</f>
        <v>1</v>
      </c>
      <c r="N302">
        <f>('Migration Model (2)'!P302)/('Migration Model (2)'!$P$2)</f>
        <v>1.0471679255712674</v>
      </c>
      <c r="O302">
        <f>('Migration Model (2)'!Q302)/('Migration Model (2)'!$Q$2)</f>
        <v>0.1981452652884457</v>
      </c>
      <c r="P302">
        <f>('Migration Model (2)'!R302)/('Migration Model (2)'!$R$2)</f>
        <v>1</v>
      </c>
      <c r="Q302">
        <f>('Migration Model (2)'!S302)/('Migration Model (2)'!$S$2)</f>
        <v>1.0471679255712685</v>
      </c>
      <c r="R302">
        <f>('Migration Model (2)'!T302)/('Migration Model (2)'!$T$2)</f>
        <v>0.19814526528844625</v>
      </c>
      <c r="S302">
        <f>('Migration Model (2)'!U302)/('Migration Model (2)'!$U$2)</f>
        <v>1</v>
      </c>
      <c r="T302">
        <f>('Migration Model (2)'!V302)/('Migration Model (2)'!$V$2)</f>
        <v>1.0471679255712685</v>
      </c>
    </row>
    <row r="303" spans="1:20" x14ac:dyDescent="0.25">
      <c r="A303" s="2">
        <v>2095</v>
      </c>
      <c r="B303" s="2">
        <v>1</v>
      </c>
      <c r="C303">
        <f>('Migration Model (2)'!E303)/('Migration Model (2)'!$E$2)</f>
        <v>0.19812545076191726</v>
      </c>
      <c r="D303">
        <f>('Migration Model (2)'!F303)/('Migration Model (2)'!$F$2)</f>
        <v>1</v>
      </c>
      <c r="E303">
        <f>('Migration Model (2)'!G303)/('Migration Model (2)'!$G$2)</f>
        <v>1.0471690911316516</v>
      </c>
      <c r="F303">
        <f>('Migration Model (2)'!H303)/('Migration Model (2)'!$H$2)</f>
        <v>0.19812545076191715</v>
      </c>
      <c r="G303">
        <f>('Migration Model (2)'!I303)/('Migration Model (2)'!$I$2)</f>
        <v>1</v>
      </c>
      <c r="H303">
        <f>('Migration Model (2)'!J303)/('Migration Model (2)'!$J$2)</f>
        <v>1.0471690911316507</v>
      </c>
      <c r="I303">
        <f>('Migration Model (2)'!K303)/('Migration Model (2)'!$K$2)</f>
        <v>0.19812545076191723</v>
      </c>
      <c r="J303">
        <f>('Migration Model (2)'!L303)/('Migration Model (2)'!$L$2)</f>
        <v>1</v>
      </c>
      <c r="K303">
        <f>('Migration Model (2)'!M303)/('Migration Model (2)'!$M$2)</f>
        <v>1.0471690911316507</v>
      </c>
      <c r="L303">
        <f>('Migration Model (2)'!N303)/('Migration Model (2)'!$N$2)</f>
        <v>0.1981254507619174</v>
      </c>
      <c r="M303">
        <f>('Migration Model (2)'!O303)/('Migration Model (2)'!$O$2)</f>
        <v>1</v>
      </c>
      <c r="N303">
        <f>('Migration Model (2)'!P303)/('Migration Model (2)'!$P$2)</f>
        <v>1.0471690911316514</v>
      </c>
      <c r="O303">
        <f>('Migration Model (2)'!Q303)/('Migration Model (2)'!$Q$2)</f>
        <v>0.19812545076191687</v>
      </c>
      <c r="P303">
        <f>('Migration Model (2)'!R303)/('Migration Model (2)'!$R$2)</f>
        <v>1</v>
      </c>
      <c r="Q303">
        <f>('Migration Model (2)'!S303)/('Migration Model (2)'!$S$2)</f>
        <v>1.0471690911316525</v>
      </c>
      <c r="R303">
        <f>('Migration Model (2)'!T303)/('Migration Model (2)'!$T$2)</f>
        <v>0.1981254507619174</v>
      </c>
      <c r="S303">
        <f>('Migration Model (2)'!U303)/('Migration Model (2)'!$U$2)</f>
        <v>1</v>
      </c>
      <c r="T303">
        <f>('Migration Model (2)'!V303)/('Migration Model (2)'!$V$2)</f>
        <v>1.0471690911316527</v>
      </c>
    </row>
    <row r="304" spans="1:20" x14ac:dyDescent="0.25">
      <c r="A304" s="1">
        <v>2095</v>
      </c>
      <c r="B304" s="1">
        <v>2</v>
      </c>
      <c r="C304">
        <f>('Migration Model (2)'!E304)/('Migration Model (2)'!$E$2)</f>
        <v>0.19810563821684107</v>
      </c>
      <c r="D304">
        <f>('Migration Model (2)'!F304)/('Migration Model (2)'!$F$2)</f>
        <v>1</v>
      </c>
      <c r="E304">
        <f>('Migration Model (2)'!G304)/('Migration Model (2)'!$G$2)</f>
        <v>1.0471702565754795</v>
      </c>
      <c r="F304">
        <f>('Migration Model (2)'!H304)/('Migration Model (2)'!$H$2)</f>
        <v>0.19810563821684096</v>
      </c>
      <c r="G304">
        <f>('Migration Model (2)'!I304)/('Migration Model (2)'!$I$2)</f>
        <v>1</v>
      </c>
      <c r="H304">
        <f>('Migration Model (2)'!J304)/('Migration Model (2)'!$J$2)</f>
        <v>1.0471702565754788</v>
      </c>
      <c r="I304">
        <f>('Migration Model (2)'!K304)/('Migration Model (2)'!$K$2)</f>
        <v>0.19810563821684102</v>
      </c>
      <c r="J304">
        <f>('Migration Model (2)'!L304)/('Migration Model (2)'!$L$2)</f>
        <v>1</v>
      </c>
      <c r="K304">
        <f>('Migration Model (2)'!M304)/('Migration Model (2)'!$M$2)</f>
        <v>1.0471702565754788</v>
      </c>
      <c r="L304">
        <f>('Migration Model (2)'!N304)/('Migration Model (2)'!$N$2)</f>
        <v>0.19810563821684124</v>
      </c>
      <c r="M304">
        <f>('Migration Model (2)'!O304)/('Migration Model (2)'!$O$2)</f>
        <v>1</v>
      </c>
      <c r="N304">
        <f>('Migration Model (2)'!P304)/('Migration Model (2)'!$P$2)</f>
        <v>1.0471702565754795</v>
      </c>
      <c r="O304">
        <f>('Migration Model (2)'!Q304)/('Migration Model (2)'!$Q$2)</f>
        <v>0.19810563821684068</v>
      </c>
      <c r="P304">
        <f>('Migration Model (2)'!R304)/('Migration Model (2)'!$R$2)</f>
        <v>1</v>
      </c>
      <c r="Q304">
        <f>('Migration Model (2)'!S304)/('Migration Model (2)'!$S$2)</f>
        <v>1.0471702565754806</v>
      </c>
      <c r="R304">
        <f>('Migration Model (2)'!T304)/('Migration Model (2)'!$T$2)</f>
        <v>0.19810563821684121</v>
      </c>
      <c r="S304">
        <f>('Migration Model (2)'!U304)/('Migration Model (2)'!$U$2)</f>
        <v>1</v>
      </c>
      <c r="T304">
        <f>('Migration Model (2)'!V304)/('Migration Model (2)'!$V$2)</f>
        <v>1.0471702565754806</v>
      </c>
    </row>
    <row r="305" spans="1:20" x14ac:dyDescent="0.25">
      <c r="A305" s="2">
        <v>2095</v>
      </c>
      <c r="B305" s="2">
        <v>3</v>
      </c>
      <c r="C305">
        <f>('Migration Model (2)'!E305)/('Migration Model (2)'!$E$2)</f>
        <v>0.19808582765301938</v>
      </c>
      <c r="D305">
        <f>('Migration Model (2)'!F305)/('Migration Model (2)'!$F$2)</f>
        <v>1</v>
      </c>
      <c r="E305">
        <f>('Migration Model (2)'!G305)/('Migration Model (2)'!$G$2)</f>
        <v>1.0471714219027632</v>
      </c>
      <c r="F305">
        <f>('Migration Model (2)'!H305)/('Migration Model (2)'!$H$2)</f>
        <v>0.19808582765301927</v>
      </c>
      <c r="G305">
        <f>('Migration Model (2)'!I305)/('Migration Model (2)'!$I$2)</f>
        <v>1</v>
      </c>
      <c r="H305">
        <f>('Migration Model (2)'!J305)/('Migration Model (2)'!$J$2)</f>
        <v>1.0471714219027624</v>
      </c>
      <c r="I305">
        <f>('Migration Model (2)'!K305)/('Migration Model (2)'!$K$2)</f>
        <v>0.19808582765301933</v>
      </c>
      <c r="J305">
        <f>('Migration Model (2)'!L305)/('Migration Model (2)'!$L$2)</f>
        <v>1</v>
      </c>
      <c r="K305">
        <f>('Migration Model (2)'!M305)/('Migration Model (2)'!$M$2)</f>
        <v>1.0471714219027624</v>
      </c>
      <c r="L305">
        <f>('Migration Model (2)'!N305)/('Migration Model (2)'!$N$2)</f>
        <v>0.19808582765301955</v>
      </c>
      <c r="M305">
        <f>('Migration Model (2)'!O305)/('Migration Model (2)'!$O$2)</f>
        <v>1</v>
      </c>
      <c r="N305">
        <f>('Migration Model (2)'!P305)/('Migration Model (2)'!$P$2)</f>
        <v>1.047171421902763</v>
      </c>
      <c r="O305">
        <f>('Migration Model (2)'!Q305)/('Migration Model (2)'!$Q$2)</f>
        <v>0.19808582765301899</v>
      </c>
      <c r="P305">
        <f>('Migration Model (2)'!R305)/('Migration Model (2)'!$R$2)</f>
        <v>1</v>
      </c>
      <c r="Q305">
        <f>('Migration Model (2)'!S305)/('Migration Model (2)'!$S$2)</f>
        <v>1.0471714219027644</v>
      </c>
      <c r="R305">
        <f>('Migration Model (2)'!T305)/('Migration Model (2)'!$T$2)</f>
        <v>0.19808582765301955</v>
      </c>
      <c r="S305">
        <f>('Migration Model (2)'!U305)/('Migration Model (2)'!$U$2)</f>
        <v>1</v>
      </c>
      <c r="T305">
        <f>('Migration Model (2)'!V305)/('Migration Model (2)'!$V$2)</f>
        <v>1.0471714219027644</v>
      </c>
    </row>
    <row r="306" spans="1:20" x14ac:dyDescent="0.25">
      <c r="A306" s="1">
        <v>2095</v>
      </c>
      <c r="B306" s="1">
        <v>4</v>
      </c>
      <c r="C306">
        <f>('Migration Model (2)'!E306)/('Migration Model (2)'!$E$2)</f>
        <v>0.19806601907025412</v>
      </c>
      <c r="D306">
        <f>('Migration Model (2)'!F306)/('Migration Model (2)'!$F$2)</f>
        <v>1</v>
      </c>
      <c r="E306">
        <f>('Migration Model (2)'!G306)/('Migration Model (2)'!$G$2)</f>
        <v>1.047172587113514</v>
      </c>
      <c r="F306">
        <f>('Migration Model (2)'!H306)/('Migration Model (2)'!$H$2)</f>
        <v>0.19806601907025401</v>
      </c>
      <c r="G306">
        <f>('Migration Model (2)'!I306)/('Migration Model (2)'!$I$2)</f>
        <v>1</v>
      </c>
      <c r="H306">
        <f>('Migration Model (2)'!J306)/('Migration Model (2)'!$J$2)</f>
        <v>1.0471725871135134</v>
      </c>
      <c r="I306">
        <f>('Migration Model (2)'!K306)/('Migration Model (2)'!$K$2)</f>
        <v>0.19806601907025403</v>
      </c>
      <c r="J306">
        <f>('Migration Model (2)'!L306)/('Migration Model (2)'!$L$2)</f>
        <v>1</v>
      </c>
      <c r="K306">
        <f>('Migration Model (2)'!M306)/('Migration Model (2)'!$M$2)</f>
        <v>1.0471725871135131</v>
      </c>
      <c r="L306">
        <f>('Migration Model (2)'!N306)/('Migration Model (2)'!$N$2)</f>
        <v>0.19806601907025426</v>
      </c>
      <c r="M306">
        <f>('Migration Model (2)'!O306)/('Migration Model (2)'!$O$2)</f>
        <v>1</v>
      </c>
      <c r="N306">
        <f>('Migration Model (2)'!P306)/('Migration Model (2)'!$P$2)</f>
        <v>1.047172587113514</v>
      </c>
      <c r="O306">
        <f>('Migration Model (2)'!Q306)/('Migration Model (2)'!$Q$2)</f>
        <v>0.1980660190702537</v>
      </c>
      <c r="P306">
        <f>('Migration Model (2)'!R306)/('Migration Model (2)'!$R$2)</f>
        <v>1</v>
      </c>
      <c r="Q306">
        <f>('Migration Model (2)'!S306)/('Migration Model (2)'!$S$2)</f>
        <v>1.0471725871135151</v>
      </c>
      <c r="R306">
        <f>('Migration Model (2)'!T306)/('Migration Model (2)'!$T$2)</f>
        <v>0.19806601907025423</v>
      </c>
      <c r="S306">
        <f>('Migration Model (2)'!U306)/('Migration Model (2)'!$U$2)</f>
        <v>1</v>
      </c>
      <c r="T306">
        <f>('Migration Model (2)'!V306)/('Migration Model (2)'!$V$2)</f>
        <v>1.0471725871135154</v>
      </c>
    </row>
    <row r="307" spans="1:20" x14ac:dyDescent="0.25">
      <c r="A307" s="1">
        <v>2096</v>
      </c>
      <c r="B307" s="1">
        <v>1</v>
      </c>
      <c r="C307">
        <f>('Migration Model (2)'!E307)/('Migration Model (2)'!$E$2)</f>
        <v>0.19804621246834711</v>
      </c>
      <c r="D307">
        <f>('Migration Model (2)'!F307)/('Migration Model (2)'!$F$2)</f>
        <v>1</v>
      </c>
      <c r="E307">
        <f>('Migration Model (2)'!G307)/('Migration Model (2)'!$G$2)</f>
        <v>1.047173752207744</v>
      </c>
      <c r="F307">
        <f>('Migration Model (2)'!H307)/('Migration Model (2)'!$H$2)</f>
        <v>0.19804621246834697</v>
      </c>
      <c r="G307">
        <f>('Migration Model (2)'!I307)/('Migration Model (2)'!$I$2)</f>
        <v>1</v>
      </c>
      <c r="H307">
        <f>('Migration Model (2)'!J307)/('Migration Model (2)'!$J$2)</f>
        <v>1.0471737522077431</v>
      </c>
      <c r="I307">
        <f>('Migration Model (2)'!K307)/('Migration Model (2)'!$K$2)</f>
        <v>0.19804621246834703</v>
      </c>
      <c r="J307">
        <f>('Migration Model (2)'!L307)/('Migration Model (2)'!$L$2)</f>
        <v>1</v>
      </c>
      <c r="K307">
        <f>('Migration Model (2)'!M307)/('Migration Model (2)'!$M$2)</f>
        <v>1.0471737522077431</v>
      </c>
      <c r="L307">
        <f>('Migration Model (2)'!N307)/('Migration Model (2)'!$N$2)</f>
        <v>0.19804621246834725</v>
      </c>
      <c r="M307">
        <f>('Migration Model (2)'!O307)/('Migration Model (2)'!$O$2)</f>
        <v>1</v>
      </c>
      <c r="N307">
        <f>('Migration Model (2)'!P307)/('Migration Model (2)'!$P$2)</f>
        <v>1.0471737522077438</v>
      </c>
      <c r="O307">
        <f>('Migration Model (2)'!Q307)/('Migration Model (2)'!$Q$2)</f>
        <v>0.19804621246834667</v>
      </c>
      <c r="P307">
        <f>('Migration Model (2)'!R307)/('Migration Model (2)'!$R$2)</f>
        <v>1</v>
      </c>
      <c r="Q307">
        <f>('Migration Model (2)'!S307)/('Migration Model (2)'!$S$2)</f>
        <v>1.0471737522077449</v>
      </c>
      <c r="R307">
        <f>('Migration Model (2)'!T307)/('Migration Model (2)'!$T$2)</f>
        <v>0.19804621246834722</v>
      </c>
      <c r="S307">
        <f>('Migration Model (2)'!U307)/('Migration Model (2)'!$U$2)</f>
        <v>1</v>
      </c>
      <c r="T307">
        <f>('Migration Model (2)'!V307)/('Migration Model (2)'!$V$2)</f>
        <v>1.0471737522077451</v>
      </c>
    </row>
    <row r="308" spans="1:20" x14ac:dyDescent="0.25">
      <c r="A308" s="2">
        <v>2096</v>
      </c>
      <c r="B308" s="2">
        <v>2</v>
      </c>
      <c r="C308">
        <f>('Migration Model (2)'!E308)/('Migration Model (2)'!$E$2)</f>
        <v>0.19802640784710027</v>
      </c>
      <c r="D308">
        <f>('Migration Model (2)'!F308)/('Migration Model (2)'!$F$2)</f>
        <v>1</v>
      </c>
      <c r="E308">
        <f>('Migration Model (2)'!G308)/('Migration Model (2)'!$G$2)</f>
        <v>1.0471749171854645</v>
      </c>
      <c r="F308">
        <f>('Migration Model (2)'!H308)/('Migration Model (2)'!$H$2)</f>
        <v>0.19802640784710016</v>
      </c>
      <c r="G308">
        <f>('Migration Model (2)'!I308)/('Migration Model (2)'!$I$2)</f>
        <v>1</v>
      </c>
      <c r="H308">
        <f>('Migration Model (2)'!J308)/('Migration Model (2)'!$J$2)</f>
        <v>1.0471749171854636</v>
      </c>
      <c r="I308">
        <f>('Migration Model (2)'!K308)/('Migration Model (2)'!$K$2)</f>
        <v>0.19802640784710018</v>
      </c>
      <c r="J308">
        <f>('Migration Model (2)'!L308)/('Migration Model (2)'!$L$2)</f>
        <v>1</v>
      </c>
      <c r="K308">
        <f>('Migration Model (2)'!M308)/('Migration Model (2)'!$M$2)</f>
        <v>1.0471749171854634</v>
      </c>
      <c r="L308">
        <f>('Migration Model (2)'!N308)/('Migration Model (2)'!$N$2)</f>
        <v>0.19802640784710041</v>
      </c>
      <c r="M308">
        <f>('Migration Model (2)'!O308)/('Migration Model (2)'!$O$2)</f>
        <v>1</v>
      </c>
      <c r="N308">
        <f>('Migration Model (2)'!P308)/('Migration Model (2)'!$P$2)</f>
        <v>1.0471749171854643</v>
      </c>
      <c r="O308">
        <f>('Migration Model (2)'!Q308)/('Migration Model (2)'!$Q$2)</f>
        <v>0.19802640784709985</v>
      </c>
      <c r="P308">
        <f>('Migration Model (2)'!R308)/('Migration Model (2)'!$R$2)</f>
        <v>1</v>
      </c>
      <c r="Q308">
        <f>('Migration Model (2)'!S308)/('Migration Model (2)'!$S$2)</f>
        <v>1.0471749171854652</v>
      </c>
      <c r="R308">
        <f>('Migration Model (2)'!T308)/('Migration Model (2)'!$T$2)</f>
        <v>0.19802640784710041</v>
      </c>
      <c r="S308">
        <f>('Migration Model (2)'!U308)/('Migration Model (2)'!$U$2)</f>
        <v>1</v>
      </c>
      <c r="T308">
        <f>('Migration Model (2)'!V308)/('Migration Model (2)'!$V$2)</f>
        <v>1.0471749171854654</v>
      </c>
    </row>
    <row r="309" spans="1:20" x14ac:dyDescent="0.25">
      <c r="A309" s="1">
        <v>2096</v>
      </c>
      <c r="B309" s="1">
        <v>3</v>
      </c>
      <c r="C309">
        <f>('Migration Model (2)'!E309)/('Migration Model (2)'!$E$2)</f>
        <v>0.19800660520631558</v>
      </c>
      <c r="D309">
        <f>('Migration Model (2)'!F309)/('Migration Model (2)'!$F$2)</f>
        <v>1</v>
      </c>
      <c r="E309">
        <f>('Migration Model (2)'!G309)/('Migration Model (2)'!$G$2)</f>
        <v>1.0471760820466869</v>
      </c>
      <c r="F309">
        <f>('Migration Model (2)'!H309)/('Migration Model (2)'!$H$2)</f>
        <v>0.19800660520631544</v>
      </c>
      <c r="G309">
        <f>('Migration Model (2)'!I309)/('Migration Model (2)'!$I$2)</f>
        <v>1</v>
      </c>
      <c r="H309">
        <f>('Migration Model (2)'!J309)/('Migration Model (2)'!$J$2)</f>
        <v>1.0471760820466862</v>
      </c>
      <c r="I309">
        <f>('Migration Model (2)'!K309)/('Migration Model (2)'!$K$2)</f>
        <v>0.19800660520631547</v>
      </c>
      <c r="J309">
        <f>('Migration Model (2)'!L309)/('Migration Model (2)'!$L$2)</f>
        <v>1</v>
      </c>
      <c r="K309">
        <f>('Migration Model (2)'!M309)/('Migration Model (2)'!$M$2)</f>
        <v>1.047176082046686</v>
      </c>
      <c r="L309">
        <f>('Migration Model (2)'!N309)/('Migration Model (2)'!$N$2)</f>
        <v>0.19800660520631569</v>
      </c>
      <c r="M309">
        <f>('Migration Model (2)'!O309)/('Migration Model (2)'!$O$2)</f>
        <v>1</v>
      </c>
      <c r="N309">
        <f>('Migration Model (2)'!P309)/('Migration Model (2)'!$P$2)</f>
        <v>1.0471760820466869</v>
      </c>
      <c r="O309">
        <f>('Migration Model (2)'!Q309)/('Migration Model (2)'!$Q$2)</f>
        <v>0.19800660520631513</v>
      </c>
      <c r="P309">
        <f>('Migration Model (2)'!R309)/('Migration Model (2)'!$R$2)</f>
        <v>1</v>
      </c>
      <c r="Q309">
        <f>('Migration Model (2)'!S309)/('Migration Model (2)'!$S$2)</f>
        <v>1.047176082046688</v>
      </c>
      <c r="R309">
        <f>('Migration Model (2)'!T309)/('Migration Model (2)'!$T$2)</f>
        <v>0.19800660520631569</v>
      </c>
      <c r="S309">
        <f>('Migration Model (2)'!U309)/('Migration Model (2)'!$U$2)</f>
        <v>1</v>
      </c>
      <c r="T309">
        <f>('Migration Model (2)'!V309)/('Migration Model (2)'!$V$2)</f>
        <v>1.047176082046688</v>
      </c>
    </row>
    <row r="310" spans="1:20" x14ac:dyDescent="0.25">
      <c r="A310" s="2">
        <v>2096</v>
      </c>
      <c r="B310" s="2">
        <v>4</v>
      </c>
      <c r="C310">
        <f>('Migration Model (2)'!E310)/('Migration Model (2)'!$E$2)</f>
        <v>0.19798680454579493</v>
      </c>
      <c r="D310">
        <f>('Migration Model (2)'!F310)/('Migration Model (2)'!$F$2)</f>
        <v>1</v>
      </c>
      <c r="E310">
        <f>('Migration Model (2)'!G310)/('Migration Model (2)'!$G$2)</f>
        <v>1.0471772467914235</v>
      </c>
      <c r="F310">
        <f>('Migration Model (2)'!H310)/('Migration Model (2)'!$H$2)</f>
        <v>0.19798680454579479</v>
      </c>
      <c r="G310">
        <f>('Migration Model (2)'!I310)/('Migration Model (2)'!$I$2)</f>
        <v>1</v>
      </c>
      <c r="H310">
        <f>('Migration Model (2)'!J310)/('Migration Model (2)'!$J$2)</f>
        <v>1.0471772467914229</v>
      </c>
      <c r="I310">
        <f>('Migration Model (2)'!K310)/('Migration Model (2)'!$K$2)</f>
        <v>0.19798680454579484</v>
      </c>
      <c r="J310">
        <f>('Migration Model (2)'!L310)/('Migration Model (2)'!$L$2)</f>
        <v>1</v>
      </c>
      <c r="K310">
        <f>('Migration Model (2)'!M310)/('Migration Model (2)'!$M$2)</f>
        <v>1.0471772467914224</v>
      </c>
      <c r="L310">
        <f>('Migration Model (2)'!N310)/('Migration Model (2)'!$N$2)</f>
        <v>0.19798680454579506</v>
      </c>
      <c r="M310">
        <f>('Migration Model (2)'!O310)/('Migration Model (2)'!$O$2)</f>
        <v>1</v>
      </c>
      <c r="N310">
        <f>('Migration Model (2)'!P310)/('Migration Model (2)'!$P$2)</f>
        <v>1.0471772467914233</v>
      </c>
      <c r="O310">
        <f>('Migration Model (2)'!Q310)/('Migration Model (2)'!$Q$2)</f>
        <v>0.19798680454579451</v>
      </c>
      <c r="P310">
        <f>('Migration Model (2)'!R310)/('Migration Model (2)'!$R$2)</f>
        <v>1</v>
      </c>
      <c r="Q310">
        <f>('Migration Model (2)'!S310)/('Migration Model (2)'!$S$2)</f>
        <v>1.0471772467914244</v>
      </c>
      <c r="R310">
        <f>('Migration Model (2)'!T310)/('Migration Model (2)'!$T$2)</f>
        <v>0.19798680454579506</v>
      </c>
      <c r="S310">
        <f>('Migration Model (2)'!U310)/('Migration Model (2)'!$U$2)</f>
        <v>1</v>
      </c>
      <c r="T310">
        <f>('Migration Model (2)'!V310)/('Migration Model (2)'!$V$2)</f>
        <v>1.0471772467914244</v>
      </c>
    </row>
    <row r="311" spans="1:20" x14ac:dyDescent="0.25">
      <c r="A311" s="2">
        <v>2097</v>
      </c>
      <c r="B311" s="2">
        <v>1</v>
      </c>
      <c r="C311">
        <f>('Migration Model (2)'!E311)/('Migration Model (2)'!$E$2)</f>
        <v>0.19796700586534036</v>
      </c>
      <c r="D311">
        <f>('Migration Model (2)'!F311)/('Migration Model (2)'!$F$2)</f>
        <v>1</v>
      </c>
      <c r="E311">
        <f>('Migration Model (2)'!G311)/('Migration Model (2)'!$G$2)</f>
        <v>1.0471784114196856</v>
      </c>
      <c r="F311">
        <f>('Migration Model (2)'!H311)/('Migration Model (2)'!$H$2)</f>
        <v>0.19796700586534019</v>
      </c>
      <c r="G311">
        <f>('Migration Model (2)'!I311)/('Migration Model (2)'!$I$2)</f>
        <v>1</v>
      </c>
      <c r="H311">
        <f>('Migration Model (2)'!J311)/('Migration Model (2)'!$J$2)</f>
        <v>1.0471784114196847</v>
      </c>
      <c r="I311">
        <f>('Migration Model (2)'!K311)/('Migration Model (2)'!$K$2)</f>
        <v>0.19796700586534027</v>
      </c>
      <c r="J311">
        <f>('Migration Model (2)'!L311)/('Migration Model (2)'!$L$2)</f>
        <v>1</v>
      </c>
      <c r="K311">
        <f>('Migration Model (2)'!M311)/('Migration Model (2)'!$M$2)</f>
        <v>1.0471784114196845</v>
      </c>
      <c r="L311">
        <f>('Migration Model (2)'!N311)/('Migration Model (2)'!$N$2)</f>
        <v>0.1979670058653405</v>
      </c>
      <c r="M311">
        <f>('Migration Model (2)'!O311)/('Migration Model (2)'!$O$2)</f>
        <v>1</v>
      </c>
      <c r="N311">
        <f>('Migration Model (2)'!P311)/('Migration Model (2)'!$P$2)</f>
        <v>1.0471784114196854</v>
      </c>
      <c r="O311">
        <f>('Migration Model (2)'!Q311)/('Migration Model (2)'!$Q$2)</f>
        <v>0.19796700586533994</v>
      </c>
      <c r="P311">
        <f>('Migration Model (2)'!R311)/('Migration Model (2)'!$R$2)</f>
        <v>1</v>
      </c>
      <c r="Q311">
        <f>('Migration Model (2)'!S311)/('Migration Model (2)'!$S$2)</f>
        <v>1.0471784114196865</v>
      </c>
      <c r="R311">
        <f>('Migration Model (2)'!T311)/('Migration Model (2)'!$T$2)</f>
        <v>0.1979670058653405</v>
      </c>
      <c r="S311">
        <f>('Migration Model (2)'!U311)/('Migration Model (2)'!$U$2)</f>
        <v>1</v>
      </c>
      <c r="T311">
        <f>('Migration Model (2)'!V311)/('Migration Model (2)'!$V$2)</f>
        <v>1.0471784114196865</v>
      </c>
    </row>
    <row r="312" spans="1:20" x14ac:dyDescent="0.25">
      <c r="A312" s="1">
        <v>2097</v>
      </c>
      <c r="B312" s="1">
        <v>2</v>
      </c>
      <c r="C312">
        <f>('Migration Model (2)'!E312)/('Migration Model (2)'!$E$2)</f>
        <v>0.19794720916475381</v>
      </c>
      <c r="D312">
        <f>('Migration Model (2)'!F312)/('Migration Model (2)'!$F$2)</f>
        <v>1</v>
      </c>
      <c r="E312">
        <f>('Migration Model (2)'!G312)/('Migration Model (2)'!$G$2)</f>
        <v>1.0471795759314848</v>
      </c>
      <c r="F312">
        <f>('Migration Model (2)'!H312)/('Migration Model (2)'!$H$2)</f>
        <v>0.19794720916475364</v>
      </c>
      <c r="G312">
        <f>('Migration Model (2)'!I312)/('Migration Model (2)'!$I$2)</f>
        <v>1</v>
      </c>
      <c r="H312">
        <f>('Migration Model (2)'!J312)/('Migration Model (2)'!$J$2)</f>
        <v>1.0471795759314841</v>
      </c>
      <c r="I312">
        <f>('Migration Model (2)'!K312)/('Migration Model (2)'!$K$2)</f>
        <v>0.19794720916475372</v>
      </c>
      <c r="J312">
        <f>('Migration Model (2)'!L312)/('Migration Model (2)'!$L$2)</f>
        <v>1</v>
      </c>
      <c r="K312">
        <f>('Migration Model (2)'!M312)/('Migration Model (2)'!$M$2)</f>
        <v>1.0471795759314837</v>
      </c>
      <c r="L312">
        <f>('Migration Model (2)'!N312)/('Migration Model (2)'!$N$2)</f>
        <v>0.19794720916475397</v>
      </c>
      <c r="M312">
        <f>('Migration Model (2)'!O312)/('Migration Model (2)'!$O$2)</f>
        <v>1</v>
      </c>
      <c r="N312">
        <f>('Migration Model (2)'!P312)/('Migration Model (2)'!$P$2)</f>
        <v>1.0471795759314844</v>
      </c>
      <c r="O312">
        <f>('Migration Model (2)'!Q312)/('Migration Model (2)'!$Q$2)</f>
        <v>0.19794720916475342</v>
      </c>
      <c r="P312">
        <f>('Migration Model (2)'!R312)/('Migration Model (2)'!$R$2)</f>
        <v>1</v>
      </c>
      <c r="Q312">
        <f>('Migration Model (2)'!S312)/('Migration Model (2)'!$S$2)</f>
        <v>1.0471795759314857</v>
      </c>
      <c r="R312">
        <f>('Migration Model (2)'!T312)/('Migration Model (2)'!$T$2)</f>
        <v>0.19794720916475397</v>
      </c>
      <c r="S312">
        <f>('Migration Model (2)'!U312)/('Migration Model (2)'!$U$2)</f>
        <v>1</v>
      </c>
      <c r="T312">
        <f>('Migration Model (2)'!V312)/('Migration Model (2)'!$V$2)</f>
        <v>1.0471795759314857</v>
      </c>
    </row>
    <row r="313" spans="1:20" x14ac:dyDescent="0.25">
      <c r="A313" s="2">
        <v>2097</v>
      </c>
      <c r="B313" s="2">
        <v>3</v>
      </c>
      <c r="C313">
        <f>('Migration Model (2)'!E313)/('Migration Model (2)'!$E$2)</f>
        <v>0.19792741444383735</v>
      </c>
      <c r="D313">
        <f>('Migration Model (2)'!F313)/('Migration Model (2)'!$F$2)</f>
        <v>1</v>
      </c>
      <c r="E313">
        <f>('Migration Model (2)'!G313)/('Migration Model (2)'!$G$2)</f>
        <v>1.0471807403268327</v>
      </c>
      <c r="F313">
        <f>('Migration Model (2)'!H313)/('Migration Model (2)'!$H$2)</f>
        <v>0.19792741444383719</v>
      </c>
      <c r="G313">
        <f>('Migration Model (2)'!I313)/('Migration Model (2)'!$I$2)</f>
        <v>1</v>
      </c>
      <c r="H313">
        <f>('Migration Model (2)'!J313)/('Migration Model (2)'!$J$2)</f>
        <v>1.0471807403268321</v>
      </c>
      <c r="I313">
        <f>('Migration Model (2)'!K313)/('Migration Model (2)'!$K$2)</f>
        <v>0.19792741444383727</v>
      </c>
      <c r="J313">
        <f>('Migration Model (2)'!L313)/('Migration Model (2)'!$L$2)</f>
        <v>1</v>
      </c>
      <c r="K313">
        <f>('Migration Model (2)'!M313)/('Migration Model (2)'!$M$2)</f>
        <v>1.0471807403268318</v>
      </c>
      <c r="L313">
        <f>('Migration Model (2)'!N313)/('Migration Model (2)'!$N$2)</f>
        <v>0.19792741444383752</v>
      </c>
      <c r="M313">
        <f>('Migration Model (2)'!O313)/('Migration Model (2)'!$O$2)</f>
        <v>1</v>
      </c>
      <c r="N313">
        <f>('Migration Model (2)'!P313)/('Migration Model (2)'!$P$2)</f>
        <v>1.0471807403268325</v>
      </c>
      <c r="O313">
        <f>('Migration Model (2)'!Q313)/('Migration Model (2)'!$Q$2)</f>
        <v>0.19792741444383694</v>
      </c>
      <c r="P313">
        <f>('Migration Model (2)'!R313)/('Migration Model (2)'!$R$2)</f>
        <v>1</v>
      </c>
      <c r="Q313">
        <f>('Migration Model (2)'!S313)/('Migration Model (2)'!$S$2)</f>
        <v>1.0471807403268336</v>
      </c>
      <c r="R313">
        <f>('Migration Model (2)'!T313)/('Migration Model (2)'!$T$2)</f>
        <v>0.19792741444383749</v>
      </c>
      <c r="S313">
        <f>('Migration Model (2)'!U313)/('Migration Model (2)'!$U$2)</f>
        <v>1</v>
      </c>
      <c r="T313">
        <f>('Migration Model (2)'!V313)/('Migration Model (2)'!$V$2)</f>
        <v>1.0471807403268338</v>
      </c>
    </row>
    <row r="314" spans="1:20" x14ac:dyDescent="0.25">
      <c r="A314" s="1">
        <v>2097</v>
      </c>
      <c r="B314" s="1">
        <v>4</v>
      </c>
      <c r="C314">
        <f>('Migration Model (2)'!E314)/('Migration Model (2)'!$E$2)</f>
        <v>0.19790762170239296</v>
      </c>
      <c r="D314">
        <f>('Migration Model (2)'!F314)/('Migration Model (2)'!$F$2)</f>
        <v>1</v>
      </c>
      <c r="E314">
        <f>('Migration Model (2)'!G314)/('Migration Model (2)'!$G$2)</f>
        <v>1.0471819046057411</v>
      </c>
      <c r="F314">
        <f>('Migration Model (2)'!H314)/('Migration Model (2)'!$H$2)</f>
        <v>0.19790762170239282</v>
      </c>
      <c r="G314">
        <f>('Migration Model (2)'!I314)/('Migration Model (2)'!$I$2)</f>
        <v>1</v>
      </c>
      <c r="H314">
        <f>('Migration Model (2)'!J314)/('Migration Model (2)'!$J$2)</f>
        <v>1.0471819046057405</v>
      </c>
      <c r="I314">
        <f>('Migration Model (2)'!K314)/('Migration Model (2)'!$K$2)</f>
        <v>0.19790762170239287</v>
      </c>
      <c r="J314">
        <f>('Migration Model (2)'!L314)/('Migration Model (2)'!$L$2)</f>
        <v>1</v>
      </c>
      <c r="K314">
        <f>('Migration Model (2)'!M314)/('Migration Model (2)'!$M$2)</f>
        <v>1.0471819046057402</v>
      </c>
      <c r="L314">
        <f>('Migration Model (2)'!N314)/('Migration Model (2)'!$N$2)</f>
        <v>0.19790762170239312</v>
      </c>
      <c r="M314">
        <f>('Migration Model (2)'!O314)/('Migration Model (2)'!$O$2)</f>
        <v>1</v>
      </c>
      <c r="N314">
        <f>('Migration Model (2)'!P314)/('Migration Model (2)'!$P$2)</f>
        <v>1.0471819046057411</v>
      </c>
      <c r="O314">
        <f>('Migration Model (2)'!Q314)/('Migration Model (2)'!$Q$2)</f>
        <v>0.19790762170239257</v>
      </c>
      <c r="P314">
        <f>('Migration Model (2)'!R314)/('Migration Model (2)'!$R$2)</f>
        <v>1</v>
      </c>
      <c r="Q314">
        <f>('Migration Model (2)'!S314)/('Migration Model (2)'!$S$2)</f>
        <v>1.0471819046057422</v>
      </c>
      <c r="R314">
        <f>('Migration Model (2)'!T314)/('Migration Model (2)'!$T$2)</f>
        <v>0.19790762170239312</v>
      </c>
      <c r="S314">
        <f>('Migration Model (2)'!U314)/('Migration Model (2)'!$U$2)</f>
        <v>1</v>
      </c>
      <c r="T314">
        <f>('Migration Model (2)'!V314)/('Migration Model (2)'!$V$2)</f>
        <v>1.0471819046057422</v>
      </c>
    </row>
    <row r="315" spans="1:20" x14ac:dyDescent="0.25">
      <c r="A315" s="1">
        <v>2098</v>
      </c>
      <c r="B315" s="1">
        <v>1</v>
      </c>
      <c r="C315">
        <f>('Migration Model (2)'!E315)/('Migration Model (2)'!$E$2)</f>
        <v>0.19788783094022272</v>
      </c>
      <c r="D315">
        <f>('Migration Model (2)'!F315)/('Migration Model (2)'!$F$2)</f>
        <v>1</v>
      </c>
      <c r="E315">
        <f>('Migration Model (2)'!G315)/('Migration Model (2)'!$G$2)</f>
        <v>1.0471830687682218</v>
      </c>
      <c r="F315">
        <f>('Migration Model (2)'!H315)/('Migration Model (2)'!$H$2)</f>
        <v>0.19788783094022258</v>
      </c>
      <c r="G315">
        <f>('Migration Model (2)'!I315)/('Migration Model (2)'!$I$2)</f>
        <v>1</v>
      </c>
      <c r="H315">
        <f>('Migration Model (2)'!J315)/('Migration Model (2)'!$J$2)</f>
        <v>1.0471830687682211</v>
      </c>
      <c r="I315">
        <f>('Migration Model (2)'!K315)/('Migration Model (2)'!$K$2)</f>
        <v>0.19788783094022264</v>
      </c>
      <c r="J315">
        <f>('Migration Model (2)'!L315)/('Migration Model (2)'!$L$2)</f>
        <v>1</v>
      </c>
      <c r="K315">
        <f>('Migration Model (2)'!M315)/('Migration Model (2)'!$M$2)</f>
        <v>1.0471830687682209</v>
      </c>
      <c r="L315">
        <f>('Migration Model (2)'!N315)/('Migration Model (2)'!$N$2)</f>
        <v>0.19788783094022289</v>
      </c>
      <c r="M315">
        <f>('Migration Model (2)'!O315)/('Migration Model (2)'!$O$2)</f>
        <v>1</v>
      </c>
      <c r="N315">
        <f>('Migration Model (2)'!P315)/('Migration Model (2)'!$P$2)</f>
        <v>1.0471830687682215</v>
      </c>
      <c r="O315">
        <f>('Migration Model (2)'!Q315)/('Migration Model (2)'!$Q$2)</f>
        <v>0.1978878309402223</v>
      </c>
      <c r="P315">
        <f>('Migration Model (2)'!R315)/('Migration Model (2)'!$R$2)</f>
        <v>1</v>
      </c>
      <c r="Q315">
        <f>('Migration Model (2)'!S315)/('Migration Model (2)'!$S$2)</f>
        <v>1.0471830687682229</v>
      </c>
      <c r="R315">
        <f>('Migration Model (2)'!T315)/('Migration Model (2)'!$T$2)</f>
        <v>0.19788783094022289</v>
      </c>
      <c r="S315">
        <f>('Migration Model (2)'!U315)/('Migration Model (2)'!$U$2)</f>
        <v>1</v>
      </c>
      <c r="T315">
        <f>('Migration Model (2)'!V315)/('Migration Model (2)'!$V$2)</f>
        <v>1.0471830687682231</v>
      </c>
    </row>
    <row r="316" spans="1:20" x14ac:dyDescent="0.25">
      <c r="A316" s="2">
        <v>2098</v>
      </c>
      <c r="B316" s="2">
        <v>2</v>
      </c>
      <c r="C316">
        <f>('Migration Model (2)'!E316)/('Migration Model (2)'!$E$2)</f>
        <v>0.19786804215712869</v>
      </c>
      <c r="D316">
        <f>('Migration Model (2)'!F316)/('Migration Model (2)'!$F$2)</f>
        <v>1</v>
      </c>
      <c r="E316">
        <f>('Migration Model (2)'!G316)/('Migration Model (2)'!$G$2)</f>
        <v>1.0471842328142862</v>
      </c>
      <c r="F316">
        <f>('Migration Model (2)'!H316)/('Migration Model (2)'!$H$2)</f>
        <v>0.19786804215712855</v>
      </c>
      <c r="G316">
        <f>('Migration Model (2)'!I316)/('Migration Model (2)'!$I$2)</f>
        <v>1</v>
      </c>
      <c r="H316">
        <f>('Migration Model (2)'!J316)/('Migration Model (2)'!$J$2)</f>
        <v>1.0471842328142853</v>
      </c>
      <c r="I316">
        <f>('Migration Model (2)'!K316)/('Migration Model (2)'!$K$2)</f>
        <v>0.19786804215712861</v>
      </c>
      <c r="J316">
        <f>('Migration Model (2)'!L316)/('Migration Model (2)'!$L$2)</f>
        <v>1</v>
      </c>
      <c r="K316">
        <f>('Migration Model (2)'!M316)/('Migration Model (2)'!$M$2)</f>
        <v>1.0471842328142851</v>
      </c>
      <c r="L316">
        <f>('Migration Model (2)'!N316)/('Migration Model (2)'!$N$2)</f>
        <v>0.19786804215712886</v>
      </c>
      <c r="M316">
        <f>('Migration Model (2)'!O316)/('Migration Model (2)'!$O$2)</f>
        <v>1</v>
      </c>
      <c r="N316">
        <f>('Migration Model (2)'!P316)/('Migration Model (2)'!$P$2)</f>
        <v>1.047184232814286</v>
      </c>
      <c r="O316">
        <f>('Migration Model (2)'!Q316)/('Migration Model (2)'!$Q$2)</f>
        <v>0.1978680421571283</v>
      </c>
      <c r="P316">
        <f>('Migration Model (2)'!R316)/('Migration Model (2)'!$R$2)</f>
        <v>1</v>
      </c>
      <c r="Q316">
        <f>('Migration Model (2)'!S316)/('Migration Model (2)'!$S$2)</f>
        <v>1.0471842328142871</v>
      </c>
      <c r="R316">
        <f>('Migration Model (2)'!T316)/('Migration Model (2)'!$T$2)</f>
        <v>0.19786804215712886</v>
      </c>
      <c r="S316">
        <f>('Migration Model (2)'!U316)/('Migration Model (2)'!$U$2)</f>
        <v>1</v>
      </c>
      <c r="T316">
        <f>('Migration Model (2)'!V316)/('Migration Model (2)'!$V$2)</f>
        <v>1.0471842328142873</v>
      </c>
    </row>
    <row r="317" spans="1:20" x14ac:dyDescent="0.25">
      <c r="A317" s="1">
        <v>2098</v>
      </c>
      <c r="B317" s="1">
        <v>3</v>
      </c>
      <c r="C317">
        <f>('Migration Model (2)'!E317)/('Migration Model (2)'!$E$2)</f>
        <v>0.19784825535291301</v>
      </c>
      <c r="D317">
        <f>('Migration Model (2)'!F317)/('Migration Model (2)'!$F$2)</f>
        <v>1</v>
      </c>
      <c r="E317">
        <f>('Migration Model (2)'!G317)/('Migration Model (2)'!$G$2)</f>
        <v>1.047185396743946</v>
      </c>
      <c r="F317">
        <f>('Migration Model (2)'!H317)/('Migration Model (2)'!$H$2)</f>
        <v>0.19784825535291284</v>
      </c>
      <c r="G317">
        <f>('Migration Model (2)'!I317)/('Migration Model (2)'!$I$2)</f>
        <v>1</v>
      </c>
      <c r="H317">
        <f>('Migration Model (2)'!J317)/('Migration Model (2)'!$J$2)</f>
        <v>1.0471853967439451</v>
      </c>
      <c r="I317">
        <f>('Migration Model (2)'!K317)/('Migration Model (2)'!$K$2)</f>
        <v>0.19784825535291289</v>
      </c>
      <c r="J317">
        <f>('Migration Model (2)'!L317)/('Migration Model (2)'!$L$2)</f>
        <v>1</v>
      </c>
      <c r="K317">
        <f>('Migration Model (2)'!M317)/('Migration Model (2)'!$M$2)</f>
        <v>1.0471853967439448</v>
      </c>
      <c r="L317">
        <f>('Migration Model (2)'!N317)/('Migration Model (2)'!$N$2)</f>
        <v>0.19784825535291314</v>
      </c>
      <c r="M317">
        <f>('Migration Model (2)'!O317)/('Migration Model (2)'!$O$2)</f>
        <v>1</v>
      </c>
      <c r="N317">
        <f>('Migration Model (2)'!P317)/('Migration Model (2)'!$P$2)</f>
        <v>1.0471853967439457</v>
      </c>
      <c r="O317">
        <f>('Migration Model (2)'!Q317)/('Migration Model (2)'!$Q$2)</f>
        <v>0.19784825535291259</v>
      </c>
      <c r="P317">
        <f>('Migration Model (2)'!R317)/('Migration Model (2)'!$R$2)</f>
        <v>1</v>
      </c>
      <c r="Q317">
        <f>('Migration Model (2)'!S317)/('Migration Model (2)'!$S$2)</f>
        <v>1.0471853967439471</v>
      </c>
      <c r="R317">
        <f>('Migration Model (2)'!T317)/('Migration Model (2)'!$T$2)</f>
        <v>0.19784825535291314</v>
      </c>
      <c r="S317">
        <f>('Migration Model (2)'!U317)/('Migration Model (2)'!$U$2)</f>
        <v>1</v>
      </c>
      <c r="T317">
        <f>('Migration Model (2)'!V317)/('Migration Model (2)'!$V$2)</f>
        <v>1.0471853967439473</v>
      </c>
    </row>
    <row r="318" spans="1:20" x14ac:dyDescent="0.25">
      <c r="A318" s="2">
        <v>2098</v>
      </c>
      <c r="B318" s="2">
        <v>4</v>
      </c>
      <c r="C318">
        <f>('Migration Model (2)'!E318)/('Migration Model (2)'!$E$2)</f>
        <v>0.19782847052737773</v>
      </c>
      <c r="D318">
        <f>('Migration Model (2)'!F318)/('Migration Model (2)'!$F$2)</f>
        <v>1</v>
      </c>
      <c r="E318">
        <f>('Migration Model (2)'!G318)/('Migration Model (2)'!$G$2)</f>
        <v>1.0471865605572128</v>
      </c>
      <c r="F318">
        <f>('Migration Model (2)'!H318)/('Migration Model (2)'!$H$2)</f>
        <v>0.19782847052737754</v>
      </c>
      <c r="G318">
        <f>('Migration Model (2)'!I318)/('Migration Model (2)'!$I$2)</f>
        <v>1</v>
      </c>
      <c r="H318">
        <f>('Migration Model (2)'!J318)/('Migration Model (2)'!$J$2)</f>
        <v>1.0471865605572119</v>
      </c>
      <c r="I318">
        <f>('Migration Model (2)'!K318)/('Migration Model (2)'!$K$2)</f>
        <v>0.19782847052737762</v>
      </c>
      <c r="J318">
        <f>('Migration Model (2)'!L318)/('Migration Model (2)'!$L$2)</f>
        <v>1</v>
      </c>
      <c r="K318">
        <f>('Migration Model (2)'!M318)/('Migration Model (2)'!$M$2)</f>
        <v>1.0471865605572115</v>
      </c>
      <c r="L318">
        <f>('Migration Model (2)'!N318)/('Migration Model (2)'!$N$2)</f>
        <v>0.19782847052737787</v>
      </c>
      <c r="M318">
        <f>('Migration Model (2)'!O318)/('Migration Model (2)'!$O$2)</f>
        <v>1</v>
      </c>
      <c r="N318">
        <f>('Migration Model (2)'!P318)/('Migration Model (2)'!$P$2)</f>
        <v>1.0471865605572124</v>
      </c>
      <c r="O318">
        <f>('Migration Model (2)'!Q318)/('Migration Model (2)'!$Q$2)</f>
        <v>0.19782847052737731</v>
      </c>
      <c r="P318">
        <f>('Migration Model (2)'!R318)/('Migration Model (2)'!$R$2)</f>
        <v>1</v>
      </c>
      <c r="Q318">
        <f>('Migration Model (2)'!S318)/('Migration Model (2)'!$S$2)</f>
        <v>1.0471865605572137</v>
      </c>
      <c r="R318">
        <f>('Migration Model (2)'!T318)/('Migration Model (2)'!$T$2)</f>
        <v>0.19782847052737787</v>
      </c>
      <c r="S318">
        <f>('Migration Model (2)'!U318)/('Migration Model (2)'!$U$2)</f>
        <v>1</v>
      </c>
      <c r="T318">
        <f>('Migration Model (2)'!V318)/('Migration Model (2)'!$V$2)</f>
        <v>1.0471865605572139</v>
      </c>
    </row>
    <row r="319" spans="1:20" x14ac:dyDescent="0.25">
      <c r="A319" s="2">
        <v>2099</v>
      </c>
      <c r="B319" s="2">
        <v>1</v>
      </c>
      <c r="C319">
        <f>('Migration Model (2)'!E319)/('Migration Model (2)'!$E$2)</f>
        <v>0.19780868768032497</v>
      </c>
      <c r="D319">
        <f>('Migration Model (2)'!F319)/('Migration Model (2)'!$F$2)</f>
        <v>1</v>
      </c>
      <c r="E319">
        <f>('Migration Model (2)'!G319)/('Migration Model (2)'!$G$2)</f>
        <v>1.0471877242540981</v>
      </c>
      <c r="F319">
        <f>('Migration Model (2)'!H319)/('Migration Model (2)'!$H$2)</f>
        <v>0.19780868768032481</v>
      </c>
      <c r="G319">
        <f>('Migration Model (2)'!I319)/('Migration Model (2)'!$I$2)</f>
        <v>1</v>
      </c>
      <c r="H319">
        <f>('Migration Model (2)'!J319)/('Migration Model (2)'!$J$2)</f>
        <v>1.0471877242540975</v>
      </c>
      <c r="I319">
        <f>('Migration Model (2)'!K319)/('Migration Model (2)'!$K$2)</f>
        <v>0.19780868768032489</v>
      </c>
      <c r="J319">
        <f>('Migration Model (2)'!L319)/('Migration Model (2)'!$L$2)</f>
        <v>1</v>
      </c>
      <c r="K319">
        <f>('Migration Model (2)'!M319)/('Migration Model (2)'!$M$2)</f>
        <v>1.047187724254097</v>
      </c>
      <c r="L319">
        <f>('Migration Model (2)'!N319)/('Migration Model (2)'!$N$2)</f>
        <v>0.19780868768032514</v>
      </c>
      <c r="M319">
        <f>('Migration Model (2)'!O319)/('Migration Model (2)'!$O$2)</f>
        <v>1</v>
      </c>
      <c r="N319">
        <f>('Migration Model (2)'!P319)/('Migration Model (2)'!$P$2)</f>
        <v>1.0471877242540979</v>
      </c>
      <c r="O319">
        <f>('Migration Model (2)'!Q319)/('Migration Model (2)'!$Q$2)</f>
        <v>0.19780868768032456</v>
      </c>
      <c r="P319">
        <f>('Migration Model (2)'!R319)/('Migration Model (2)'!$R$2)</f>
        <v>1</v>
      </c>
      <c r="Q319">
        <f>('Migration Model (2)'!S319)/('Migration Model (2)'!$S$2)</f>
        <v>1.0471877242540992</v>
      </c>
      <c r="R319">
        <f>('Migration Model (2)'!T319)/('Migration Model (2)'!$T$2)</f>
        <v>0.19780868768032511</v>
      </c>
      <c r="S319">
        <f>('Migration Model (2)'!U319)/('Migration Model (2)'!$U$2)</f>
        <v>1</v>
      </c>
      <c r="T319">
        <f>('Migration Model (2)'!V319)/('Migration Model (2)'!$V$2)</f>
        <v>1.0471877242540995</v>
      </c>
    </row>
    <row r="320" spans="1:20" x14ac:dyDescent="0.25">
      <c r="A320" s="1">
        <v>2099</v>
      </c>
      <c r="B320" s="1">
        <v>2</v>
      </c>
      <c r="C320">
        <f>('Migration Model (2)'!E320)/('Migration Model (2)'!$E$2)</f>
        <v>0.19778890681155695</v>
      </c>
      <c r="D320">
        <f>('Migration Model (2)'!F320)/('Migration Model (2)'!$F$2)</f>
        <v>1</v>
      </c>
      <c r="E320">
        <f>('Migration Model (2)'!G320)/('Migration Model (2)'!$G$2)</f>
        <v>1.0471888878346141</v>
      </c>
      <c r="F320">
        <f>('Migration Model (2)'!H320)/('Migration Model (2)'!$H$2)</f>
        <v>0.19778890681155678</v>
      </c>
      <c r="G320">
        <f>('Migration Model (2)'!I320)/('Migration Model (2)'!$I$2)</f>
        <v>1</v>
      </c>
      <c r="H320">
        <f>('Migration Model (2)'!J320)/('Migration Model (2)'!$J$2)</f>
        <v>1.0471888878346132</v>
      </c>
      <c r="I320">
        <f>('Migration Model (2)'!K320)/('Migration Model (2)'!$K$2)</f>
        <v>0.19778890681155684</v>
      </c>
      <c r="J320">
        <f>('Migration Model (2)'!L320)/('Migration Model (2)'!$L$2)</f>
        <v>1</v>
      </c>
      <c r="K320">
        <f>('Migration Model (2)'!M320)/('Migration Model (2)'!$M$2)</f>
        <v>1.0471888878346127</v>
      </c>
      <c r="L320">
        <f>('Migration Model (2)'!N320)/('Migration Model (2)'!$N$2)</f>
        <v>0.19778890681155711</v>
      </c>
      <c r="M320">
        <f>('Migration Model (2)'!O320)/('Migration Model (2)'!$O$2)</f>
        <v>1</v>
      </c>
      <c r="N320">
        <f>('Migration Model (2)'!P320)/('Migration Model (2)'!$P$2)</f>
        <v>1.0471888878346136</v>
      </c>
      <c r="O320">
        <f>('Migration Model (2)'!Q320)/('Migration Model (2)'!$Q$2)</f>
        <v>0.19778890681155653</v>
      </c>
      <c r="P320">
        <f>('Migration Model (2)'!R320)/('Migration Model (2)'!$R$2)</f>
        <v>1</v>
      </c>
      <c r="Q320">
        <f>('Migration Model (2)'!S320)/('Migration Model (2)'!$S$2)</f>
        <v>1.0471888878346149</v>
      </c>
      <c r="R320">
        <f>('Migration Model (2)'!T320)/('Migration Model (2)'!$T$2)</f>
        <v>0.19778890681155709</v>
      </c>
      <c r="S320">
        <f>('Migration Model (2)'!U320)/('Migration Model (2)'!$U$2)</f>
        <v>1</v>
      </c>
      <c r="T320">
        <f>('Migration Model (2)'!V320)/('Migration Model (2)'!$V$2)</f>
        <v>1.0471888878346152</v>
      </c>
    </row>
    <row r="321" spans="1:20" x14ac:dyDescent="0.25">
      <c r="A321" s="2">
        <v>2099</v>
      </c>
      <c r="B321" s="2">
        <v>3</v>
      </c>
      <c r="C321">
        <f>('Migration Model (2)'!E321)/('Migration Model (2)'!$E$2)</f>
        <v>0.19776912792087581</v>
      </c>
      <c r="D321">
        <f>('Migration Model (2)'!F321)/('Migration Model (2)'!$F$2)</f>
        <v>1</v>
      </c>
      <c r="E321">
        <f>('Migration Model (2)'!G321)/('Migration Model (2)'!$G$2)</f>
        <v>1.0471900512987717</v>
      </c>
      <c r="F321">
        <f>('Migration Model (2)'!H321)/('Migration Model (2)'!$H$2)</f>
        <v>0.19776912792087561</v>
      </c>
      <c r="G321">
        <f>('Migration Model (2)'!I321)/('Migration Model (2)'!$I$2)</f>
        <v>1</v>
      </c>
      <c r="H321">
        <f>('Migration Model (2)'!J321)/('Migration Model (2)'!$J$2)</f>
        <v>1.0471900512987709</v>
      </c>
      <c r="I321">
        <f>('Migration Model (2)'!K321)/('Migration Model (2)'!$K$2)</f>
        <v>0.19776912792087567</v>
      </c>
      <c r="J321">
        <f>('Migration Model (2)'!L321)/('Migration Model (2)'!$L$2)</f>
        <v>1</v>
      </c>
      <c r="K321">
        <f>('Migration Model (2)'!M321)/('Migration Model (2)'!$M$2)</f>
        <v>1.0471900512987704</v>
      </c>
      <c r="L321">
        <f>('Migration Model (2)'!N321)/('Migration Model (2)'!$N$2)</f>
        <v>0.19776912792087595</v>
      </c>
      <c r="M321">
        <f>('Migration Model (2)'!O321)/('Migration Model (2)'!$O$2)</f>
        <v>1</v>
      </c>
      <c r="N321">
        <f>('Migration Model (2)'!P321)/('Migration Model (2)'!$P$2)</f>
        <v>1.0471900512987713</v>
      </c>
      <c r="O321">
        <f>('Migration Model (2)'!Q321)/('Migration Model (2)'!$Q$2)</f>
        <v>0.19776912792087536</v>
      </c>
      <c r="P321">
        <f>('Migration Model (2)'!R321)/('Migration Model (2)'!$R$2)</f>
        <v>1</v>
      </c>
      <c r="Q321">
        <f>('Migration Model (2)'!S321)/('Migration Model (2)'!$S$2)</f>
        <v>1.0471900512987729</v>
      </c>
      <c r="R321">
        <f>('Migration Model (2)'!T321)/('Migration Model (2)'!$T$2)</f>
        <v>0.19776912792087595</v>
      </c>
      <c r="S321">
        <f>('Migration Model (2)'!U321)/('Migration Model (2)'!$U$2)</f>
        <v>1</v>
      </c>
      <c r="T321">
        <f>('Migration Model (2)'!V321)/('Migration Model (2)'!$V$2)</f>
        <v>1.0471900512987729</v>
      </c>
    </row>
    <row r="322" spans="1:20" x14ac:dyDescent="0.25">
      <c r="A322" s="1">
        <v>2099</v>
      </c>
      <c r="B322" s="1">
        <v>4</v>
      </c>
      <c r="C322">
        <f>('Migration Model (2)'!E322)/('Migration Model (2)'!$E$2)</f>
        <v>0.19774935100808375</v>
      </c>
      <c r="D322">
        <f>('Migration Model (2)'!F322)/('Migration Model (2)'!$F$2)</f>
        <v>1</v>
      </c>
      <c r="E322">
        <f>('Migration Model (2)'!G322)/('Migration Model (2)'!$G$2)</f>
        <v>1.0471912146465832</v>
      </c>
      <c r="F322">
        <f>('Migration Model (2)'!H322)/('Migration Model (2)'!$H$2)</f>
        <v>0.19774935100808355</v>
      </c>
      <c r="G322">
        <f>('Migration Model (2)'!I322)/('Migration Model (2)'!$I$2)</f>
        <v>1</v>
      </c>
      <c r="H322">
        <f>('Migration Model (2)'!J322)/('Migration Model (2)'!$J$2)</f>
        <v>1.047191214646582</v>
      </c>
      <c r="I322">
        <f>('Migration Model (2)'!K322)/('Migration Model (2)'!$K$2)</f>
        <v>0.19774935100808361</v>
      </c>
      <c r="J322">
        <f>('Migration Model (2)'!L322)/('Migration Model (2)'!$L$2)</f>
        <v>1</v>
      </c>
      <c r="K322">
        <f>('Migration Model (2)'!M322)/('Migration Model (2)'!$M$2)</f>
        <v>1.0471912146465816</v>
      </c>
      <c r="L322">
        <f>('Migration Model (2)'!N322)/('Migration Model (2)'!$N$2)</f>
        <v>0.19774935100808383</v>
      </c>
      <c r="M322">
        <f>('Migration Model (2)'!O322)/('Migration Model (2)'!$O$2)</f>
        <v>1</v>
      </c>
      <c r="N322">
        <f>('Migration Model (2)'!P322)/('Migration Model (2)'!$P$2)</f>
        <v>1.0471912146465827</v>
      </c>
      <c r="O322">
        <f>('Migration Model (2)'!Q322)/('Migration Model (2)'!$Q$2)</f>
        <v>0.1977493510080833</v>
      </c>
      <c r="P322">
        <f>('Migration Model (2)'!R322)/('Migration Model (2)'!$R$2)</f>
        <v>1</v>
      </c>
      <c r="Q322">
        <f>('Migration Model (2)'!S322)/('Migration Model (2)'!$S$2)</f>
        <v>1.047191214646584</v>
      </c>
      <c r="R322">
        <f>('Migration Model (2)'!T322)/('Migration Model (2)'!$T$2)</f>
        <v>0.19774935100808388</v>
      </c>
      <c r="S322">
        <f>('Migration Model (2)'!U322)/('Migration Model (2)'!$U$2)</f>
        <v>1</v>
      </c>
      <c r="T322">
        <f>('Migration Model (2)'!V322)/('Migration Model (2)'!$V$2)</f>
        <v>1.047191214646584</v>
      </c>
    </row>
    <row r="323" spans="1:20" x14ac:dyDescent="0.25">
      <c r="A323" s="1">
        <v>2100</v>
      </c>
      <c r="B323" s="1">
        <v>1</v>
      </c>
      <c r="C323">
        <f>('Migration Model (2)'!E323)/('Migration Model (2)'!$E$2)</f>
        <v>0.19772957607298292</v>
      </c>
      <c r="D323">
        <f>('Migration Model (2)'!F323)/('Migration Model (2)'!$F$2)</f>
        <v>1</v>
      </c>
      <c r="E323">
        <f>('Migration Model (2)'!G323)/('Migration Model (2)'!$G$2)</f>
        <v>1.0471923778780596</v>
      </c>
      <c r="F323">
        <f>('Migration Model (2)'!H323)/('Migration Model (2)'!$H$2)</f>
        <v>0.19772957607298275</v>
      </c>
      <c r="G323">
        <f>('Migration Model (2)'!I323)/('Migration Model (2)'!$I$2)</f>
        <v>1</v>
      </c>
      <c r="H323">
        <f>('Migration Model (2)'!J323)/('Migration Model (2)'!$J$2)</f>
        <v>1.0471923778780585</v>
      </c>
      <c r="I323">
        <f>('Migration Model (2)'!K323)/('Migration Model (2)'!$K$2)</f>
        <v>0.19772957607298278</v>
      </c>
      <c r="J323">
        <f>('Migration Model (2)'!L323)/('Migration Model (2)'!$L$2)</f>
        <v>1</v>
      </c>
      <c r="K323">
        <f>('Migration Model (2)'!M323)/('Migration Model (2)'!$M$2)</f>
        <v>1.0471923778780581</v>
      </c>
      <c r="L323">
        <f>('Migration Model (2)'!N323)/('Migration Model (2)'!$N$2)</f>
        <v>0.19772957607298305</v>
      </c>
      <c r="M323">
        <f>('Migration Model (2)'!O323)/('Migration Model (2)'!$O$2)</f>
        <v>1</v>
      </c>
      <c r="N323">
        <f>('Migration Model (2)'!P323)/('Migration Model (2)'!$P$2)</f>
        <v>1.047192377878059</v>
      </c>
      <c r="O323">
        <f>('Migration Model (2)'!Q323)/('Migration Model (2)'!$Q$2)</f>
        <v>0.1977295760729825</v>
      </c>
      <c r="P323">
        <f>('Migration Model (2)'!R323)/('Migration Model (2)'!$R$2)</f>
        <v>1</v>
      </c>
      <c r="Q323">
        <f>('Migration Model (2)'!S323)/('Migration Model (2)'!$S$2)</f>
        <v>1.0471923778780607</v>
      </c>
      <c r="R323">
        <f>('Migration Model (2)'!T323)/('Migration Model (2)'!$T$2)</f>
        <v>0.19772957607298308</v>
      </c>
      <c r="S323">
        <f>('Migration Model (2)'!U323)/('Migration Model (2)'!$U$2)</f>
        <v>1</v>
      </c>
      <c r="T323">
        <f>('Migration Model (2)'!V323)/('Migration Model (2)'!$V$2)</f>
        <v>1.0471923778780605</v>
      </c>
    </row>
    <row r="324" spans="1:20" x14ac:dyDescent="0.25">
      <c r="A324" s="1">
        <v>2100</v>
      </c>
      <c r="B324" s="1">
        <v>2</v>
      </c>
      <c r="C324">
        <f>('Migration Model (2)'!E324)/('Migration Model (2)'!$E$2)</f>
        <v>0.19770980311537564</v>
      </c>
      <c r="D324">
        <f>('Migration Model (2)'!F324)/('Migration Model (2)'!$F$2)</f>
        <v>1</v>
      </c>
      <c r="E324">
        <f>('Migration Model (2)'!G324)/('Migration Model (2)'!$G$2)</f>
        <v>1.0471935409932129</v>
      </c>
      <c r="F324">
        <f>('Migration Model (2)'!H324)/('Migration Model (2)'!$H$2)</f>
        <v>0.19770980311537545</v>
      </c>
      <c r="G324">
        <f>('Migration Model (2)'!I324)/('Migration Model (2)'!$I$2)</f>
        <v>1</v>
      </c>
      <c r="H324">
        <f>('Migration Model (2)'!J324)/('Migration Model (2)'!$J$2)</f>
        <v>1.0471935409932118</v>
      </c>
      <c r="I324">
        <f>('Migration Model (2)'!K324)/('Migration Model (2)'!$K$2)</f>
        <v>0.1977098031153755</v>
      </c>
      <c r="J324">
        <f>('Migration Model (2)'!L324)/('Migration Model (2)'!$L$2)</f>
        <v>1</v>
      </c>
      <c r="K324">
        <f>('Migration Model (2)'!M324)/('Migration Model (2)'!$M$2)</f>
        <v>1.0471935409932116</v>
      </c>
      <c r="L324">
        <f>('Migration Model (2)'!N324)/('Migration Model (2)'!$N$2)</f>
        <v>0.19770980311537573</v>
      </c>
      <c r="M324">
        <f>('Migration Model (2)'!O324)/('Migration Model (2)'!$O$2)</f>
        <v>1</v>
      </c>
      <c r="N324">
        <f>('Migration Model (2)'!P324)/('Migration Model (2)'!$P$2)</f>
        <v>1.0471935409932125</v>
      </c>
      <c r="O324">
        <f>('Migration Model (2)'!Q324)/('Migration Model (2)'!$Q$2)</f>
        <v>0.1977098031153752</v>
      </c>
      <c r="P324">
        <f>('Migration Model (2)'!R324)/('Migration Model (2)'!$R$2)</f>
        <v>1</v>
      </c>
      <c r="Q324">
        <f>('Migration Model (2)'!S324)/('Migration Model (2)'!$S$2)</f>
        <v>1.047193540993214</v>
      </c>
      <c r="R324">
        <f>('Migration Model (2)'!T324)/('Migration Model (2)'!$T$2)</f>
        <v>0.19770980311537578</v>
      </c>
      <c r="S324">
        <f>('Migration Model (2)'!U324)/('Migration Model (2)'!$U$2)</f>
        <v>1</v>
      </c>
      <c r="T324">
        <f>('Migration Model (2)'!V324)/('Migration Model (2)'!$V$2)</f>
        <v>1.0471935409932138</v>
      </c>
    </row>
    <row r="325" spans="1:20" x14ac:dyDescent="0.25">
      <c r="A325" s="1">
        <v>2100</v>
      </c>
      <c r="B325" s="1">
        <v>3</v>
      </c>
      <c r="C325">
        <f>('Migration Model (2)'!E325)/('Migration Model (2)'!$E$2)</f>
        <v>0.19769003213506411</v>
      </c>
      <c r="D325">
        <f>('Migration Model (2)'!F325)/('Migration Model (2)'!$F$2)</f>
        <v>1</v>
      </c>
      <c r="E325">
        <f>('Migration Model (2)'!G325)/('Migration Model (2)'!$G$2)</f>
        <v>1.0471947039920548</v>
      </c>
      <c r="F325">
        <f>('Migration Model (2)'!H325)/('Migration Model (2)'!$H$2)</f>
        <v>0.19769003213506395</v>
      </c>
      <c r="G325">
        <f>('Migration Model (2)'!I325)/('Migration Model (2)'!$I$2)</f>
        <v>1</v>
      </c>
      <c r="H325">
        <f>('Migration Model (2)'!J325)/('Migration Model (2)'!$J$2)</f>
        <v>1.0471947039920537</v>
      </c>
      <c r="I325">
        <f>('Migration Model (2)'!K325)/('Migration Model (2)'!$K$2)</f>
        <v>0.19769003213506395</v>
      </c>
      <c r="J325">
        <f>('Migration Model (2)'!L325)/('Migration Model (2)'!$L$2)</f>
        <v>1</v>
      </c>
      <c r="K325">
        <f>('Migration Model (2)'!M325)/('Migration Model (2)'!$M$2)</f>
        <v>1.0471947039920533</v>
      </c>
      <c r="L325">
        <f>('Migration Model (2)'!N325)/('Migration Model (2)'!$N$2)</f>
        <v>0.1976900321350642</v>
      </c>
      <c r="M325">
        <f>('Migration Model (2)'!O325)/('Migration Model (2)'!$O$2)</f>
        <v>1</v>
      </c>
      <c r="N325">
        <f>('Migration Model (2)'!P325)/('Migration Model (2)'!$P$2)</f>
        <v>1.0471947039920544</v>
      </c>
      <c r="O325">
        <f>('Migration Model (2)'!Q325)/('Migration Model (2)'!$Q$2)</f>
        <v>0.19769003213506367</v>
      </c>
      <c r="P325">
        <f>('Migration Model (2)'!R325)/('Migration Model (2)'!$R$2)</f>
        <v>1</v>
      </c>
      <c r="Q325">
        <f>('Migration Model (2)'!S325)/('Migration Model (2)'!$S$2)</f>
        <v>1.0471947039920559</v>
      </c>
      <c r="R325">
        <f>('Migration Model (2)'!T325)/('Migration Model (2)'!$T$2)</f>
        <v>0.19769003213506423</v>
      </c>
      <c r="S325">
        <f>('Migration Model (2)'!U325)/('Migration Model (2)'!$U$2)</f>
        <v>1</v>
      </c>
      <c r="T325">
        <f>('Migration Model (2)'!V325)/('Migration Model (2)'!$V$2)</f>
        <v>1.0471947039920557</v>
      </c>
    </row>
    <row r="326" spans="1:20" x14ac:dyDescent="0.25">
      <c r="A326" s="1">
        <v>2100</v>
      </c>
      <c r="B326" s="1">
        <v>4</v>
      </c>
      <c r="C326">
        <f>('Migration Model (2)'!E326)/('Migration Model (2)'!$E$2)</f>
        <v>0.1976702631318506</v>
      </c>
      <c r="D326">
        <f>('Migration Model (2)'!F326)/('Migration Model (2)'!$F$2)</f>
        <v>1</v>
      </c>
      <c r="E326">
        <f>('Migration Model (2)'!G326)/('Migration Model (2)'!$G$2)</f>
        <v>1.0471958668745966</v>
      </c>
      <c r="F326">
        <f>('Migration Model (2)'!H326)/('Migration Model (2)'!$H$2)</f>
        <v>0.19767026313185043</v>
      </c>
      <c r="G326">
        <f>('Migration Model (2)'!I326)/('Migration Model (2)'!$I$2)</f>
        <v>1</v>
      </c>
      <c r="H326">
        <f>('Migration Model (2)'!J326)/('Migration Model (2)'!$J$2)</f>
        <v>1.0471958668745958</v>
      </c>
      <c r="I326">
        <f>('Migration Model (2)'!K326)/('Migration Model (2)'!$K$2)</f>
        <v>0.19767026313185046</v>
      </c>
      <c r="J326">
        <f>('Migration Model (2)'!L326)/('Migration Model (2)'!$L$2)</f>
        <v>1</v>
      </c>
      <c r="K326">
        <f>('Migration Model (2)'!M326)/('Migration Model (2)'!$M$2)</f>
        <v>1.0471958668745951</v>
      </c>
      <c r="L326">
        <f>('Migration Model (2)'!N326)/('Migration Model (2)'!$N$2)</f>
        <v>0.19767026313185071</v>
      </c>
      <c r="M326">
        <f>('Migration Model (2)'!O326)/('Migration Model (2)'!$O$2)</f>
        <v>1</v>
      </c>
      <c r="N326">
        <f>('Migration Model (2)'!P326)/('Migration Model (2)'!$P$2)</f>
        <v>1.0471958668745962</v>
      </c>
      <c r="O326">
        <f>('Migration Model (2)'!Q326)/('Migration Model (2)'!$Q$2)</f>
        <v>0.19767026313185018</v>
      </c>
      <c r="P326">
        <f>('Migration Model (2)'!R326)/('Migration Model (2)'!$R$2)</f>
        <v>1</v>
      </c>
      <c r="Q326">
        <f>('Migration Model (2)'!S326)/('Migration Model (2)'!$S$2)</f>
        <v>1.047195866874598</v>
      </c>
      <c r="R326">
        <f>('Migration Model (2)'!T326)/('Migration Model (2)'!$T$2)</f>
        <v>0.19767026313185071</v>
      </c>
      <c r="S326">
        <f>('Migration Model (2)'!U326)/('Migration Model (2)'!$U$2)</f>
        <v>1</v>
      </c>
      <c r="T326">
        <f>('Migration Model (2)'!V326)/('Migration Model (2)'!$V$2)</f>
        <v>1.0471958668745978</v>
      </c>
    </row>
    <row r="327" spans="1:20" x14ac:dyDescent="0.25">
      <c r="A327" s="2">
        <v>2101</v>
      </c>
      <c r="B327" s="2">
        <v>1</v>
      </c>
      <c r="C327">
        <f>('Migration Model (2)'!E327)/('Migration Model (2)'!$E$2)</f>
        <v>0.19765049610553739</v>
      </c>
      <c r="D327">
        <f>('Migration Model (2)'!F327)/('Migration Model (2)'!$F$2)</f>
        <v>1</v>
      </c>
      <c r="E327">
        <f>('Migration Model (2)'!G327)/('Migration Model (2)'!$G$2)</f>
        <v>1.0471970296408504</v>
      </c>
      <c r="F327">
        <f>('Migration Model (2)'!H327)/('Migration Model (2)'!$H$2)</f>
        <v>0.19765049610553723</v>
      </c>
      <c r="G327">
        <f>('Migration Model (2)'!I327)/('Migration Model (2)'!$I$2)</f>
        <v>1</v>
      </c>
      <c r="H327">
        <f>('Migration Model (2)'!J327)/('Migration Model (2)'!$J$2)</f>
        <v>1.0471970296408495</v>
      </c>
      <c r="I327">
        <f>('Migration Model (2)'!K327)/('Migration Model (2)'!$K$2)</f>
        <v>0.19765049610553728</v>
      </c>
      <c r="J327">
        <f>('Migration Model (2)'!L327)/('Migration Model (2)'!$L$2)</f>
        <v>1</v>
      </c>
      <c r="K327">
        <f>('Migration Model (2)'!M327)/('Migration Model (2)'!$M$2)</f>
        <v>1.0471970296408488</v>
      </c>
      <c r="L327">
        <f>('Migration Model (2)'!N327)/('Migration Model (2)'!$N$2)</f>
        <v>0.19765049610553753</v>
      </c>
      <c r="M327">
        <f>('Migration Model (2)'!O327)/('Migration Model (2)'!$O$2)</f>
        <v>1</v>
      </c>
      <c r="N327">
        <f>('Migration Model (2)'!P327)/('Migration Model (2)'!$P$2)</f>
        <v>1.0471970296408499</v>
      </c>
      <c r="O327">
        <f>('Migration Model (2)'!Q327)/('Migration Model (2)'!$Q$2)</f>
        <v>0.197650496105537</v>
      </c>
      <c r="P327">
        <f>('Migration Model (2)'!R327)/('Migration Model (2)'!$R$2)</f>
        <v>1</v>
      </c>
      <c r="Q327">
        <f>('Migration Model (2)'!S327)/('Migration Model (2)'!$S$2)</f>
        <v>1.0471970296408517</v>
      </c>
      <c r="R327">
        <f>('Migration Model (2)'!T327)/('Migration Model (2)'!$T$2)</f>
        <v>0.19765049610553753</v>
      </c>
      <c r="S327">
        <f>('Migration Model (2)'!U327)/('Migration Model (2)'!$U$2)</f>
        <v>1</v>
      </c>
      <c r="T327">
        <f>('Migration Model (2)'!V327)/('Migration Model (2)'!$V$2)</f>
        <v>1.0471970296408515</v>
      </c>
    </row>
    <row r="328" spans="1:20" x14ac:dyDescent="0.25">
      <c r="A328" s="1">
        <v>2101</v>
      </c>
      <c r="B328" s="1">
        <v>2</v>
      </c>
      <c r="C328">
        <f>('Migration Model (2)'!E328)/('Migration Model (2)'!$E$2)</f>
        <v>0.19763073105592685</v>
      </c>
      <c r="D328">
        <f>('Migration Model (2)'!F328)/('Migration Model (2)'!$F$2)</f>
        <v>1</v>
      </c>
      <c r="E328">
        <f>('Migration Model (2)'!G328)/('Migration Model (2)'!$G$2)</f>
        <v>1.0471981922908276</v>
      </c>
      <c r="F328">
        <f>('Migration Model (2)'!H328)/('Migration Model (2)'!$H$2)</f>
        <v>0.19763073105592668</v>
      </c>
      <c r="G328">
        <f>('Migration Model (2)'!I328)/('Migration Model (2)'!$I$2)</f>
        <v>1</v>
      </c>
      <c r="H328">
        <f>('Migration Model (2)'!J328)/('Migration Model (2)'!$J$2)</f>
        <v>1.0471981922908267</v>
      </c>
      <c r="I328">
        <f>('Migration Model (2)'!K328)/('Migration Model (2)'!$K$2)</f>
        <v>0.19763073105592671</v>
      </c>
      <c r="J328">
        <f>('Migration Model (2)'!L328)/('Migration Model (2)'!$L$2)</f>
        <v>1</v>
      </c>
      <c r="K328">
        <f>('Migration Model (2)'!M328)/('Migration Model (2)'!$M$2)</f>
        <v>1.0471981922908258</v>
      </c>
      <c r="L328">
        <f>('Migration Model (2)'!N328)/('Migration Model (2)'!$N$2)</f>
        <v>0.19763073105592696</v>
      </c>
      <c r="M328">
        <f>('Migration Model (2)'!O328)/('Migration Model (2)'!$O$2)</f>
        <v>1</v>
      </c>
      <c r="N328">
        <f>('Migration Model (2)'!P328)/('Migration Model (2)'!$P$2)</f>
        <v>1.0471981922908271</v>
      </c>
      <c r="O328">
        <f>('Migration Model (2)'!Q328)/('Migration Model (2)'!$Q$2)</f>
        <v>0.19763073105592643</v>
      </c>
      <c r="P328">
        <f>('Migration Model (2)'!R328)/('Migration Model (2)'!$R$2)</f>
        <v>1</v>
      </c>
      <c r="Q328">
        <f>('Migration Model (2)'!S328)/('Migration Model (2)'!$S$2)</f>
        <v>1.0471981922908289</v>
      </c>
      <c r="R328">
        <f>('Migration Model (2)'!T328)/('Migration Model (2)'!$T$2)</f>
        <v>0.19763073105592699</v>
      </c>
      <c r="S328">
        <f>('Migration Model (2)'!U328)/('Migration Model (2)'!$U$2)</f>
        <v>1</v>
      </c>
      <c r="T328">
        <f>('Migration Model (2)'!V328)/('Migration Model (2)'!$V$2)</f>
        <v>1.0471981922908287</v>
      </c>
    </row>
    <row r="329" spans="1:20" x14ac:dyDescent="0.25">
      <c r="A329" s="2">
        <v>2101</v>
      </c>
      <c r="B329" s="2">
        <v>3</v>
      </c>
      <c r="C329">
        <f>('Migration Model (2)'!E329)/('Migration Model (2)'!$E$2)</f>
        <v>0.19761096798282127</v>
      </c>
      <c r="D329">
        <f>('Migration Model (2)'!F329)/('Migration Model (2)'!$F$2)</f>
        <v>1</v>
      </c>
      <c r="E329">
        <f>('Migration Model (2)'!G329)/('Migration Model (2)'!$G$2)</f>
        <v>1.0471993548245395</v>
      </c>
      <c r="F329">
        <f>('Migration Model (2)'!H329)/('Migration Model (2)'!$H$2)</f>
        <v>0.1976109679828211</v>
      </c>
      <c r="G329">
        <f>('Migration Model (2)'!I329)/('Migration Model (2)'!$I$2)</f>
        <v>1</v>
      </c>
      <c r="H329">
        <f>('Migration Model (2)'!J329)/('Migration Model (2)'!$J$2)</f>
        <v>1.0471993548245386</v>
      </c>
      <c r="I329">
        <f>('Migration Model (2)'!K329)/('Migration Model (2)'!$K$2)</f>
        <v>0.19761096798282113</v>
      </c>
      <c r="J329">
        <f>('Migration Model (2)'!L329)/('Migration Model (2)'!$L$2)</f>
        <v>1</v>
      </c>
      <c r="K329">
        <f>('Migration Model (2)'!M329)/('Migration Model (2)'!$M$2)</f>
        <v>1.047199354824538</v>
      </c>
      <c r="L329">
        <f>('Migration Model (2)'!N329)/('Migration Model (2)'!$N$2)</f>
        <v>0.19761096798282138</v>
      </c>
      <c r="M329">
        <f>('Migration Model (2)'!O329)/('Migration Model (2)'!$O$2)</f>
        <v>1</v>
      </c>
      <c r="N329">
        <f>('Migration Model (2)'!P329)/('Migration Model (2)'!$P$2)</f>
        <v>1.0471993548245391</v>
      </c>
      <c r="O329">
        <f>('Migration Model (2)'!Q329)/('Migration Model (2)'!$Q$2)</f>
        <v>0.19761096798282085</v>
      </c>
      <c r="P329">
        <f>('Migration Model (2)'!R329)/('Migration Model (2)'!$R$2)</f>
        <v>1</v>
      </c>
      <c r="Q329">
        <f>('Migration Model (2)'!S329)/('Migration Model (2)'!$S$2)</f>
        <v>1.0471993548245409</v>
      </c>
      <c r="R329">
        <f>('Migration Model (2)'!T329)/('Migration Model (2)'!$T$2)</f>
        <v>0.19761096798282138</v>
      </c>
      <c r="S329">
        <f>('Migration Model (2)'!U329)/('Migration Model (2)'!$U$2)</f>
        <v>1</v>
      </c>
      <c r="T329">
        <f>('Migration Model (2)'!V329)/('Migration Model (2)'!$V$2)</f>
        <v>1.0471993548245406</v>
      </c>
    </row>
    <row r="330" spans="1:20" x14ac:dyDescent="0.25">
      <c r="A330" s="1">
        <v>2101</v>
      </c>
      <c r="B330" s="1">
        <v>4</v>
      </c>
      <c r="C330">
        <f>('Migration Model (2)'!E330)/('Migration Model (2)'!$E$2)</f>
        <v>0.19759120688602297</v>
      </c>
      <c r="D330">
        <f>('Migration Model (2)'!F330)/('Migration Model (2)'!$F$2)</f>
        <v>1</v>
      </c>
      <c r="E330">
        <f>('Migration Model (2)'!G330)/('Migration Model (2)'!$G$2)</f>
        <v>1.0472005172419983</v>
      </c>
      <c r="F330">
        <f>('Migration Model (2)'!H330)/('Migration Model (2)'!$H$2)</f>
        <v>0.19759120688602283</v>
      </c>
      <c r="G330">
        <f>('Migration Model (2)'!I330)/('Migration Model (2)'!$I$2)</f>
        <v>1</v>
      </c>
      <c r="H330">
        <f>('Migration Model (2)'!J330)/('Migration Model (2)'!$J$2)</f>
        <v>1.0472005172419974</v>
      </c>
      <c r="I330">
        <f>('Migration Model (2)'!K330)/('Migration Model (2)'!$K$2)</f>
        <v>0.19759120688602286</v>
      </c>
      <c r="J330">
        <f>('Migration Model (2)'!L330)/('Migration Model (2)'!$L$2)</f>
        <v>1</v>
      </c>
      <c r="K330">
        <f>('Migration Model (2)'!M330)/('Migration Model (2)'!$M$2)</f>
        <v>1.0472005172419967</v>
      </c>
      <c r="L330">
        <f>('Migration Model (2)'!N330)/('Migration Model (2)'!$N$2)</f>
        <v>0.19759120688602311</v>
      </c>
      <c r="M330">
        <f>('Migration Model (2)'!O330)/('Migration Model (2)'!$O$2)</f>
        <v>1</v>
      </c>
      <c r="N330">
        <f>('Migration Model (2)'!P330)/('Migration Model (2)'!$P$2)</f>
        <v>1.0472005172419978</v>
      </c>
      <c r="O330">
        <f>('Migration Model (2)'!Q330)/('Migration Model (2)'!$Q$2)</f>
        <v>0.19759120688602258</v>
      </c>
      <c r="P330">
        <f>('Migration Model (2)'!R330)/('Migration Model (2)'!$R$2)</f>
        <v>1</v>
      </c>
      <c r="Q330">
        <f>('Migration Model (2)'!S330)/('Migration Model (2)'!$S$2)</f>
        <v>1.0472005172419996</v>
      </c>
      <c r="R330">
        <f>('Migration Model (2)'!T330)/('Migration Model (2)'!$T$2)</f>
        <v>0.19759120688602311</v>
      </c>
      <c r="S330">
        <f>('Migration Model (2)'!U330)/('Migration Model (2)'!$U$2)</f>
        <v>1</v>
      </c>
      <c r="T330">
        <f>('Migration Model (2)'!V330)/('Migration Model (2)'!$V$2)</f>
        <v>1.0472005172419994</v>
      </c>
    </row>
    <row r="331" spans="1:20" x14ac:dyDescent="0.25">
      <c r="A331" s="1">
        <v>2102</v>
      </c>
      <c r="B331" s="1">
        <v>1</v>
      </c>
      <c r="C331">
        <f>('Migration Model (2)'!E331)/('Migration Model (2)'!$E$2)</f>
        <v>0.19757144776533439</v>
      </c>
      <c r="D331">
        <f>('Migration Model (2)'!F331)/('Migration Model (2)'!$F$2)</f>
        <v>1</v>
      </c>
      <c r="E331">
        <f>('Migration Model (2)'!G331)/('Migration Model (2)'!$G$2)</f>
        <v>1.0472016795432153</v>
      </c>
      <c r="F331">
        <f>('Migration Model (2)'!H331)/('Migration Model (2)'!$H$2)</f>
        <v>0.19757144776533425</v>
      </c>
      <c r="G331">
        <f>('Migration Model (2)'!I331)/('Migration Model (2)'!$I$2)</f>
        <v>1</v>
      </c>
      <c r="H331">
        <f>('Migration Model (2)'!J331)/('Migration Model (2)'!$J$2)</f>
        <v>1.0472016795432144</v>
      </c>
      <c r="I331">
        <f>('Migration Model (2)'!K331)/('Migration Model (2)'!$K$2)</f>
        <v>0.19757144776533425</v>
      </c>
      <c r="J331">
        <f>('Migration Model (2)'!L331)/('Migration Model (2)'!$L$2)</f>
        <v>1</v>
      </c>
      <c r="K331">
        <f>('Migration Model (2)'!M331)/('Migration Model (2)'!$M$2)</f>
        <v>1.0472016795432137</v>
      </c>
      <c r="L331">
        <f>('Migration Model (2)'!N331)/('Migration Model (2)'!$N$2)</f>
        <v>0.1975714477653345</v>
      </c>
      <c r="M331">
        <f>('Migration Model (2)'!O331)/('Migration Model (2)'!$O$2)</f>
        <v>1</v>
      </c>
      <c r="N331">
        <f>('Migration Model (2)'!P331)/('Migration Model (2)'!$P$2)</f>
        <v>1.0472016795432146</v>
      </c>
      <c r="O331">
        <f>('Migration Model (2)'!Q331)/('Migration Model (2)'!$Q$2)</f>
        <v>0.19757144776533397</v>
      </c>
      <c r="P331">
        <f>('Migration Model (2)'!R331)/('Migration Model (2)'!$R$2)</f>
        <v>1</v>
      </c>
      <c r="Q331">
        <f>('Migration Model (2)'!S331)/('Migration Model (2)'!$S$2)</f>
        <v>1.0472016795432166</v>
      </c>
      <c r="R331">
        <f>('Migration Model (2)'!T331)/('Migration Model (2)'!$T$2)</f>
        <v>0.1975714477653345</v>
      </c>
      <c r="S331">
        <f>('Migration Model (2)'!U331)/('Migration Model (2)'!$U$2)</f>
        <v>1</v>
      </c>
      <c r="T331">
        <f>('Migration Model (2)'!V331)/('Migration Model (2)'!$V$2)</f>
        <v>1.0472016795432164</v>
      </c>
    </row>
    <row r="332" spans="1:20" x14ac:dyDescent="0.25">
      <c r="A332" s="2">
        <v>2102</v>
      </c>
      <c r="B332" s="2">
        <v>2</v>
      </c>
      <c r="C332">
        <f>('Migration Model (2)'!E332)/('Migration Model (2)'!$E$2)</f>
        <v>0.19755169062055783</v>
      </c>
      <c r="D332">
        <f>('Migration Model (2)'!F332)/('Migration Model (2)'!$F$2)</f>
        <v>1</v>
      </c>
      <c r="E332">
        <f>('Migration Model (2)'!G332)/('Migration Model (2)'!$G$2)</f>
        <v>1.047202841728202</v>
      </c>
      <c r="F332">
        <f>('Migration Model (2)'!H332)/('Migration Model (2)'!$H$2)</f>
        <v>0.19755169062055772</v>
      </c>
      <c r="G332">
        <f>('Migration Model (2)'!I332)/('Migration Model (2)'!$I$2)</f>
        <v>1</v>
      </c>
      <c r="H332">
        <f>('Migration Model (2)'!J332)/('Migration Model (2)'!$J$2)</f>
        <v>1.0472028417282013</v>
      </c>
      <c r="I332">
        <f>('Migration Model (2)'!K332)/('Migration Model (2)'!$K$2)</f>
        <v>0.19755169062055772</v>
      </c>
      <c r="J332">
        <f>('Migration Model (2)'!L332)/('Migration Model (2)'!$L$2)</f>
        <v>1</v>
      </c>
      <c r="K332">
        <f>('Migration Model (2)'!M332)/('Migration Model (2)'!$M$2)</f>
        <v>1.0472028417282007</v>
      </c>
      <c r="L332">
        <f>('Migration Model (2)'!N332)/('Migration Model (2)'!$N$2)</f>
        <v>0.19755169062055797</v>
      </c>
      <c r="M332">
        <f>('Migration Model (2)'!O332)/('Migration Model (2)'!$O$2)</f>
        <v>1</v>
      </c>
      <c r="N332">
        <f>('Migration Model (2)'!P332)/('Migration Model (2)'!$P$2)</f>
        <v>1.0472028417282015</v>
      </c>
      <c r="O332">
        <f>('Migration Model (2)'!Q332)/('Migration Model (2)'!$Q$2)</f>
        <v>0.19755169062055744</v>
      </c>
      <c r="P332">
        <f>('Migration Model (2)'!R332)/('Migration Model (2)'!$R$2)</f>
        <v>1</v>
      </c>
      <c r="Q332">
        <f>('Migration Model (2)'!S332)/('Migration Model (2)'!$S$2)</f>
        <v>1.0472028417282035</v>
      </c>
      <c r="R332">
        <f>('Migration Model (2)'!T332)/('Migration Model (2)'!$T$2)</f>
        <v>0.19755169062055797</v>
      </c>
      <c r="S332">
        <f>('Migration Model (2)'!U332)/('Migration Model (2)'!$U$2)</f>
        <v>1</v>
      </c>
      <c r="T332">
        <f>('Migration Model (2)'!V332)/('Migration Model (2)'!$V$2)</f>
        <v>1.0472028417282033</v>
      </c>
    </row>
    <row r="333" spans="1:20" x14ac:dyDescent="0.25">
      <c r="A333" s="1">
        <v>2102</v>
      </c>
      <c r="B333" s="1">
        <v>3</v>
      </c>
      <c r="C333">
        <f>('Migration Model (2)'!E333)/('Migration Model (2)'!$E$2)</f>
        <v>0.19753193545149578</v>
      </c>
      <c r="D333">
        <f>('Migration Model (2)'!F333)/('Migration Model (2)'!$F$2)</f>
        <v>1</v>
      </c>
      <c r="E333">
        <f>('Migration Model (2)'!G333)/('Migration Model (2)'!$G$2)</f>
        <v>1.0472040037969705</v>
      </c>
      <c r="F333">
        <f>('Migration Model (2)'!H333)/('Migration Model (2)'!$H$2)</f>
        <v>0.19753193545149564</v>
      </c>
      <c r="G333">
        <f>('Migration Model (2)'!I333)/('Migration Model (2)'!$I$2)</f>
        <v>1</v>
      </c>
      <c r="H333">
        <f>('Migration Model (2)'!J333)/('Migration Model (2)'!$J$2)</f>
        <v>1.0472040037969697</v>
      </c>
      <c r="I333">
        <f>('Migration Model (2)'!K333)/('Migration Model (2)'!$K$2)</f>
        <v>0.19753193545149567</v>
      </c>
      <c r="J333">
        <f>('Migration Model (2)'!L333)/('Migration Model (2)'!$L$2)</f>
        <v>1</v>
      </c>
      <c r="K333">
        <f>('Migration Model (2)'!M333)/('Migration Model (2)'!$M$2)</f>
        <v>1.047204003796969</v>
      </c>
      <c r="L333">
        <f>('Migration Model (2)'!N333)/('Migration Model (2)'!$N$2)</f>
        <v>0.19753193545149592</v>
      </c>
      <c r="M333">
        <f>('Migration Model (2)'!O333)/('Migration Model (2)'!$O$2)</f>
        <v>1</v>
      </c>
      <c r="N333">
        <f>('Migration Model (2)'!P333)/('Migration Model (2)'!$P$2)</f>
        <v>1.0472040037969701</v>
      </c>
      <c r="O333">
        <f>('Migration Model (2)'!Q333)/('Migration Model (2)'!$Q$2)</f>
        <v>0.19753193545149539</v>
      </c>
      <c r="P333">
        <f>('Migration Model (2)'!R333)/('Migration Model (2)'!$R$2)</f>
        <v>1</v>
      </c>
      <c r="Q333">
        <f>('Migration Model (2)'!S333)/('Migration Model (2)'!$S$2)</f>
        <v>1.0472040037969719</v>
      </c>
      <c r="R333">
        <f>('Migration Model (2)'!T333)/('Migration Model (2)'!$T$2)</f>
        <v>0.19753193545149594</v>
      </c>
      <c r="S333">
        <f>('Migration Model (2)'!U333)/('Migration Model (2)'!$U$2)</f>
        <v>1</v>
      </c>
      <c r="T333">
        <f>('Migration Model (2)'!V333)/('Migration Model (2)'!$V$2)</f>
        <v>1.0472040037969716</v>
      </c>
    </row>
    <row r="334" spans="1:20" x14ac:dyDescent="0.25">
      <c r="A334" s="2">
        <v>2102</v>
      </c>
      <c r="B334" s="2">
        <v>4</v>
      </c>
      <c r="C334">
        <f>('Migration Model (2)'!E334)/('Migration Model (2)'!$E$2)</f>
        <v>0.19751218225795061</v>
      </c>
      <c r="D334">
        <f>('Migration Model (2)'!F334)/('Migration Model (2)'!$F$2)</f>
        <v>1</v>
      </c>
      <c r="E334">
        <f>('Migration Model (2)'!G334)/('Migration Model (2)'!$G$2)</f>
        <v>1.0472051657495318</v>
      </c>
      <c r="F334">
        <f>('Migration Model (2)'!H334)/('Migration Model (2)'!$H$2)</f>
        <v>0.19751218225795047</v>
      </c>
      <c r="G334">
        <f>('Migration Model (2)'!I334)/('Migration Model (2)'!$I$2)</f>
        <v>1</v>
      </c>
      <c r="H334">
        <f>('Migration Model (2)'!J334)/('Migration Model (2)'!$J$2)</f>
        <v>1.0472051657495312</v>
      </c>
      <c r="I334">
        <f>('Migration Model (2)'!K334)/('Migration Model (2)'!$K$2)</f>
        <v>0.19751218225795053</v>
      </c>
      <c r="J334">
        <f>('Migration Model (2)'!L334)/('Migration Model (2)'!$L$2)</f>
        <v>1</v>
      </c>
      <c r="K334">
        <f>('Migration Model (2)'!M334)/('Migration Model (2)'!$M$2)</f>
        <v>1.0472051657495303</v>
      </c>
      <c r="L334">
        <f>('Migration Model (2)'!N334)/('Migration Model (2)'!$N$2)</f>
        <v>0.19751218225795075</v>
      </c>
      <c r="M334">
        <f>('Migration Model (2)'!O334)/('Migration Model (2)'!$O$2)</f>
        <v>1</v>
      </c>
      <c r="N334">
        <f>('Migration Model (2)'!P334)/('Migration Model (2)'!$P$2)</f>
        <v>1.0472051657495314</v>
      </c>
      <c r="O334">
        <f>('Migration Model (2)'!Q334)/('Migration Model (2)'!$Q$2)</f>
        <v>0.19751218225795023</v>
      </c>
      <c r="P334">
        <f>('Migration Model (2)'!R334)/('Migration Model (2)'!$R$2)</f>
        <v>1</v>
      </c>
      <c r="Q334">
        <f>('Migration Model (2)'!S334)/('Migration Model (2)'!$S$2)</f>
        <v>1.0472051657495334</v>
      </c>
      <c r="R334">
        <f>('Migration Model (2)'!T334)/('Migration Model (2)'!$T$2)</f>
        <v>0.19751218225795078</v>
      </c>
      <c r="S334">
        <f>('Migration Model (2)'!U334)/('Migration Model (2)'!$U$2)</f>
        <v>1</v>
      </c>
      <c r="T334">
        <f>('Migration Model (2)'!V334)/('Migration Model (2)'!$V$2)</f>
        <v>1.0472051657495332</v>
      </c>
    </row>
    <row r="335" spans="1:20" x14ac:dyDescent="0.25">
      <c r="A335" s="2">
        <v>2103</v>
      </c>
      <c r="B335" s="2">
        <v>1</v>
      </c>
      <c r="C335">
        <f>('Migration Model (2)'!E335)/('Migration Model (2)'!$E$2)</f>
        <v>0.19749243103972483</v>
      </c>
      <c r="D335">
        <f>('Migration Model (2)'!F335)/('Migration Model (2)'!$F$2)</f>
        <v>1</v>
      </c>
      <c r="E335">
        <f>('Migration Model (2)'!G335)/('Migration Model (2)'!$G$2)</f>
        <v>1.0472063275858983</v>
      </c>
      <c r="F335">
        <f>('Migration Model (2)'!H335)/('Migration Model (2)'!$H$2)</f>
        <v>0.19749243103972466</v>
      </c>
      <c r="G335">
        <f>('Migration Model (2)'!I335)/('Migration Model (2)'!$I$2)</f>
        <v>1</v>
      </c>
      <c r="H335">
        <f>('Migration Model (2)'!J335)/('Migration Model (2)'!$J$2)</f>
        <v>1.0472063275858972</v>
      </c>
      <c r="I335">
        <f>('Migration Model (2)'!K335)/('Migration Model (2)'!$K$2)</f>
        <v>0.19749243103972472</v>
      </c>
      <c r="J335">
        <f>('Migration Model (2)'!L335)/('Migration Model (2)'!$L$2)</f>
        <v>1</v>
      </c>
      <c r="K335">
        <f>('Migration Model (2)'!M335)/('Migration Model (2)'!$M$2)</f>
        <v>1.0472063275858967</v>
      </c>
      <c r="L335">
        <f>('Migration Model (2)'!N335)/('Migration Model (2)'!$N$2)</f>
        <v>0.19749243103972497</v>
      </c>
      <c r="M335">
        <f>('Migration Model (2)'!O335)/('Migration Model (2)'!$O$2)</f>
        <v>1</v>
      </c>
      <c r="N335">
        <f>('Migration Model (2)'!P335)/('Migration Model (2)'!$P$2)</f>
        <v>1.0472063275858978</v>
      </c>
      <c r="O335">
        <f>('Migration Model (2)'!Q335)/('Migration Model (2)'!$Q$2)</f>
        <v>0.19749243103972444</v>
      </c>
      <c r="P335">
        <f>('Migration Model (2)'!R335)/('Migration Model (2)'!$R$2)</f>
        <v>1</v>
      </c>
      <c r="Q335">
        <f>('Migration Model (2)'!S335)/('Migration Model (2)'!$S$2)</f>
        <v>1.0472063275858996</v>
      </c>
      <c r="R335">
        <f>('Migration Model (2)'!T335)/('Migration Model (2)'!$T$2)</f>
        <v>0.197492431039725</v>
      </c>
      <c r="S335">
        <f>('Migration Model (2)'!U335)/('Migration Model (2)'!$U$2)</f>
        <v>1</v>
      </c>
      <c r="T335">
        <f>('Migration Model (2)'!V335)/('Migration Model (2)'!$V$2)</f>
        <v>1.0472063275858994</v>
      </c>
    </row>
    <row r="336" spans="1:20" x14ac:dyDescent="0.25">
      <c r="A336" s="1">
        <v>2103</v>
      </c>
      <c r="B336" s="1">
        <v>2</v>
      </c>
      <c r="C336">
        <f>('Migration Model (2)'!E336)/('Migration Model (2)'!$E$2)</f>
        <v>0.19747268179662086</v>
      </c>
      <c r="D336">
        <f>('Migration Model (2)'!F336)/('Migration Model (2)'!$F$2)</f>
        <v>1</v>
      </c>
      <c r="E336">
        <f>('Migration Model (2)'!G336)/('Migration Model (2)'!$G$2)</f>
        <v>1.0472074893060808</v>
      </c>
      <c r="F336">
        <f>('Migration Model (2)'!H336)/('Migration Model (2)'!$H$2)</f>
        <v>0.1974726817966207</v>
      </c>
      <c r="G336">
        <f>('Migration Model (2)'!I336)/('Migration Model (2)'!$I$2)</f>
        <v>1</v>
      </c>
      <c r="H336">
        <f>('Migration Model (2)'!J336)/('Migration Model (2)'!$J$2)</f>
        <v>1.0472074893060799</v>
      </c>
      <c r="I336">
        <f>('Migration Model (2)'!K336)/('Migration Model (2)'!$K$2)</f>
        <v>0.19747268179662072</v>
      </c>
      <c r="J336">
        <f>('Migration Model (2)'!L336)/('Migration Model (2)'!$L$2)</f>
        <v>1</v>
      </c>
      <c r="K336">
        <f>('Migration Model (2)'!M336)/('Migration Model (2)'!$M$2)</f>
        <v>1.0472074893060792</v>
      </c>
      <c r="L336">
        <f>('Migration Model (2)'!N336)/('Migration Model (2)'!$N$2)</f>
        <v>0.19747268179662097</v>
      </c>
      <c r="M336">
        <f>('Migration Model (2)'!O336)/('Migration Model (2)'!$O$2)</f>
        <v>1</v>
      </c>
      <c r="N336">
        <f>('Migration Model (2)'!P336)/('Migration Model (2)'!$P$2)</f>
        <v>1.0472074893060803</v>
      </c>
      <c r="O336">
        <f>('Migration Model (2)'!Q336)/('Migration Model (2)'!$Q$2)</f>
        <v>0.19747268179662048</v>
      </c>
      <c r="P336">
        <f>('Migration Model (2)'!R336)/('Migration Model (2)'!$R$2)</f>
        <v>1</v>
      </c>
      <c r="Q336">
        <f>('Migration Model (2)'!S336)/('Migration Model (2)'!$S$2)</f>
        <v>1.0472074893060823</v>
      </c>
      <c r="R336">
        <f>('Migration Model (2)'!T336)/('Migration Model (2)'!$T$2)</f>
        <v>0.19747268179662103</v>
      </c>
      <c r="S336">
        <f>('Migration Model (2)'!U336)/('Migration Model (2)'!$U$2)</f>
        <v>1</v>
      </c>
      <c r="T336">
        <f>('Migration Model (2)'!V336)/('Migration Model (2)'!$V$2)</f>
        <v>1.0472074893060819</v>
      </c>
    </row>
    <row r="337" spans="1:20" x14ac:dyDescent="0.25">
      <c r="A337" s="2">
        <v>2103</v>
      </c>
      <c r="B337" s="2">
        <v>3</v>
      </c>
      <c r="C337">
        <f>('Migration Model (2)'!E337)/('Migration Model (2)'!$E$2)</f>
        <v>0.1974529345284412</v>
      </c>
      <c r="D337">
        <f>('Migration Model (2)'!F337)/('Migration Model (2)'!$F$2)</f>
        <v>1</v>
      </c>
      <c r="E337">
        <f>('Migration Model (2)'!G337)/('Migration Model (2)'!$G$2)</f>
        <v>1.0472086509100913</v>
      </c>
      <c r="F337">
        <f>('Migration Model (2)'!H337)/('Migration Model (2)'!$H$2)</f>
        <v>0.19745293452844104</v>
      </c>
      <c r="G337">
        <f>('Migration Model (2)'!I337)/('Migration Model (2)'!$I$2)</f>
        <v>1</v>
      </c>
      <c r="H337">
        <f>('Migration Model (2)'!J337)/('Migration Model (2)'!$J$2)</f>
        <v>1.0472086509100904</v>
      </c>
      <c r="I337">
        <f>('Migration Model (2)'!K337)/('Migration Model (2)'!$K$2)</f>
        <v>0.19745293452844109</v>
      </c>
      <c r="J337">
        <f>('Migration Model (2)'!L337)/('Migration Model (2)'!$L$2)</f>
        <v>1</v>
      </c>
      <c r="K337">
        <f>('Migration Model (2)'!M337)/('Migration Model (2)'!$M$2)</f>
        <v>1.0472086509100897</v>
      </c>
      <c r="L337">
        <f>('Migration Model (2)'!N337)/('Migration Model (2)'!$N$2)</f>
        <v>0.19745293452844132</v>
      </c>
      <c r="M337">
        <f>('Migration Model (2)'!O337)/('Migration Model (2)'!$O$2)</f>
        <v>1</v>
      </c>
      <c r="N337">
        <f>('Migration Model (2)'!P337)/('Migration Model (2)'!$P$2)</f>
        <v>1.0472086509100909</v>
      </c>
      <c r="O337">
        <f>('Migration Model (2)'!Q337)/('Migration Model (2)'!$Q$2)</f>
        <v>0.19745293452844082</v>
      </c>
      <c r="P337">
        <f>('Migration Model (2)'!R337)/('Migration Model (2)'!$R$2)</f>
        <v>1</v>
      </c>
      <c r="Q337">
        <f>('Migration Model (2)'!S337)/('Migration Model (2)'!$S$2)</f>
        <v>1.0472086509100926</v>
      </c>
      <c r="R337">
        <f>('Migration Model (2)'!T337)/('Migration Model (2)'!$T$2)</f>
        <v>0.19745293452844134</v>
      </c>
      <c r="S337">
        <f>('Migration Model (2)'!U337)/('Migration Model (2)'!$U$2)</f>
        <v>1</v>
      </c>
      <c r="T337">
        <f>('Migration Model (2)'!V337)/('Migration Model (2)'!$V$2)</f>
        <v>1.0472086509100924</v>
      </c>
    </row>
    <row r="338" spans="1:20" x14ac:dyDescent="0.25">
      <c r="A338" s="1">
        <v>2103</v>
      </c>
      <c r="B338" s="1">
        <v>4</v>
      </c>
      <c r="C338">
        <f>('Migration Model (2)'!E338)/('Migration Model (2)'!$E$2)</f>
        <v>0.19743318923498834</v>
      </c>
      <c r="D338">
        <f>('Migration Model (2)'!F338)/('Migration Model (2)'!$F$2)</f>
        <v>1</v>
      </c>
      <c r="E338">
        <f>('Migration Model (2)'!G338)/('Migration Model (2)'!$G$2)</f>
        <v>1.0472098123979414</v>
      </c>
      <c r="F338">
        <f>('Migration Model (2)'!H338)/('Migration Model (2)'!$H$2)</f>
        <v>0.19743318923498818</v>
      </c>
      <c r="G338">
        <f>('Migration Model (2)'!I338)/('Migration Model (2)'!$I$2)</f>
        <v>1</v>
      </c>
      <c r="H338">
        <f>('Migration Model (2)'!J338)/('Migration Model (2)'!$J$2)</f>
        <v>1.0472098123979405</v>
      </c>
      <c r="I338">
        <f>('Migration Model (2)'!K338)/('Migration Model (2)'!$K$2)</f>
        <v>0.19743318923498823</v>
      </c>
      <c r="J338">
        <f>('Migration Model (2)'!L338)/('Migration Model (2)'!$L$2)</f>
        <v>1</v>
      </c>
      <c r="K338">
        <f>('Migration Model (2)'!M338)/('Migration Model (2)'!$M$2)</f>
        <v>1.0472098123979399</v>
      </c>
      <c r="L338">
        <f>('Migration Model (2)'!N338)/('Migration Model (2)'!$N$2)</f>
        <v>0.19743318923498848</v>
      </c>
      <c r="M338">
        <f>('Migration Model (2)'!O338)/('Migration Model (2)'!$O$2)</f>
        <v>1</v>
      </c>
      <c r="N338">
        <f>('Migration Model (2)'!P338)/('Migration Model (2)'!$P$2)</f>
        <v>1.047209812397941</v>
      </c>
      <c r="O338">
        <f>('Migration Model (2)'!Q338)/('Migration Model (2)'!$Q$2)</f>
        <v>0.19743318923498798</v>
      </c>
      <c r="P338">
        <f>('Migration Model (2)'!R338)/('Migration Model (2)'!$R$2)</f>
        <v>1</v>
      </c>
      <c r="Q338">
        <f>('Migration Model (2)'!S338)/('Migration Model (2)'!$S$2)</f>
        <v>1.047209812397943</v>
      </c>
      <c r="R338">
        <f>('Migration Model (2)'!T338)/('Migration Model (2)'!$T$2)</f>
        <v>0.19743318923498851</v>
      </c>
      <c r="S338">
        <f>('Migration Model (2)'!U338)/('Migration Model (2)'!$U$2)</f>
        <v>1</v>
      </c>
      <c r="T338">
        <f>('Migration Model (2)'!V338)/('Migration Model (2)'!$V$2)</f>
        <v>1.0472098123979428</v>
      </c>
    </row>
    <row r="339" spans="1:20" x14ac:dyDescent="0.25">
      <c r="A339" s="1">
        <v>2104</v>
      </c>
      <c r="B339" s="1">
        <v>1</v>
      </c>
      <c r="C339">
        <f>('Migration Model (2)'!E339)/('Migration Model (2)'!$E$2)</f>
        <v>0.19741344591606486</v>
      </c>
      <c r="D339">
        <f>('Migration Model (2)'!F339)/('Migration Model (2)'!$F$2)</f>
        <v>1</v>
      </c>
      <c r="E339">
        <f>('Migration Model (2)'!G339)/('Migration Model (2)'!$G$2)</f>
        <v>1.0472109737696427</v>
      </c>
      <c r="F339">
        <f>('Migration Model (2)'!H339)/('Migration Model (2)'!$H$2)</f>
        <v>0.19741344591606469</v>
      </c>
      <c r="G339">
        <f>('Migration Model (2)'!I339)/('Migration Model (2)'!$I$2)</f>
        <v>1</v>
      </c>
      <c r="H339">
        <f>('Migration Model (2)'!J339)/('Migration Model (2)'!$J$2)</f>
        <v>1.0472109737696418</v>
      </c>
      <c r="I339">
        <f>('Migration Model (2)'!K339)/('Migration Model (2)'!$K$2)</f>
        <v>0.19741344591606472</v>
      </c>
      <c r="J339">
        <f>('Migration Model (2)'!L339)/('Migration Model (2)'!$L$2)</f>
        <v>1</v>
      </c>
      <c r="K339">
        <f>('Migration Model (2)'!M339)/('Migration Model (2)'!$M$2)</f>
        <v>1.0472109737696413</v>
      </c>
      <c r="L339">
        <f>('Migration Model (2)'!N339)/('Migration Model (2)'!$N$2)</f>
        <v>0.19741344591606499</v>
      </c>
      <c r="M339">
        <f>('Migration Model (2)'!O339)/('Migration Model (2)'!$O$2)</f>
        <v>1</v>
      </c>
      <c r="N339">
        <f>('Migration Model (2)'!P339)/('Migration Model (2)'!$P$2)</f>
        <v>1.0472109737696425</v>
      </c>
      <c r="O339">
        <f>('Migration Model (2)'!Q339)/('Migration Model (2)'!$Q$2)</f>
        <v>0.19741344591606449</v>
      </c>
      <c r="P339">
        <f>('Migration Model (2)'!R339)/('Migration Model (2)'!$R$2)</f>
        <v>1</v>
      </c>
      <c r="Q339">
        <f>('Migration Model (2)'!S339)/('Migration Model (2)'!$S$2)</f>
        <v>1.0472109737696442</v>
      </c>
      <c r="R339">
        <f>('Migration Model (2)'!T339)/('Migration Model (2)'!$T$2)</f>
        <v>0.19741344591606499</v>
      </c>
      <c r="S339">
        <f>('Migration Model (2)'!U339)/('Migration Model (2)'!$U$2)</f>
        <v>1</v>
      </c>
      <c r="T339">
        <f>('Migration Model (2)'!V339)/('Migration Model (2)'!$V$2)</f>
        <v>1.047210973769644</v>
      </c>
    </row>
    <row r="340" spans="1:20" x14ac:dyDescent="0.25">
      <c r="A340" s="2">
        <v>2104</v>
      </c>
      <c r="B340" s="2">
        <v>2</v>
      </c>
      <c r="C340">
        <f>('Migration Model (2)'!E340)/('Migration Model (2)'!$E$2)</f>
        <v>0.19739370457147326</v>
      </c>
      <c r="D340">
        <f>('Migration Model (2)'!F340)/('Migration Model (2)'!$F$2)</f>
        <v>1</v>
      </c>
      <c r="E340">
        <f>('Migration Model (2)'!G340)/('Migration Model (2)'!$G$2)</f>
        <v>1.047212135025207</v>
      </c>
      <c r="F340">
        <f>('Migration Model (2)'!H340)/('Migration Model (2)'!$H$2)</f>
        <v>0.19739370457147307</v>
      </c>
      <c r="G340">
        <f>('Migration Model (2)'!I340)/('Migration Model (2)'!$I$2)</f>
        <v>1</v>
      </c>
      <c r="H340">
        <f>('Migration Model (2)'!J340)/('Migration Model (2)'!$J$2)</f>
        <v>1.0472121350252062</v>
      </c>
      <c r="I340">
        <f>('Migration Model (2)'!K340)/('Migration Model (2)'!$K$2)</f>
        <v>0.19739370457147312</v>
      </c>
      <c r="J340">
        <f>('Migration Model (2)'!L340)/('Migration Model (2)'!$L$2)</f>
        <v>1</v>
      </c>
      <c r="K340">
        <f>('Migration Model (2)'!M340)/('Migration Model (2)'!$M$2)</f>
        <v>1.0472121350252055</v>
      </c>
      <c r="L340">
        <f>('Migration Model (2)'!N340)/('Migration Model (2)'!$N$2)</f>
        <v>0.1973937045714734</v>
      </c>
      <c r="M340">
        <f>('Migration Model (2)'!O340)/('Migration Model (2)'!$O$2)</f>
        <v>1</v>
      </c>
      <c r="N340">
        <f>('Migration Model (2)'!P340)/('Migration Model (2)'!$P$2)</f>
        <v>1.0472121350252066</v>
      </c>
      <c r="O340">
        <f>('Migration Model (2)'!Q340)/('Migration Model (2)'!$Q$2)</f>
        <v>0.19739370457147287</v>
      </c>
      <c r="P340">
        <f>('Migration Model (2)'!R340)/('Migration Model (2)'!$R$2)</f>
        <v>1</v>
      </c>
      <c r="Q340">
        <f>('Migration Model (2)'!S340)/('Migration Model (2)'!$S$2)</f>
        <v>1.0472121350252086</v>
      </c>
      <c r="R340">
        <f>('Migration Model (2)'!T340)/('Migration Model (2)'!$T$2)</f>
        <v>0.1973937045714734</v>
      </c>
      <c r="S340">
        <f>('Migration Model (2)'!U340)/('Migration Model (2)'!$U$2)</f>
        <v>1</v>
      </c>
      <c r="T340">
        <f>('Migration Model (2)'!V340)/('Migration Model (2)'!$V$2)</f>
        <v>1.0472121350252082</v>
      </c>
    </row>
    <row r="341" spans="1:20" x14ac:dyDescent="0.25">
      <c r="A341" s="1">
        <v>2104</v>
      </c>
      <c r="B341" s="1">
        <v>3</v>
      </c>
      <c r="C341">
        <f>('Migration Model (2)'!E341)/('Migration Model (2)'!$E$2)</f>
        <v>0.1973739652010161</v>
      </c>
      <c r="D341">
        <f>('Migration Model (2)'!F341)/('Migration Model (2)'!$F$2)</f>
        <v>1</v>
      </c>
      <c r="E341">
        <f>('Migration Model (2)'!G341)/('Migration Model (2)'!$G$2)</f>
        <v>1.0472132961646456</v>
      </c>
      <c r="F341">
        <f>('Migration Model (2)'!H341)/('Migration Model (2)'!$H$2)</f>
        <v>0.19737396520101594</v>
      </c>
      <c r="G341">
        <f>('Migration Model (2)'!I341)/('Migration Model (2)'!$I$2)</f>
        <v>1</v>
      </c>
      <c r="H341">
        <f>('Migration Model (2)'!J341)/('Migration Model (2)'!$J$2)</f>
        <v>1.0472132961646448</v>
      </c>
      <c r="I341">
        <f>('Migration Model (2)'!K341)/('Migration Model (2)'!$K$2)</f>
        <v>0.19737396520101597</v>
      </c>
      <c r="J341">
        <f>('Migration Model (2)'!L341)/('Migration Model (2)'!$L$2)</f>
        <v>1</v>
      </c>
      <c r="K341">
        <f>('Migration Model (2)'!M341)/('Migration Model (2)'!$M$2)</f>
        <v>1.0472132961646443</v>
      </c>
      <c r="L341">
        <f>('Migration Model (2)'!N341)/('Migration Model (2)'!$N$2)</f>
        <v>0.19737396520101624</v>
      </c>
      <c r="M341">
        <f>('Migration Model (2)'!O341)/('Migration Model (2)'!$O$2)</f>
        <v>1</v>
      </c>
      <c r="N341">
        <f>('Migration Model (2)'!P341)/('Migration Model (2)'!$P$2)</f>
        <v>1.0472132961646452</v>
      </c>
      <c r="O341">
        <f>('Migration Model (2)'!Q341)/('Migration Model (2)'!$Q$2)</f>
        <v>0.19737396520101574</v>
      </c>
      <c r="P341">
        <f>('Migration Model (2)'!R341)/('Migration Model (2)'!$R$2)</f>
        <v>1</v>
      </c>
      <c r="Q341">
        <f>('Migration Model (2)'!S341)/('Migration Model (2)'!$S$2)</f>
        <v>1.0472132961646472</v>
      </c>
      <c r="R341">
        <f>('Migration Model (2)'!T341)/('Migration Model (2)'!$T$2)</f>
        <v>0.19737396520101627</v>
      </c>
      <c r="S341">
        <f>('Migration Model (2)'!U341)/('Migration Model (2)'!$U$2)</f>
        <v>1</v>
      </c>
      <c r="T341">
        <f>('Migration Model (2)'!V341)/('Migration Model (2)'!$V$2)</f>
        <v>1.0472132961646468</v>
      </c>
    </row>
    <row r="342" spans="1:20" x14ac:dyDescent="0.25">
      <c r="A342" s="2">
        <v>2104</v>
      </c>
      <c r="B342" s="2">
        <v>4</v>
      </c>
      <c r="C342">
        <f>('Migration Model (2)'!E342)/('Migration Model (2)'!$E$2)</f>
        <v>0.19735422780449599</v>
      </c>
      <c r="D342">
        <f>('Migration Model (2)'!F342)/('Migration Model (2)'!$F$2)</f>
        <v>1</v>
      </c>
      <c r="E342">
        <f>('Migration Model (2)'!G342)/('Migration Model (2)'!$G$2)</f>
        <v>1.0472144571879705</v>
      </c>
      <c r="F342">
        <f>('Migration Model (2)'!H342)/('Migration Model (2)'!$H$2)</f>
        <v>0.1973542278044958</v>
      </c>
      <c r="G342">
        <f>('Migration Model (2)'!I342)/('Migration Model (2)'!$I$2)</f>
        <v>1</v>
      </c>
      <c r="H342">
        <f>('Migration Model (2)'!J342)/('Migration Model (2)'!$J$2)</f>
        <v>1.0472144571879696</v>
      </c>
      <c r="I342">
        <f>('Migration Model (2)'!K342)/('Migration Model (2)'!$K$2)</f>
        <v>0.19735422780449588</v>
      </c>
      <c r="J342">
        <f>('Migration Model (2)'!L342)/('Migration Model (2)'!$L$2)</f>
        <v>1</v>
      </c>
      <c r="K342">
        <f>('Migration Model (2)'!M342)/('Migration Model (2)'!$M$2)</f>
        <v>1.0472144571879689</v>
      </c>
      <c r="L342">
        <f>('Migration Model (2)'!N342)/('Migration Model (2)'!$N$2)</f>
        <v>0.19735422780449616</v>
      </c>
      <c r="M342">
        <f>('Migration Model (2)'!O342)/('Migration Model (2)'!$O$2)</f>
        <v>1</v>
      </c>
      <c r="N342">
        <f>('Migration Model (2)'!P342)/('Migration Model (2)'!$P$2)</f>
        <v>1.0472144571879698</v>
      </c>
      <c r="O342">
        <f>('Migration Model (2)'!Q342)/('Migration Model (2)'!$Q$2)</f>
        <v>0.19735422780449566</v>
      </c>
      <c r="P342">
        <f>('Migration Model (2)'!R342)/('Migration Model (2)'!$R$2)</f>
        <v>1</v>
      </c>
      <c r="Q342">
        <f>('Migration Model (2)'!S342)/('Migration Model (2)'!$S$2)</f>
        <v>1.047214457187972</v>
      </c>
      <c r="R342">
        <f>('Migration Model (2)'!T342)/('Migration Model (2)'!$T$2)</f>
        <v>0.19735422780449619</v>
      </c>
      <c r="S342">
        <f>('Migration Model (2)'!U342)/('Migration Model (2)'!$U$2)</f>
        <v>1</v>
      </c>
      <c r="T342">
        <f>('Migration Model (2)'!V342)/('Migration Model (2)'!$V$2)</f>
        <v>1.0472144571879713</v>
      </c>
    </row>
    <row r="343" spans="1:20" x14ac:dyDescent="0.25">
      <c r="A343" s="2">
        <v>2105</v>
      </c>
      <c r="B343" s="2">
        <v>1</v>
      </c>
      <c r="C343">
        <f>('Migration Model (2)'!E343)/('Migration Model (2)'!$E$2)</f>
        <v>0.19733449238171555</v>
      </c>
      <c r="D343">
        <f>('Migration Model (2)'!F343)/('Migration Model (2)'!$F$2)</f>
        <v>1</v>
      </c>
      <c r="E343">
        <f>('Migration Model (2)'!G343)/('Migration Model (2)'!$G$2)</f>
        <v>1.0472156180951928</v>
      </c>
      <c r="F343">
        <f>('Migration Model (2)'!H343)/('Migration Model (2)'!$H$2)</f>
        <v>0.19733449238171535</v>
      </c>
      <c r="G343">
        <f>('Migration Model (2)'!I343)/('Migration Model (2)'!$I$2)</f>
        <v>1</v>
      </c>
      <c r="H343">
        <f>('Migration Model (2)'!J343)/('Migration Model (2)'!$J$2)</f>
        <v>1.0472156180951919</v>
      </c>
      <c r="I343">
        <f>('Migration Model (2)'!K343)/('Migration Model (2)'!$K$2)</f>
        <v>0.19733449238171544</v>
      </c>
      <c r="J343">
        <f>('Migration Model (2)'!L343)/('Migration Model (2)'!$L$2)</f>
        <v>1</v>
      </c>
      <c r="K343">
        <f>('Migration Model (2)'!M343)/('Migration Model (2)'!$M$2)</f>
        <v>1.0472156180951913</v>
      </c>
      <c r="L343">
        <f>('Migration Model (2)'!N343)/('Migration Model (2)'!$N$2)</f>
        <v>0.19733449238171569</v>
      </c>
      <c r="M343">
        <f>('Migration Model (2)'!O343)/('Migration Model (2)'!$O$2)</f>
        <v>1</v>
      </c>
      <c r="N343">
        <f>('Migration Model (2)'!P343)/('Migration Model (2)'!$P$2)</f>
        <v>1.0472156180951921</v>
      </c>
      <c r="O343">
        <f>('Migration Model (2)'!Q343)/('Migration Model (2)'!$Q$2)</f>
        <v>0.19733449238171522</v>
      </c>
      <c r="P343">
        <f>('Migration Model (2)'!R343)/('Migration Model (2)'!$R$2)</f>
        <v>1</v>
      </c>
      <c r="Q343">
        <f>('Migration Model (2)'!S343)/('Migration Model (2)'!$S$2)</f>
        <v>1.0472156180951941</v>
      </c>
      <c r="R343">
        <f>('Migration Model (2)'!T343)/('Migration Model (2)'!$T$2)</f>
        <v>0.19733449238171574</v>
      </c>
      <c r="S343">
        <f>('Migration Model (2)'!U343)/('Migration Model (2)'!$U$2)</f>
        <v>1</v>
      </c>
      <c r="T343">
        <f>('Migration Model (2)'!V343)/('Migration Model (2)'!$V$2)</f>
        <v>1.0472156180951939</v>
      </c>
    </row>
    <row r="344" spans="1:20" x14ac:dyDescent="0.25">
      <c r="A344" s="1">
        <v>2105</v>
      </c>
      <c r="B344" s="1">
        <v>2</v>
      </c>
      <c r="C344">
        <f>('Migration Model (2)'!E344)/('Migration Model (2)'!$E$2)</f>
        <v>0.19731475893247738</v>
      </c>
      <c r="D344">
        <f>('Migration Model (2)'!F344)/('Migration Model (2)'!$F$2)</f>
        <v>1</v>
      </c>
      <c r="E344">
        <f>('Migration Model (2)'!G344)/('Migration Model (2)'!$G$2)</f>
        <v>1.0472167788863245</v>
      </c>
      <c r="F344">
        <f>('Migration Model (2)'!H344)/('Migration Model (2)'!$H$2)</f>
        <v>0.19731475893247721</v>
      </c>
      <c r="G344">
        <f>('Migration Model (2)'!I344)/('Migration Model (2)'!$I$2)</f>
        <v>1</v>
      </c>
      <c r="H344">
        <f>('Migration Model (2)'!J344)/('Migration Model (2)'!$J$2)</f>
        <v>1.0472167788863236</v>
      </c>
      <c r="I344">
        <f>('Migration Model (2)'!K344)/('Migration Model (2)'!$K$2)</f>
        <v>0.19731475893247727</v>
      </c>
      <c r="J344">
        <f>('Migration Model (2)'!L344)/('Migration Model (2)'!$L$2)</f>
        <v>1</v>
      </c>
      <c r="K344">
        <f>('Migration Model (2)'!M344)/('Migration Model (2)'!$M$2)</f>
        <v>1.0472167788863229</v>
      </c>
      <c r="L344">
        <f>('Migration Model (2)'!N344)/('Migration Model (2)'!$N$2)</f>
        <v>0.19731475893247755</v>
      </c>
      <c r="M344">
        <f>('Migration Model (2)'!O344)/('Migration Model (2)'!$O$2)</f>
        <v>1</v>
      </c>
      <c r="N344">
        <f>('Migration Model (2)'!P344)/('Migration Model (2)'!$P$2)</f>
        <v>1.047216778886324</v>
      </c>
      <c r="O344">
        <f>('Migration Model (2)'!Q344)/('Migration Model (2)'!$Q$2)</f>
        <v>0.19731475893247705</v>
      </c>
      <c r="P344">
        <f>('Migration Model (2)'!R344)/('Migration Model (2)'!$R$2)</f>
        <v>1</v>
      </c>
      <c r="Q344">
        <f>('Migration Model (2)'!S344)/('Migration Model (2)'!$S$2)</f>
        <v>1.0472167788863258</v>
      </c>
      <c r="R344">
        <f>('Migration Model (2)'!T344)/('Migration Model (2)'!$T$2)</f>
        <v>0.19731475893247757</v>
      </c>
      <c r="S344">
        <f>('Migration Model (2)'!U344)/('Migration Model (2)'!$U$2)</f>
        <v>1</v>
      </c>
      <c r="T344">
        <f>('Migration Model (2)'!V344)/('Migration Model (2)'!$V$2)</f>
        <v>1.0472167788863256</v>
      </c>
    </row>
    <row r="345" spans="1:20" x14ac:dyDescent="0.25">
      <c r="A345" s="2">
        <v>2105</v>
      </c>
      <c r="B345" s="2">
        <v>3</v>
      </c>
      <c r="C345">
        <f>('Migration Model (2)'!E345)/('Migration Model (2)'!$E$2)</f>
        <v>0.19729502745658412</v>
      </c>
      <c r="D345">
        <f>('Migration Model (2)'!F345)/('Migration Model (2)'!$F$2)</f>
        <v>1</v>
      </c>
      <c r="E345">
        <f>('Migration Model (2)'!G345)/('Migration Model (2)'!$G$2)</f>
        <v>1.047217939561377</v>
      </c>
      <c r="F345">
        <f>('Migration Model (2)'!H345)/('Migration Model (2)'!$H$2)</f>
        <v>0.19729502745658395</v>
      </c>
      <c r="G345">
        <f>('Migration Model (2)'!I345)/('Migration Model (2)'!$I$2)</f>
        <v>1</v>
      </c>
      <c r="H345">
        <f>('Migration Model (2)'!J345)/('Migration Model (2)'!$J$2)</f>
        <v>1.0472179395613761</v>
      </c>
      <c r="I345">
        <f>('Migration Model (2)'!K345)/('Migration Model (2)'!$K$2)</f>
        <v>0.197295027456584</v>
      </c>
      <c r="J345">
        <f>('Migration Model (2)'!L345)/('Migration Model (2)'!$L$2)</f>
        <v>1</v>
      </c>
      <c r="K345">
        <f>('Migration Model (2)'!M345)/('Migration Model (2)'!$M$2)</f>
        <v>1.0472179395613754</v>
      </c>
      <c r="L345">
        <f>('Migration Model (2)'!N345)/('Migration Model (2)'!$N$2)</f>
        <v>0.19729502745658428</v>
      </c>
      <c r="M345">
        <f>('Migration Model (2)'!O345)/('Migration Model (2)'!$O$2)</f>
        <v>1</v>
      </c>
      <c r="N345">
        <f>('Migration Model (2)'!P345)/('Migration Model (2)'!$P$2)</f>
        <v>1.0472179395613765</v>
      </c>
      <c r="O345">
        <f>('Migration Model (2)'!Q345)/('Migration Model (2)'!$Q$2)</f>
        <v>0.19729502745658378</v>
      </c>
      <c r="P345">
        <f>('Migration Model (2)'!R345)/('Migration Model (2)'!$R$2)</f>
        <v>1</v>
      </c>
      <c r="Q345">
        <f>('Migration Model (2)'!S345)/('Migration Model (2)'!$S$2)</f>
        <v>1.0472179395613785</v>
      </c>
      <c r="R345">
        <f>('Migration Model (2)'!T345)/('Migration Model (2)'!$T$2)</f>
        <v>0.19729502745658434</v>
      </c>
      <c r="S345">
        <f>('Migration Model (2)'!U345)/('Migration Model (2)'!$U$2)</f>
        <v>1</v>
      </c>
      <c r="T345">
        <f>('Migration Model (2)'!V345)/('Migration Model (2)'!$V$2)</f>
        <v>1.0472179395613781</v>
      </c>
    </row>
    <row r="346" spans="1:20" x14ac:dyDescent="0.25">
      <c r="A346" s="1">
        <v>2105</v>
      </c>
      <c r="B346" s="1">
        <v>4</v>
      </c>
      <c r="C346">
        <f>('Migration Model (2)'!E346)/('Migration Model (2)'!$E$2)</f>
        <v>0.19727529795383847</v>
      </c>
      <c r="D346">
        <f>('Migration Model (2)'!F346)/('Migration Model (2)'!$F$2)</f>
        <v>1</v>
      </c>
      <c r="E346">
        <f>('Migration Model (2)'!G346)/('Migration Model (2)'!$G$2)</f>
        <v>1.0472191001203621</v>
      </c>
      <c r="F346">
        <f>('Migration Model (2)'!H346)/('Migration Model (2)'!$H$2)</f>
        <v>0.1972752979538383</v>
      </c>
      <c r="G346">
        <f>('Migration Model (2)'!I346)/('Migration Model (2)'!$I$2)</f>
        <v>1</v>
      </c>
      <c r="H346">
        <f>('Migration Model (2)'!J346)/('Migration Model (2)'!$J$2)</f>
        <v>1.047219100120361</v>
      </c>
      <c r="I346">
        <f>('Migration Model (2)'!K346)/('Migration Model (2)'!$K$2)</f>
        <v>0.19727529795383836</v>
      </c>
      <c r="J346">
        <f>('Migration Model (2)'!L346)/('Migration Model (2)'!$L$2)</f>
        <v>1</v>
      </c>
      <c r="K346">
        <f>('Migration Model (2)'!M346)/('Migration Model (2)'!$M$2)</f>
        <v>1.0472191001203606</v>
      </c>
      <c r="L346">
        <f>('Migration Model (2)'!N346)/('Migration Model (2)'!$N$2)</f>
        <v>0.19727529795383864</v>
      </c>
      <c r="M346">
        <f>('Migration Model (2)'!O346)/('Migration Model (2)'!$O$2)</f>
        <v>1</v>
      </c>
      <c r="N346">
        <f>('Migration Model (2)'!P346)/('Migration Model (2)'!$P$2)</f>
        <v>1.0472191001203617</v>
      </c>
      <c r="O346">
        <f>('Migration Model (2)'!Q346)/('Migration Model (2)'!$Q$2)</f>
        <v>0.19727529795383814</v>
      </c>
      <c r="P346">
        <f>('Migration Model (2)'!R346)/('Migration Model (2)'!$R$2)</f>
        <v>1</v>
      </c>
      <c r="Q346">
        <f>('Migration Model (2)'!S346)/('Migration Model (2)'!$S$2)</f>
        <v>1.0472191001203635</v>
      </c>
      <c r="R346">
        <f>('Migration Model (2)'!T346)/('Migration Model (2)'!$T$2)</f>
        <v>0.19727529795383869</v>
      </c>
      <c r="S346">
        <f>('Migration Model (2)'!U346)/('Migration Model (2)'!$U$2)</f>
        <v>1</v>
      </c>
      <c r="T346">
        <f>('Migration Model (2)'!V346)/('Migration Model (2)'!$V$2)</f>
        <v>1.0472191001203632</v>
      </c>
    </row>
    <row r="347" spans="1:20" x14ac:dyDescent="0.25">
      <c r="A347" s="1">
        <v>2106</v>
      </c>
      <c r="B347" s="1">
        <v>1</v>
      </c>
      <c r="C347">
        <f>('Migration Model (2)'!E347)/('Migration Model (2)'!$E$2)</f>
        <v>0.19725557042404307</v>
      </c>
      <c r="D347">
        <f>('Migration Model (2)'!F347)/('Migration Model (2)'!$F$2)</f>
        <v>1</v>
      </c>
      <c r="E347">
        <f>('Migration Model (2)'!G347)/('Migration Model (2)'!$G$2)</f>
        <v>1.0472202605632912</v>
      </c>
      <c r="F347">
        <f>('Migration Model (2)'!H347)/('Migration Model (2)'!$H$2)</f>
        <v>0.19725557042404293</v>
      </c>
      <c r="G347">
        <f>('Migration Model (2)'!I347)/('Migration Model (2)'!$I$2)</f>
        <v>1</v>
      </c>
      <c r="H347">
        <f>('Migration Model (2)'!J347)/('Migration Model (2)'!$J$2)</f>
        <v>1.0472202605632901</v>
      </c>
      <c r="I347">
        <f>('Migration Model (2)'!K347)/('Migration Model (2)'!$K$2)</f>
        <v>0.19725557042404296</v>
      </c>
      <c r="J347">
        <f>('Migration Model (2)'!L347)/('Migration Model (2)'!$L$2)</f>
        <v>1</v>
      </c>
      <c r="K347">
        <f>('Migration Model (2)'!M347)/('Migration Model (2)'!$M$2)</f>
        <v>1.0472202605632897</v>
      </c>
      <c r="L347">
        <f>('Migration Model (2)'!N347)/('Migration Model (2)'!$N$2)</f>
        <v>0.19725557042404324</v>
      </c>
      <c r="M347">
        <f>('Migration Model (2)'!O347)/('Migration Model (2)'!$O$2)</f>
        <v>1</v>
      </c>
      <c r="N347">
        <f>('Migration Model (2)'!P347)/('Migration Model (2)'!$P$2)</f>
        <v>1.0472202605632908</v>
      </c>
      <c r="O347">
        <f>('Migration Model (2)'!Q347)/('Migration Model (2)'!$Q$2)</f>
        <v>0.19725557042404276</v>
      </c>
      <c r="P347">
        <f>('Migration Model (2)'!R347)/('Migration Model (2)'!$R$2)</f>
        <v>1</v>
      </c>
      <c r="Q347">
        <f>('Migration Model (2)'!S347)/('Migration Model (2)'!$S$2)</f>
        <v>1.0472202605632925</v>
      </c>
      <c r="R347">
        <f>('Migration Model (2)'!T347)/('Migration Model (2)'!$T$2)</f>
        <v>0.19725557042404332</v>
      </c>
      <c r="S347">
        <f>('Migration Model (2)'!U347)/('Migration Model (2)'!$U$2)</f>
        <v>1</v>
      </c>
      <c r="T347">
        <f>('Migration Model (2)'!V347)/('Migration Model (2)'!$V$2)</f>
        <v>1.0472202605632923</v>
      </c>
    </row>
    <row r="348" spans="1:20" x14ac:dyDescent="0.25">
      <c r="A348" s="2">
        <v>2106</v>
      </c>
      <c r="B348" s="2">
        <v>2</v>
      </c>
      <c r="C348">
        <f>('Migration Model (2)'!E348)/('Migration Model (2)'!$E$2)</f>
        <v>0.19723584486700069</v>
      </c>
      <c r="D348">
        <f>('Migration Model (2)'!F348)/('Migration Model (2)'!$F$2)</f>
        <v>1</v>
      </c>
      <c r="E348">
        <f>('Migration Model (2)'!G348)/('Migration Model (2)'!$G$2)</f>
        <v>1.047221420890176</v>
      </c>
      <c r="F348">
        <f>('Migration Model (2)'!H348)/('Migration Model (2)'!$H$2)</f>
        <v>0.19723584486700052</v>
      </c>
      <c r="G348">
        <f>('Migration Model (2)'!I348)/('Migration Model (2)'!$I$2)</f>
        <v>1</v>
      </c>
      <c r="H348">
        <f>('Migration Model (2)'!J348)/('Migration Model (2)'!$J$2)</f>
        <v>1.0472214208901751</v>
      </c>
      <c r="I348">
        <f>('Migration Model (2)'!K348)/('Migration Model (2)'!$K$2)</f>
        <v>0.19723584486700058</v>
      </c>
      <c r="J348">
        <f>('Migration Model (2)'!L348)/('Migration Model (2)'!$L$2)</f>
        <v>1</v>
      </c>
      <c r="K348">
        <f>('Migration Model (2)'!M348)/('Migration Model (2)'!$M$2)</f>
        <v>1.0472214208901744</v>
      </c>
      <c r="L348">
        <f>('Migration Model (2)'!N348)/('Migration Model (2)'!$N$2)</f>
        <v>0.19723584486700085</v>
      </c>
      <c r="M348">
        <f>('Migration Model (2)'!O348)/('Migration Model (2)'!$O$2)</f>
        <v>1</v>
      </c>
      <c r="N348">
        <f>('Migration Model (2)'!P348)/('Migration Model (2)'!$P$2)</f>
        <v>1.0472214208901756</v>
      </c>
      <c r="O348">
        <f>('Migration Model (2)'!Q348)/('Migration Model (2)'!$Q$2)</f>
        <v>0.19723584486700035</v>
      </c>
      <c r="P348">
        <f>('Migration Model (2)'!R348)/('Migration Model (2)'!$R$2)</f>
        <v>1</v>
      </c>
      <c r="Q348">
        <f>('Migration Model (2)'!S348)/('Migration Model (2)'!$S$2)</f>
        <v>1.0472214208901776</v>
      </c>
      <c r="R348">
        <f>('Migration Model (2)'!T348)/('Migration Model (2)'!$T$2)</f>
        <v>0.19723584486700091</v>
      </c>
      <c r="S348">
        <f>('Migration Model (2)'!U348)/('Migration Model (2)'!$U$2)</f>
        <v>1</v>
      </c>
      <c r="T348">
        <f>('Migration Model (2)'!V348)/('Migration Model (2)'!$V$2)</f>
        <v>1.0472214208901771</v>
      </c>
    </row>
    <row r="349" spans="1:20" x14ac:dyDescent="0.25">
      <c r="A349" s="1">
        <v>2106</v>
      </c>
      <c r="B349" s="1">
        <v>3</v>
      </c>
      <c r="C349">
        <f>('Migration Model (2)'!E349)/('Migration Model (2)'!$E$2)</f>
        <v>0.19721612128251398</v>
      </c>
      <c r="D349">
        <f>('Migration Model (2)'!F349)/('Migration Model (2)'!$F$2)</f>
        <v>1</v>
      </c>
      <c r="E349">
        <f>('Migration Model (2)'!G349)/('Migration Model (2)'!$G$2)</f>
        <v>1.0472225811010283</v>
      </c>
      <c r="F349">
        <f>('Migration Model (2)'!H349)/('Migration Model (2)'!$H$2)</f>
        <v>0.19721612128251381</v>
      </c>
      <c r="G349">
        <f>('Migration Model (2)'!I349)/('Migration Model (2)'!$I$2)</f>
        <v>1</v>
      </c>
      <c r="H349">
        <f>('Migration Model (2)'!J349)/('Migration Model (2)'!$J$2)</f>
        <v>1.0472225811010272</v>
      </c>
      <c r="I349">
        <f>('Migration Model (2)'!K349)/('Migration Model (2)'!$K$2)</f>
        <v>0.19721612128251387</v>
      </c>
      <c r="J349">
        <f>('Migration Model (2)'!L349)/('Migration Model (2)'!$L$2)</f>
        <v>1</v>
      </c>
      <c r="K349">
        <f>('Migration Model (2)'!M349)/('Migration Model (2)'!$M$2)</f>
        <v>1.0472225811010267</v>
      </c>
      <c r="L349">
        <f>('Migration Model (2)'!N349)/('Migration Model (2)'!$N$2)</f>
        <v>0.19721612128251415</v>
      </c>
      <c r="M349">
        <f>('Migration Model (2)'!O349)/('Migration Model (2)'!$O$2)</f>
        <v>1</v>
      </c>
      <c r="N349">
        <f>('Migration Model (2)'!P349)/('Migration Model (2)'!$P$2)</f>
        <v>1.0472225811010276</v>
      </c>
      <c r="O349">
        <f>('Migration Model (2)'!Q349)/('Migration Model (2)'!$Q$2)</f>
        <v>0.19721612128251367</v>
      </c>
      <c r="P349">
        <f>('Migration Model (2)'!R349)/('Migration Model (2)'!$R$2)</f>
        <v>1</v>
      </c>
      <c r="Q349">
        <f>('Migration Model (2)'!S349)/('Migration Model (2)'!$S$2)</f>
        <v>1.0472225811010296</v>
      </c>
      <c r="R349">
        <f>('Migration Model (2)'!T349)/('Migration Model (2)'!$T$2)</f>
        <v>0.1972161212825142</v>
      </c>
      <c r="S349">
        <f>('Migration Model (2)'!U349)/('Migration Model (2)'!$U$2)</f>
        <v>1</v>
      </c>
      <c r="T349">
        <f>('Migration Model (2)'!V349)/('Migration Model (2)'!$V$2)</f>
        <v>1.0472225811010292</v>
      </c>
    </row>
    <row r="350" spans="1:20" x14ac:dyDescent="0.25">
      <c r="A350" s="2">
        <v>2106</v>
      </c>
      <c r="B350" s="2">
        <v>4</v>
      </c>
      <c r="C350">
        <f>('Migration Model (2)'!E350)/('Migration Model (2)'!$E$2)</f>
        <v>0.19719639967038571</v>
      </c>
      <c r="D350">
        <f>('Migration Model (2)'!F350)/('Migration Model (2)'!$F$2)</f>
        <v>1</v>
      </c>
      <c r="E350">
        <f>('Migration Model (2)'!G350)/('Migration Model (2)'!$G$2)</f>
        <v>1.0472237411958594</v>
      </c>
      <c r="F350">
        <f>('Migration Model (2)'!H350)/('Migration Model (2)'!$H$2)</f>
        <v>0.19719639967038555</v>
      </c>
      <c r="G350">
        <f>('Migration Model (2)'!I350)/('Migration Model (2)'!$I$2)</f>
        <v>1</v>
      </c>
      <c r="H350">
        <f>('Migration Model (2)'!J350)/('Migration Model (2)'!$J$2)</f>
        <v>1.0472237411958583</v>
      </c>
      <c r="I350">
        <f>('Migration Model (2)'!K350)/('Migration Model (2)'!$K$2)</f>
        <v>0.1971963996703856</v>
      </c>
      <c r="J350">
        <f>('Migration Model (2)'!L350)/('Migration Model (2)'!$L$2)</f>
        <v>1</v>
      </c>
      <c r="K350">
        <f>('Migration Model (2)'!M350)/('Migration Model (2)'!$M$2)</f>
        <v>1.0472237411958578</v>
      </c>
      <c r="L350">
        <f>('Migration Model (2)'!N350)/('Migration Model (2)'!$N$2)</f>
        <v>0.19719639967038588</v>
      </c>
      <c r="M350">
        <f>('Migration Model (2)'!O350)/('Migration Model (2)'!$O$2)</f>
        <v>1</v>
      </c>
      <c r="N350">
        <f>('Migration Model (2)'!P350)/('Migration Model (2)'!$P$2)</f>
        <v>1.0472237411958587</v>
      </c>
      <c r="O350">
        <f>('Migration Model (2)'!Q350)/('Migration Model (2)'!$Q$2)</f>
        <v>0.19719639967038541</v>
      </c>
      <c r="P350">
        <f>('Migration Model (2)'!R350)/('Migration Model (2)'!$R$2)</f>
        <v>1</v>
      </c>
      <c r="Q350">
        <f>('Migration Model (2)'!S350)/('Migration Model (2)'!$S$2)</f>
        <v>1.0472237411958607</v>
      </c>
      <c r="R350">
        <f>('Migration Model (2)'!T350)/('Migration Model (2)'!$T$2)</f>
        <v>0.19719639967038594</v>
      </c>
      <c r="S350">
        <f>('Migration Model (2)'!U350)/('Migration Model (2)'!$U$2)</f>
        <v>1</v>
      </c>
      <c r="T350">
        <f>('Migration Model (2)'!V350)/('Migration Model (2)'!$V$2)</f>
        <v>1.0472237411958603</v>
      </c>
    </row>
    <row r="351" spans="1:20" x14ac:dyDescent="0.25">
      <c r="A351" s="2">
        <v>2107</v>
      </c>
      <c r="B351" s="2">
        <v>1</v>
      </c>
      <c r="C351">
        <f>('Migration Model (2)'!E351)/('Migration Model (2)'!$E$2)</f>
        <v>0.19717668003041869</v>
      </c>
      <c r="D351">
        <f>('Migration Model (2)'!F351)/('Migration Model (2)'!$F$2)</f>
        <v>1</v>
      </c>
      <c r="E351">
        <f>('Migration Model (2)'!G351)/('Migration Model (2)'!$G$2)</f>
        <v>1.0472249011746808</v>
      </c>
      <c r="F351">
        <f>('Migration Model (2)'!H351)/('Migration Model (2)'!$H$2)</f>
        <v>0.19717668003041852</v>
      </c>
      <c r="G351">
        <f>('Migration Model (2)'!I351)/('Migration Model (2)'!$I$2)</f>
        <v>1</v>
      </c>
      <c r="H351">
        <f>('Migration Model (2)'!J351)/('Migration Model (2)'!$J$2)</f>
        <v>1.0472249011746799</v>
      </c>
      <c r="I351">
        <f>('Migration Model (2)'!K351)/('Migration Model (2)'!$K$2)</f>
        <v>0.19717668003041855</v>
      </c>
      <c r="J351">
        <f>('Migration Model (2)'!L351)/('Migration Model (2)'!$L$2)</f>
        <v>1</v>
      </c>
      <c r="K351">
        <f>('Migration Model (2)'!M351)/('Migration Model (2)'!$M$2)</f>
        <v>1.0472249011746795</v>
      </c>
      <c r="L351">
        <f>('Migration Model (2)'!N351)/('Migration Model (2)'!$N$2)</f>
        <v>0.19717668003041885</v>
      </c>
      <c r="M351">
        <f>('Migration Model (2)'!O351)/('Migration Model (2)'!$O$2)</f>
        <v>1</v>
      </c>
      <c r="N351">
        <f>('Migration Model (2)'!P351)/('Migration Model (2)'!$P$2)</f>
        <v>1.0472249011746801</v>
      </c>
      <c r="O351">
        <f>('Migration Model (2)'!Q351)/('Migration Model (2)'!$Q$2)</f>
        <v>0.19717668003041838</v>
      </c>
      <c r="P351">
        <f>('Migration Model (2)'!R351)/('Migration Model (2)'!$R$2)</f>
        <v>1</v>
      </c>
      <c r="Q351">
        <f>('Migration Model (2)'!S351)/('Migration Model (2)'!$S$2)</f>
        <v>1.0472249011746821</v>
      </c>
      <c r="R351">
        <f>('Migration Model (2)'!T351)/('Migration Model (2)'!$T$2)</f>
        <v>0.19717668003041891</v>
      </c>
      <c r="S351">
        <f>('Migration Model (2)'!U351)/('Migration Model (2)'!$U$2)</f>
        <v>1</v>
      </c>
      <c r="T351">
        <f>('Migration Model (2)'!V351)/('Migration Model (2)'!$V$2)</f>
        <v>1.0472249011746819</v>
      </c>
    </row>
    <row r="352" spans="1:20" x14ac:dyDescent="0.25">
      <c r="A352" s="1">
        <v>2107</v>
      </c>
      <c r="B352" s="1">
        <v>2</v>
      </c>
      <c r="C352">
        <f>('Migration Model (2)'!E352)/('Migration Model (2)'!$E$2)</f>
        <v>0.19715696236241567</v>
      </c>
      <c r="D352">
        <f>('Migration Model (2)'!F352)/('Migration Model (2)'!$F$2)</f>
        <v>1</v>
      </c>
      <c r="E352">
        <f>('Migration Model (2)'!G352)/('Migration Model (2)'!$G$2)</f>
        <v>1.0472260610375046</v>
      </c>
      <c r="F352">
        <f>('Migration Model (2)'!H352)/('Migration Model (2)'!$H$2)</f>
        <v>0.19715696236241548</v>
      </c>
      <c r="G352">
        <f>('Migration Model (2)'!I352)/('Migration Model (2)'!$I$2)</f>
        <v>1</v>
      </c>
      <c r="H352">
        <f>('Migration Model (2)'!J352)/('Migration Model (2)'!$J$2)</f>
        <v>1.0472260610375035</v>
      </c>
      <c r="I352">
        <f>('Migration Model (2)'!K352)/('Migration Model (2)'!$K$2)</f>
        <v>0.19715696236241551</v>
      </c>
      <c r="J352">
        <f>('Migration Model (2)'!L352)/('Migration Model (2)'!$L$2)</f>
        <v>1</v>
      </c>
      <c r="K352">
        <f>('Migration Model (2)'!M352)/('Migration Model (2)'!$M$2)</f>
        <v>1.047226061037503</v>
      </c>
      <c r="L352">
        <f>('Migration Model (2)'!N352)/('Migration Model (2)'!$N$2)</f>
        <v>0.19715696236241581</v>
      </c>
      <c r="M352">
        <f>('Migration Model (2)'!O352)/('Migration Model (2)'!$O$2)</f>
        <v>1</v>
      </c>
      <c r="N352">
        <f>('Migration Model (2)'!P352)/('Migration Model (2)'!$P$2)</f>
        <v>1.0472260610375039</v>
      </c>
      <c r="O352">
        <f>('Migration Model (2)'!Q352)/('Migration Model (2)'!$Q$2)</f>
        <v>0.19715696236241534</v>
      </c>
      <c r="P352">
        <f>('Migration Model (2)'!R352)/('Migration Model (2)'!$R$2)</f>
        <v>1</v>
      </c>
      <c r="Q352">
        <f>('Migration Model (2)'!S352)/('Migration Model (2)'!$S$2)</f>
        <v>1.0472260610375057</v>
      </c>
      <c r="R352">
        <f>('Migration Model (2)'!T352)/('Migration Model (2)'!$T$2)</f>
        <v>0.19715696236241589</v>
      </c>
      <c r="S352">
        <f>('Migration Model (2)'!U352)/('Migration Model (2)'!$U$2)</f>
        <v>1</v>
      </c>
      <c r="T352">
        <f>('Migration Model (2)'!V352)/('Migration Model (2)'!$V$2)</f>
        <v>1.0472260610375057</v>
      </c>
    </row>
    <row r="353" spans="1:20" x14ac:dyDescent="0.25">
      <c r="A353" s="2">
        <v>2107</v>
      </c>
      <c r="B353" s="2">
        <v>3</v>
      </c>
      <c r="C353">
        <f>('Migration Model (2)'!E353)/('Migration Model (2)'!$E$2)</f>
        <v>0.19713724666617943</v>
      </c>
      <c r="D353">
        <f>('Migration Model (2)'!F353)/('Migration Model (2)'!$F$2)</f>
        <v>1</v>
      </c>
      <c r="E353">
        <f>('Migration Model (2)'!G353)/('Migration Model (2)'!$G$2)</f>
        <v>1.047227220784342</v>
      </c>
      <c r="F353">
        <f>('Migration Model (2)'!H353)/('Migration Model (2)'!$H$2)</f>
        <v>0.19713724666617921</v>
      </c>
      <c r="G353">
        <f>('Migration Model (2)'!I353)/('Migration Model (2)'!$I$2)</f>
        <v>1</v>
      </c>
      <c r="H353">
        <f>('Migration Model (2)'!J353)/('Migration Model (2)'!$J$2)</f>
        <v>1.0472272207843409</v>
      </c>
      <c r="I353">
        <f>('Migration Model (2)'!K353)/('Migration Model (2)'!$K$2)</f>
        <v>0.19713724666617927</v>
      </c>
      <c r="J353">
        <f>('Migration Model (2)'!L353)/('Migration Model (2)'!$L$2)</f>
        <v>1</v>
      </c>
      <c r="K353">
        <f>('Migration Model (2)'!M353)/('Migration Model (2)'!$M$2)</f>
        <v>1.0472272207843405</v>
      </c>
      <c r="L353">
        <f>('Migration Model (2)'!N353)/('Migration Model (2)'!$N$2)</f>
        <v>0.19713724666617957</v>
      </c>
      <c r="M353">
        <f>('Migration Model (2)'!O353)/('Migration Model (2)'!$O$2)</f>
        <v>1</v>
      </c>
      <c r="N353">
        <f>('Migration Model (2)'!P353)/('Migration Model (2)'!$P$2)</f>
        <v>1.0472272207843414</v>
      </c>
      <c r="O353">
        <f>('Migration Model (2)'!Q353)/('Migration Model (2)'!$Q$2)</f>
        <v>0.19713724666617913</v>
      </c>
      <c r="P353">
        <f>('Migration Model (2)'!R353)/('Migration Model (2)'!$R$2)</f>
        <v>1</v>
      </c>
      <c r="Q353">
        <f>('Migration Model (2)'!S353)/('Migration Model (2)'!$S$2)</f>
        <v>1.0472272207843432</v>
      </c>
      <c r="R353">
        <f>('Migration Model (2)'!T353)/('Migration Model (2)'!$T$2)</f>
        <v>0.19713724666617966</v>
      </c>
      <c r="S353">
        <f>('Migration Model (2)'!U353)/('Migration Model (2)'!$U$2)</f>
        <v>1</v>
      </c>
      <c r="T353">
        <f>('Migration Model (2)'!V353)/('Migration Model (2)'!$V$2)</f>
        <v>1.0472272207843432</v>
      </c>
    </row>
    <row r="354" spans="1:20" x14ac:dyDescent="0.25">
      <c r="A354" s="1">
        <v>2107</v>
      </c>
      <c r="B354" s="1">
        <v>4</v>
      </c>
      <c r="C354">
        <f>('Migration Model (2)'!E354)/('Migration Model (2)'!$E$2)</f>
        <v>0.1971175329415128</v>
      </c>
      <c r="D354">
        <f>('Migration Model (2)'!F354)/('Migration Model (2)'!$F$2)</f>
        <v>1</v>
      </c>
      <c r="E354">
        <f>('Migration Model (2)'!G354)/('Migration Model (2)'!$G$2)</f>
        <v>1.0472283804152047</v>
      </c>
      <c r="F354">
        <f>('Migration Model (2)'!H354)/('Migration Model (2)'!$H$2)</f>
        <v>0.1971175329415126</v>
      </c>
      <c r="G354">
        <f>('Migration Model (2)'!I354)/('Migration Model (2)'!$I$2)</f>
        <v>1</v>
      </c>
      <c r="H354">
        <f>('Migration Model (2)'!J354)/('Migration Model (2)'!$J$2)</f>
        <v>1.0472283804152038</v>
      </c>
      <c r="I354">
        <f>('Migration Model (2)'!K354)/('Migration Model (2)'!$K$2)</f>
        <v>0.19711753294151266</v>
      </c>
      <c r="J354">
        <f>('Migration Model (2)'!L354)/('Migration Model (2)'!$L$2)</f>
        <v>1</v>
      </c>
      <c r="K354">
        <f>('Migration Model (2)'!M354)/('Migration Model (2)'!$M$2)</f>
        <v>1.0472283804152032</v>
      </c>
      <c r="L354">
        <f>('Migration Model (2)'!N354)/('Migration Model (2)'!$N$2)</f>
        <v>0.19711753294151296</v>
      </c>
      <c r="M354">
        <f>('Migration Model (2)'!O354)/('Migration Model (2)'!$O$2)</f>
        <v>1</v>
      </c>
      <c r="N354">
        <f>('Migration Model (2)'!P354)/('Migration Model (2)'!$P$2)</f>
        <v>1.0472283804152043</v>
      </c>
      <c r="O354">
        <f>('Migration Model (2)'!Q354)/('Migration Model (2)'!$Q$2)</f>
        <v>0.19711753294151249</v>
      </c>
      <c r="P354">
        <f>('Migration Model (2)'!R354)/('Migration Model (2)'!$R$2)</f>
        <v>1</v>
      </c>
      <c r="Q354">
        <f>('Migration Model (2)'!S354)/('Migration Model (2)'!$S$2)</f>
        <v>1.0472283804152058</v>
      </c>
      <c r="R354">
        <f>('Migration Model (2)'!T354)/('Migration Model (2)'!$T$2)</f>
        <v>0.19711753294151302</v>
      </c>
      <c r="S354">
        <f>('Migration Model (2)'!U354)/('Migration Model (2)'!$U$2)</f>
        <v>1</v>
      </c>
      <c r="T354">
        <f>('Migration Model (2)'!V354)/('Migration Model (2)'!$V$2)</f>
        <v>1.0472283804152058</v>
      </c>
    </row>
    <row r="355" spans="1:20" x14ac:dyDescent="0.25">
      <c r="A355" s="1">
        <v>2108</v>
      </c>
      <c r="B355" s="1">
        <v>1</v>
      </c>
      <c r="C355">
        <f>('Migration Model (2)'!E355)/('Migration Model (2)'!$E$2)</f>
        <v>0.19709782118821867</v>
      </c>
      <c r="D355">
        <f>('Migration Model (2)'!F355)/('Migration Model (2)'!$F$2)</f>
        <v>1</v>
      </c>
      <c r="E355">
        <f>('Migration Model (2)'!G355)/('Migration Model (2)'!$G$2)</f>
        <v>1.0472295399301044</v>
      </c>
      <c r="F355">
        <f>('Migration Model (2)'!H355)/('Migration Model (2)'!$H$2)</f>
        <v>0.19709782118821845</v>
      </c>
      <c r="G355">
        <f>('Migration Model (2)'!I355)/('Migration Model (2)'!$I$2)</f>
        <v>1</v>
      </c>
      <c r="H355">
        <f>('Migration Model (2)'!J355)/('Migration Model (2)'!$J$2)</f>
        <v>1.0472295399301033</v>
      </c>
      <c r="I355">
        <f>('Migration Model (2)'!K355)/('Migration Model (2)'!$K$2)</f>
        <v>0.1970978211882185</v>
      </c>
      <c r="J355">
        <f>('Migration Model (2)'!L355)/('Migration Model (2)'!$L$2)</f>
        <v>1</v>
      </c>
      <c r="K355">
        <f>('Migration Model (2)'!M355)/('Migration Model (2)'!$M$2)</f>
        <v>1.0472295399301028</v>
      </c>
      <c r="L355">
        <f>('Migration Model (2)'!N355)/('Migration Model (2)'!$N$2)</f>
        <v>0.19709782118821881</v>
      </c>
      <c r="M355">
        <f>('Migration Model (2)'!O355)/('Migration Model (2)'!$O$2)</f>
        <v>1</v>
      </c>
      <c r="N355">
        <f>('Migration Model (2)'!P355)/('Migration Model (2)'!$P$2)</f>
        <v>1.0472295399301039</v>
      </c>
      <c r="O355">
        <f>('Migration Model (2)'!Q355)/('Migration Model (2)'!$Q$2)</f>
        <v>0.19709782118821836</v>
      </c>
      <c r="P355">
        <f>('Migration Model (2)'!R355)/('Migration Model (2)'!$R$2)</f>
        <v>1</v>
      </c>
      <c r="Q355">
        <f>('Migration Model (2)'!S355)/('Migration Model (2)'!$S$2)</f>
        <v>1.0472295399301055</v>
      </c>
      <c r="R355">
        <f>('Migration Model (2)'!T355)/('Migration Model (2)'!$T$2)</f>
        <v>0.19709782118821886</v>
      </c>
      <c r="S355">
        <f>('Migration Model (2)'!U355)/('Migration Model (2)'!$U$2)</f>
        <v>1</v>
      </c>
      <c r="T355">
        <f>('Migration Model (2)'!V355)/('Migration Model (2)'!$V$2)</f>
        <v>1.0472295399301055</v>
      </c>
    </row>
    <row r="356" spans="1:20" x14ac:dyDescent="0.25">
      <c r="A356" s="2">
        <v>2108</v>
      </c>
      <c r="B356" s="2">
        <v>2</v>
      </c>
      <c r="C356">
        <f>('Migration Model (2)'!E356)/('Migration Model (2)'!$E$2)</f>
        <v>0.19707811140609985</v>
      </c>
      <c r="D356">
        <f>('Migration Model (2)'!F356)/('Migration Model (2)'!$F$2)</f>
        <v>1</v>
      </c>
      <c r="E356">
        <f>('Migration Model (2)'!G356)/('Migration Model (2)'!$G$2)</f>
        <v>1.0472306993290526</v>
      </c>
      <c r="F356">
        <f>('Migration Model (2)'!H356)/('Migration Model (2)'!$H$2)</f>
        <v>0.19707811140609963</v>
      </c>
      <c r="G356">
        <f>('Migration Model (2)'!I356)/('Migration Model (2)'!$I$2)</f>
        <v>1</v>
      </c>
      <c r="H356">
        <f>('Migration Model (2)'!J356)/('Migration Model (2)'!$J$2)</f>
        <v>1.0472306993290517</v>
      </c>
      <c r="I356">
        <f>('Migration Model (2)'!K356)/('Migration Model (2)'!$K$2)</f>
        <v>0.19707811140609968</v>
      </c>
      <c r="J356">
        <f>('Migration Model (2)'!L356)/('Migration Model (2)'!$L$2)</f>
        <v>1</v>
      </c>
      <c r="K356">
        <f>('Migration Model (2)'!M356)/('Migration Model (2)'!$M$2)</f>
        <v>1.0472306993290512</v>
      </c>
      <c r="L356">
        <f>('Migration Model (2)'!N356)/('Migration Model (2)'!$N$2)</f>
        <v>0.19707811140609999</v>
      </c>
      <c r="M356">
        <f>('Migration Model (2)'!O356)/('Migration Model (2)'!$O$2)</f>
        <v>1</v>
      </c>
      <c r="N356">
        <f>('Migration Model (2)'!P356)/('Migration Model (2)'!$P$2)</f>
        <v>1.0472306993290519</v>
      </c>
      <c r="O356">
        <f>('Migration Model (2)'!Q356)/('Migration Model (2)'!$Q$2)</f>
        <v>0.19707811140609954</v>
      </c>
      <c r="P356">
        <f>('Migration Model (2)'!R356)/('Migration Model (2)'!$R$2)</f>
        <v>1</v>
      </c>
      <c r="Q356">
        <f>('Migration Model (2)'!S356)/('Migration Model (2)'!$S$2)</f>
        <v>1.0472306993290537</v>
      </c>
      <c r="R356">
        <f>('Migration Model (2)'!T356)/('Migration Model (2)'!$T$2)</f>
        <v>0.19707811140610007</v>
      </c>
      <c r="S356">
        <f>('Migration Model (2)'!U356)/('Migration Model (2)'!$U$2)</f>
        <v>1</v>
      </c>
      <c r="T356">
        <f>('Migration Model (2)'!V356)/('Migration Model (2)'!$V$2)</f>
        <v>1.0472306993290537</v>
      </c>
    </row>
    <row r="357" spans="1:20" x14ac:dyDescent="0.25">
      <c r="A357" s="1">
        <v>2108</v>
      </c>
      <c r="B357" s="1">
        <v>3</v>
      </c>
      <c r="C357">
        <f>('Migration Model (2)'!E357)/('Migration Model (2)'!$E$2)</f>
        <v>0.19705840359495924</v>
      </c>
      <c r="D357">
        <f>('Migration Model (2)'!F357)/('Migration Model (2)'!$F$2)</f>
        <v>1</v>
      </c>
      <c r="E357">
        <f>('Migration Model (2)'!G357)/('Migration Model (2)'!$G$2)</f>
        <v>1.0472318586120608</v>
      </c>
      <c r="F357">
        <f>('Migration Model (2)'!H357)/('Migration Model (2)'!$H$2)</f>
        <v>0.19705840359495902</v>
      </c>
      <c r="G357">
        <f>('Migration Model (2)'!I357)/('Migration Model (2)'!$I$2)</f>
        <v>1</v>
      </c>
      <c r="H357">
        <f>('Migration Model (2)'!J357)/('Migration Model (2)'!$J$2)</f>
        <v>1.0472318586120599</v>
      </c>
      <c r="I357">
        <f>('Migration Model (2)'!K357)/('Migration Model (2)'!$K$2)</f>
        <v>0.19705840359495908</v>
      </c>
      <c r="J357">
        <f>('Migration Model (2)'!L357)/('Migration Model (2)'!$L$2)</f>
        <v>1</v>
      </c>
      <c r="K357">
        <f>('Migration Model (2)'!M357)/('Migration Model (2)'!$M$2)</f>
        <v>1.0472318586120595</v>
      </c>
      <c r="L357">
        <f>('Migration Model (2)'!N357)/('Migration Model (2)'!$N$2)</f>
        <v>0.19705840359495941</v>
      </c>
      <c r="M357">
        <f>('Migration Model (2)'!O357)/('Migration Model (2)'!$O$2)</f>
        <v>1</v>
      </c>
      <c r="N357">
        <f>('Migration Model (2)'!P357)/('Migration Model (2)'!$P$2)</f>
        <v>1.0472318586120601</v>
      </c>
      <c r="O357">
        <f>('Migration Model (2)'!Q357)/('Migration Model (2)'!$Q$2)</f>
        <v>0.19705840359495894</v>
      </c>
      <c r="P357">
        <f>('Migration Model (2)'!R357)/('Migration Model (2)'!$R$2)</f>
        <v>1</v>
      </c>
      <c r="Q357">
        <f>('Migration Model (2)'!S357)/('Migration Model (2)'!$S$2)</f>
        <v>1.0472318586120619</v>
      </c>
      <c r="R357">
        <f>('Migration Model (2)'!T357)/('Migration Model (2)'!$T$2)</f>
        <v>0.19705840359495946</v>
      </c>
      <c r="S357">
        <f>('Migration Model (2)'!U357)/('Migration Model (2)'!$U$2)</f>
        <v>1</v>
      </c>
      <c r="T357">
        <f>('Migration Model (2)'!V357)/('Migration Model (2)'!$V$2)</f>
        <v>1.0472318586120619</v>
      </c>
    </row>
    <row r="358" spans="1:20" x14ac:dyDescent="0.25">
      <c r="A358" s="2">
        <v>2108</v>
      </c>
      <c r="B358" s="2">
        <v>4</v>
      </c>
      <c r="C358">
        <f>('Migration Model (2)'!E358)/('Migration Model (2)'!$E$2)</f>
        <v>0.19703869775459976</v>
      </c>
      <c r="D358">
        <f>('Migration Model (2)'!F358)/('Migration Model (2)'!$F$2)</f>
        <v>1</v>
      </c>
      <c r="E358">
        <f>('Migration Model (2)'!G358)/('Migration Model (2)'!$G$2)</f>
        <v>1.0472330177791407</v>
      </c>
      <c r="F358">
        <f>('Migration Model (2)'!H358)/('Migration Model (2)'!$H$2)</f>
        <v>0.19703869775459953</v>
      </c>
      <c r="G358">
        <f>('Migration Model (2)'!I358)/('Migration Model (2)'!$I$2)</f>
        <v>1</v>
      </c>
      <c r="H358">
        <f>('Migration Model (2)'!J358)/('Migration Model (2)'!$J$2)</f>
        <v>1.0472330177791398</v>
      </c>
      <c r="I358">
        <f>('Migration Model (2)'!K358)/('Migration Model (2)'!$K$2)</f>
        <v>0.19703869775459956</v>
      </c>
      <c r="J358">
        <f>('Migration Model (2)'!L358)/('Migration Model (2)'!$L$2)</f>
        <v>1</v>
      </c>
      <c r="K358">
        <f>('Migration Model (2)'!M358)/('Migration Model (2)'!$M$2)</f>
        <v>1.0472330177791394</v>
      </c>
      <c r="L358">
        <f>('Migration Model (2)'!N358)/('Migration Model (2)'!$N$2)</f>
        <v>0.1970386977545999</v>
      </c>
      <c r="M358">
        <f>('Migration Model (2)'!O358)/('Migration Model (2)'!$O$2)</f>
        <v>1</v>
      </c>
      <c r="N358">
        <f>('Migration Model (2)'!P358)/('Migration Model (2)'!$P$2)</f>
        <v>1.0472330177791402</v>
      </c>
      <c r="O358">
        <f>('Migration Model (2)'!Q358)/('Migration Model (2)'!$Q$2)</f>
        <v>0.19703869775459945</v>
      </c>
      <c r="P358">
        <f>('Migration Model (2)'!R358)/('Migration Model (2)'!$R$2)</f>
        <v>1</v>
      </c>
      <c r="Q358">
        <f>('Migration Model (2)'!S358)/('Migration Model (2)'!$S$2)</f>
        <v>1.0472330177791418</v>
      </c>
      <c r="R358">
        <f>('Migration Model (2)'!T358)/('Migration Model (2)'!$T$2)</f>
        <v>0.19703869775459995</v>
      </c>
      <c r="S358">
        <f>('Migration Model (2)'!U358)/('Migration Model (2)'!$U$2)</f>
        <v>1</v>
      </c>
      <c r="T358">
        <f>('Migration Model (2)'!V358)/('Migration Model (2)'!$V$2)</f>
        <v>1.047233017779142</v>
      </c>
    </row>
    <row r="359" spans="1:20" x14ac:dyDescent="0.25">
      <c r="A359" s="2">
        <v>2109</v>
      </c>
      <c r="B359" s="2">
        <v>1</v>
      </c>
      <c r="C359">
        <f>('Migration Model (2)'!E359)/('Migration Model (2)'!$E$2)</f>
        <v>0.19701899388482427</v>
      </c>
      <c r="D359">
        <f>('Migration Model (2)'!F359)/('Migration Model (2)'!$F$2)</f>
        <v>1</v>
      </c>
      <c r="E359">
        <f>('Migration Model (2)'!G359)/('Migration Model (2)'!$G$2)</f>
        <v>1.047234176830304</v>
      </c>
      <c r="F359">
        <f>('Migration Model (2)'!H359)/('Migration Model (2)'!$H$2)</f>
        <v>0.19701899388482405</v>
      </c>
      <c r="G359">
        <f>('Migration Model (2)'!I359)/('Migration Model (2)'!$I$2)</f>
        <v>1</v>
      </c>
      <c r="H359">
        <f>('Migration Model (2)'!J359)/('Migration Model (2)'!$J$2)</f>
        <v>1.0472341768303031</v>
      </c>
      <c r="I359">
        <f>('Migration Model (2)'!K359)/('Migration Model (2)'!$K$2)</f>
        <v>0.19701899388482411</v>
      </c>
      <c r="J359">
        <f>('Migration Model (2)'!L359)/('Migration Model (2)'!$L$2)</f>
        <v>1</v>
      </c>
      <c r="K359">
        <f>('Migration Model (2)'!M359)/('Migration Model (2)'!$M$2)</f>
        <v>1.0472341768303026</v>
      </c>
      <c r="L359">
        <f>('Migration Model (2)'!N359)/('Migration Model (2)'!$N$2)</f>
        <v>0.19701899388482444</v>
      </c>
      <c r="M359">
        <f>('Migration Model (2)'!O359)/('Migration Model (2)'!$O$2)</f>
        <v>1</v>
      </c>
      <c r="N359">
        <f>('Migration Model (2)'!P359)/('Migration Model (2)'!$P$2)</f>
        <v>1.0472341768303035</v>
      </c>
      <c r="O359">
        <f>('Migration Model (2)'!Q359)/('Migration Model (2)'!$Q$2)</f>
        <v>0.197018993884824</v>
      </c>
      <c r="P359">
        <f>('Migration Model (2)'!R359)/('Migration Model (2)'!$R$2)</f>
        <v>1</v>
      </c>
      <c r="Q359">
        <f>('Migration Model (2)'!S359)/('Migration Model (2)'!$S$2)</f>
        <v>1.0472341768303051</v>
      </c>
      <c r="R359">
        <f>('Migration Model (2)'!T359)/('Migration Model (2)'!$T$2)</f>
        <v>0.19701899388482449</v>
      </c>
      <c r="S359">
        <f>('Migration Model (2)'!U359)/('Migration Model (2)'!$U$2)</f>
        <v>1</v>
      </c>
      <c r="T359">
        <f>('Migration Model (2)'!V359)/('Migration Model (2)'!$V$2)</f>
        <v>1.0472341768303051</v>
      </c>
    </row>
    <row r="360" spans="1:20" x14ac:dyDescent="0.25">
      <c r="A360" s="1">
        <v>2109</v>
      </c>
      <c r="B360" s="1">
        <v>2</v>
      </c>
      <c r="C360">
        <f>('Migration Model (2)'!E360)/('Migration Model (2)'!$E$2)</f>
        <v>0.19699929198543581</v>
      </c>
      <c r="D360">
        <f>('Migration Model (2)'!F360)/('Migration Model (2)'!$F$2)</f>
        <v>1</v>
      </c>
      <c r="E360">
        <f>('Migration Model (2)'!G360)/('Migration Model (2)'!$G$2)</f>
        <v>1.0472353357655622</v>
      </c>
      <c r="F360">
        <f>('Migration Model (2)'!H360)/('Migration Model (2)'!$H$2)</f>
        <v>0.19699929198543556</v>
      </c>
      <c r="G360">
        <f>('Migration Model (2)'!I360)/('Migration Model (2)'!$I$2)</f>
        <v>1</v>
      </c>
      <c r="H360">
        <f>('Migration Model (2)'!J360)/('Migration Model (2)'!$J$2)</f>
        <v>1.0472353357655613</v>
      </c>
      <c r="I360">
        <f>('Migration Model (2)'!K360)/('Migration Model (2)'!$K$2)</f>
        <v>0.19699929198543564</v>
      </c>
      <c r="J360">
        <f>('Migration Model (2)'!L360)/('Migration Model (2)'!$L$2)</f>
        <v>1</v>
      </c>
      <c r="K360">
        <f>('Migration Model (2)'!M360)/('Migration Model (2)'!$M$2)</f>
        <v>1.0472353357655606</v>
      </c>
      <c r="L360">
        <f>('Migration Model (2)'!N360)/('Migration Model (2)'!$N$2)</f>
        <v>0.19699929198543595</v>
      </c>
      <c r="M360">
        <f>('Migration Model (2)'!O360)/('Migration Model (2)'!$O$2)</f>
        <v>1</v>
      </c>
      <c r="N360">
        <f>('Migration Model (2)'!P360)/('Migration Model (2)'!$P$2)</f>
        <v>1.0472353357655617</v>
      </c>
      <c r="O360">
        <f>('Migration Model (2)'!Q360)/('Migration Model (2)'!$Q$2)</f>
        <v>0.1969992919854355</v>
      </c>
      <c r="P360">
        <f>('Migration Model (2)'!R360)/('Migration Model (2)'!$R$2)</f>
        <v>1</v>
      </c>
      <c r="Q360">
        <f>('Migration Model (2)'!S360)/('Migration Model (2)'!$S$2)</f>
        <v>1.0472353357655633</v>
      </c>
      <c r="R360">
        <f>('Migration Model (2)'!T360)/('Migration Model (2)'!$T$2)</f>
        <v>0.196999291985436</v>
      </c>
      <c r="S360">
        <f>('Migration Model (2)'!U360)/('Migration Model (2)'!$U$2)</f>
        <v>1</v>
      </c>
      <c r="T360">
        <f>('Migration Model (2)'!V360)/('Migration Model (2)'!$V$2)</f>
        <v>1.0472353357655633</v>
      </c>
    </row>
    <row r="361" spans="1:20" x14ac:dyDescent="0.25">
      <c r="A361" s="2">
        <v>2109</v>
      </c>
      <c r="B361" s="2">
        <v>3</v>
      </c>
      <c r="C361">
        <f>('Migration Model (2)'!E361)/('Migration Model (2)'!$E$2)</f>
        <v>0.19697959205623725</v>
      </c>
      <c r="D361">
        <f>('Migration Model (2)'!F361)/('Migration Model (2)'!$F$2)</f>
        <v>1</v>
      </c>
      <c r="E361">
        <f>('Migration Model (2)'!G361)/('Migration Model (2)'!$G$2)</f>
        <v>1.0472364945849268</v>
      </c>
      <c r="F361">
        <f>('Migration Model (2)'!H361)/('Migration Model (2)'!$H$2)</f>
        <v>0.19697959205623702</v>
      </c>
      <c r="G361">
        <f>('Migration Model (2)'!I361)/('Migration Model (2)'!$I$2)</f>
        <v>1</v>
      </c>
      <c r="H361">
        <f>('Migration Model (2)'!J361)/('Migration Model (2)'!$J$2)</f>
        <v>1.047236494584926</v>
      </c>
      <c r="I361">
        <f>('Migration Model (2)'!K361)/('Migration Model (2)'!$K$2)</f>
        <v>0.19697959205623708</v>
      </c>
      <c r="J361">
        <f>('Migration Model (2)'!L361)/('Migration Model (2)'!$L$2)</f>
        <v>1</v>
      </c>
      <c r="K361">
        <f>('Migration Model (2)'!M361)/('Migration Model (2)'!$M$2)</f>
        <v>1.0472364945849253</v>
      </c>
      <c r="L361">
        <f>('Migration Model (2)'!N361)/('Migration Model (2)'!$N$2)</f>
        <v>0.19697959205623741</v>
      </c>
      <c r="M361">
        <f>('Migration Model (2)'!O361)/('Migration Model (2)'!$O$2)</f>
        <v>1</v>
      </c>
      <c r="N361">
        <f>('Migration Model (2)'!P361)/('Migration Model (2)'!$P$2)</f>
        <v>1.0472364945849262</v>
      </c>
      <c r="O361">
        <f>('Migration Model (2)'!Q361)/('Migration Model (2)'!$Q$2)</f>
        <v>0.19697959205623697</v>
      </c>
      <c r="P361">
        <f>('Migration Model (2)'!R361)/('Migration Model (2)'!$R$2)</f>
        <v>1</v>
      </c>
      <c r="Q361">
        <f>('Migration Model (2)'!S361)/('Migration Model (2)'!$S$2)</f>
        <v>1.0472364945849282</v>
      </c>
      <c r="R361">
        <f>('Migration Model (2)'!T361)/('Migration Model (2)'!$T$2)</f>
        <v>0.19697959205623747</v>
      </c>
      <c r="S361">
        <f>('Migration Model (2)'!U361)/('Migration Model (2)'!$U$2)</f>
        <v>1</v>
      </c>
      <c r="T361">
        <f>('Migration Model (2)'!V361)/('Migration Model (2)'!$V$2)</f>
        <v>1.047236494584928</v>
      </c>
    </row>
    <row r="362" spans="1:20" x14ac:dyDescent="0.25">
      <c r="A362" s="1">
        <v>2109</v>
      </c>
      <c r="B362" s="1">
        <v>4</v>
      </c>
      <c r="C362">
        <f>('Migration Model (2)'!E362)/('Migration Model (2)'!$E$2)</f>
        <v>0.19695989409703163</v>
      </c>
      <c r="D362">
        <f>('Migration Model (2)'!F362)/('Migration Model (2)'!$F$2)</f>
        <v>1</v>
      </c>
      <c r="E362">
        <f>('Migration Model (2)'!G362)/('Migration Model (2)'!$G$2)</f>
        <v>1.0472376532884096</v>
      </c>
      <c r="F362">
        <f>('Migration Model (2)'!H362)/('Migration Model (2)'!$H$2)</f>
        <v>0.19695989409703138</v>
      </c>
      <c r="G362">
        <f>('Migration Model (2)'!I362)/('Migration Model (2)'!$I$2)</f>
        <v>1</v>
      </c>
      <c r="H362">
        <f>('Migration Model (2)'!J362)/('Migration Model (2)'!$J$2)</f>
        <v>1.0472376532884085</v>
      </c>
      <c r="I362">
        <f>('Migration Model (2)'!K362)/('Migration Model (2)'!$K$2)</f>
        <v>0.19695989409703146</v>
      </c>
      <c r="J362">
        <f>('Migration Model (2)'!L362)/('Migration Model (2)'!$L$2)</f>
        <v>1</v>
      </c>
      <c r="K362">
        <f>('Migration Model (2)'!M362)/('Migration Model (2)'!$M$2)</f>
        <v>1.047237653288408</v>
      </c>
      <c r="L362">
        <f>('Migration Model (2)'!N362)/('Migration Model (2)'!$N$2)</f>
        <v>0.1969598940970318</v>
      </c>
      <c r="M362">
        <f>('Migration Model (2)'!O362)/('Migration Model (2)'!$O$2)</f>
        <v>1</v>
      </c>
      <c r="N362">
        <f>('Migration Model (2)'!P362)/('Migration Model (2)'!$P$2)</f>
        <v>1.0472376532884089</v>
      </c>
      <c r="O362">
        <f>('Migration Model (2)'!Q362)/('Migration Model (2)'!$Q$2)</f>
        <v>0.19695989409703135</v>
      </c>
      <c r="P362">
        <f>('Migration Model (2)'!R362)/('Migration Model (2)'!$R$2)</f>
        <v>1</v>
      </c>
      <c r="Q362">
        <f>('Migration Model (2)'!S362)/('Migration Model (2)'!$S$2)</f>
        <v>1.0472376532884107</v>
      </c>
      <c r="R362">
        <f>('Migration Model (2)'!T362)/('Migration Model (2)'!$T$2)</f>
        <v>0.19695989409703185</v>
      </c>
      <c r="S362">
        <f>('Migration Model (2)'!U362)/('Migration Model (2)'!$U$2)</f>
        <v>1</v>
      </c>
      <c r="T362">
        <f>('Migration Model (2)'!V362)/('Migration Model (2)'!$V$2)</f>
        <v>1.0472376532884107</v>
      </c>
    </row>
    <row r="363" spans="1:20" x14ac:dyDescent="0.25">
      <c r="A363" s="1">
        <v>2110</v>
      </c>
      <c r="B363" s="1">
        <v>1</v>
      </c>
      <c r="C363">
        <f>('Migration Model (2)'!E363)/('Migration Model (2)'!$E$2)</f>
        <v>0.19694019810762195</v>
      </c>
      <c r="D363">
        <f>('Migration Model (2)'!F363)/('Migration Model (2)'!$F$2)</f>
        <v>1</v>
      </c>
      <c r="E363">
        <f>('Migration Model (2)'!G363)/('Migration Model (2)'!$G$2)</f>
        <v>1.0472388118760219</v>
      </c>
      <c r="F363">
        <f>('Migration Model (2)'!H363)/('Migration Model (2)'!$H$2)</f>
        <v>0.19694019810762167</v>
      </c>
      <c r="G363">
        <f>('Migration Model (2)'!I363)/('Migration Model (2)'!$I$2)</f>
        <v>1</v>
      </c>
      <c r="H363">
        <f>('Migration Model (2)'!J363)/('Migration Model (2)'!$J$2)</f>
        <v>1.0472388118760207</v>
      </c>
      <c r="I363">
        <f>('Migration Model (2)'!K363)/('Migration Model (2)'!$K$2)</f>
        <v>0.19694019810762176</v>
      </c>
      <c r="J363">
        <f>('Migration Model (2)'!L363)/('Migration Model (2)'!$L$2)</f>
        <v>1</v>
      </c>
      <c r="K363">
        <f>('Migration Model (2)'!M363)/('Migration Model (2)'!$M$2)</f>
        <v>1.0472388118760203</v>
      </c>
      <c r="L363">
        <f>('Migration Model (2)'!N363)/('Migration Model (2)'!$N$2)</f>
        <v>0.19694019810762209</v>
      </c>
      <c r="M363">
        <f>('Migration Model (2)'!O363)/('Migration Model (2)'!$O$2)</f>
        <v>1</v>
      </c>
      <c r="N363">
        <f>('Migration Model (2)'!P363)/('Migration Model (2)'!$P$2)</f>
        <v>1.0472388118760212</v>
      </c>
      <c r="O363">
        <f>('Migration Model (2)'!Q363)/('Migration Model (2)'!$Q$2)</f>
        <v>0.19694019810762164</v>
      </c>
      <c r="P363">
        <f>('Migration Model (2)'!R363)/('Migration Model (2)'!$R$2)</f>
        <v>1</v>
      </c>
      <c r="Q363">
        <f>('Migration Model (2)'!S363)/('Migration Model (2)'!$S$2)</f>
        <v>1.047238811876023</v>
      </c>
      <c r="R363">
        <f>('Migration Model (2)'!T363)/('Migration Model (2)'!$T$2)</f>
        <v>0.19694019810762214</v>
      </c>
      <c r="S363">
        <f>('Migration Model (2)'!U363)/('Migration Model (2)'!$U$2)</f>
        <v>1</v>
      </c>
      <c r="T363">
        <f>('Migration Model (2)'!V363)/('Migration Model (2)'!$V$2)</f>
        <v>1.047238811876023</v>
      </c>
    </row>
    <row r="364" spans="1:20" x14ac:dyDescent="0.25">
      <c r="A364" s="2">
        <v>2110</v>
      </c>
      <c r="B364" s="2">
        <v>2</v>
      </c>
      <c r="C364">
        <f>('Migration Model (2)'!E364)/('Migration Model (2)'!$E$2)</f>
        <v>0.1969205040878112</v>
      </c>
      <c r="D364">
        <f>('Migration Model (2)'!F364)/('Migration Model (2)'!$F$2)</f>
        <v>1</v>
      </c>
      <c r="E364">
        <f>('Migration Model (2)'!G364)/('Migration Model (2)'!$G$2)</f>
        <v>1.0472399703477753</v>
      </c>
      <c r="F364">
        <f>('Migration Model (2)'!H364)/('Migration Model (2)'!$H$2)</f>
        <v>0.19692050408781092</v>
      </c>
      <c r="G364">
        <f>('Migration Model (2)'!I364)/('Migration Model (2)'!$I$2)</f>
        <v>1</v>
      </c>
      <c r="H364">
        <f>('Migration Model (2)'!J364)/('Migration Model (2)'!$J$2)</f>
        <v>1.0472399703477744</v>
      </c>
      <c r="I364">
        <f>('Migration Model (2)'!K364)/('Migration Model (2)'!$K$2)</f>
        <v>0.19692050408781098</v>
      </c>
      <c r="J364">
        <f>('Migration Model (2)'!L364)/('Migration Model (2)'!$L$2)</f>
        <v>1</v>
      </c>
      <c r="K364">
        <f>('Migration Model (2)'!M364)/('Migration Model (2)'!$M$2)</f>
        <v>1.0472399703477737</v>
      </c>
      <c r="L364">
        <f>('Migration Model (2)'!N364)/('Migration Model (2)'!$N$2)</f>
        <v>0.19692050408781134</v>
      </c>
      <c r="M364">
        <f>('Migration Model (2)'!O364)/('Migration Model (2)'!$O$2)</f>
        <v>1</v>
      </c>
      <c r="N364">
        <f>('Migration Model (2)'!P364)/('Migration Model (2)'!$P$2)</f>
        <v>1.0472399703477748</v>
      </c>
      <c r="O364">
        <f>('Migration Model (2)'!Q364)/('Migration Model (2)'!$Q$2)</f>
        <v>0.19692050408781089</v>
      </c>
      <c r="P364">
        <f>('Migration Model (2)'!R364)/('Migration Model (2)'!$R$2)</f>
        <v>1</v>
      </c>
      <c r="Q364">
        <f>('Migration Model (2)'!S364)/('Migration Model (2)'!$S$2)</f>
        <v>1.0472399703477766</v>
      </c>
      <c r="R364">
        <f>('Migration Model (2)'!T364)/('Migration Model (2)'!$T$2)</f>
        <v>0.19692050408781139</v>
      </c>
      <c r="S364">
        <f>('Migration Model (2)'!U364)/('Migration Model (2)'!$U$2)</f>
        <v>1</v>
      </c>
      <c r="T364">
        <f>('Migration Model (2)'!V364)/('Migration Model (2)'!$V$2)</f>
        <v>1.0472399703477766</v>
      </c>
    </row>
    <row r="365" spans="1:20" x14ac:dyDescent="0.25">
      <c r="A365" s="1">
        <v>2110</v>
      </c>
      <c r="B365" s="1">
        <v>3</v>
      </c>
      <c r="C365">
        <f>('Migration Model (2)'!E365)/('Migration Model (2)'!$E$2)</f>
        <v>0.19690081203740242</v>
      </c>
      <c r="D365">
        <f>('Migration Model (2)'!F365)/('Migration Model (2)'!$F$2)</f>
        <v>1</v>
      </c>
      <c r="E365">
        <f>('Migration Model (2)'!G365)/('Migration Model (2)'!$G$2)</f>
        <v>1.0472411287036818</v>
      </c>
      <c r="F365">
        <f>('Migration Model (2)'!H365)/('Migration Model (2)'!$H$2)</f>
        <v>0.19690081203740215</v>
      </c>
      <c r="G365">
        <f>('Migration Model (2)'!I365)/('Migration Model (2)'!$I$2)</f>
        <v>1</v>
      </c>
      <c r="H365">
        <f>('Migration Model (2)'!J365)/('Migration Model (2)'!$J$2)</f>
        <v>1.0472411287036807</v>
      </c>
      <c r="I365">
        <f>('Migration Model (2)'!K365)/('Migration Model (2)'!$K$2)</f>
        <v>0.1969008120374022</v>
      </c>
      <c r="J365">
        <f>('Migration Model (2)'!L365)/('Migration Model (2)'!$L$2)</f>
        <v>1</v>
      </c>
      <c r="K365">
        <f>('Migration Model (2)'!M365)/('Migration Model (2)'!$M$2)</f>
        <v>1.0472411287036802</v>
      </c>
      <c r="L365">
        <f>('Migration Model (2)'!N365)/('Migration Model (2)'!$N$2)</f>
        <v>0.19690081203740256</v>
      </c>
      <c r="M365">
        <f>('Migration Model (2)'!O365)/('Migration Model (2)'!$O$2)</f>
        <v>1</v>
      </c>
      <c r="N365">
        <f>('Migration Model (2)'!P365)/('Migration Model (2)'!$P$2)</f>
        <v>1.0472411287036811</v>
      </c>
      <c r="O365">
        <f>('Migration Model (2)'!Q365)/('Migration Model (2)'!$Q$2)</f>
        <v>0.19690081203740209</v>
      </c>
      <c r="P365">
        <f>('Migration Model (2)'!R365)/('Migration Model (2)'!$R$2)</f>
        <v>1</v>
      </c>
      <c r="Q365">
        <f>('Migration Model (2)'!S365)/('Migration Model (2)'!$S$2)</f>
        <v>1.0472411287036829</v>
      </c>
      <c r="R365">
        <f>('Migration Model (2)'!T365)/('Migration Model (2)'!$T$2)</f>
        <v>0.19690081203740259</v>
      </c>
      <c r="S365">
        <f>('Migration Model (2)'!U365)/('Migration Model (2)'!$U$2)</f>
        <v>1</v>
      </c>
      <c r="T365">
        <f>('Migration Model (2)'!V365)/('Migration Model (2)'!$V$2)</f>
        <v>1.0472411287036829</v>
      </c>
    </row>
    <row r="366" spans="1:20" x14ac:dyDescent="0.25">
      <c r="A366" s="2">
        <v>2110</v>
      </c>
      <c r="B366" s="2">
        <v>4</v>
      </c>
      <c r="C366">
        <f>('Migration Model (2)'!E366)/('Migration Model (2)'!$E$2)</f>
        <v>0.19688112195619867</v>
      </c>
      <c r="D366">
        <f>('Migration Model (2)'!F366)/('Migration Model (2)'!$F$2)</f>
        <v>1</v>
      </c>
      <c r="E366">
        <f>('Migration Model (2)'!G366)/('Migration Model (2)'!$G$2)</f>
        <v>1.0472422869437528</v>
      </c>
      <c r="F366">
        <f>('Migration Model (2)'!H366)/('Migration Model (2)'!$H$2)</f>
        <v>0.19688112195619839</v>
      </c>
      <c r="G366">
        <f>('Migration Model (2)'!I366)/('Migration Model (2)'!$I$2)</f>
        <v>1</v>
      </c>
      <c r="H366">
        <f>('Migration Model (2)'!J366)/('Migration Model (2)'!$J$2)</f>
        <v>1.0472422869437514</v>
      </c>
      <c r="I366">
        <f>('Migration Model (2)'!K366)/('Migration Model (2)'!$K$2)</f>
        <v>0.19688112195619847</v>
      </c>
      <c r="J366">
        <f>('Migration Model (2)'!L366)/('Migration Model (2)'!$L$2)</f>
        <v>1</v>
      </c>
      <c r="K366">
        <f>('Migration Model (2)'!M366)/('Migration Model (2)'!$M$2)</f>
        <v>1.047242286943751</v>
      </c>
      <c r="L366">
        <f>('Migration Model (2)'!N366)/('Migration Model (2)'!$N$2)</f>
        <v>0.19688112195619881</v>
      </c>
      <c r="M366">
        <f>('Migration Model (2)'!O366)/('Migration Model (2)'!$O$2)</f>
        <v>1</v>
      </c>
      <c r="N366">
        <f>('Migration Model (2)'!P366)/('Migration Model (2)'!$P$2)</f>
        <v>1.0472422869437519</v>
      </c>
      <c r="O366">
        <f>('Migration Model (2)'!Q366)/('Migration Model (2)'!$Q$2)</f>
        <v>0.19688112195619836</v>
      </c>
      <c r="P366">
        <f>('Migration Model (2)'!R366)/('Migration Model (2)'!$R$2)</f>
        <v>1</v>
      </c>
      <c r="Q366">
        <f>('Migration Model (2)'!S366)/('Migration Model (2)'!$S$2)</f>
        <v>1.0472422869437539</v>
      </c>
      <c r="R366">
        <f>('Migration Model (2)'!T366)/('Migration Model (2)'!$T$2)</f>
        <v>0.19688112195619886</v>
      </c>
      <c r="S366">
        <f>('Migration Model (2)'!U366)/('Migration Model (2)'!$U$2)</f>
        <v>1</v>
      </c>
      <c r="T366">
        <f>('Migration Model (2)'!V366)/('Migration Model (2)'!$V$2)</f>
        <v>1.0472422869437537</v>
      </c>
    </row>
    <row r="367" spans="1:20" x14ac:dyDescent="0.25">
      <c r="A367" s="2">
        <v>2111</v>
      </c>
      <c r="B367" s="2">
        <v>1</v>
      </c>
      <c r="C367">
        <f>('Migration Model (2)'!E367)/('Migration Model (2)'!$E$2)</f>
        <v>0.19686143384400306</v>
      </c>
      <c r="D367">
        <f>('Migration Model (2)'!F367)/('Migration Model (2)'!$F$2)</f>
        <v>1</v>
      </c>
      <c r="E367">
        <f>('Migration Model (2)'!G367)/('Migration Model (2)'!$G$2)</f>
        <v>1.0472434450679995</v>
      </c>
      <c r="F367">
        <f>('Migration Model (2)'!H367)/('Migration Model (2)'!$H$2)</f>
        <v>0.19686143384400276</v>
      </c>
      <c r="G367">
        <f>('Migration Model (2)'!I367)/('Migration Model (2)'!$I$2)</f>
        <v>1</v>
      </c>
      <c r="H367">
        <f>('Migration Model (2)'!J367)/('Migration Model (2)'!$J$2)</f>
        <v>1.0472434450679984</v>
      </c>
      <c r="I367">
        <f>('Migration Model (2)'!K367)/('Migration Model (2)'!$K$2)</f>
        <v>0.19686143384400287</v>
      </c>
      <c r="J367">
        <f>('Migration Model (2)'!L367)/('Migration Model (2)'!$L$2)</f>
        <v>1</v>
      </c>
      <c r="K367">
        <f>('Migration Model (2)'!M367)/('Migration Model (2)'!$M$2)</f>
        <v>1.0472434450679979</v>
      </c>
      <c r="L367">
        <f>('Migration Model (2)'!N367)/('Migration Model (2)'!$N$2)</f>
        <v>0.1968614338440032</v>
      </c>
      <c r="M367">
        <f>('Migration Model (2)'!O367)/('Migration Model (2)'!$O$2)</f>
        <v>1</v>
      </c>
      <c r="N367">
        <f>('Migration Model (2)'!P367)/('Migration Model (2)'!$P$2)</f>
        <v>1.0472434450679986</v>
      </c>
      <c r="O367">
        <f>('Migration Model (2)'!Q367)/('Migration Model (2)'!$Q$2)</f>
        <v>0.19686143384400273</v>
      </c>
      <c r="P367">
        <f>('Migration Model (2)'!R367)/('Migration Model (2)'!$R$2)</f>
        <v>1</v>
      </c>
      <c r="Q367">
        <f>('Migration Model (2)'!S367)/('Migration Model (2)'!$S$2)</f>
        <v>1.0472434450680006</v>
      </c>
      <c r="R367">
        <f>('Migration Model (2)'!T367)/('Migration Model (2)'!$T$2)</f>
        <v>0.19686143384400323</v>
      </c>
      <c r="S367">
        <f>('Migration Model (2)'!U367)/('Migration Model (2)'!$U$2)</f>
        <v>1</v>
      </c>
      <c r="T367">
        <f>('Migration Model (2)'!V367)/('Migration Model (2)'!$V$2)</f>
        <v>1.0472434450680006</v>
      </c>
    </row>
    <row r="368" spans="1:20" x14ac:dyDescent="0.25">
      <c r="A368" s="1">
        <v>2111</v>
      </c>
      <c r="B368" s="1">
        <v>2</v>
      </c>
      <c r="C368">
        <f>('Migration Model (2)'!E368)/('Migration Model (2)'!$E$2)</f>
        <v>0.19684174770061866</v>
      </c>
      <c r="D368">
        <f>('Migration Model (2)'!F368)/('Migration Model (2)'!$F$2)</f>
        <v>1</v>
      </c>
      <c r="E368">
        <f>('Migration Model (2)'!G368)/('Migration Model (2)'!$G$2)</f>
        <v>1.047244603076434</v>
      </c>
      <c r="F368">
        <f>('Migration Model (2)'!H368)/('Migration Model (2)'!$H$2)</f>
        <v>0.19684174770061838</v>
      </c>
      <c r="G368">
        <f>('Migration Model (2)'!I368)/('Migration Model (2)'!$I$2)</f>
        <v>1</v>
      </c>
      <c r="H368">
        <f>('Migration Model (2)'!J368)/('Migration Model (2)'!$J$2)</f>
        <v>1.0472446030764329</v>
      </c>
      <c r="I368">
        <f>('Migration Model (2)'!K368)/('Migration Model (2)'!$K$2)</f>
        <v>0.19684174770061846</v>
      </c>
      <c r="J368">
        <f>('Migration Model (2)'!L368)/('Migration Model (2)'!$L$2)</f>
        <v>1</v>
      </c>
      <c r="K368">
        <f>('Migration Model (2)'!M368)/('Migration Model (2)'!$M$2)</f>
        <v>1.0472446030764322</v>
      </c>
      <c r="L368">
        <f>('Migration Model (2)'!N368)/('Migration Model (2)'!$N$2)</f>
        <v>0.1968417477006188</v>
      </c>
      <c r="M368">
        <f>('Migration Model (2)'!O368)/('Migration Model (2)'!$O$2)</f>
        <v>1</v>
      </c>
      <c r="N368">
        <f>('Migration Model (2)'!P368)/('Migration Model (2)'!$P$2)</f>
        <v>1.0472446030764331</v>
      </c>
      <c r="O368">
        <f>('Migration Model (2)'!Q368)/('Migration Model (2)'!$Q$2)</f>
        <v>0.19684174770061832</v>
      </c>
      <c r="P368">
        <f>('Migration Model (2)'!R368)/('Migration Model (2)'!$R$2)</f>
        <v>1</v>
      </c>
      <c r="Q368">
        <f>('Migration Model (2)'!S368)/('Migration Model (2)'!$S$2)</f>
        <v>1.0472446030764351</v>
      </c>
      <c r="R368">
        <f>('Migration Model (2)'!T368)/('Migration Model (2)'!$T$2)</f>
        <v>0.19684174770061885</v>
      </c>
      <c r="S368">
        <f>('Migration Model (2)'!U368)/('Migration Model (2)'!$U$2)</f>
        <v>1</v>
      </c>
      <c r="T368">
        <f>('Migration Model (2)'!V368)/('Migration Model (2)'!$V$2)</f>
        <v>1.0472446030764349</v>
      </c>
    </row>
    <row r="369" spans="1:20" x14ac:dyDescent="0.25">
      <c r="A369" s="2">
        <v>2111</v>
      </c>
      <c r="B369" s="2">
        <v>3</v>
      </c>
      <c r="C369">
        <f>('Migration Model (2)'!E369)/('Migration Model (2)'!$E$2)</f>
        <v>0.19682206352584861</v>
      </c>
      <c r="D369">
        <f>('Migration Model (2)'!F369)/('Migration Model (2)'!$F$2)</f>
        <v>1</v>
      </c>
      <c r="E369">
        <f>('Migration Model (2)'!G369)/('Migration Model (2)'!$G$2)</f>
        <v>1.0472457609690675</v>
      </c>
      <c r="F369">
        <f>('Migration Model (2)'!H369)/('Migration Model (2)'!$H$2)</f>
        <v>0.19682206352584833</v>
      </c>
      <c r="G369">
        <f>('Migration Model (2)'!I369)/('Migration Model (2)'!$I$2)</f>
        <v>1</v>
      </c>
      <c r="H369">
        <f>('Migration Model (2)'!J369)/('Migration Model (2)'!$J$2)</f>
        <v>1.0472457609690662</v>
      </c>
      <c r="I369">
        <f>('Migration Model (2)'!K369)/('Migration Model (2)'!$K$2)</f>
        <v>0.19682206352584841</v>
      </c>
      <c r="J369">
        <f>('Migration Model (2)'!L369)/('Migration Model (2)'!$L$2)</f>
        <v>1</v>
      </c>
      <c r="K369">
        <f>('Migration Model (2)'!M369)/('Migration Model (2)'!$M$2)</f>
        <v>1.0472457609690657</v>
      </c>
      <c r="L369">
        <f>('Migration Model (2)'!N369)/('Migration Model (2)'!$N$2)</f>
        <v>0.19682206352584874</v>
      </c>
      <c r="M369">
        <f>('Migration Model (2)'!O369)/('Migration Model (2)'!$O$2)</f>
        <v>1</v>
      </c>
      <c r="N369">
        <f>('Migration Model (2)'!P369)/('Migration Model (2)'!$P$2)</f>
        <v>1.0472457609690666</v>
      </c>
      <c r="O369">
        <f>('Migration Model (2)'!Q369)/('Migration Model (2)'!$Q$2)</f>
        <v>0.19682206352584827</v>
      </c>
      <c r="P369">
        <f>('Migration Model (2)'!R369)/('Migration Model (2)'!$R$2)</f>
        <v>1</v>
      </c>
      <c r="Q369">
        <f>('Migration Model (2)'!S369)/('Migration Model (2)'!$S$2)</f>
        <v>1.0472457609690686</v>
      </c>
      <c r="R369">
        <f>('Migration Model (2)'!T369)/('Migration Model (2)'!$T$2)</f>
        <v>0.1968220635258488</v>
      </c>
      <c r="S369">
        <f>('Migration Model (2)'!U369)/('Migration Model (2)'!$U$2)</f>
        <v>1</v>
      </c>
      <c r="T369">
        <f>('Migration Model (2)'!V369)/('Migration Model (2)'!$V$2)</f>
        <v>1.0472457609690684</v>
      </c>
    </row>
    <row r="370" spans="1:20" x14ac:dyDescent="0.25">
      <c r="A370" s="1">
        <v>2111</v>
      </c>
      <c r="B370" s="1">
        <v>4</v>
      </c>
      <c r="C370">
        <f>('Migration Model (2)'!E370)/('Migration Model (2)'!$E$2)</f>
        <v>0.19680238131949604</v>
      </c>
      <c r="D370">
        <f>('Migration Model (2)'!F370)/('Migration Model (2)'!$F$2)</f>
        <v>1</v>
      </c>
      <c r="E370">
        <f>('Migration Model (2)'!G370)/('Migration Model (2)'!$G$2)</f>
        <v>1.0472469187459117</v>
      </c>
      <c r="F370">
        <f>('Migration Model (2)'!H370)/('Migration Model (2)'!$H$2)</f>
        <v>0.19680238131949576</v>
      </c>
      <c r="G370">
        <f>('Migration Model (2)'!I370)/('Migration Model (2)'!$I$2)</f>
        <v>1</v>
      </c>
      <c r="H370">
        <f>('Migration Model (2)'!J370)/('Migration Model (2)'!$J$2)</f>
        <v>1.0472469187459106</v>
      </c>
      <c r="I370">
        <f>('Migration Model (2)'!K370)/('Migration Model (2)'!$K$2)</f>
        <v>0.19680238131949582</v>
      </c>
      <c r="J370">
        <f>('Migration Model (2)'!L370)/('Migration Model (2)'!$L$2)</f>
        <v>1</v>
      </c>
      <c r="K370">
        <f>('Migration Model (2)'!M370)/('Migration Model (2)'!$M$2)</f>
        <v>1.0472469187459099</v>
      </c>
      <c r="L370">
        <f>('Migration Model (2)'!N370)/('Migration Model (2)'!$N$2)</f>
        <v>0.19680238131949615</v>
      </c>
      <c r="M370">
        <f>('Migration Model (2)'!O370)/('Migration Model (2)'!$O$2)</f>
        <v>1</v>
      </c>
      <c r="N370">
        <f>('Migration Model (2)'!P370)/('Migration Model (2)'!$P$2)</f>
        <v>1.0472469187459108</v>
      </c>
      <c r="O370">
        <f>('Migration Model (2)'!Q370)/('Migration Model (2)'!$Q$2)</f>
        <v>0.19680238131949568</v>
      </c>
      <c r="P370">
        <f>('Migration Model (2)'!R370)/('Migration Model (2)'!$R$2)</f>
        <v>1</v>
      </c>
      <c r="Q370">
        <f>('Migration Model (2)'!S370)/('Migration Model (2)'!$S$2)</f>
        <v>1.0472469187459128</v>
      </c>
      <c r="R370">
        <f>('Migration Model (2)'!T370)/('Migration Model (2)'!$T$2)</f>
        <v>0.19680238131949623</v>
      </c>
      <c r="S370">
        <f>('Migration Model (2)'!U370)/('Migration Model (2)'!$U$2)</f>
        <v>1</v>
      </c>
      <c r="T370">
        <f>('Migration Model (2)'!V370)/('Migration Model (2)'!$V$2)</f>
        <v>1.0472469187459126</v>
      </c>
    </row>
    <row r="371" spans="1:20" x14ac:dyDescent="0.25">
      <c r="A371" s="1">
        <v>2112</v>
      </c>
      <c r="B371" s="1">
        <v>1</v>
      </c>
      <c r="C371">
        <f>('Migration Model (2)'!E371)/('Migration Model (2)'!$E$2)</f>
        <v>0.19678270108136411</v>
      </c>
      <c r="D371">
        <f>('Migration Model (2)'!F371)/('Migration Model (2)'!$F$2)</f>
        <v>1</v>
      </c>
      <c r="E371">
        <f>('Migration Model (2)'!G371)/('Migration Model (2)'!$G$2)</f>
        <v>1.0472480764069783</v>
      </c>
      <c r="F371">
        <f>('Migration Model (2)'!H371)/('Migration Model (2)'!$H$2)</f>
        <v>0.19678270108136381</v>
      </c>
      <c r="G371">
        <f>('Migration Model (2)'!I371)/('Migration Model (2)'!$I$2)</f>
        <v>1</v>
      </c>
      <c r="H371">
        <f>('Migration Model (2)'!J371)/('Migration Model (2)'!$J$2)</f>
        <v>1.0472480764069771</v>
      </c>
      <c r="I371">
        <f>('Migration Model (2)'!K371)/('Migration Model (2)'!$K$2)</f>
        <v>0.19678270108136386</v>
      </c>
      <c r="J371">
        <f>('Migration Model (2)'!L371)/('Migration Model (2)'!$L$2)</f>
        <v>1</v>
      </c>
      <c r="K371">
        <f>('Migration Model (2)'!M371)/('Migration Model (2)'!$M$2)</f>
        <v>1.0472480764069767</v>
      </c>
      <c r="L371">
        <f>('Migration Model (2)'!N371)/('Migration Model (2)'!$N$2)</f>
        <v>0.1967827010813642</v>
      </c>
      <c r="M371">
        <f>('Migration Model (2)'!O371)/('Migration Model (2)'!$O$2)</f>
        <v>1</v>
      </c>
      <c r="N371">
        <f>('Migration Model (2)'!P371)/('Migration Model (2)'!$P$2)</f>
        <v>1.0472480764069774</v>
      </c>
      <c r="O371">
        <f>('Migration Model (2)'!Q371)/('Migration Model (2)'!$Q$2)</f>
        <v>0.19678270108136373</v>
      </c>
      <c r="P371">
        <f>('Migration Model (2)'!R371)/('Migration Model (2)'!$R$2)</f>
        <v>1</v>
      </c>
      <c r="Q371">
        <f>('Migration Model (2)'!S371)/('Migration Model (2)'!$S$2)</f>
        <v>1.0472480764069796</v>
      </c>
      <c r="R371">
        <f>('Migration Model (2)'!T371)/('Migration Model (2)'!$T$2)</f>
        <v>0.19678270108136428</v>
      </c>
      <c r="S371">
        <f>('Migration Model (2)'!U371)/('Migration Model (2)'!$U$2)</f>
        <v>1</v>
      </c>
      <c r="T371">
        <f>('Migration Model (2)'!V371)/('Migration Model (2)'!$V$2)</f>
        <v>1.0472480764069791</v>
      </c>
    </row>
    <row r="372" spans="1:20" x14ac:dyDescent="0.25">
      <c r="A372" s="2">
        <v>2112</v>
      </c>
      <c r="B372" s="2">
        <v>2</v>
      </c>
      <c r="C372">
        <f>('Migration Model (2)'!E372)/('Migration Model (2)'!$E$2)</f>
        <v>0.19676302281125599</v>
      </c>
      <c r="D372">
        <f>('Migration Model (2)'!F372)/('Migration Model (2)'!$F$2)</f>
        <v>1</v>
      </c>
      <c r="E372">
        <f>('Migration Model (2)'!G372)/('Migration Model (2)'!$G$2)</f>
        <v>1.0472492339522788</v>
      </c>
      <c r="F372">
        <f>('Migration Model (2)'!H372)/('Migration Model (2)'!$H$2)</f>
        <v>0.19676302281125566</v>
      </c>
      <c r="G372">
        <f>('Migration Model (2)'!I372)/('Migration Model (2)'!$I$2)</f>
        <v>1</v>
      </c>
      <c r="H372">
        <f>('Migration Model (2)'!J372)/('Migration Model (2)'!$J$2)</f>
        <v>1.0472492339522776</v>
      </c>
      <c r="I372">
        <f>('Migration Model (2)'!K372)/('Migration Model (2)'!$K$2)</f>
        <v>0.19676302281125574</v>
      </c>
      <c r="J372">
        <f>('Migration Model (2)'!L372)/('Migration Model (2)'!$L$2)</f>
        <v>1</v>
      </c>
      <c r="K372">
        <f>('Migration Model (2)'!M372)/('Migration Model (2)'!$M$2)</f>
        <v>1.0472492339522772</v>
      </c>
      <c r="L372">
        <f>('Migration Model (2)'!N372)/('Migration Model (2)'!$N$2)</f>
        <v>0.19676302281125607</v>
      </c>
      <c r="M372">
        <f>('Migration Model (2)'!O372)/('Migration Model (2)'!$O$2)</f>
        <v>1</v>
      </c>
      <c r="N372">
        <f>('Migration Model (2)'!P372)/('Migration Model (2)'!$P$2)</f>
        <v>1.0472492339522779</v>
      </c>
      <c r="O372">
        <f>('Migration Model (2)'!Q372)/('Migration Model (2)'!$Q$2)</f>
        <v>0.1967630228112556</v>
      </c>
      <c r="P372">
        <f>('Migration Model (2)'!R372)/('Migration Model (2)'!$R$2)</f>
        <v>1</v>
      </c>
      <c r="Q372">
        <f>('Migration Model (2)'!S372)/('Migration Model (2)'!$S$2)</f>
        <v>1.0472492339522801</v>
      </c>
      <c r="R372">
        <f>('Migration Model (2)'!T372)/('Migration Model (2)'!$T$2)</f>
        <v>0.19676302281125613</v>
      </c>
      <c r="S372">
        <f>('Migration Model (2)'!U372)/('Migration Model (2)'!$U$2)</f>
        <v>1</v>
      </c>
      <c r="T372">
        <f>('Migration Model (2)'!V372)/('Migration Model (2)'!$V$2)</f>
        <v>1.0472492339522796</v>
      </c>
    </row>
    <row r="373" spans="1:20" x14ac:dyDescent="0.25">
      <c r="A373" s="1">
        <v>2112</v>
      </c>
      <c r="B373" s="1">
        <v>3</v>
      </c>
      <c r="C373">
        <f>('Migration Model (2)'!E373)/('Migration Model (2)'!$E$2)</f>
        <v>0.1967433465089749</v>
      </c>
      <c r="D373">
        <f>('Migration Model (2)'!F373)/('Migration Model (2)'!$F$2)</f>
        <v>1</v>
      </c>
      <c r="E373">
        <f>('Migration Model (2)'!G373)/('Migration Model (2)'!$G$2)</f>
        <v>1.0472503913818245</v>
      </c>
      <c r="F373">
        <f>('Migration Model (2)'!H373)/('Migration Model (2)'!$H$2)</f>
        <v>0.19674334650897454</v>
      </c>
      <c r="G373">
        <f>('Migration Model (2)'!I373)/('Migration Model (2)'!$I$2)</f>
        <v>1</v>
      </c>
      <c r="H373">
        <f>('Migration Model (2)'!J373)/('Migration Model (2)'!$J$2)</f>
        <v>1.0472503913818236</v>
      </c>
      <c r="I373">
        <f>('Migration Model (2)'!K373)/('Migration Model (2)'!$K$2)</f>
        <v>0.1967433465089746</v>
      </c>
      <c r="J373">
        <f>('Migration Model (2)'!L373)/('Migration Model (2)'!$L$2)</f>
        <v>1</v>
      </c>
      <c r="K373">
        <f>('Migration Model (2)'!M373)/('Migration Model (2)'!$M$2)</f>
        <v>1.0472503913818232</v>
      </c>
      <c r="L373">
        <f>('Migration Model (2)'!N373)/('Migration Model (2)'!$N$2)</f>
        <v>0.19674334650897496</v>
      </c>
      <c r="M373">
        <f>('Migration Model (2)'!O373)/('Migration Model (2)'!$O$2)</f>
        <v>1</v>
      </c>
      <c r="N373">
        <f>('Migration Model (2)'!P373)/('Migration Model (2)'!$P$2)</f>
        <v>1.0472503913818239</v>
      </c>
      <c r="O373">
        <f>('Migration Model (2)'!Q373)/('Migration Model (2)'!$Q$2)</f>
        <v>0.19674334650897449</v>
      </c>
      <c r="P373">
        <f>('Migration Model (2)'!R373)/('Migration Model (2)'!$R$2)</f>
        <v>1</v>
      </c>
      <c r="Q373">
        <f>('Migration Model (2)'!S373)/('Migration Model (2)'!$S$2)</f>
        <v>1.0472503913818259</v>
      </c>
      <c r="R373">
        <f>('Migration Model (2)'!T373)/('Migration Model (2)'!$T$2)</f>
        <v>0.19674334650897501</v>
      </c>
      <c r="S373">
        <f>('Migration Model (2)'!U373)/('Migration Model (2)'!$U$2)</f>
        <v>1</v>
      </c>
      <c r="T373">
        <f>('Migration Model (2)'!V373)/('Migration Model (2)'!$V$2)</f>
        <v>1.0472503913818256</v>
      </c>
    </row>
    <row r="374" spans="1:20" x14ac:dyDescent="0.25">
      <c r="A374" s="2">
        <v>2112</v>
      </c>
      <c r="B374" s="2">
        <v>4</v>
      </c>
      <c r="C374">
        <f>('Migration Model (2)'!E374)/('Migration Model (2)'!$E$2)</f>
        <v>0.19672367217432402</v>
      </c>
      <c r="D374">
        <f>('Migration Model (2)'!F374)/('Migration Model (2)'!$F$2)</f>
        <v>1</v>
      </c>
      <c r="E374">
        <f>('Migration Model (2)'!G374)/('Migration Model (2)'!$G$2)</f>
        <v>1.0472515486956275</v>
      </c>
      <c r="F374">
        <f>('Migration Model (2)'!H374)/('Migration Model (2)'!$H$2)</f>
        <v>0.19672367217432365</v>
      </c>
      <c r="G374">
        <f>('Migration Model (2)'!I374)/('Migration Model (2)'!$I$2)</f>
        <v>1</v>
      </c>
      <c r="H374">
        <f>('Migration Model (2)'!J374)/('Migration Model (2)'!$J$2)</f>
        <v>1.0472515486956266</v>
      </c>
      <c r="I374">
        <f>('Migration Model (2)'!K374)/('Migration Model (2)'!$K$2)</f>
        <v>0.19672367217432371</v>
      </c>
      <c r="J374">
        <f>('Migration Model (2)'!L374)/('Migration Model (2)'!$L$2)</f>
        <v>1</v>
      </c>
      <c r="K374">
        <f>('Migration Model (2)'!M374)/('Migration Model (2)'!$M$2)</f>
        <v>1.0472515486956262</v>
      </c>
      <c r="L374">
        <f>('Migration Model (2)'!N374)/('Migration Model (2)'!$N$2)</f>
        <v>0.19672367217432404</v>
      </c>
      <c r="M374">
        <f>('Migration Model (2)'!O374)/('Migration Model (2)'!$O$2)</f>
        <v>1</v>
      </c>
      <c r="N374">
        <f>('Migration Model (2)'!P374)/('Migration Model (2)'!$P$2)</f>
        <v>1.0472515486956266</v>
      </c>
      <c r="O374">
        <f>('Migration Model (2)'!Q374)/('Migration Model (2)'!$Q$2)</f>
        <v>0.19672367217432357</v>
      </c>
      <c r="P374">
        <f>('Migration Model (2)'!R374)/('Migration Model (2)'!$R$2)</f>
        <v>1</v>
      </c>
      <c r="Q374">
        <f>('Migration Model (2)'!S374)/('Migration Model (2)'!$S$2)</f>
        <v>1.0472515486956291</v>
      </c>
      <c r="R374">
        <f>('Migration Model (2)'!T374)/('Migration Model (2)'!$T$2)</f>
        <v>0.19672367217432413</v>
      </c>
      <c r="S374">
        <f>('Migration Model (2)'!U374)/('Migration Model (2)'!$U$2)</f>
        <v>1</v>
      </c>
      <c r="T374">
        <f>('Migration Model (2)'!V374)/('Migration Model (2)'!$V$2)</f>
        <v>1.0472515486956286</v>
      </c>
    </row>
    <row r="375" spans="1:20" x14ac:dyDescent="0.25">
      <c r="A375" s="2">
        <v>2113</v>
      </c>
      <c r="B375" s="2">
        <v>1</v>
      </c>
      <c r="C375">
        <f>('Migration Model (2)'!E375)/('Migration Model (2)'!$E$2)</f>
        <v>0.19670399980710659</v>
      </c>
      <c r="D375">
        <f>('Migration Model (2)'!F375)/('Migration Model (2)'!$F$2)</f>
        <v>1</v>
      </c>
      <c r="E375">
        <f>('Migration Model (2)'!G375)/('Migration Model (2)'!$G$2)</f>
        <v>1.0472527058936991</v>
      </c>
      <c r="F375">
        <f>('Migration Model (2)'!H375)/('Migration Model (2)'!$H$2)</f>
        <v>0.19670399980710621</v>
      </c>
      <c r="G375">
        <f>('Migration Model (2)'!I375)/('Migration Model (2)'!$I$2)</f>
        <v>1</v>
      </c>
      <c r="H375">
        <f>('Migration Model (2)'!J375)/('Migration Model (2)'!$J$2)</f>
        <v>1.0472527058936982</v>
      </c>
      <c r="I375">
        <f>('Migration Model (2)'!K375)/('Migration Model (2)'!$K$2)</f>
        <v>0.19670399980710626</v>
      </c>
      <c r="J375">
        <f>('Migration Model (2)'!L375)/('Migration Model (2)'!$L$2)</f>
        <v>1</v>
      </c>
      <c r="K375">
        <f>('Migration Model (2)'!M375)/('Migration Model (2)'!$M$2)</f>
        <v>1.0472527058936978</v>
      </c>
      <c r="L375">
        <f>('Migration Model (2)'!N375)/('Migration Model (2)'!$N$2)</f>
        <v>0.19670399980710662</v>
      </c>
      <c r="M375">
        <f>('Migration Model (2)'!O375)/('Migration Model (2)'!$O$2)</f>
        <v>1</v>
      </c>
      <c r="N375">
        <f>('Migration Model (2)'!P375)/('Migration Model (2)'!$P$2)</f>
        <v>1.0472527058936985</v>
      </c>
      <c r="O375">
        <f>('Migration Model (2)'!Q375)/('Migration Model (2)'!$Q$2)</f>
        <v>0.19670399980710615</v>
      </c>
      <c r="P375">
        <f>('Migration Model (2)'!R375)/('Migration Model (2)'!$R$2)</f>
        <v>1</v>
      </c>
      <c r="Q375">
        <f>('Migration Model (2)'!S375)/('Migration Model (2)'!$S$2)</f>
        <v>1.0472527058937007</v>
      </c>
      <c r="R375">
        <f>('Migration Model (2)'!T375)/('Migration Model (2)'!$T$2)</f>
        <v>0.19670399980710668</v>
      </c>
      <c r="S375">
        <f>('Migration Model (2)'!U375)/('Migration Model (2)'!$U$2)</f>
        <v>1</v>
      </c>
      <c r="T375">
        <f>('Migration Model (2)'!V375)/('Migration Model (2)'!$V$2)</f>
        <v>1.0472527058937002</v>
      </c>
    </row>
    <row r="376" spans="1:20" x14ac:dyDescent="0.25">
      <c r="A376" s="1">
        <v>2113</v>
      </c>
      <c r="B376" s="1">
        <v>2</v>
      </c>
      <c r="C376">
        <f>('Migration Model (2)'!E376)/('Migration Model (2)'!$E$2)</f>
        <v>0.19668432940712588</v>
      </c>
      <c r="D376">
        <f>('Migration Model (2)'!F376)/('Migration Model (2)'!$F$2)</f>
        <v>1</v>
      </c>
      <c r="E376">
        <f>('Migration Model (2)'!G376)/('Migration Model (2)'!$G$2)</f>
        <v>1.0472538629760508</v>
      </c>
      <c r="F376">
        <f>('Migration Model (2)'!H376)/('Migration Model (2)'!$H$2)</f>
        <v>0.19668432940712552</v>
      </c>
      <c r="G376">
        <f>('Migration Model (2)'!I376)/('Migration Model (2)'!$I$2)</f>
        <v>1</v>
      </c>
      <c r="H376">
        <f>('Migration Model (2)'!J376)/('Migration Model (2)'!$J$2)</f>
        <v>1.0472538629760502</v>
      </c>
      <c r="I376">
        <f>('Migration Model (2)'!K376)/('Migration Model (2)'!$K$2)</f>
        <v>0.19668432940712557</v>
      </c>
      <c r="J376">
        <f>('Migration Model (2)'!L376)/('Migration Model (2)'!$L$2)</f>
        <v>1</v>
      </c>
      <c r="K376">
        <f>('Migration Model (2)'!M376)/('Migration Model (2)'!$M$2)</f>
        <v>1.0472538629760497</v>
      </c>
      <c r="L376">
        <f>('Migration Model (2)'!N376)/('Migration Model (2)'!$N$2)</f>
        <v>0.19668432940712591</v>
      </c>
      <c r="M376">
        <f>('Migration Model (2)'!O376)/('Migration Model (2)'!$O$2)</f>
        <v>1</v>
      </c>
      <c r="N376">
        <f>('Migration Model (2)'!P376)/('Migration Model (2)'!$P$2)</f>
        <v>1.0472538629760502</v>
      </c>
      <c r="O376">
        <f>('Migration Model (2)'!Q376)/('Migration Model (2)'!$Q$2)</f>
        <v>0.19668432940712544</v>
      </c>
      <c r="P376">
        <f>('Migration Model (2)'!R376)/('Migration Model (2)'!$R$2)</f>
        <v>1</v>
      </c>
      <c r="Q376">
        <f>('Migration Model (2)'!S376)/('Migration Model (2)'!$S$2)</f>
        <v>1.0472538629760524</v>
      </c>
      <c r="R376">
        <f>('Migration Model (2)'!T376)/('Migration Model (2)'!$T$2)</f>
        <v>0.19668432940712596</v>
      </c>
      <c r="S376">
        <f>('Migration Model (2)'!U376)/('Migration Model (2)'!$U$2)</f>
        <v>1</v>
      </c>
      <c r="T376">
        <f>('Migration Model (2)'!V376)/('Migration Model (2)'!$V$2)</f>
        <v>1.0472538629760522</v>
      </c>
    </row>
    <row r="377" spans="1:20" x14ac:dyDescent="0.25">
      <c r="A377" s="2">
        <v>2113</v>
      </c>
      <c r="B377" s="2">
        <v>3</v>
      </c>
      <c r="C377">
        <f>('Migration Model (2)'!E377)/('Migration Model (2)'!$E$2)</f>
        <v>0.19666466097418517</v>
      </c>
      <c r="D377">
        <f>('Migration Model (2)'!F377)/('Migration Model (2)'!$F$2)</f>
        <v>1</v>
      </c>
      <c r="E377">
        <f>('Migration Model (2)'!G377)/('Migration Model (2)'!$G$2)</f>
        <v>1.0472550199426944</v>
      </c>
      <c r="F377">
        <f>('Migration Model (2)'!H377)/('Migration Model (2)'!$H$2)</f>
        <v>0.19666466097418481</v>
      </c>
      <c r="G377">
        <f>('Migration Model (2)'!I377)/('Migration Model (2)'!$I$2)</f>
        <v>1</v>
      </c>
      <c r="H377">
        <f>('Migration Model (2)'!J377)/('Migration Model (2)'!$J$2)</f>
        <v>1.0472550199426938</v>
      </c>
      <c r="I377">
        <f>('Migration Model (2)'!K377)/('Migration Model (2)'!$K$2)</f>
        <v>0.19666466097418486</v>
      </c>
      <c r="J377">
        <f>('Migration Model (2)'!L377)/('Migration Model (2)'!$L$2)</f>
        <v>1</v>
      </c>
      <c r="K377">
        <f>('Migration Model (2)'!M377)/('Migration Model (2)'!$M$2)</f>
        <v>1.0472550199426933</v>
      </c>
      <c r="L377">
        <f>('Migration Model (2)'!N377)/('Migration Model (2)'!$N$2)</f>
        <v>0.1966646609741852</v>
      </c>
      <c r="M377">
        <f>('Migration Model (2)'!O377)/('Migration Model (2)'!$O$2)</f>
        <v>1</v>
      </c>
      <c r="N377">
        <f>('Migration Model (2)'!P377)/('Migration Model (2)'!$P$2)</f>
        <v>1.0472550199426935</v>
      </c>
      <c r="O377">
        <f>('Migration Model (2)'!Q377)/('Migration Model (2)'!$Q$2)</f>
        <v>0.19666466097418472</v>
      </c>
      <c r="P377">
        <f>('Migration Model (2)'!R377)/('Migration Model (2)'!$R$2)</f>
        <v>1</v>
      </c>
      <c r="Q377">
        <f>('Migration Model (2)'!S377)/('Migration Model (2)'!$S$2)</f>
        <v>1.047255019942696</v>
      </c>
      <c r="R377">
        <f>('Migration Model (2)'!T377)/('Migration Model (2)'!$T$2)</f>
        <v>0.19666466097418525</v>
      </c>
      <c r="S377">
        <f>('Migration Model (2)'!U377)/('Migration Model (2)'!$U$2)</f>
        <v>1</v>
      </c>
      <c r="T377">
        <f>('Migration Model (2)'!V377)/('Migration Model (2)'!$V$2)</f>
        <v>1.0472550199426958</v>
      </c>
    </row>
    <row r="378" spans="1:20" x14ac:dyDescent="0.25">
      <c r="A378" s="1">
        <v>2113</v>
      </c>
      <c r="B378" s="1">
        <v>4</v>
      </c>
      <c r="C378">
        <f>('Migration Model (2)'!E378)/('Migration Model (2)'!$E$2)</f>
        <v>0.19664499450808776</v>
      </c>
      <c r="D378">
        <f>('Migration Model (2)'!F378)/('Migration Model (2)'!$F$2)</f>
        <v>1</v>
      </c>
      <c r="E378">
        <f>('Migration Model (2)'!G378)/('Migration Model (2)'!$G$2)</f>
        <v>1.0472561767936415</v>
      </c>
      <c r="F378">
        <f>('Migration Model (2)'!H378)/('Migration Model (2)'!$H$2)</f>
        <v>0.1966449945080874</v>
      </c>
      <c r="G378">
        <f>('Migration Model (2)'!I378)/('Migration Model (2)'!$I$2)</f>
        <v>1</v>
      </c>
      <c r="H378">
        <f>('Migration Model (2)'!J378)/('Migration Model (2)'!$J$2)</f>
        <v>1.0472561767936406</v>
      </c>
      <c r="I378">
        <f>('Migration Model (2)'!K378)/('Migration Model (2)'!$K$2)</f>
        <v>0.19664499450808745</v>
      </c>
      <c r="J378">
        <f>('Migration Model (2)'!L378)/('Migration Model (2)'!$L$2)</f>
        <v>1</v>
      </c>
      <c r="K378">
        <f>('Migration Model (2)'!M378)/('Migration Model (2)'!$M$2)</f>
        <v>1.0472561767936401</v>
      </c>
      <c r="L378">
        <f>('Migration Model (2)'!N378)/('Migration Model (2)'!$N$2)</f>
        <v>0.19664499450808778</v>
      </c>
      <c r="M378">
        <f>('Migration Model (2)'!O378)/('Migration Model (2)'!$O$2)</f>
        <v>1</v>
      </c>
      <c r="N378">
        <f>('Migration Model (2)'!P378)/('Migration Model (2)'!$P$2)</f>
        <v>1.0472561767936406</v>
      </c>
      <c r="O378">
        <f>('Migration Model (2)'!Q378)/('Migration Model (2)'!$Q$2)</f>
        <v>0.19664499450808731</v>
      </c>
      <c r="P378">
        <f>('Migration Model (2)'!R378)/('Migration Model (2)'!$R$2)</f>
        <v>1</v>
      </c>
      <c r="Q378">
        <f>('Migration Model (2)'!S378)/('Migration Model (2)'!$S$2)</f>
        <v>1.047256176793643</v>
      </c>
      <c r="R378">
        <f>('Migration Model (2)'!T378)/('Migration Model (2)'!$T$2)</f>
        <v>0.19664499450808784</v>
      </c>
      <c r="S378">
        <f>('Migration Model (2)'!U378)/('Migration Model (2)'!$U$2)</f>
        <v>1</v>
      </c>
      <c r="T378">
        <f>('Migration Model (2)'!V378)/('Migration Model (2)'!$V$2)</f>
        <v>1.0472561767936428</v>
      </c>
    </row>
    <row r="379" spans="1:20" x14ac:dyDescent="0.25">
      <c r="A379" s="1">
        <v>2114</v>
      </c>
      <c r="B379" s="1">
        <v>1</v>
      </c>
      <c r="C379">
        <f>('Migration Model (2)'!E379)/('Migration Model (2)'!$E$2)</f>
        <v>0.19662533000863697</v>
      </c>
      <c r="D379">
        <f>('Migration Model (2)'!F379)/('Migration Model (2)'!$F$2)</f>
        <v>1</v>
      </c>
      <c r="E379">
        <f>('Migration Model (2)'!G379)/('Migration Model (2)'!$G$2)</f>
        <v>1.0472573335289033</v>
      </c>
      <c r="F379">
        <f>('Migration Model (2)'!H379)/('Migration Model (2)'!$H$2)</f>
        <v>0.19662533000863658</v>
      </c>
      <c r="G379">
        <f>('Migration Model (2)'!I379)/('Migration Model (2)'!$I$2)</f>
        <v>1</v>
      </c>
      <c r="H379">
        <f>('Migration Model (2)'!J379)/('Migration Model (2)'!$J$2)</f>
        <v>1.0472573335289024</v>
      </c>
      <c r="I379">
        <f>('Migration Model (2)'!K379)/('Migration Model (2)'!$K$2)</f>
        <v>0.19662533000863666</v>
      </c>
      <c r="J379">
        <f>('Migration Model (2)'!L379)/('Migration Model (2)'!$L$2)</f>
        <v>1</v>
      </c>
      <c r="K379">
        <f>('Migration Model (2)'!M379)/('Migration Model (2)'!$M$2)</f>
        <v>1.0472573335289019</v>
      </c>
      <c r="L379">
        <f>('Migration Model (2)'!N379)/('Migration Model (2)'!$N$2)</f>
        <v>0.19662533000863697</v>
      </c>
      <c r="M379">
        <f>('Migration Model (2)'!O379)/('Migration Model (2)'!$O$2)</f>
        <v>1</v>
      </c>
      <c r="N379">
        <f>('Migration Model (2)'!P379)/('Migration Model (2)'!$P$2)</f>
        <v>1.0472573335289022</v>
      </c>
      <c r="O379">
        <f>('Migration Model (2)'!Q379)/('Migration Model (2)'!$Q$2)</f>
        <v>0.1966253300086365</v>
      </c>
      <c r="P379">
        <f>('Migration Model (2)'!R379)/('Migration Model (2)'!$R$2)</f>
        <v>1</v>
      </c>
      <c r="Q379">
        <f>('Migration Model (2)'!S379)/('Migration Model (2)'!$S$2)</f>
        <v>1.0472573335289046</v>
      </c>
      <c r="R379">
        <f>('Migration Model (2)'!T379)/('Migration Model (2)'!$T$2)</f>
        <v>0.19662533000863702</v>
      </c>
      <c r="S379">
        <f>('Migration Model (2)'!U379)/('Migration Model (2)'!$U$2)</f>
        <v>1</v>
      </c>
      <c r="T379">
        <f>('Migration Model (2)'!V379)/('Migration Model (2)'!$V$2)</f>
        <v>1.0472573335289046</v>
      </c>
    </row>
    <row r="380" spans="1:20" x14ac:dyDescent="0.25">
      <c r="A380" s="2">
        <v>2114</v>
      </c>
      <c r="B380" s="2">
        <v>2</v>
      </c>
      <c r="C380">
        <f>('Migration Model (2)'!E380)/('Migration Model (2)'!$E$2)</f>
        <v>0.1966056674756361</v>
      </c>
      <c r="D380">
        <f>('Migration Model (2)'!F380)/('Migration Model (2)'!$F$2)</f>
        <v>1</v>
      </c>
      <c r="E380">
        <f>('Migration Model (2)'!G380)/('Migration Model (2)'!$G$2)</f>
        <v>1.0472584901484916</v>
      </c>
      <c r="F380">
        <f>('Migration Model (2)'!H380)/('Migration Model (2)'!$H$2)</f>
        <v>0.19660566747563571</v>
      </c>
      <c r="G380">
        <f>('Migration Model (2)'!I380)/('Migration Model (2)'!$I$2)</f>
        <v>1</v>
      </c>
      <c r="H380">
        <f>('Migration Model (2)'!J380)/('Migration Model (2)'!$J$2)</f>
        <v>1.0472584901484907</v>
      </c>
      <c r="I380">
        <f>('Migration Model (2)'!K380)/('Migration Model (2)'!$K$2)</f>
        <v>0.19660566747563579</v>
      </c>
      <c r="J380">
        <f>('Migration Model (2)'!L380)/('Migration Model (2)'!$L$2)</f>
        <v>1</v>
      </c>
      <c r="K380">
        <f>('Migration Model (2)'!M380)/('Migration Model (2)'!$M$2)</f>
        <v>1.0472584901484903</v>
      </c>
      <c r="L380">
        <f>('Migration Model (2)'!N380)/('Migration Model (2)'!$N$2)</f>
        <v>0.19660566747563613</v>
      </c>
      <c r="M380">
        <f>('Migration Model (2)'!O380)/('Migration Model (2)'!$O$2)</f>
        <v>1</v>
      </c>
      <c r="N380">
        <f>('Migration Model (2)'!P380)/('Migration Model (2)'!$P$2)</f>
        <v>1.0472584901484905</v>
      </c>
      <c r="O380">
        <f>('Migration Model (2)'!Q380)/('Migration Model (2)'!$Q$2)</f>
        <v>0.19660566747563565</v>
      </c>
      <c r="P380">
        <f>('Migration Model (2)'!R380)/('Migration Model (2)'!$R$2)</f>
        <v>1</v>
      </c>
      <c r="Q380">
        <f>('Migration Model (2)'!S380)/('Migration Model (2)'!$S$2)</f>
        <v>1.0472584901484929</v>
      </c>
      <c r="R380">
        <f>('Migration Model (2)'!T380)/('Migration Model (2)'!$T$2)</f>
        <v>0.19660566747563615</v>
      </c>
      <c r="S380">
        <f>('Migration Model (2)'!U380)/('Migration Model (2)'!$U$2)</f>
        <v>1</v>
      </c>
      <c r="T380">
        <f>('Migration Model (2)'!V380)/('Migration Model (2)'!$V$2)</f>
        <v>1.0472584901484927</v>
      </c>
    </row>
    <row r="381" spans="1:20" x14ac:dyDescent="0.25">
      <c r="A381" s="1">
        <v>2114</v>
      </c>
      <c r="B381" s="1">
        <v>3</v>
      </c>
      <c r="C381">
        <f>('Migration Model (2)'!E381)/('Migration Model (2)'!$E$2)</f>
        <v>0.19658600690888856</v>
      </c>
      <c r="D381">
        <f>('Migration Model (2)'!F381)/('Migration Model (2)'!$F$2)</f>
        <v>1</v>
      </c>
      <c r="E381">
        <f>('Migration Model (2)'!G381)/('Migration Model (2)'!$G$2)</f>
        <v>1.047259646652418</v>
      </c>
      <c r="F381">
        <f>('Migration Model (2)'!H381)/('Migration Model (2)'!$H$2)</f>
        <v>0.19658600690888817</v>
      </c>
      <c r="G381">
        <f>('Migration Model (2)'!I381)/('Migration Model (2)'!$I$2)</f>
        <v>1</v>
      </c>
      <c r="H381">
        <f>('Migration Model (2)'!J381)/('Migration Model (2)'!$J$2)</f>
        <v>1.0472596466524171</v>
      </c>
      <c r="I381">
        <f>('Migration Model (2)'!K381)/('Migration Model (2)'!$K$2)</f>
        <v>0.19658600690888825</v>
      </c>
      <c r="J381">
        <f>('Migration Model (2)'!L381)/('Migration Model (2)'!$L$2)</f>
        <v>1</v>
      </c>
      <c r="K381">
        <f>('Migration Model (2)'!M381)/('Migration Model (2)'!$M$2)</f>
        <v>1.0472596466524164</v>
      </c>
      <c r="L381">
        <f>('Migration Model (2)'!N381)/('Migration Model (2)'!$N$2)</f>
        <v>0.19658600690888856</v>
      </c>
      <c r="M381">
        <f>('Migration Model (2)'!O381)/('Migration Model (2)'!$O$2)</f>
        <v>1</v>
      </c>
      <c r="N381">
        <f>('Migration Model (2)'!P381)/('Migration Model (2)'!$P$2)</f>
        <v>1.0472596466524169</v>
      </c>
      <c r="O381">
        <f>('Migration Model (2)'!Q381)/('Migration Model (2)'!$Q$2)</f>
        <v>0.19658600690888808</v>
      </c>
      <c r="P381">
        <f>('Migration Model (2)'!R381)/('Migration Model (2)'!$R$2)</f>
        <v>1</v>
      </c>
      <c r="Q381">
        <f>('Migration Model (2)'!S381)/('Migration Model (2)'!$S$2)</f>
        <v>1.0472596466524191</v>
      </c>
      <c r="R381">
        <f>('Migration Model (2)'!T381)/('Migration Model (2)'!$T$2)</f>
        <v>0.19658600690888858</v>
      </c>
      <c r="S381">
        <f>('Migration Model (2)'!U381)/('Migration Model (2)'!$U$2)</f>
        <v>1</v>
      </c>
      <c r="T381">
        <f>('Migration Model (2)'!V381)/('Migration Model (2)'!$V$2)</f>
        <v>1.0472596466524191</v>
      </c>
    </row>
    <row r="382" spans="1:20" x14ac:dyDescent="0.25">
      <c r="A382" s="2">
        <v>2114</v>
      </c>
      <c r="B382" s="2">
        <v>4</v>
      </c>
      <c r="C382">
        <f>('Migration Model (2)'!E382)/('Migration Model (2)'!$E$2)</f>
        <v>0.19656634830819769</v>
      </c>
      <c r="D382">
        <f>('Migration Model (2)'!F382)/('Migration Model (2)'!$F$2)</f>
        <v>1</v>
      </c>
      <c r="E382">
        <f>('Migration Model (2)'!G382)/('Migration Model (2)'!$G$2)</f>
        <v>1.0472608030406938</v>
      </c>
      <c r="F382">
        <f>('Migration Model (2)'!H382)/('Migration Model (2)'!$H$2)</f>
        <v>0.19656634830819728</v>
      </c>
      <c r="G382">
        <f>('Migration Model (2)'!I382)/('Migration Model (2)'!$I$2)</f>
        <v>1</v>
      </c>
      <c r="H382">
        <f>('Migration Model (2)'!J382)/('Migration Model (2)'!$J$2)</f>
        <v>1.0472608030406929</v>
      </c>
      <c r="I382">
        <f>('Migration Model (2)'!K382)/('Migration Model (2)'!$K$2)</f>
        <v>0.19656634830819736</v>
      </c>
      <c r="J382">
        <f>('Migration Model (2)'!L382)/('Migration Model (2)'!$L$2)</f>
        <v>1</v>
      </c>
      <c r="K382">
        <f>('Migration Model (2)'!M382)/('Migration Model (2)'!$M$2)</f>
        <v>1.0472608030406925</v>
      </c>
      <c r="L382">
        <f>('Migration Model (2)'!N382)/('Migration Model (2)'!$N$2)</f>
        <v>0.19656634830819769</v>
      </c>
      <c r="M382">
        <f>('Migration Model (2)'!O382)/('Migration Model (2)'!$O$2)</f>
        <v>1</v>
      </c>
      <c r="N382">
        <f>('Migration Model (2)'!P382)/('Migration Model (2)'!$P$2)</f>
        <v>1.0472608030406929</v>
      </c>
      <c r="O382">
        <f>('Migration Model (2)'!Q382)/('Migration Model (2)'!$Q$2)</f>
        <v>0.19656634830819719</v>
      </c>
      <c r="P382">
        <f>('Migration Model (2)'!R382)/('Migration Model (2)'!$R$2)</f>
        <v>1</v>
      </c>
      <c r="Q382">
        <f>('Migration Model (2)'!S382)/('Migration Model (2)'!$S$2)</f>
        <v>1.0472608030406951</v>
      </c>
      <c r="R382">
        <f>('Migration Model (2)'!T382)/('Migration Model (2)'!$T$2)</f>
        <v>0.19656634830819772</v>
      </c>
      <c r="S382">
        <f>('Migration Model (2)'!U382)/('Migration Model (2)'!$U$2)</f>
        <v>1</v>
      </c>
      <c r="T382">
        <f>('Migration Model (2)'!V382)/('Migration Model (2)'!$V$2)</f>
        <v>1.0472608030406951</v>
      </c>
    </row>
    <row r="383" spans="1:20" x14ac:dyDescent="0.25">
      <c r="A383" s="2">
        <v>2115</v>
      </c>
      <c r="B383" s="2">
        <v>1</v>
      </c>
      <c r="C383">
        <f>('Migration Model (2)'!E383)/('Migration Model (2)'!$E$2)</f>
        <v>0.19654669167336686</v>
      </c>
      <c r="D383">
        <f>('Migration Model (2)'!F383)/('Migration Model (2)'!$F$2)</f>
        <v>1</v>
      </c>
      <c r="E383">
        <f>('Migration Model (2)'!G383)/('Migration Model (2)'!$G$2)</f>
        <v>1.047261959313331</v>
      </c>
      <c r="F383">
        <f>('Migration Model (2)'!H383)/('Migration Model (2)'!$H$2)</f>
        <v>0.19654669167336647</v>
      </c>
      <c r="G383">
        <f>('Migration Model (2)'!I383)/('Migration Model (2)'!$I$2)</f>
        <v>1</v>
      </c>
      <c r="H383">
        <f>('Migration Model (2)'!J383)/('Migration Model (2)'!$J$2)</f>
        <v>1.0472619593133301</v>
      </c>
      <c r="I383">
        <f>('Migration Model (2)'!K383)/('Migration Model (2)'!$K$2)</f>
        <v>0.19654669167336652</v>
      </c>
      <c r="J383">
        <f>('Migration Model (2)'!L383)/('Migration Model (2)'!$L$2)</f>
        <v>1</v>
      </c>
      <c r="K383">
        <f>('Migration Model (2)'!M383)/('Migration Model (2)'!$M$2)</f>
        <v>1.0472619593133294</v>
      </c>
      <c r="L383">
        <f>('Migration Model (2)'!N383)/('Migration Model (2)'!$N$2)</f>
        <v>0.19654669167336686</v>
      </c>
      <c r="M383">
        <f>('Migration Model (2)'!O383)/('Migration Model (2)'!$O$2)</f>
        <v>1</v>
      </c>
      <c r="N383">
        <f>('Migration Model (2)'!P383)/('Migration Model (2)'!$P$2)</f>
        <v>1.0472619593133301</v>
      </c>
      <c r="O383">
        <f>('Migration Model (2)'!Q383)/('Migration Model (2)'!$Q$2)</f>
        <v>0.19654669167336639</v>
      </c>
      <c r="P383">
        <f>('Migration Model (2)'!R383)/('Migration Model (2)'!$R$2)</f>
        <v>1</v>
      </c>
      <c r="Q383">
        <f>('Migration Model (2)'!S383)/('Migration Model (2)'!$S$2)</f>
        <v>1.0472619593133323</v>
      </c>
      <c r="R383">
        <f>('Migration Model (2)'!T383)/('Migration Model (2)'!$T$2)</f>
        <v>0.19654669167336691</v>
      </c>
      <c r="S383">
        <f>('Migration Model (2)'!U383)/('Migration Model (2)'!$U$2)</f>
        <v>1</v>
      </c>
      <c r="T383">
        <f>('Migration Model (2)'!V383)/('Migration Model (2)'!$V$2)</f>
        <v>1.0472619593133321</v>
      </c>
    </row>
    <row r="384" spans="1:20" x14ac:dyDescent="0.25">
      <c r="A384" s="1">
        <v>2115</v>
      </c>
      <c r="B384" s="1">
        <v>2</v>
      </c>
      <c r="C384">
        <f>('Migration Model (2)'!E384)/('Migration Model (2)'!$E$2)</f>
        <v>0.19652703700419955</v>
      </c>
      <c r="D384">
        <f>('Migration Model (2)'!F384)/('Migration Model (2)'!$F$2)</f>
        <v>1</v>
      </c>
      <c r="E384">
        <f>('Migration Model (2)'!G384)/('Migration Model (2)'!$G$2)</f>
        <v>1.0472631154703409</v>
      </c>
      <c r="F384">
        <f>('Migration Model (2)'!H384)/('Migration Model (2)'!$H$2)</f>
        <v>0.19652703700419913</v>
      </c>
      <c r="G384">
        <f>('Migration Model (2)'!I384)/('Migration Model (2)'!$I$2)</f>
        <v>1</v>
      </c>
      <c r="H384">
        <f>('Migration Model (2)'!J384)/('Migration Model (2)'!$J$2)</f>
        <v>1.0472631154703398</v>
      </c>
      <c r="I384">
        <f>('Migration Model (2)'!K384)/('Migration Model (2)'!$K$2)</f>
        <v>0.19652703700419921</v>
      </c>
      <c r="J384">
        <f>('Migration Model (2)'!L384)/('Migration Model (2)'!$L$2)</f>
        <v>1</v>
      </c>
      <c r="K384">
        <f>('Migration Model (2)'!M384)/('Migration Model (2)'!$M$2)</f>
        <v>1.0472631154703393</v>
      </c>
      <c r="L384">
        <f>('Migration Model (2)'!N384)/('Migration Model (2)'!$N$2)</f>
        <v>0.19652703700419952</v>
      </c>
      <c r="M384">
        <f>('Migration Model (2)'!O384)/('Migration Model (2)'!$O$2)</f>
        <v>1</v>
      </c>
      <c r="N384">
        <f>('Migration Model (2)'!P384)/('Migration Model (2)'!$P$2)</f>
        <v>1.04726311547034</v>
      </c>
      <c r="O384">
        <f>('Migration Model (2)'!Q384)/('Migration Model (2)'!$Q$2)</f>
        <v>0.19652703700419905</v>
      </c>
      <c r="P384">
        <f>('Migration Model (2)'!R384)/('Migration Model (2)'!$R$2)</f>
        <v>1</v>
      </c>
      <c r="Q384">
        <f>('Migration Model (2)'!S384)/('Migration Model (2)'!$S$2)</f>
        <v>1.0472631154703422</v>
      </c>
      <c r="R384">
        <f>('Migration Model (2)'!T384)/('Migration Model (2)'!$T$2)</f>
        <v>0.19652703700419957</v>
      </c>
      <c r="S384">
        <f>('Migration Model (2)'!U384)/('Migration Model (2)'!$U$2)</f>
        <v>1</v>
      </c>
      <c r="T384">
        <f>('Migration Model (2)'!V384)/('Migration Model (2)'!$V$2)</f>
        <v>1.047263115470342</v>
      </c>
    </row>
    <row r="385" spans="1:20" x14ac:dyDescent="0.25">
      <c r="A385" s="2">
        <v>2115</v>
      </c>
      <c r="B385" s="2">
        <v>3</v>
      </c>
      <c r="C385">
        <f>('Migration Model (2)'!E385)/('Migration Model (2)'!$E$2)</f>
        <v>0.19650738430049913</v>
      </c>
      <c r="D385">
        <f>('Migration Model (2)'!F385)/('Migration Model (2)'!$F$2)</f>
        <v>1</v>
      </c>
      <c r="E385">
        <f>('Migration Model (2)'!G385)/('Migration Model (2)'!$G$2)</f>
        <v>1.0472642715117351</v>
      </c>
      <c r="F385">
        <f>('Migration Model (2)'!H385)/('Migration Model (2)'!$H$2)</f>
        <v>0.19650738430049869</v>
      </c>
      <c r="G385">
        <f>('Migration Model (2)'!I385)/('Migration Model (2)'!$I$2)</f>
        <v>1</v>
      </c>
      <c r="H385">
        <f>('Migration Model (2)'!J385)/('Migration Model (2)'!$J$2)</f>
        <v>1.047264271511734</v>
      </c>
      <c r="I385">
        <f>('Migration Model (2)'!K385)/('Migration Model (2)'!$K$2)</f>
        <v>0.19650738430049877</v>
      </c>
      <c r="J385">
        <f>('Migration Model (2)'!L385)/('Migration Model (2)'!$L$2)</f>
        <v>1</v>
      </c>
      <c r="K385">
        <f>('Migration Model (2)'!M385)/('Migration Model (2)'!$M$2)</f>
        <v>1.0472642715117335</v>
      </c>
      <c r="L385">
        <f>('Migration Model (2)'!N385)/('Migration Model (2)'!$N$2)</f>
        <v>0.1965073843004991</v>
      </c>
      <c r="M385">
        <f>('Migration Model (2)'!O385)/('Migration Model (2)'!$O$2)</f>
        <v>1</v>
      </c>
      <c r="N385">
        <f>('Migration Model (2)'!P385)/('Migration Model (2)'!$P$2)</f>
        <v>1.047264271511734</v>
      </c>
      <c r="O385">
        <f>('Migration Model (2)'!Q385)/('Migration Model (2)'!$Q$2)</f>
        <v>0.19650738430049863</v>
      </c>
      <c r="P385">
        <f>('Migration Model (2)'!R385)/('Migration Model (2)'!$R$2)</f>
        <v>1</v>
      </c>
      <c r="Q385">
        <f>('Migration Model (2)'!S385)/('Migration Model (2)'!$S$2)</f>
        <v>1.0472642715117362</v>
      </c>
      <c r="R385">
        <f>('Migration Model (2)'!T385)/('Migration Model (2)'!$T$2)</f>
        <v>0.19650738430049916</v>
      </c>
      <c r="S385">
        <f>('Migration Model (2)'!U385)/('Migration Model (2)'!$U$2)</f>
        <v>1</v>
      </c>
      <c r="T385">
        <f>('Migration Model (2)'!V385)/('Migration Model (2)'!$V$2)</f>
        <v>1.0472642715117362</v>
      </c>
    </row>
    <row r="386" spans="1:20" x14ac:dyDescent="0.25">
      <c r="A386" s="1">
        <v>2115</v>
      </c>
      <c r="B386" s="1">
        <v>4</v>
      </c>
      <c r="C386">
        <f>('Migration Model (2)'!E386)/('Migration Model (2)'!$E$2)</f>
        <v>0.19648773356206908</v>
      </c>
      <c r="D386">
        <f>('Migration Model (2)'!F386)/('Migration Model (2)'!$F$2)</f>
        <v>1</v>
      </c>
      <c r="E386">
        <f>('Migration Model (2)'!G386)/('Migration Model (2)'!$G$2)</f>
        <v>1.047265427437525</v>
      </c>
      <c r="F386">
        <f>('Migration Model (2)'!H386)/('Migration Model (2)'!$H$2)</f>
        <v>0.19648773356206864</v>
      </c>
      <c r="G386">
        <f>('Migration Model (2)'!I386)/('Migration Model (2)'!$I$2)</f>
        <v>1</v>
      </c>
      <c r="H386">
        <f>('Migration Model (2)'!J386)/('Migration Model (2)'!$J$2)</f>
        <v>1.0472654274375239</v>
      </c>
      <c r="I386">
        <f>('Migration Model (2)'!K386)/('Migration Model (2)'!$K$2)</f>
        <v>0.19648773356206872</v>
      </c>
      <c r="J386">
        <f>('Migration Model (2)'!L386)/('Migration Model (2)'!$L$2)</f>
        <v>1</v>
      </c>
      <c r="K386">
        <f>('Migration Model (2)'!M386)/('Migration Model (2)'!$M$2)</f>
        <v>1.0472654274375235</v>
      </c>
      <c r="L386">
        <f>('Migration Model (2)'!N386)/('Migration Model (2)'!$N$2)</f>
        <v>0.19648773356206903</v>
      </c>
      <c r="M386">
        <f>('Migration Model (2)'!O386)/('Migration Model (2)'!$O$2)</f>
        <v>1</v>
      </c>
      <c r="N386">
        <f>('Migration Model (2)'!P386)/('Migration Model (2)'!$P$2)</f>
        <v>1.0472654274375242</v>
      </c>
      <c r="O386">
        <f>('Migration Model (2)'!Q386)/('Migration Model (2)'!$Q$2)</f>
        <v>0.19648773356206858</v>
      </c>
      <c r="P386">
        <f>('Migration Model (2)'!R386)/('Migration Model (2)'!$R$2)</f>
        <v>1</v>
      </c>
      <c r="Q386">
        <f>('Migration Model (2)'!S386)/('Migration Model (2)'!$S$2)</f>
        <v>1.0472654274375264</v>
      </c>
      <c r="R386">
        <f>('Migration Model (2)'!T386)/('Migration Model (2)'!$T$2)</f>
        <v>0.19648773356206911</v>
      </c>
      <c r="S386">
        <f>('Migration Model (2)'!U386)/('Migration Model (2)'!$U$2)</f>
        <v>1</v>
      </c>
      <c r="T386">
        <f>('Migration Model (2)'!V386)/('Migration Model (2)'!$V$2)</f>
        <v>1.0472654274375262</v>
      </c>
    </row>
    <row r="387" spans="1:20" x14ac:dyDescent="0.25">
      <c r="A387" s="1">
        <v>2116</v>
      </c>
      <c r="B387" s="1">
        <v>1</v>
      </c>
      <c r="C387">
        <f>('Migration Model (2)'!E387)/('Migration Model (2)'!$E$2)</f>
        <v>0.19646808478871289</v>
      </c>
      <c r="D387">
        <f>('Migration Model (2)'!F387)/('Migration Model (2)'!$F$2)</f>
        <v>1</v>
      </c>
      <c r="E387">
        <f>('Migration Model (2)'!G387)/('Migration Model (2)'!$G$2)</f>
        <v>1.0472665832477226</v>
      </c>
      <c r="F387">
        <f>('Migration Model (2)'!H387)/('Migration Model (2)'!$H$2)</f>
        <v>0.19646808478871244</v>
      </c>
      <c r="G387">
        <f>('Migration Model (2)'!I387)/('Migration Model (2)'!$I$2)</f>
        <v>1</v>
      </c>
      <c r="H387">
        <f>('Migration Model (2)'!J387)/('Migration Model (2)'!$J$2)</f>
        <v>1.0472665832477215</v>
      </c>
      <c r="I387">
        <f>('Migration Model (2)'!K387)/('Migration Model (2)'!$K$2)</f>
        <v>0.19646808478871253</v>
      </c>
      <c r="J387">
        <f>('Migration Model (2)'!L387)/('Migration Model (2)'!$L$2)</f>
        <v>1</v>
      </c>
      <c r="K387">
        <f>('Migration Model (2)'!M387)/('Migration Model (2)'!$M$2)</f>
        <v>1.047266583247721</v>
      </c>
      <c r="L387">
        <f>('Migration Model (2)'!N387)/('Migration Model (2)'!$N$2)</f>
        <v>0.19646808478871283</v>
      </c>
      <c r="M387">
        <f>('Migration Model (2)'!O387)/('Migration Model (2)'!$O$2)</f>
        <v>1</v>
      </c>
      <c r="N387">
        <f>('Migration Model (2)'!P387)/('Migration Model (2)'!$P$2)</f>
        <v>1.0472665832477217</v>
      </c>
      <c r="O387">
        <f>('Migration Model (2)'!Q387)/('Migration Model (2)'!$Q$2)</f>
        <v>0.19646808478871236</v>
      </c>
      <c r="P387">
        <f>('Migration Model (2)'!R387)/('Migration Model (2)'!$R$2)</f>
        <v>1</v>
      </c>
      <c r="Q387">
        <f>('Migration Model (2)'!S387)/('Migration Model (2)'!$S$2)</f>
        <v>1.0472665832477239</v>
      </c>
      <c r="R387">
        <f>('Migration Model (2)'!T387)/('Migration Model (2)'!$T$2)</f>
        <v>0.19646808478871289</v>
      </c>
      <c r="S387">
        <f>('Migration Model (2)'!U387)/('Migration Model (2)'!$U$2)</f>
        <v>1</v>
      </c>
      <c r="T387">
        <f>('Migration Model (2)'!V387)/('Migration Model (2)'!$V$2)</f>
        <v>1.0472665832477235</v>
      </c>
    </row>
    <row r="388" spans="1:20" x14ac:dyDescent="0.25">
      <c r="A388" s="2">
        <v>2116</v>
      </c>
      <c r="B388" s="2">
        <v>2</v>
      </c>
      <c r="C388">
        <f>('Migration Model (2)'!E388)/('Migration Model (2)'!$E$2)</f>
        <v>0.19644843798023404</v>
      </c>
      <c r="D388">
        <f>('Migration Model (2)'!F388)/('Migration Model (2)'!$F$2)</f>
        <v>1</v>
      </c>
      <c r="E388">
        <f>('Migration Model (2)'!G388)/('Migration Model (2)'!$G$2)</f>
        <v>1.047267738942339</v>
      </c>
      <c r="F388">
        <f>('Migration Model (2)'!H388)/('Migration Model (2)'!$H$2)</f>
        <v>0.19644843798023356</v>
      </c>
      <c r="G388">
        <f>('Migration Model (2)'!I388)/('Migration Model (2)'!$I$2)</f>
        <v>1</v>
      </c>
      <c r="H388">
        <f>('Migration Model (2)'!J388)/('Migration Model (2)'!$J$2)</f>
        <v>1.0472677389423379</v>
      </c>
      <c r="I388">
        <f>('Migration Model (2)'!K388)/('Migration Model (2)'!$K$2)</f>
        <v>0.19644843798023368</v>
      </c>
      <c r="J388">
        <f>('Migration Model (2)'!L388)/('Migration Model (2)'!$L$2)</f>
        <v>1</v>
      </c>
      <c r="K388">
        <f>('Migration Model (2)'!M388)/('Migration Model (2)'!$M$2)</f>
        <v>1.0472677389423373</v>
      </c>
      <c r="L388">
        <f>('Migration Model (2)'!N388)/('Migration Model (2)'!$N$2)</f>
        <v>0.19644843798023398</v>
      </c>
      <c r="M388">
        <f>('Migration Model (2)'!O388)/('Migration Model (2)'!$O$2)</f>
        <v>1</v>
      </c>
      <c r="N388">
        <f>('Migration Model (2)'!P388)/('Migration Model (2)'!$P$2)</f>
        <v>1.0472677389423382</v>
      </c>
      <c r="O388">
        <f>('Migration Model (2)'!Q388)/('Migration Model (2)'!$Q$2)</f>
        <v>0.19644843798023351</v>
      </c>
      <c r="P388">
        <f>('Migration Model (2)'!R388)/('Migration Model (2)'!$R$2)</f>
        <v>1</v>
      </c>
      <c r="Q388">
        <f>('Migration Model (2)'!S388)/('Migration Model (2)'!$S$2)</f>
        <v>1.0472677389423402</v>
      </c>
      <c r="R388">
        <f>('Migration Model (2)'!T388)/('Migration Model (2)'!$T$2)</f>
        <v>0.19644843798023404</v>
      </c>
      <c r="S388">
        <f>('Migration Model (2)'!U388)/('Migration Model (2)'!$U$2)</f>
        <v>1</v>
      </c>
      <c r="T388">
        <f>('Migration Model (2)'!V388)/('Migration Model (2)'!$V$2)</f>
        <v>1.0472677389423399</v>
      </c>
    </row>
    <row r="389" spans="1:20" x14ac:dyDescent="0.25">
      <c r="A389" s="1">
        <v>2116</v>
      </c>
      <c r="B389" s="1">
        <v>3</v>
      </c>
      <c r="C389">
        <f>('Migration Model (2)'!E389)/('Migration Model (2)'!$E$2)</f>
        <v>0.19642879313643599</v>
      </c>
      <c r="D389">
        <f>('Migration Model (2)'!F389)/('Migration Model (2)'!$F$2)</f>
        <v>1</v>
      </c>
      <c r="E389">
        <f>('Migration Model (2)'!G389)/('Migration Model (2)'!$G$2)</f>
        <v>1.0472688945213859</v>
      </c>
      <c r="F389">
        <f>('Migration Model (2)'!H389)/('Migration Model (2)'!$H$2)</f>
        <v>0.19642879313643555</v>
      </c>
      <c r="G389">
        <f>('Migration Model (2)'!I389)/('Migration Model (2)'!$I$2)</f>
        <v>1</v>
      </c>
      <c r="H389">
        <f>('Migration Model (2)'!J389)/('Migration Model (2)'!$J$2)</f>
        <v>1.0472688945213848</v>
      </c>
      <c r="I389">
        <f>('Migration Model (2)'!K389)/('Migration Model (2)'!$K$2)</f>
        <v>0.19642879313643563</v>
      </c>
      <c r="J389">
        <f>('Migration Model (2)'!L389)/('Migration Model (2)'!$L$2)</f>
        <v>1</v>
      </c>
      <c r="K389">
        <f>('Migration Model (2)'!M389)/('Migration Model (2)'!$M$2)</f>
        <v>1.0472688945213844</v>
      </c>
      <c r="L389">
        <f>('Migration Model (2)'!N389)/('Migration Model (2)'!$N$2)</f>
        <v>0.19642879313643596</v>
      </c>
      <c r="M389">
        <f>('Migration Model (2)'!O389)/('Migration Model (2)'!$O$2)</f>
        <v>1</v>
      </c>
      <c r="N389">
        <f>('Migration Model (2)'!P389)/('Migration Model (2)'!$P$2)</f>
        <v>1.0472688945213851</v>
      </c>
      <c r="O389">
        <f>('Migration Model (2)'!Q389)/('Migration Model (2)'!$Q$2)</f>
        <v>0.19642879313643549</v>
      </c>
      <c r="P389">
        <f>('Migration Model (2)'!R389)/('Migration Model (2)'!$R$2)</f>
        <v>1</v>
      </c>
      <c r="Q389">
        <f>('Migration Model (2)'!S389)/('Migration Model (2)'!$S$2)</f>
        <v>1.0472688945213873</v>
      </c>
      <c r="R389">
        <f>('Migration Model (2)'!T389)/('Migration Model (2)'!$T$2)</f>
        <v>0.19642879313643602</v>
      </c>
      <c r="S389">
        <f>('Migration Model (2)'!U389)/('Migration Model (2)'!$U$2)</f>
        <v>1</v>
      </c>
      <c r="T389">
        <f>('Migration Model (2)'!V389)/('Migration Model (2)'!$V$2)</f>
        <v>1.0472688945213868</v>
      </c>
    </row>
    <row r="390" spans="1:20" x14ac:dyDescent="0.25">
      <c r="A390" s="2">
        <v>2116</v>
      </c>
      <c r="B390" s="2">
        <v>4</v>
      </c>
      <c r="C390">
        <f>('Migration Model (2)'!E390)/('Migration Model (2)'!$E$2)</f>
        <v>0.19640915025712236</v>
      </c>
      <c r="D390">
        <f>('Migration Model (2)'!F390)/('Migration Model (2)'!$F$2)</f>
        <v>1</v>
      </c>
      <c r="E390">
        <f>('Migration Model (2)'!G390)/('Migration Model (2)'!$G$2)</f>
        <v>1.0472700499848751</v>
      </c>
      <c r="F390">
        <f>('Migration Model (2)'!H390)/('Migration Model (2)'!$H$2)</f>
        <v>0.19640915025712188</v>
      </c>
      <c r="G390">
        <f>('Migration Model (2)'!I390)/('Migration Model (2)'!$I$2)</f>
        <v>1</v>
      </c>
      <c r="H390">
        <f>('Migration Model (2)'!J390)/('Migration Model (2)'!$J$2)</f>
        <v>1.0472700499848739</v>
      </c>
      <c r="I390">
        <f>('Migration Model (2)'!K390)/('Migration Model (2)'!$K$2)</f>
        <v>0.19640915025712199</v>
      </c>
      <c r="J390">
        <f>('Migration Model (2)'!L390)/('Migration Model (2)'!$L$2)</f>
        <v>1</v>
      </c>
      <c r="K390">
        <f>('Migration Model (2)'!M390)/('Migration Model (2)'!$M$2)</f>
        <v>1.0472700499848735</v>
      </c>
      <c r="L390">
        <f>('Migration Model (2)'!N390)/('Migration Model (2)'!$N$2)</f>
        <v>0.19640915025712233</v>
      </c>
      <c r="M390">
        <f>('Migration Model (2)'!O390)/('Migration Model (2)'!$O$2)</f>
        <v>1</v>
      </c>
      <c r="N390">
        <f>('Migration Model (2)'!P390)/('Migration Model (2)'!$P$2)</f>
        <v>1.0472700499848742</v>
      </c>
      <c r="O390">
        <f>('Migration Model (2)'!Q390)/('Migration Model (2)'!$Q$2)</f>
        <v>0.19640915025712183</v>
      </c>
      <c r="P390">
        <f>('Migration Model (2)'!R390)/('Migration Model (2)'!$R$2)</f>
        <v>1</v>
      </c>
      <c r="Q390">
        <f>('Migration Model (2)'!S390)/('Migration Model (2)'!$S$2)</f>
        <v>1.0472700499848764</v>
      </c>
      <c r="R390">
        <f>('Migration Model (2)'!T390)/('Migration Model (2)'!$T$2)</f>
        <v>0.19640915025712238</v>
      </c>
      <c r="S390">
        <f>('Migration Model (2)'!U390)/('Migration Model (2)'!$U$2)</f>
        <v>1</v>
      </c>
      <c r="T390">
        <f>('Migration Model (2)'!V390)/('Migration Model (2)'!$V$2)</f>
        <v>1.0472700499848759</v>
      </c>
    </row>
    <row r="391" spans="1:20" x14ac:dyDescent="0.25">
      <c r="A391" s="2">
        <v>2117</v>
      </c>
      <c r="B391" s="2">
        <v>1</v>
      </c>
      <c r="C391">
        <f>('Migration Model (2)'!E391)/('Migration Model (2)'!$E$2)</f>
        <v>0.19638950934209665</v>
      </c>
      <c r="D391">
        <f>('Migration Model (2)'!F391)/('Migration Model (2)'!$F$2)</f>
        <v>1</v>
      </c>
      <c r="E391">
        <f>('Migration Model (2)'!G391)/('Migration Model (2)'!$G$2)</f>
        <v>1.0472712053328177</v>
      </c>
      <c r="F391">
        <f>('Migration Model (2)'!H391)/('Migration Model (2)'!$H$2)</f>
        <v>0.19638950934209617</v>
      </c>
      <c r="G391">
        <f>('Migration Model (2)'!I391)/('Migration Model (2)'!$I$2)</f>
        <v>1</v>
      </c>
      <c r="H391">
        <f>('Migration Model (2)'!J391)/('Migration Model (2)'!$J$2)</f>
        <v>1.0472712053328166</v>
      </c>
      <c r="I391">
        <f>('Migration Model (2)'!K391)/('Migration Model (2)'!$K$2)</f>
        <v>0.19638950934209631</v>
      </c>
      <c r="J391">
        <f>('Migration Model (2)'!L391)/('Migration Model (2)'!$L$2)</f>
        <v>1</v>
      </c>
      <c r="K391">
        <f>('Migration Model (2)'!M391)/('Migration Model (2)'!$M$2)</f>
        <v>1.0472712053328161</v>
      </c>
      <c r="L391">
        <f>('Migration Model (2)'!N391)/('Migration Model (2)'!$N$2)</f>
        <v>0.19638950934209662</v>
      </c>
      <c r="M391">
        <f>('Migration Model (2)'!O391)/('Migration Model (2)'!$O$2)</f>
        <v>1</v>
      </c>
      <c r="N391">
        <f>('Migration Model (2)'!P391)/('Migration Model (2)'!$P$2)</f>
        <v>1.0472712053328168</v>
      </c>
      <c r="O391">
        <f>('Migration Model (2)'!Q391)/('Migration Model (2)'!$Q$2)</f>
        <v>0.19638950934209612</v>
      </c>
      <c r="P391">
        <f>('Migration Model (2)'!R391)/('Migration Model (2)'!$R$2)</f>
        <v>1</v>
      </c>
      <c r="Q391">
        <f>('Migration Model (2)'!S391)/('Migration Model (2)'!$S$2)</f>
        <v>1.0472712053328188</v>
      </c>
      <c r="R391">
        <f>('Migration Model (2)'!T391)/('Migration Model (2)'!$T$2)</f>
        <v>0.19638950934209665</v>
      </c>
      <c r="S391">
        <f>('Migration Model (2)'!U391)/('Migration Model (2)'!$U$2)</f>
        <v>1</v>
      </c>
      <c r="T391">
        <f>('Migration Model (2)'!V391)/('Migration Model (2)'!$V$2)</f>
        <v>1.0472712053328188</v>
      </c>
    </row>
    <row r="392" spans="1:20" x14ac:dyDescent="0.25">
      <c r="A392" s="1">
        <v>2117</v>
      </c>
      <c r="B392" s="1">
        <v>2</v>
      </c>
      <c r="C392">
        <f>('Migration Model (2)'!E392)/('Migration Model (2)'!$E$2)</f>
        <v>0.19636987039116241</v>
      </c>
      <c r="D392">
        <f>('Migration Model (2)'!F392)/('Migration Model (2)'!$F$2)</f>
        <v>1</v>
      </c>
      <c r="E392">
        <f>('Migration Model (2)'!G392)/('Migration Model (2)'!$G$2)</f>
        <v>1.0472723605652257</v>
      </c>
      <c r="F392">
        <f>('Migration Model (2)'!H392)/('Migration Model (2)'!$H$2)</f>
        <v>0.19636987039116197</v>
      </c>
      <c r="G392">
        <f>('Migration Model (2)'!I392)/('Migration Model (2)'!$I$2)</f>
        <v>1</v>
      </c>
      <c r="H392">
        <f>('Migration Model (2)'!J392)/('Migration Model (2)'!$J$2)</f>
        <v>1.0472723605652245</v>
      </c>
      <c r="I392">
        <f>('Migration Model (2)'!K392)/('Migration Model (2)'!$K$2)</f>
        <v>0.1963698703911621</v>
      </c>
      <c r="J392">
        <f>('Migration Model (2)'!L392)/('Migration Model (2)'!$L$2)</f>
        <v>1</v>
      </c>
      <c r="K392">
        <f>('Migration Model (2)'!M392)/('Migration Model (2)'!$M$2)</f>
        <v>1.0472723605652241</v>
      </c>
      <c r="L392">
        <f>('Migration Model (2)'!N392)/('Migration Model (2)'!$N$2)</f>
        <v>0.19636987039116241</v>
      </c>
      <c r="M392">
        <f>('Migration Model (2)'!O392)/('Migration Model (2)'!$O$2)</f>
        <v>1</v>
      </c>
      <c r="N392">
        <f>('Migration Model (2)'!P392)/('Migration Model (2)'!$P$2)</f>
        <v>1.0472723605652248</v>
      </c>
      <c r="O392">
        <f>('Migration Model (2)'!Q392)/('Migration Model (2)'!$Q$2)</f>
        <v>0.19636987039116191</v>
      </c>
      <c r="P392">
        <f>('Migration Model (2)'!R392)/('Migration Model (2)'!$R$2)</f>
        <v>1</v>
      </c>
      <c r="Q392">
        <f>('Migration Model (2)'!S392)/('Migration Model (2)'!$S$2)</f>
        <v>1.0472723605652268</v>
      </c>
      <c r="R392">
        <f>('Migration Model (2)'!T392)/('Migration Model (2)'!$T$2)</f>
        <v>0.19636987039116244</v>
      </c>
      <c r="S392">
        <f>('Migration Model (2)'!U392)/('Migration Model (2)'!$U$2)</f>
        <v>1</v>
      </c>
      <c r="T392">
        <f>('Migration Model (2)'!V392)/('Migration Model (2)'!$V$2)</f>
        <v>1.0472723605652265</v>
      </c>
    </row>
    <row r="393" spans="1:20" x14ac:dyDescent="0.25">
      <c r="A393" s="2">
        <v>2117</v>
      </c>
      <c r="B393" s="2">
        <v>3</v>
      </c>
      <c r="C393">
        <f>('Migration Model (2)'!E393)/('Migration Model (2)'!$E$2)</f>
        <v>0.1963502334041233</v>
      </c>
      <c r="D393">
        <f>('Migration Model (2)'!F393)/('Migration Model (2)'!$F$2)</f>
        <v>1</v>
      </c>
      <c r="E393">
        <f>('Migration Model (2)'!G393)/('Migration Model (2)'!$G$2)</f>
        <v>1.0472735156821102</v>
      </c>
      <c r="F393">
        <f>('Migration Model (2)'!H393)/('Migration Model (2)'!$H$2)</f>
        <v>0.19635023340412283</v>
      </c>
      <c r="G393">
        <f>('Migration Model (2)'!I393)/('Migration Model (2)'!$I$2)</f>
        <v>1</v>
      </c>
      <c r="H393">
        <f>('Migration Model (2)'!J393)/('Migration Model (2)'!$J$2)</f>
        <v>1.0472735156821091</v>
      </c>
      <c r="I393">
        <f>('Migration Model (2)'!K393)/('Migration Model (2)'!$K$2)</f>
        <v>0.19635023340412297</v>
      </c>
      <c r="J393">
        <f>('Migration Model (2)'!L393)/('Migration Model (2)'!$L$2)</f>
        <v>1</v>
      </c>
      <c r="K393">
        <f>('Migration Model (2)'!M393)/('Migration Model (2)'!$M$2)</f>
        <v>1.0472735156821087</v>
      </c>
      <c r="L393">
        <f>('Migration Model (2)'!N393)/('Migration Model (2)'!$N$2)</f>
        <v>0.19635023340412328</v>
      </c>
      <c r="M393">
        <f>('Migration Model (2)'!O393)/('Migration Model (2)'!$O$2)</f>
        <v>1</v>
      </c>
      <c r="N393">
        <f>('Migration Model (2)'!P393)/('Migration Model (2)'!$P$2)</f>
        <v>1.0472735156821094</v>
      </c>
      <c r="O393">
        <f>('Migration Model (2)'!Q393)/('Migration Model (2)'!$Q$2)</f>
        <v>0.19635023340412278</v>
      </c>
      <c r="P393">
        <f>('Migration Model (2)'!R393)/('Migration Model (2)'!$R$2)</f>
        <v>1</v>
      </c>
      <c r="Q393">
        <f>('Migration Model (2)'!S393)/('Migration Model (2)'!$S$2)</f>
        <v>1.0472735156821116</v>
      </c>
      <c r="R393">
        <f>('Migration Model (2)'!T393)/('Migration Model (2)'!$T$2)</f>
        <v>0.19635023340412333</v>
      </c>
      <c r="S393">
        <f>('Migration Model (2)'!U393)/('Migration Model (2)'!$U$2)</f>
        <v>1</v>
      </c>
      <c r="T393">
        <f>('Migration Model (2)'!V393)/('Migration Model (2)'!$V$2)</f>
        <v>1.0472735156821114</v>
      </c>
    </row>
    <row r="394" spans="1:20" x14ac:dyDescent="0.25">
      <c r="A394" s="1">
        <v>2117</v>
      </c>
      <c r="B394" s="1">
        <v>4</v>
      </c>
      <c r="C394">
        <f>('Migration Model (2)'!E394)/('Migration Model (2)'!$E$2)</f>
        <v>0.1963305983807829</v>
      </c>
      <c r="D394">
        <f>('Migration Model (2)'!F394)/('Migration Model (2)'!$F$2)</f>
        <v>1</v>
      </c>
      <c r="E394">
        <f>('Migration Model (2)'!G394)/('Migration Model (2)'!$G$2)</f>
        <v>1.047274670683483</v>
      </c>
      <c r="F394">
        <f>('Migration Model (2)'!H394)/('Migration Model (2)'!$H$2)</f>
        <v>0.19633059838078243</v>
      </c>
      <c r="G394">
        <f>('Migration Model (2)'!I394)/('Migration Model (2)'!$I$2)</f>
        <v>1</v>
      </c>
      <c r="H394">
        <f>('Migration Model (2)'!J394)/('Migration Model (2)'!$J$2)</f>
        <v>1.0472746706834821</v>
      </c>
      <c r="I394">
        <f>('Migration Model (2)'!K394)/('Migration Model (2)'!$K$2)</f>
        <v>0.19633059838078257</v>
      </c>
      <c r="J394">
        <f>('Migration Model (2)'!L394)/('Migration Model (2)'!$L$2)</f>
        <v>1</v>
      </c>
      <c r="K394">
        <f>('Migration Model (2)'!M394)/('Migration Model (2)'!$M$2)</f>
        <v>1.0472746706834817</v>
      </c>
      <c r="L394">
        <f>('Migration Model (2)'!N394)/('Migration Model (2)'!$N$2)</f>
        <v>0.19633059838078287</v>
      </c>
      <c r="M394">
        <f>('Migration Model (2)'!O394)/('Migration Model (2)'!$O$2)</f>
        <v>1</v>
      </c>
      <c r="N394">
        <f>('Migration Model (2)'!P394)/('Migration Model (2)'!$P$2)</f>
        <v>1.0472746706834821</v>
      </c>
      <c r="O394">
        <f>('Migration Model (2)'!Q394)/('Migration Model (2)'!$Q$2)</f>
        <v>0.19633059838078237</v>
      </c>
      <c r="P394">
        <f>('Migration Model (2)'!R394)/('Migration Model (2)'!$R$2)</f>
        <v>1</v>
      </c>
      <c r="Q394">
        <f>('Migration Model (2)'!S394)/('Migration Model (2)'!$S$2)</f>
        <v>1.0472746706834846</v>
      </c>
      <c r="R394">
        <f>('Migration Model (2)'!T394)/('Migration Model (2)'!$T$2)</f>
        <v>0.1963305983807829</v>
      </c>
      <c r="S394">
        <f>('Migration Model (2)'!U394)/('Migration Model (2)'!$U$2)</f>
        <v>1</v>
      </c>
      <c r="T394">
        <f>('Migration Model (2)'!V394)/('Migration Model (2)'!$V$2)</f>
        <v>1.0472746706834843</v>
      </c>
    </row>
    <row r="395" spans="1:20" x14ac:dyDescent="0.25">
      <c r="A395" s="1">
        <v>2118</v>
      </c>
      <c r="B395" s="1">
        <v>1</v>
      </c>
      <c r="C395">
        <f>('Migration Model (2)'!E395)/('Migration Model (2)'!$E$2)</f>
        <v>0.19631096532094483</v>
      </c>
      <c r="D395">
        <f>('Migration Model (2)'!F395)/('Migration Model (2)'!$F$2)</f>
        <v>1</v>
      </c>
      <c r="E395">
        <f>('Migration Model (2)'!G395)/('Migration Model (2)'!$G$2)</f>
        <v>1.0472758255693559</v>
      </c>
      <c r="F395">
        <f>('Migration Model (2)'!H395)/('Migration Model (2)'!$H$2)</f>
        <v>0.19631096532094436</v>
      </c>
      <c r="G395">
        <f>('Migration Model (2)'!I395)/('Migration Model (2)'!$I$2)</f>
        <v>1</v>
      </c>
      <c r="H395">
        <f>('Migration Model (2)'!J395)/('Migration Model (2)'!$J$2)</f>
        <v>1.0472758255693551</v>
      </c>
      <c r="I395">
        <f>('Migration Model (2)'!K395)/('Migration Model (2)'!$K$2)</f>
        <v>0.1963109653209445</v>
      </c>
      <c r="J395">
        <f>('Migration Model (2)'!L395)/('Migration Model (2)'!$L$2)</f>
        <v>1</v>
      </c>
      <c r="K395">
        <f>('Migration Model (2)'!M395)/('Migration Model (2)'!$M$2)</f>
        <v>1.0472758255693546</v>
      </c>
      <c r="L395">
        <f>('Migration Model (2)'!N395)/('Migration Model (2)'!$N$2)</f>
        <v>0.19631096532094477</v>
      </c>
      <c r="M395">
        <f>('Migration Model (2)'!O395)/('Migration Model (2)'!$O$2)</f>
        <v>1</v>
      </c>
      <c r="N395">
        <f>('Migration Model (2)'!P395)/('Migration Model (2)'!$P$2)</f>
        <v>1.0472758255693551</v>
      </c>
      <c r="O395">
        <f>('Migration Model (2)'!Q395)/('Migration Model (2)'!$Q$2)</f>
        <v>0.19631096532094428</v>
      </c>
      <c r="P395">
        <f>('Migration Model (2)'!R395)/('Migration Model (2)'!$R$2)</f>
        <v>1</v>
      </c>
      <c r="Q395">
        <f>('Migration Model (2)'!S395)/('Migration Model (2)'!$S$2)</f>
        <v>1.0472758255693573</v>
      </c>
      <c r="R395">
        <f>('Migration Model (2)'!T395)/('Migration Model (2)'!$T$2)</f>
        <v>0.19631096532094486</v>
      </c>
      <c r="S395">
        <f>('Migration Model (2)'!U395)/('Migration Model (2)'!$U$2)</f>
        <v>1</v>
      </c>
      <c r="T395">
        <f>('Migration Model (2)'!V395)/('Migration Model (2)'!$V$2)</f>
        <v>1.0472758255693571</v>
      </c>
    </row>
    <row r="396" spans="1:20" x14ac:dyDescent="0.25">
      <c r="A396" s="2">
        <v>2118</v>
      </c>
      <c r="B396" s="2">
        <v>2</v>
      </c>
      <c r="C396">
        <f>('Migration Model (2)'!E396)/('Migration Model (2)'!$E$2)</f>
        <v>0.19629133422441272</v>
      </c>
      <c r="D396">
        <f>('Migration Model (2)'!F396)/('Migration Model (2)'!$F$2)</f>
        <v>1</v>
      </c>
      <c r="E396">
        <f>('Migration Model (2)'!G396)/('Migration Model (2)'!$G$2)</f>
        <v>1.0472769803397401</v>
      </c>
      <c r="F396">
        <f>('Migration Model (2)'!H396)/('Migration Model (2)'!$H$2)</f>
        <v>0.19629133422441228</v>
      </c>
      <c r="G396">
        <f>('Migration Model (2)'!I396)/('Migration Model (2)'!$I$2)</f>
        <v>1</v>
      </c>
      <c r="H396">
        <f>('Migration Model (2)'!J396)/('Migration Model (2)'!$J$2)</f>
        <v>1.0472769803397393</v>
      </c>
      <c r="I396">
        <f>('Migration Model (2)'!K396)/('Migration Model (2)'!$K$2)</f>
        <v>0.19629133422441242</v>
      </c>
      <c r="J396">
        <f>('Migration Model (2)'!L396)/('Migration Model (2)'!$L$2)</f>
        <v>1</v>
      </c>
      <c r="K396">
        <f>('Migration Model (2)'!M396)/('Migration Model (2)'!$M$2)</f>
        <v>1.0472769803397388</v>
      </c>
      <c r="L396">
        <f>('Migration Model (2)'!N396)/('Migration Model (2)'!$N$2)</f>
        <v>0.19629133422441269</v>
      </c>
      <c r="M396">
        <f>('Migration Model (2)'!O396)/('Migration Model (2)'!$O$2)</f>
        <v>1</v>
      </c>
      <c r="N396">
        <f>('Migration Model (2)'!P396)/('Migration Model (2)'!$P$2)</f>
        <v>1.0472769803397393</v>
      </c>
      <c r="O396">
        <f>('Migration Model (2)'!Q396)/('Migration Model (2)'!$Q$2)</f>
        <v>0.1962913342244122</v>
      </c>
      <c r="P396">
        <f>('Migration Model (2)'!R396)/('Migration Model (2)'!$R$2)</f>
        <v>1</v>
      </c>
      <c r="Q396">
        <f>('Migration Model (2)'!S396)/('Migration Model (2)'!$S$2)</f>
        <v>1.0472769803397417</v>
      </c>
      <c r="R396">
        <f>('Migration Model (2)'!T396)/('Migration Model (2)'!$T$2)</f>
        <v>0.19629133422441278</v>
      </c>
      <c r="S396">
        <f>('Migration Model (2)'!U396)/('Migration Model (2)'!$U$2)</f>
        <v>1</v>
      </c>
      <c r="T396">
        <f>('Migration Model (2)'!V396)/('Migration Model (2)'!$V$2)</f>
        <v>1.0472769803397415</v>
      </c>
    </row>
    <row r="397" spans="1:20" x14ac:dyDescent="0.25">
      <c r="A397" s="1">
        <v>2118</v>
      </c>
      <c r="B397" s="1">
        <v>3</v>
      </c>
      <c r="C397">
        <f>('Migration Model (2)'!E397)/('Migration Model (2)'!$E$2)</f>
        <v>0.19627170509099029</v>
      </c>
      <c r="D397">
        <f>('Migration Model (2)'!F397)/('Migration Model (2)'!$F$2)</f>
        <v>1</v>
      </c>
      <c r="E397">
        <f>('Migration Model (2)'!G397)/('Migration Model (2)'!$G$2)</f>
        <v>1.0472781349946474</v>
      </c>
      <c r="F397">
        <f>('Migration Model (2)'!H397)/('Migration Model (2)'!$H$2)</f>
        <v>0.19627170509098985</v>
      </c>
      <c r="G397">
        <f>('Migration Model (2)'!I397)/('Migration Model (2)'!$I$2)</f>
        <v>1</v>
      </c>
      <c r="H397">
        <f>('Migration Model (2)'!J397)/('Migration Model (2)'!$J$2)</f>
        <v>1.0472781349946463</v>
      </c>
      <c r="I397">
        <f>('Migration Model (2)'!K397)/('Migration Model (2)'!$K$2)</f>
        <v>0.19627170509098996</v>
      </c>
      <c r="J397">
        <f>('Migration Model (2)'!L397)/('Migration Model (2)'!$L$2)</f>
        <v>1</v>
      </c>
      <c r="K397">
        <f>('Migration Model (2)'!M397)/('Migration Model (2)'!$M$2)</f>
        <v>1.0472781349946461</v>
      </c>
      <c r="L397">
        <f>('Migration Model (2)'!N397)/('Migration Model (2)'!$N$2)</f>
        <v>0.19627170509099026</v>
      </c>
      <c r="M397">
        <f>('Migration Model (2)'!O397)/('Migration Model (2)'!$O$2)</f>
        <v>1</v>
      </c>
      <c r="N397">
        <f>('Migration Model (2)'!P397)/('Migration Model (2)'!$P$2)</f>
        <v>1.0472781349946465</v>
      </c>
      <c r="O397">
        <f>('Migration Model (2)'!Q397)/('Migration Model (2)'!$Q$2)</f>
        <v>0.19627170509098976</v>
      </c>
      <c r="P397">
        <f>('Migration Model (2)'!R397)/('Migration Model (2)'!$R$2)</f>
        <v>1</v>
      </c>
      <c r="Q397">
        <f>('Migration Model (2)'!S397)/('Migration Model (2)'!$S$2)</f>
        <v>1.0472781349946489</v>
      </c>
      <c r="R397">
        <f>('Migration Model (2)'!T397)/('Migration Model (2)'!$T$2)</f>
        <v>0.19627170509099032</v>
      </c>
      <c r="S397">
        <f>('Migration Model (2)'!U397)/('Migration Model (2)'!$U$2)</f>
        <v>1</v>
      </c>
      <c r="T397">
        <f>('Migration Model (2)'!V397)/('Migration Model (2)'!$V$2)</f>
        <v>1.0472781349946487</v>
      </c>
    </row>
    <row r="398" spans="1:20" x14ac:dyDescent="0.25">
      <c r="A398" s="2">
        <v>2118</v>
      </c>
      <c r="B398" s="2">
        <v>4</v>
      </c>
      <c r="C398">
        <f>('Migration Model (2)'!E398)/('Migration Model (2)'!$E$2)</f>
        <v>0.19625207792048119</v>
      </c>
      <c r="D398">
        <f>('Migration Model (2)'!F398)/('Migration Model (2)'!$F$2)</f>
        <v>1</v>
      </c>
      <c r="E398">
        <f>('Migration Model (2)'!G398)/('Migration Model (2)'!$G$2)</f>
        <v>1.047279289534089</v>
      </c>
      <c r="F398">
        <f>('Migration Model (2)'!H398)/('Migration Model (2)'!$H$2)</f>
        <v>0.19625207792048074</v>
      </c>
      <c r="G398">
        <f>('Migration Model (2)'!I398)/('Migration Model (2)'!$I$2)</f>
        <v>1</v>
      </c>
      <c r="H398">
        <f>('Migration Model (2)'!J398)/('Migration Model (2)'!$J$2)</f>
        <v>1.0472792895340879</v>
      </c>
      <c r="I398">
        <f>('Migration Model (2)'!K398)/('Migration Model (2)'!$K$2)</f>
        <v>0.19625207792048086</v>
      </c>
      <c r="J398">
        <f>('Migration Model (2)'!L398)/('Migration Model (2)'!$L$2)</f>
        <v>1</v>
      </c>
      <c r="K398">
        <f>('Migration Model (2)'!M398)/('Migration Model (2)'!$M$2)</f>
        <v>1.0472792895340879</v>
      </c>
      <c r="L398">
        <f>('Migration Model (2)'!N398)/('Migration Model (2)'!$N$2)</f>
        <v>0.19625207792048116</v>
      </c>
      <c r="M398">
        <f>('Migration Model (2)'!O398)/('Migration Model (2)'!$O$2)</f>
        <v>1</v>
      </c>
      <c r="N398">
        <f>('Migration Model (2)'!P398)/('Migration Model (2)'!$P$2)</f>
        <v>1.0472792895340881</v>
      </c>
      <c r="O398">
        <f>('Migration Model (2)'!Q398)/('Migration Model (2)'!$Q$2)</f>
        <v>0.19625207792048066</v>
      </c>
      <c r="P398">
        <f>('Migration Model (2)'!R398)/('Migration Model (2)'!$R$2)</f>
        <v>1</v>
      </c>
      <c r="Q398">
        <f>('Migration Model (2)'!S398)/('Migration Model (2)'!$S$2)</f>
        <v>1.0472792895340906</v>
      </c>
      <c r="R398">
        <f>('Migration Model (2)'!T398)/('Migration Model (2)'!$T$2)</f>
        <v>0.19625207792048124</v>
      </c>
      <c r="S398">
        <f>('Migration Model (2)'!U398)/('Migration Model (2)'!$U$2)</f>
        <v>1</v>
      </c>
      <c r="T398">
        <f>('Migration Model (2)'!V398)/('Migration Model (2)'!$V$2)</f>
        <v>1.0472792895340906</v>
      </c>
    </row>
    <row r="399" spans="1:20" x14ac:dyDescent="0.25">
      <c r="A399" s="2">
        <v>2119</v>
      </c>
      <c r="B399" s="2">
        <v>1</v>
      </c>
      <c r="C399">
        <f>('Migration Model (2)'!E399)/('Migration Model (2)'!$E$2)</f>
        <v>0.19623245271268913</v>
      </c>
      <c r="D399">
        <f>('Migration Model (2)'!F399)/('Migration Model (2)'!$F$2)</f>
        <v>1</v>
      </c>
      <c r="E399">
        <f>('Migration Model (2)'!G399)/('Migration Model (2)'!$G$2)</f>
        <v>1.0472804439580767</v>
      </c>
      <c r="F399">
        <f>('Migration Model (2)'!H399)/('Migration Model (2)'!$H$2)</f>
        <v>0.19623245271268869</v>
      </c>
      <c r="G399">
        <f>('Migration Model (2)'!I399)/('Migration Model (2)'!$I$2)</f>
        <v>1</v>
      </c>
      <c r="H399">
        <f>('Migration Model (2)'!J399)/('Migration Model (2)'!$J$2)</f>
        <v>1.0472804439580758</v>
      </c>
      <c r="I399">
        <f>('Migration Model (2)'!K399)/('Migration Model (2)'!$K$2)</f>
        <v>0.19623245271268883</v>
      </c>
      <c r="J399">
        <f>('Migration Model (2)'!L399)/('Migration Model (2)'!$L$2)</f>
        <v>1</v>
      </c>
      <c r="K399">
        <f>('Migration Model (2)'!M399)/('Migration Model (2)'!$M$2)</f>
        <v>1.0472804439580756</v>
      </c>
      <c r="L399">
        <f>('Migration Model (2)'!N399)/('Migration Model (2)'!$N$2)</f>
        <v>0.1962324527126891</v>
      </c>
      <c r="M399">
        <f>('Migration Model (2)'!O399)/('Migration Model (2)'!$O$2)</f>
        <v>1</v>
      </c>
      <c r="N399">
        <f>('Migration Model (2)'!P399)/('Migration Model (2)'!$P$2)</f>
        <v>1.0472804439580758</v>
      </c>
      <c r="O399">
        <f>('Migration Model (2)'!Q399)/('Migration Model (2)'!$Q$2)</f>
        <v>0.1962324527126886</v>
      </c>
      <c r="P399">
        <f>('Migration Model (2)'!R399)/('Migration Model (2)'!$R$2)</f>
        <v>1</v>
      </c>
      <c r="Q399">
        <f>('Migration Model (2)'!S399)/('Migration Model (2)'!$S$2)</f>
        <v>1.0472804439580783</v>
      </c>
      <c r="R399">
        <f>('Migration Model (2)'!T399)/('Migration Model (2)'!$T$2)</f>
        <v>0.19623245271268919</v>
      </c>
      <c r="S399">
        <f>('Migration Model (2)'!U399)/('Migration Model (2)'!$U$2)</f>
        <v>1</v>
      </c>
      <c r="T399">
        <f>('Migration Model (2)'!V399)/('Migration Model (2)'!$V$2)</f>
        <v>1.0472804439580783</v>
      </c>
    </row>
    <row r="400" spans="1:20" x14ac:dyDescent="0.25">
      <c r="A400" s="1">
        <v>2119</v>
      </c>
      <c r="B400" s="1">
        <v>2</v>
      </c>
      <c r="C400">
        <f>('Migration Model (2)'!E400)/('Migration Model (2)'!$E$2)</f>
        <v>0.19621282946741789</v>
      </c>
      <c r="D400">
        <f>('Migration Model (2)'!F400)/('Migration Model (2)'!$F$2)</f>
        <v>1</v>
      </c>
      <c r="E400">
        <f>('Migration Model (2)'!G400)/('Migration Model (2)'!$G$2)</f>
        <v>1.0472815982666221</v>
      </c>
      <c r="F400">
        <f>('Migration Model (2)'!H400)/('Migration Model (2)'!$H$2)</f>
        <v>0.19621282946741744</v>
      </c>
      <c r="G400">
        <f>('Migration Model (2)'!I400)/('Migration Model (2)'!$I$2)</f>
        <v>1</v>
      </c>
      <c r="H400">
        <f>('Migration Model (2)'!J400)/('Migration Model (2)'!$J$2)</f>
        <v>1.0472815982666213</v>
      </c>
      <c r="I400">
        <f>('Migration Model (2)'!K400)/('Migration Model (2)'!$K$2)</f>
        <v>0.19621282946741755</v>
      </c>
      <c r="J400">
        <f>('Migration Model (2)'!L400)/('Migration Model (2)'!$L$2)</f>
        <v>1</v>
      </c>
      <c r="K400">
        <f>('Migration Model (2)'!M400)/('Migration Model (2)'!$M$2)</f>
        <v>1.047281598266621</v>
      </c>
      <c r="L400">
        <f>('Migration Model (2)'!N400)/('Migration Model (2)'!$N$2)</f>
        <v>0.19621282946741783</v>
      </c>
      <c r="M400">
        <f>('Migration Model (2)'!O400)/('Migration Model (2)'!$O$2)</f>
        <v>1</v>
      </c>
      <c r="N400">
        <f>('Migration Model (2)'!P400)/('Migration Model (2)'!$P$2)</f>
        <v>1.0472815982666213</v>
      </c>
      <c r="O400">
        <f>('Migration Model (2)'!Q400)/('Migration Model (2)'!$Q$2)</f>
        <v>0.19621282946741733</v>
      </c>
      <c r="P400">
        <f>('Migration Model (2)'!R400)/('Migration Model (2)'!$R$2)</f>
        <v>1</v>
      </c>
      <c r="Q400">
        <f>('Migration Model (2)'!S400)/('Migration Model (2)'!$S$2)</f>
        <v>1.0472815982666237</v>
      </c>
      <c r="R400">
        <f>('Migration Model (2)'!T400)/('Migration Model (2)'!$T$2)</f>
        <v>0.19621282946741792</v>
      </c>
      <c r="S400">
        <f>('Migration Model (2)'!U400)/('Migration Model (2)'!$U$2)</f>
        <v>1</v>
      </c>
      <c r="T400">
        <f>('Migration Model (2)'!V400)/('Migration Model (2)'!$V$2)</f>
        <v>1.0472815982666237</v>
      </c>
    </row>
    <row r="401" spans="1:20" x14ac:dyDescent="0.25">
      <c r="A401" s="2">
        <v>2119</v>
      </c>
      <c r="B401" s="2">
        <v>3</v>
      </c>
      <c r="C401">
        <f>('Migration Model (2)'!E401)/('Migration Model (2)'!$E$2)</f>
        <v>0.19619320818447114</v>
      </c>
      <c r="D401">
        <f>('Migration Model (2)'!F401)/('Migration Model (2)'!$F$2)</f>
        <v>1</v>
      </c>
      <c r="E401">
        <f>('Migration Model (2)'!G401)/('Migration Model (2)'!$G$2)</f>
        <v>1.0472827524597366</v>
      </c>
      <c r="F401">
        <f>('Migration Model (2)'!H401)/('Migration Model (2)'!$H$2)</f>
        <v>0.19619320818447072</v>
      </c>
      <c r="G401">
        <f>('Migration Model (2)'!I401)/('Migration Model (2)'!$I$2)</f>
        <v>1</v>
      </c>
      <c r="H401">
        <f>('Migration Model (2)'!J401)/('Migration Model (2)'!$J$2)</f>
        <v>1.0472827524597357</v>
      </c>
      <c r="I401">
        <f>('Migration Model (2)'!K401)/('Migration Model (2)'!$K$2)</f>
        <v>0.19619320818447078</v>
      </c>
      <c r="J401">
        <f>('Migration Model (2)'!L401)/('Migration Model (2)'!$L$2)</f>
        <v>1</v>
      </c>
      <c r="K401">
        <f>('Migration Model (2)'!M401)/('Migration Model (2)'!$M$2)</f>
        <v>1.0472827524597357</v>
      </c>
      <c r="L401">
        <f>('Migration Model (2)'!N401)/('Migration Model (2)'!$N$2)</f>
        <v>0.19619320818447109</v>
      </c>
      <c r="M401">
        <f>('Migration Model (2)'!O401)/('Migration Model (2)'!$O$2)</f>
        <v>1</v>
      </c>
      <c r="N401">
        <f>('Migration Model (2)'!P401)/('Migration Model (2)'!$P$2)</f>
        <v>1.0472827524597359</v>
      </c>
      <c r="O401">
        <f>('Migration Model (2)'!Q401)/('Migration Model (2)'!$Q$2)</f>
        <v>0.19619320818447061</v>
      </c>
      <c r="P401">
        <f>('Migration Model (2)'!R401)/('Migration Model (2)'!$R$2)</f>
        <v>1</v>
      </c>
      <c r="Q401">
        <f>('Migration Model (2)'!S401)/('Migration Model (2)'!$S$2)</f>
        <v>1.0472827524597381</v>
      </c>
      <c r="R401">
        <f>('Migration Model (2)'!T401)/('Migration Model (2)'!$T$2)</f>
        <v>0.1961932081844712</v>
      </c>
      <c r="S401">
        <f>('Migration Model (2)'!U401)/('Migration Model (2)'!$U$2)</f>
        <v>1</v>
      </c>
      <c r="T401">
        <f>('Migration Model (2)'!V401)/('Migration Model (2)'!$V$2)</f>
        <v>1.0472827524597383</v>
      </c>
    </row>
    <row r="402" spans="1:20" x14ac:dyDescent="0.25">
      <c r="A402" s="1">
        <v>2119</v>
      </c>
      <c r="B402" s="1">
        <v>4</v>
      </c>
      <c r="C402">
        <f>('Migration Model (2)'!E402)/('Migration Model (2)'!$E$2)</f>
        <v>0.19617358886365271</v>
      </c>
      <c r="D402">
        <f>('Migration Model (2)'!F402)/('Migration Model (2)'!$F$2)</f>
        <v>1</v>
      </c>
      <c r="E402">
        <f>('Migration Model (2)'!G402)/('Migration Model (2)'!$G$2)</f>
        <v>1.0472839065374318</v>
      </c>
      <c r="F402">
        <f>('Migration Model (2)'!H402)/('Migration Model (2)'!$H$2)</f>
        <v>0.19617358886365227</v>
      </c>
      <c r="G402">
        <f>('Migration Model (2)'!I402)/('Migration Model (2)'!$I$2)</f>
        <v>1</v>
      </c>
      <c r="H402">
        <f>('Migration Model (2)'!J402)/('Migration Model (2)'!$J$2)</f>
        <v>1.0472839065374309</v>
      </c>
      <c r="I402">
        <f>('Migration Model (2)'!K402)/('Migration Model (2)'!$K$2)</f>
        <v>0.19617358886365235</v>
      </c>
      <c r="J402">
        <f>('Migration Model (2)'!L402)/('Migration Model (2)'!$L$2)</f>
        <v>1</v>
      </c>
      <c r="K402">
        <f>('Migration Model (2)'!M402)/('Migration Model (2)'!$M$2)</f>
        <v>1.0472839065374309</v>
      </c>
      <c r="L402">
        <f>('Migration Model (2)'!N402)/('Migration Model (2)'!$N$2)</f>
        <v>0.19617358886365263</v>
      </c>
      <c r="M402">
        <f>('Migration Model (2)'!O402)/('Migration Model (2)'!$O$2)</f>
        <v>1</v>
      </c>
      <c r="N402">
        <f>('Migration Model (2)'!P402)/('Migration Model (2)'!$P$2)</f>
        <v>1.0472839065374311</v>
      </c>
      <c r="O402">
        <f>('Migration Model (2)'!Q402)/('Migration Model (2)'!$Q$2)</f>
        <v>0.19617358886365216</v>
      </c>
      <c r="P402">
        <f>('Migration Model (2)'!R402)/('Migration Model (2)'!$R$2)</f>
        <v>1</v>
      </c>
      <c r="Q402">
        <f>('Migration Model (2)'!S402)/('Migration Model (2)'!$S$2)</f>
        <v>1.0472839065374333</v>
      </c>
      <c r="R402">
        <f>('Migration Model (2)'!T402)/('Migration Model (2)'!$T$2)</f>
        <v>0.19617358886365274</v>
      </c>
      <c r="S402">
        <f>('Migration Model (2)'!U402)/('Migration Model (2)'!$U$2)</f>
        <v>1</v>
      </c>
      <c r="T402">
        <f>('Migration Model (2)'!V402)/('Migration Model (2)'!$V$2)</f>
        <v>1.0472839065374335</v>
      </c>
    </row>
    <row r="403" spans="1:20" x14ac:dyDescent="0.25">
      <c r="A403" s="1">
        <v>2120</v>
      </c>
      <c r="B403" s="1">
        <v>1</v>
      </c>
      <c r="C403">
        <f>('Migration Model (2)'!E403)/('Migration Model (2)'!$E$2)</f>
        <v>0.19615397150476635</v>
      </c>
      <c r="D403">
        <f>('Migration Model (2)'!F403)/('Migration Model (2)'!$F$2)</f>
        <v>1</v>
      </c>
      <c r="E403">
        <f>('Migration Model (2)'!G403)/('Migration Model (2)'!$G$2)</f>
        <v>1.0472850604997193</v>
      </c>
      <c r="F403">
        <f>('Migration Model (2)'!H403)/('Migration Model (2)'!$H$2)</f>
        <v>0.19615397150476591</v>
      </c>
      <c r="G403">
        <f>('Migration Model (2)'!I403)/('Migration Model (2)'!$I$2)</f>
        <v>1</v>
      </c>
      <c r="H403">
        <f>('Migration Model (2)'!J403)/('Migration Model (2)'!$J$2)</f>
        <v>1.0472850604997184</v>
      </c>
      <c r="I403">
        <f>('Migration Model (2)'!K403)/('Migration Model (2)'!$K$2)</f>
        <v>0.19615397150476599</v>
      </c>
      <c r="J403">
        <f>('Migration Model (2)'!L403)/('Migration Model (2)'!$L$2)</f>
        <v>1</v>
      </c>
      <c r="K403">
        <f>('Migration Model (2)'!M403)/('Migration Model (2)'!$M$2)</f>
        <v>1.0472850604997184</v>
      </c>
      <c r="L403">
        <f>('Migration Model (2)'!N403)/('Migration Model (2)'!$N$2)</f>
        <v>0.19615397150476627</v>
      </c>
      <c r="M403">
        <f>('Migration Model (2)'!O403)/('Migration Model (2)'!$O$2)</f>
        <v>1</v>
      </c>
      <c r="N403">
        <f>('Migration Model (2)'!P403)/('Migration Model (2)'!$P$2)</f>
        <v>1.0472850604997184</v>
      </c>
      <c r="O403">
        <f>('Migration Model (2)'!Q403)/('Migration Model (2)'!$Q$2)</f>
        <v>0.1961539715047658</v>
      </c>
      <c r="P403">
        <f>('Migration Model (2)'!R403)/('Migration Model (2)'!$R$2)</f>
        <v>1</v>
      </c>
      <c r="Q403">
        <f>('Migration Model (2)'!S403)/('Migration Model (2)'!$S$2)</f>
        <v>1.0472850604997208</v>
      </c>
      <c r="R403">
        <f>('Migration Model (2)'!T403)/('Migration Model (2)'!$T$2)</f>
        <v>0.19615397150476638</v>
      </c>
      <c r="S403">
        <f>('Migration Model (2)'!U403)/('Migration Model (2)'!$U$2)</f>
        <v>1</v>
      </c>
      <c r="T403">
        <f>('Migration Model (2)'!V403)/('Migration Model (2)'!$V$2)</f>
        <v>1.047285060499721</v>
      </c>
    </row>
    <row r="404" spans="1:20" x14ac:dyDescent="0.25">
      <c r="A404" s="1">
        <v>2120</v>
      </c>
      <c r="B404" s="1">
        <v>2</v>
      </c>
      <c r="C404">
        <f>('Migration Model (2)'!E404)/('Migration Model (2)'!$E$2)</f>
        <v>0.19613435610761587</v>
      </c>
      <c r="D404">
        <f>('Migration Model (2)'!F404)/('Migration Model (2)'!$F$2)</f>
        <v>1</v>
      </c>
      <c r="E404">
        <f>('Migration Model (2)'!G404)/('Migration Model (2)'!$G$2)</f>
        <v>1.0472862143466104</v>
      </c>
      <c r="F404">
        <f>('Migration Model (2)'!H404)/('Migration Model (2)'!$H$2)</f>
        <v>0.19613435610761543</v>
      </c>
      <c r="G404">
        <f>('Migration Model (2)'!I404)/('Migration Model (2)'!$I$2)</f>
        <v>1</v>
      </c>
      <c r="H404">
        <f>('Migration Model (2)'!J404)/('Migration Model (2)'!$J$2)</f>
        <v>1.0472862143466095</v>
      </c>
      <c r="I404">
        <f>('Migration Model (2)'!K404)/('Migration Model (2)'!$K$2)</f>
        <v>0.19613435610761551</v>
      </c>
      <c r="J404">
        <f>('Migration Model (2)'!L404)/('Migration Model (2)'!$L$2)</f>
        <v>1</v>
      </c>
      <c r="K404">
        <f>('Migration Model (2)'!M404)/('Migration Model (2)'!$M$2)</f>
        <v>1.0472862143466095</v>
      </c>
      <c r="L404">
        <f>('Migration Model (2)'!N404)/('Migration Model (2)'!$N$2)</f>
        <v>0.19613435610761581</v>
      </c>
      <c r="M404">
        <f>('Migration Model (2)'!O404)/('Migration Model (2)'!$O$2)</f>
        <v>1</v>
      </c>
      <c r="N404">
        <f>('Migration Model (2)'!P404)/('Migration Model (2)'!$P$2)</f>
        <v>1.0472862143466095</v>
      </c>
      <c r="O404">
        <f>('Migration Model (2)'!Q404)/('Migration Model (2)'!$Q$2)</f>
        <v>0.19613435610761534</v>
      </c>
      <c r="P404">
        <f>('Migration Model (2)'!R404)/('Migration Model (2)'!$R$2)</f>
        <v>1</v>
      </c>
      <c r="Q404">
        <f>('Migration Model (2)'!S404)/('Migration Model (2)'!$S$2)</f>
        <v>1.047286214346612</v>
      </c>
      <c r="R404">
        <f>('Migration Model (2)'!T404)/('Migration Model (2)'!$T$2)</f>
        <v>0.1961343561076159</v>
      </c>
      <c r="S404">
        <f>('Migration Model (2)'!U404)/('Migration Model (2)'!$U$2)</f>
        <v>1</v>
      </c>
      <c r="T404">
        <f>('Migration Model (2)'!V404)/('Migration Model (2)'!$V$2)</f>
        <v>1.0472862143466122</v>
      </c>
    </row>
    <row r="405" spans="1:20" x14ac:dyDescent="0.25">
      <c r="A405" s="1">
        <v>2120</v>
      </c>
      <c r="B405" s="1">
        <v>3</v>
      </c>
      <c r="C405">
        <f>('Migration Model (2)'!E405)/('Migration Model (2)'!$E$2)</f>
        <v>0.19611474267200507</v>
      </c>
      <c r="D405">
        <f>('Migration Model (2)'!F405)/('Migration Model (2)'!$F$2)</f>
        <v>1</v>
      </c>
      <c r="E405">
        <f>('Migration Model (2)'!G405)/('Migration Model (2)'!$G$2)</f>
        <v>1.047287368078117</v>
      </c>
      <c r="F405">
        <f>('Migration Model (2)'!H405)/('Migration Model (2)'!$H$2)</f>
        <v>0.19611474267200468</v>
      </c>
      <c r="G405">
        <f>('Migration Model (2)'!I405)/('Migration Model (2)'!$I$2)</f>
        <v>1</v>
      </c>
      <c r="H405">
        <f>('Migration Model (2)'!J405)/('Migration Model (2)'!$J$2)</f>
        <v>1.0472873680781161</v>
      </c>
      <c r="I405">
        <f>('Migration Model (2)'!K405)/('Migration Model (2)'!$K$2)</f>
        <v>0.19611474267200477</v>
      </c>
      <c r="J405">
        <f>('Migration Model (2)'!L405)/('Migration Model (2)'!$L$2)</f>
        <v>1</v>
      </c>
      <c r="K405">
        <f>('Migration Model (2)'!M405)/('Migration Model (2)'!$M$2)</f>
        <v>1.0472873680781161</v>
      </c>
      <c r="L405">
        <f>('Migration Model (2)'!N405)/('Migration Model (2)'!$N$2)</f>
        <v>0.19611474267200504</v>
      </c>
      <c r="M405">
        <f>('Migration Model (2)'!O405)/('Migration Model (2)'!$O$2)</f>
        <v>1</v>
      </c>
      <c r="N405">
        <f>('Migration Model (2)'!P405)/('Migration Model (2)'!$P$2)</f>
        <v>1.0472873680781161</v>
      </c>
      <c r="O405">
        <f>('Migration Model (2)'!Q405)/('Migration Model (2)'!$Q$2)</f>
        <v>0.19611474267200457</v>
      </c>
      <c r="P405">
        <f>('Migration Model (2)'!R405)/('Migration Model (2)'!$R$2)</f>
        <v>1</v>
      </c>
      <c r="Q405">
        <f>('Migration Model (2)'!S405)/('Migration Model (2)'!$S$2)</f>
        <v>1.0472873680781185</v>
      </c>
      <c r="R405">
        <f>('Migration Model (2)'!T405)/('Migration Model (2)'!$T$2)</f>
        <v>0.19611474267200513</v>
      </c>
      <c r="S405">
        <f>('Migration Model (2)'!U405)/('Migration Model (2)'!$U$2)</f>
        <v>1</v>
      </c>
      <c r="T405">
        <f>('Migration Model (2)'!V405)/('Migration Model (2)'!$V$2)</f>
        <v>1.0472873680781187</v>
      </c>
    </row>
    <row r="406" spans="1:20" x14ac:dyDescent="0.25">
      <c r="A406" s="1">
        <v>2120</v>
      </c>
      <c r="B406" s="1">
        <v>4</v>
      </c>
      <c r="C406">
        <f>('Migration Model (2)'!E406)/('Migration Model (2)'!$E$2)</f>
        <v>0.19609513119773789</v>
      </c>
      <c r="D406">
        <f>('Migration Model (2)'!F406)/('Migration Model (2)'!$F$2)</f>
        <v>1</v>
      </c>
      <c r="E406">
        <f>('Migration Model (2)'!G406)/('Migration Model (2)'!$G$2)</f>
        <v>1.0472885216942502</v>
      </c>
      <c r="F406">
        <f>('Migration Model (2)'!H406)/('Migration Model (2)'!$H$2)</f>
        <v>0.1960951311977375</v>
      </c>
      <c r="G406">
        <f>('Migration Model (2)'!I406)/('Migration Model (2)'!$I$2)</f>
        <v>1</v>
      </c>
      <c r="H406">
        <f>('Migration Model (2)'!J406)/('Migration Model (2)'!$J$2)</f>
        <v>1.0472885216942496</v>
      </c>
      <c r="I406">
        <f>('Migration Model (2)'!K406)/('Migration Model (2)'!$K$2)</f>
        <v>0.19609513119773755</v>
      </c>
      <c r="J406">
        <f>('Migration Model (2)'!L406)/('Migration Model (2)'!$L$2)</f>
        <v>1</v>
      </c>
      <c r="K406">
        <f>('Migration Model (2)'!M406)/('Migration Model (2)'!$M$2)</f>
        <v>1.0472885216942494</v>
      </c>
      <c r="L406">
        <f>('Migration Model (2)'!N406)/('Migration Model (2)'!$N$2)</f>
        <v>0.19609513119773786</v>
      </c>
      <c r="M406">
        <f>('Migration Model (2)'!O406)/('Migration Model (2)'!$O$2)</f>
        <v>1</v>
      </c>
      <c r="N406">
        <f>('Migration Model (2)'!P406)/('Migration Model (2)'!$P$2)</f>
        <v>1.0472885216942494</v>
      </c>
      <c r="O406">
        <f>('Migration Model (2)'!Q406)/('Migration Model (2)'!$Q$2)</f>
        <v>0.19609513119773736</v>
      </c>
      <c r="P406">
        <f>('Migration Model (2)'!R406)/('Migration Model (2)'!$R$2)</f>
        <v>1</v>
      </c>
      <c r="Q406">
        <f>('Migration Model (2)'!S406)/('Migration Model (2)'!$S$2)</f>
        <v>1.0472885216942518</v>
      </c>
      <c r="R406">
        <f>('Migration Model (2)'!T406)/('Migration Model (2)'!$T$2)</f>
        <v>0.19609513119773792</v>
      </c>
      <c r="S406">
        <f>('Migration Model (2)'!U406)/('Migration Model (2)'!$U$2)</f>
        <v>1</v>
      </c>
      <c r="T406">
        <f>('Migration Model (2)'!V406)/('Migration Model (2)'!$V$2)</f>
        <v>1.047288521694252</v>
      </c>
    </row>
    <row r="407" spans="1:20" x14ac:dyDescent="0.25">
      <c r="A407" s="2">
        <v>2121</v>
      </c>
      <c r="B407" s="2">
        <v>1</v>
      </c>
      <c r="C407">
        <f>('Migration Model (2)'!E407)/('Migration Model (2)'!$E$2)</f>
        <v>0.19607552168461814</v>
      </c>
      <c r="D407">
        <f>('Migration Model (2)'!F407)/('Migration Model (2)'!$F$2)</f>
        <v>1</v>
      </c>
      <c r="E407">
        <f>('Migration Model (2)'!G407)/('Migration Model (2)'!$G$2)</f>
        <v>1.047289675195022</v>
      </c>
      <c r="F407">
        <f>('Migration Model (2)'!H407)/('Migration Model (2)'!$H$2)</f>
        <v>0.19607552168461773</v>
      </c>
      <c r="G407">
        <f>('Migration Model (2)'!I407)/('Migration Model (2)'!$I$2)</f>
        <v>1</v>
      </c>
      <c r="H407">
        <f>('Migration Model (2)'!J407)/('Migration Model (2)'!$J$2)</f>
        <v>1.0472896751950214</v>
      </c>
      <c r="I407">
        <f>('Migration Model (2)'!K407)/('Migration Model (2)'!$K$2)</f>
        <v>0.19607552168461781</v>
      </c>
      <c r="J407">
        <f>('Migration Model (2)'!L407)/('Migration Model (2)'!$L$2)</f>
        <v>1</v>
      </c>
      <c r="K407">
        <f>('Migration Model (2)'!M407)/('Migration Model (2)'!$M$2)</f>
        <v>1.0472896751950211</v>
      </c>
      <c r="L407">
        <f>('Migration Model (2)'!N407)/('Migration Model (2)'!$N$2)</f>
        <v>0.19607552168461809</v>
      </c>
      <c r="M407">
        <f>('Migration Model (2)'!O407)/('Migration Model (2)'!$O$2)</f>
        <v>1</v>
      </c>
      <c r="N407">
        <f>('Migration Model (2)'!P407)/('Migration Model (2)'!$P$2)</f>
        <v>1.0472896751950211</v>
      </c>
      <c r="O407">
        <f>('Migration Model (2)'!Q407)/('Migration Model (2)'!$Q$2)</f>
        <v>0.19607552168461756</v>
      </c>
      <c r="P407">
        <f>('Migration Model (2)'!R407)/('Migration Model (2)'!$R$2)</f>
        <v>1</v>
      </c>
      <c r="Q407">
        <f>('Migration Model (2)'!S407)/('Migration Model (2)'!$S$2)</f>
        <v>1.0472896751950236</v>
      </c>
      <c r="R407">
        <f>('Migration Model (2)'!T407)/('Migration Model (2)'!$T$2)</f>
        <v>0.19607552168461817</v>
      </c>
      <c r="S407">
        <f>('Migration Model (2)'!U407)/('Migration Model (2)'!$U$2)</f>
        <v>1</v>
      </c>
      <c r="T407">
        <f>('Migration Model (2)'!V407)/('Migration Model (2)'!$V$2)</f>
        <v>1.0472896751950238</v>
      </c>
    </row>
    <row r="408" spans="1:20" x14ac:dyDescent="0.25">
      <c r="A408" s="1">
        <v>2121</v>
      </c>
      <c r="B408" s="1">
        <v>2</v>
      </c>
      <c r="C408">
        <f>('Migration Model (2)'!E408)/('Migration Model (2)'!$E$2)</f>
        <v>0.19605591413244969</v>
      </c>
      <c r="D408">
        <f>('Migration Model (2)'!F408)/('Migration Model (2)'!$F$2)</f>
        <v>1</v>
      </c>
      <c r="E408">
        <f>('Migration Model (2)'!G408)/('Migration Model (2)'!$G$2)</f>
        <v>1.0472908285804439</v>
      </c>
      <c r="F408">
        <f>('Migration Model (2)'!H408)/('Migration Model (2)'!$H$2)</f>
        <v>0.19605591413244927</v>
      </c>
      <c r="G408">
        <f>('Migration Model (2)'!I408)/('Migration Model (2)'!$I$2)</f>
        <v>1</v>
      </c>
      <c r="H408">
        <f>('Migration Model (2)'!J408)/('Migration Model (2)'!$J$2)</f>
        <v>1.047290828580443</v>
      </c>
      <c r="I408">
        <f>('Migration Model (2)'!K408)/('Migration Model (2)'!$K$2)</f>
        <v>0.19605591413244933</v>
      </c>
      <c r="J408">
        <f>('Migration Model (2)'!L408)/('Migration Model (2)'!$L$2)</f>
        <v>1</v>
      </c>
      <c r="K408">
        <f>('Migration Model (2)'!M408)/('Migration Model (2)'!$M$2)</f>
        <v>1.047290828580443</v>
      </c>
      <c r="L408">
        <f>('Migration Model (2)'!N408)/('Migration Model (2)'!$N$2)</f>
        <v>0.19605591413244963</v>
      </c>
      <c r="M408">
        <f>('Migration Model (2)'!O408)/('Migration Model (2)'!$O$2)</f>
        <v>1</v>
      </c>
      <c r="N408">
        <f>('Migration Model (2)'!P408)/('Migration Model (2)'!$P$2)</f>
        <v>1.0472908285804428</v>
      </c>
      <c r="O408">
        <f>('Migration Model (2)'!Q408)/('Migration Model (2)'!$Q$2)</f>
        <v>0.19605591413244911</v>
      </c>
      <c r="P408">
        <f>('Migration Model (2)'!R408)/('Migration Model (2)'!$R$2)</f>
        <v>1</v>
      </c>
      <c r="Q408">
        <f>('Migration Model (2)'!S408)/('Migration Model (2)'!$S$2)</f>
        <v>1.0472908285804452</v>
      </c>
      <c r="R408">
        <f>('Migration Model (2)'!T408)/('Migration Model (2)'!$T$2)</f>
        <v>0.19605591413244969</v>
      </c>
      <c r="S408">
        <f>('Migration Model (2)'!U408)/('Migration Model (2)'!$U$2)</f>
        <v>1</v>
      </c>
      <c r="T408">
        <f>('Migration Model (2)'!V408)/('Migration Model (2)'!$V$2)</f>
        <v>1.0472908285804454</v>
      </c>
    </row>
    <row r="409" spans="1:20" x14ac:dyDescent="0.25">
      <c r="A409" s="2">
        <v>2121</v>
      </c>
      <c r="B409" s="2">
        <v>3</v>
      </c>
      <c r="C409">
        <f>('Migration Model (2)'!E409)/('Migration Model (2)'!$E$2)</f>
        <v>0.1960363085410364</v>
      </c>
      <c r="D409">
        <f>('Migration Model (2)'!F409)/('Migration Model (2)'!$F$2)</f>
        <v>1</v>
      </c>
      <c r="E409">
        <f>('Migration Model (2)'!G409)/('Migration Model (2)'!$G$2)</f>
        <v>1.0472919818505271</v>
      </c>
      <c r="F409">
        <f>('Migration Model (2)'!H409)/('Migration Model (2)'!$H$2)</f>
        <v>0.19603630854103601</v>
      </c>
      <c r="G409">
        <f>('Migration Model (2)'!I409)/('Migration Model (2)'!$I$2)</f>
        <v>1</v>
      </c>
      <c r="H409">
        <f>('Migration Model (2)'!J409)/('Migration Model (2)'!$J$2)</f>
        <v>1.0472919818505262</v>
      </c>
      <c r="I409">
        <f>('Migration Model (2)'!K409)/('Migration Model (2)'!$K$2)</f>
        <v>0.1960363085410361</v>
      </c>
      <c r="J409">
        <f>('Migration Model (2)'!L409)/('Migration Model (2)'!$L$2)</f>
        <v>1</v>
      </c>
      <c r="K409">
        <f>('Migration Model (2)'!M409)/('Migration Model (2)'!$M$2)</f>
        <v>1.0472919818505262</v>
      </c>
      <c r="L409">
        <f>('Migration Model (2)'!N409)/('Migration Model (2)'!$N$2)</f>
        <v>0.1960363085410364</v>
      </c>
      <c r="M409">
        <f>('Migration Model (2)'!O409)/('Migration Model (2)'!$O$2)</f>
        <v>1</v>
      </c>
      <c r="N409">
        <f>('Migration Model (2)'!P409)/('Migration Model (2)'!$P$2)</f>
        <v>1.0472919818505257</v>
      </c>
      <c r="O409">
        <f>('Migration Model (2)'!Q409)/('Migration Model (2)'!$Q$2)</f>
        <v>0.19603630854103588</v>
      </c>
      <c r="P409">
        <f>('Migration Model (2)'!R409)/('Migration Model (2)'!$R$2)</f>
        <v>1</v>
      </c>
      <c r="Q409">
        <f>('Migration Model (2)'!S409)/('Migration Model (2)'!$S$2)</f>
        <v>1.0472919818505284</v>
      </c>
      <c r="R409">
        <f>('Migration Model (2)'!T409)/('Migration Model (2)'!$T$2)</f>
        <v>0.19603630854103646</v>
      </c>
      <c r="S409">
        <f>('Migration Model (2)'!U409)/('Migration Model (2)'!$U$2)</f>
        <v>1</v>
      </c>
      <c r="T409">
        <f>('Migration Model (2)'!V409)/('Migration Model (2)'!$V$2)</f>
        <v>1.0472919818505286</v>
      </c>
    </row>
    <row r="410" spans="1:20" x14ac:dyDescent="0.25">
      <c r="A410" s="1">
        <v>2121</v>
      </c>
      <c r="B410" s="1">
        <v>4</v>
      </c>
      <c r="C410">
        <f>('Migration Model (2)'!E410)/('Migration Model (2)'!$E$2)</f>
        <v>0.19601670491018233</v>
      </c>
      <c r="D410">
        <f>('Migration Model (2)'!F410)/('Migration Model (2)'!$F$2)</f>
        <v>1</v>
      </c>
      <c r="E410">
        <f>('Migration Model (2)'!G410)/('Migration Model (2)'!$G$2)</f>
        <v>1.0472931350052832</v>
      </c>
      <c r="F410">
        <f>('Migration Model (2)'!H410)/('Migration Model (2)'!$H$2)</f>
        <v>0.19601670491018192</v>
      </c>
      <c r="G410">
        <f>('Migration Model (2)'!I410)/('Migration Model (2)'!$I$2)</f>
        <v>1</v>
      </c>
      <c r="H410">
        <f>('Migration Model (2)'!J410)/('Migration Model (2)'!$J$2)</f>
        <v>1.0472931350052823</v>
      </c>
      <c r="I410">
        <f>('Migration Model (2)'!K410)/('Migration Model (2)'!$K$2)</f>
        <v>0.196016704910182</v>
      </c>
      <c r="J410">
        <f>('Migration Model (2)'!L410)/('Migration Model (2)'!$L$2)</f>
        <v>1</v>
      </c>
      <c r="K410">
        <f>('Migration Model (2)'!M410)/('Migration Model (2)'!$M$2)</f>
        <v>1.0472931350052823</v>
      </c>
      <c r="L410">
        <f>('Migration Model (2)'!N410)/('Migration Model (2)'!$N$2)</f>
        <v>0.1960167049101823</v>
      </c>
      <c r="M410">
        <f>('Migration Model (2)'!O410)/('Migration Model (2)'!$O$2)</f>
        <v>1</v>
      </c>
      <c r="N410">
        <f>('Migration Model (2)'!P410)/('Migration Model (2)'!$P$2)</f>
        <v>1.0472931350052819</v>
      </c>
      <c r="O410">
        <f>('Migration Model (2)'!Q410)/('Migration Model (2)'!$Q$2)</f>
        <v>0.19601670491018178</v>
      </c>
      <c r="P410">
        <f>('Migration Model (2)'!R410)/('Migration Model (2)'!$R$2)</f>
        <v>1</v>
      </c>
      <c r="Q410">
        <f>('Migration Model (2)'!S410)/('Migration Model (2)'!$S$2)</f>
        <v>1.0472931350052843</v>
      </c>
      <c r="R410">
        <f>('Migration Model (2)'!T410)/('Migration Model (2)'!$T$2)</f>
        <v>0.19601670491018236</v>
      </c>
      <c r="S410">
        <f>('Migration Model (2)'!U410)/('Migration Model (2)'!$U$2)</f>
        <v>1</v>
      </c>
      <c r="T410">
        <f>('Migration Model (2)'!V410)/('Migration Model (2)'!$V$2)</f>
        <v>1.0472931350052848</v>
      </c>
    </row>
    <row r="411" spans="1:20" x14ac:dyDescent="0.25">
      <c r="A411" s="1">
        <v>2122</v>
      </c>
      <c r="B411" s="1">
        <v>1</v>
      </c>
      <c r="C411">
        <f>('Migration Model (2)'!E411)/('Migration Model (2)'!$E$2)</f>
        <v>0.1959971032396913</v>
      </c>
      <c r="D411">
        <f>('Migration Model (2)'!F411)/('Migration Model (2)'!$F$2)</f>
        <v>1</v>
      </c>
      <c r="E411">
        <f>('Migration Model (2)'!G411)/('Migration Model (2)'!$G$2)</f>
        <v>1.0472942880447238</v>
      </c>
      <c r="F411">
        <f>('Migration Model (2)'!H411)/('Migration Model (2)'!$H$2)</f>
        <v>0.19599710323969091</v>
      </c>
      <c r="G411">
        <f>('Migration Model (2)'!I411)/('Migration Model (2)'!$I$2)</f>
        <v>1</v>
      </c>
      <c r="H411">
        <f>('Migration Model (2)'!J411)/('Migration Model (2)'!$J$2)</f>
        <v>1.0472942880447229</v>
      </c>
      <c r="I411">
        <f>('Migration Model (2)'!K411)/('Migration Model (2)'!$K$2)</f>
        <v>0.19599710323969097</v>
      </c>
      <c r="J411">
        <f>('Migration Model (2)'!L411)/('Migration Model (2)'!$L$2)</f>
        <v>1</v>
      </c>
      <c r="K411">
        <f>('Migration Model (2)'!M411)/('Migration Model (2)'!$M$2)</f>
        <v>1.0472942880447229</v>
      </c>
      <c r="L411">
        <f>('Migration Model (2)'!N411)/('Migration Model (2)'!$N$2)</f>
        <v>0.19599710323969127</v>
      </c>
      <c r="M411">
        <f>('Migration Model (2)'!O411)/('Migration Model (2)'!$O$2)</f>
        <v>1</v>
      </c>
      <c r="N411">
        <f>('Migration Model (2)'!P411)/('Migration Model (2)'!$P$2)</f>
        <v>1.0472942880447225</v>
      </c>
      <c r="O411">
        <f>('Migration Model (2)'!Q411)/('Migration Model (2)'!$Q$2)</f>
        <v>0.19599710323969075</v>
      </c>
      <c r="P411">
        <f>('Migration Model (2)'!R411)/('Migration Model (2)'!$R$2)</f>
        <v>1</v>
      </c>
      <c r="Q411">
        <f>('Migration Model (2)'!S411)/('Migration Model (2)'!$S$2)</f>
        <v>1.0472942880447249</v>
      </c>
      <c r="R411">
        <f>('Migration Model (2)'!T411)/('Migration Model (2)'!$T$2)</f>
        <v>0.19599710323969133</v>
      </c>
      <c r="S411">
        <f>('Migration Model (2)'!U411)/('Migration Model (2)'!$U$2)</f>
        <v>1</v>
      </c>
      <c r="T411">
        <f>('Migration Model (2)'!V411)/('Migration Model (2)'!$V$2)</f>
        <v>1.0472942880447254</v>
      </c>
    </row>
    <row r="412" spans="1:20" x14ac:dyDescent="0.25">
      <c r="A412" s="2">
        <v>2122</v>
      </c>
      <c r="B412" s="2">
        <v>2</v>
      </c>
      <c r="C412">
        <f>('Migration Model (2)'!E412)/('Migration Model (2)'!$E$2)</f>
        <v>0.19597750352936733</v>
      </c>
      <c r="D412">
        <f>('Migration Model (2)'!F412)/('Migration Model (2)'!$F$2)</f>
        <v>1</v>
      </c>
      <c r="E412">
        <f>('Migration Model (2)'!G412)/('Migration Model (2)'!$G$2)</f>
        <v>1.0472954409688604</v>
      </c>
      <c r="F412">
        <f>('Migration Model (2)'!H412)/('Migration Model (2)'!$H$2)</f>
        <v>0.19597750352936696</v>
      </c>
      <c r="G412">
        <f>('Migration Model (2)'!I412)/('Migration Model (2)'!$I$2)</f>
        <v>1</v>
      </c>
      <c r="H412">
        <f>('Migration Model (2)'!J412)/('Migration Model (2)'!$J$2)</f>
        <v>1.0472954409688595</v>
      </c>
      <c r="I412">
        <f>('Migration Model (2)'!K412)/('Migration Model (2)'!$K$2)</f>
        <v>0.19597750352936699</v>
      </c>
      <c r="J412">
        <f>('Migration Model (2)'!L412)/('Migration Model (2)'!$L$2)</f>
        <v>1</v>
      </c>
      <c r="K412">
        <f>('Migration Model (2)'!M412)/('Migration Model (2)'!$M$2)</f>
        <v>1.0472954409688597</v>
      </c>
      <c r="L412">
        <f>('Migration Model (2)'!N412)/('Migration Model (2)'!$N$2)</f>
        <v>0.1959775035293673</v>
      </c>
      <c r="M412">
        <f>('Migration Model (2)'!O412)/('Migration Model (2)'!$O$2)</f>
        <v>1</v>
      </c>
      <c r="N412">
        <f>('Migration Model (2)'!P412)/('Migration Model (2)'!$P$2)</f>
        <v>1.0472954409688593</v>
      </c>
      <c r="O412">
        <f>('Migration Model (2)'!Q412)/('Migration Model (2)'!$Q$2)</f>
        <v>0.19597750352936677</v>
      </c>
      <c r="P412">
        <f>('Migration Model (2)'!R412)/('Migration Model (2)'!$R$2)</f>
        <v>1</v>
      </c>
      <c r="Q412">
        <f>('Migration Model (2)'!S412)/('Migration Model (2)'!$S$2)</f>
        <v>1.0472954409688617</v>
      </c>
      <c r="R412">
        <f>('Migration Model (2)'!T412)/('Migration Model (2)'!$T$2)</f>
        <v>0.19597750352936738</v>
      </c>
      <c r="S412">
        <f>('Migration Model (2)'!U412)/('Migration Model (2)'!$U$2)</f>
        <v>1</v>
      </c>
      <c r="T412">
        <f>('Migration Model (2)'!V412)/('Migration Model (2)'!$V$2)</f>
        <v>1.0472954409688622</v>
      </c>
    </row>
    <row r="413" spans="1:20" x14ac:dyDescent="0.25">
      <c r="A413" s="1">
        <v>2122</v>
      </c>
      <c r="B413" s="1">
        <v>3</v>
      </c>
      <c r="C413">
        <f>('Migration Model (2)'!E413)/('Migration Model (2)'!$E$2)</f>
        <v>0.19595790577901442</v>
      </c>
      <c r="D413">
        <f>('Migration Model (2)'!F413)/('Migration Model (2)'!$F$2)</f>
        <v>1</v>
      </c>
      <c r="E413">
        <f>('Migration Model (2)'!G413)/('Migration Model (2)'!$G$2)</f>
        <v>1.0472965937777048</v>
      </c>
      <c r="F413">
        <f>('Migration Model (2)'!H413)/('Migration Model (2)'!$H$2)</f>
        <v>0.19595790577901401</v>
      </c>
      <c r="G413">
        <f>('Migration Model (2)'!I413)/('Migration Model (2)'!$I$2)</f>
        <v>1</v>
      </c>
      <c r="H413">
        <f>('Migration Model (2)'!J413)/('Migration Model (2)'!$J$2)</f>
        <v>1.0472965937777039</v>
      </c>
      <c r="I413">
        <f>('Migration Model (2)'!K413)/('Migration Model (2)'!$K$2)</f>
        <v>0.19595790577901404</v>
      </c>
      <c r="J413">
        <f>('Migration Model (2)'!L413)/('Migration Model (2)'!$L$2)</f>
        <v>1</v>
      </c>
      <c r="K413">
        <f>('Migration Model (2)'!M413)/('Migration Model (2)'!$M$2)</f>
        <v>1.0472965937777039</v>
      </c>
      <c r="L413">
        <f>('Migration Model (2)'!N413)/('Migration Model (2)'!$N$2)</f>
        <v>0.19595790577901437</v>
      </c>
      <c r="M413">
        <f>('Migration Model (2)'!O413)/('Migration Model (2)'!$O$2)</f>
        <v>1</v>
      </c>
      <c r="N413">
        <f>('Migration Model (2)'!P413)/('Migration Model (2)'!$P$2)</f>
        <v>1.0472965937777035</v>
      </c>
      <c r="O413">
        <f>('Migration Model (2)'!Q413)/('Migration Model (2)'!$Q$2)</f>
        <v>0.19595790577901381</v>
      </c>
      <c r="P413">
        <f>('Migration Model (2)'!R413)/('Migration Model (2)'!$R$2)</f>
        <v>1</v>
      </c>
      <c r="Q413">
        <f>('Migration Model (2)'!S413)/('Migration Model (2)'!$S$2)</f>
        <v>1.0472965937777059</v>
      </c>
      <c r="R413">
        <f>('Migration Model (2)'!T413)/('Migration Model (2)'!$T$2)</f>
        <v>0.19595790577901445</v>
      </c>
      <c r="S413">
        <f>('Migration Model (2)'!U413)/('Migration Model (2)'!$U$2)</f>
        <v>1</v>
      </c>
      <c r="T413">
        <f>('Migration Model (2)'!V413)/('Migration Model (2)'!$V$2)</f>
        <v>1.0472965937777063</v>
      </c>
    </row>
    <row r="414" spans="1:20" x14ac:dyDescent="0.25">
      <c r="A414" s="2">
        <v>2122</v>
      </c>
      <c r="B414" s="2">
        <v>4</v>
      </c>
      <c r="C414">
        <f>('Migration Model (2)'!E414)/('Migration Model (2)'!$E$2)</f>
        <v>0.1959383099884365</v>
      </c>
      <c r="D414">
        <f>('Migration Model (2)'!F414)/('Migration Model (2)'!$F$2)</f>
        <v>1</v>
      </c>
      <c r="E414">
        <f>('Migration Model (2)'!G414)/('Migration Model (2)'!$G$2)</f>
        <v>1.0472977464712683</v>
      </c>
      <c r="F414">
        <f>('Migration Model (2)'!H414)/('Migration Model (2)'!$H$2)</f>
        <v>0.19593830998843612</v>
      </c>
      <c r="G414">
        <f>('Migration Model (2)'!I414)/('Migration Model (2)'!$I$2)</f>
        <v>1</v>
      </c>
      <c r="H414">
        <f>('Migration Model (2)'!J414)/('Migration Model (2)'!$J$2)</f>
        <v>1.0472977464712674</v>
      </c>
      <c r="I414">
        <f>('Migration Model (2)'!K414)/('Migration Model (2)'!$K$2)</f>
        <v>0.19593830998843614</v>
      </c>
      <c r="J414">
        <f>('Migration Model (2)'!L414)/('Migration Model (2)'!$L$2)</f>
        <v>1</v>
      </c>
      <c r="K414">
        <f>('Migration Model (2)'!M414)/('Migration Model (2)'!$M$2)</f>
        <v>1.0472977464712674</v>
      </c>
      <c r="L414">
        <f>('Migration Model (2)'!N414)/('Migration Model (2)'!$N$2)</f>
        <v>0.19593830998843645</v>
      </c>
      <c r="M414">
        <f>('Migration Model (2)'!O414)/('Migration Model (2)'!$O$2)</f>
        <v>1</v>
      </c>
      <c r="N414">
        <f>('Migration Model (2)'!P414)/('Migration Model (2)'!$P$2)</f>
        <v>1.0472977464712667</v>
      </c>
      <c r="O414">
        <f>('Migration Model (2)'!Q414)/('Migration Model (2)'!$Q$2)</f>
        <v>0.19593830998843592</v>
      </c>
      <c r="P414">
        <f>('Migration Model (2)'!R414)/('Migration Model (2)'!$R$2)</f>
        <v>1</v>
      </c>
      <c r="Q414">
        <f>('Migration Model (2)'!S414)/('Migration Model (2)'!$S$2)</f>
        <v>1.0472977464712694</v>
      </c>
      <c r="R414">
        <f>('Migration Model (2)'!T414)/('Migration Model (2)'!$T$2)</f>
        <v>0.19593830998843656</v>
      </c>
      <c r="S414">
        <f>('Migration Model (2)'!U414)/('Migration Model (2)'!$U$2)</f>
        <v>1</v>
      </c>
      <c r="T414">
        <f>('Migration Model (2)'!V414)/('Migration Model (2)'!$V$2)</f>
        <v>1.0472977464712698</v>
      </c>
    </row>
    <row r="415" spans="1:20" x14ac:dyDescent="0.25">
      <c r="A415" s="2">
        <v>2123</v>
      </c>
      <c r="B415" s="2">
        <v>1</v>
      </c>
      <c r="C415">
        <f>('Migration Model (2)'!E415)/('Migration Model (2)'!$E$2)</f>
        <v>0.19591871615743764</v>
      </c>
      <c r="D415">
        <f>('Migration Model (2)'!F415)/('Migration Model (2)'!$F$2)</f>
        <v>1</v>
      </c>
      <c r="E415">
        <f>('Migration Model (2)'!G415)/('Migration Model (2)'!$G$2)</f>
        <v>1.0472988990495624</v>
      </c>
      <c r="F415">
        <f>('Migration Model (2)'!H415)/('Migration Model (2)'!$H$2)</f>
        <v>0.19591871615743728</v>
      </c>
      <c r="G415">
        <f>('Migration Model (2)'!I415)/('Migration Model (2)'!$I$2)</f>
        <v>1</v>
      </c>
      <c r="H415">
        <f>('Migration Model (2)'!J415)/('Migration Model (2)'!$J$2)</f>
        <v>1.0472988990495615</v>
      </c>
      <c r="I415">
        <f>('Migration Model (2)'!K415)/('Migration Model (2)'!$K$2)</f>
        <v>0.19591871615743731</v>
      </c>
      <c r="J415">
        <f>('Migration Model (2)'!L415)/('Migration Model (2)'!$L$2)</f>
        <v>1</v>
      </c>
      <c r="K415">
        <f>('Migration Model (2)'!M415)/('Migration Model (2)'!$M$2)</f>
        <v>1.0472988990495615</v>
      </c>
      <c r="L415">
        <f>('Migration Model (2)'!N415)/('Migration Model (2)'!$N$2)</f>
        <v>0.19591871615743761</v>
      </c>
      <c r="M415">
        <f>('Migration Model (2)'!O415)/('Migration Model (2)'!$O$2)</f>
        <v>1</v>
      </c>
      <c r="N415">
        <f>('Migration Model (2)'!P415)/('Migration Model (2)'!$P$2)</f>
        <v>1.0472988990495609</v>
      </c>
      <c r="O415">
        <f>('Migration Model (2)'!Q415)/('Migration Model (2)'!$Q$2)</f>
        <v>0.19591871615743708</v>
      </c>
      <c r="P415">
        <f>('Migration Model (2)'!R415)/('Migration Model (2)'!$R$2)</f>
        <v>1</v>
      </c>
      <c r="Q415">
        <f>('Migration Model (2)'!S415)/('Migration Model (2)'!$S$2)</f>
        <v>1.0472988990495635</v>
      </c>
      <c r="R415">
        <f>('Migration Model (2)'!T415)/('Migration Model (2)'!$T$2)</f>
        <v>0.19591871615743772</v>
      </c>
      <c r="S415">
        <f>('Migration Model (2)'!U415)/('Migration Model (2)'!$U$2)</f>
        <v>1</v>
      </c>
      <c r="T415">
        <f>('Migration Model (2)'!V415)/('Migration Model (2)'!$V$2)</f>
        <v>1.0472988990495637</v>
      </c>
    </row>
    <row r="416" spans="1:20" x14ac:dyDescent="0.25">
      <c r="A416" s="1">
        <v>2123</v>
      </c>
      <c r="B416" s="1">
        <v>2</v>
      </c>
      <c r="C416">
        <f>('Migration Model (2)'!E416)/('Migration Model (2)'!$E$2)</f>
        <v>0.1958991242858219</v>
      </c>
      <c r="D416">
        <f>('Migration Model (2)'!F416)/('Migration Model (2)'!$F$2)</f>
        <v>1</v>
      </c>
      <c r="E416">
        <f>('Migration Model (2)'!G416)/('Migration Model (2)'!$G$2)</f>
        <v>1.0473000515125988</v>
      </c>
      <c r="F416">
        <f>('Migration Model (2)'!H416)/('Migration Model (2)'!$H$2)</f>
        <v>0.19589912428582154</v>
      </c>
      <c r="G416">
        <f>('Migration Model (2)'!I416)/('Migration Model (2)'!$I$2)</f>
        <v>1</v>
      </c>
      <c r="H416">
        <f>('Migration Model (2)'!J416)/('Migration Model (2)'!$J$2)</f>
        <v>1.0473000515125976</v>
      </c>
      <c r="I416">
        <f>('Migration Model (2)'!K416)/('Migration Model (2)'!$K$2)</f>
        <v>0.19589912428582157</v>
      </c>
      <c r="J416">
        <f>('Migration Model (2)'!L416)/('Migration Model (2)'!$L$2)</f>
        <v>1</v>
      </c>
      <c r="K416">
        <f>('Migration Model (2)'!M416)/('Migration Model (2)'!$M$2)</f>
        <v>1.0473000515125976</v>
      </c>
      <c r="L416">
        <f>('Migration Model (2)'!N416)/('Migration Model (2)'!$N$2)</f>
        <v>0.19589912428582187</v>
      </c>
      <c r="M416">
        <f>('Migration Model (2)'!O416)/('Migration Model (2)'!$O$2)</f>
        <v>1</v>
      </c>
      <c r="N416">
        <f>('Migration Model (2)'!P416)/('Migration Model (2)'!$P$2)</f>
        <v>1.047300051512597</v>
      </c>
      <c r="O416">
        <f>('Migration Model (2)'!Q416)/('Migration Model (2)'!$Q$2)</f>
        <v>0.19589912428582132</v>
      </c>
      <c r="P416">
        <f>('Migration Model (2)'!R416)/('Migration Model (2)'!$R$2)</f>
        <v>1</v>
      </c>
      <c r="Q416">
        <f>('Migration Model (2)'!S416)/('Migration Model (2)'!$S$2)</f>
        <v>1.0473000515125996</v>
      </c>
      <c r="R416">
        <f>('Migration Model (2)'!T416)/('Migration Model (2)'!$T$2)</f>
        <v>0.19589912428582196</v>
      </c>
      <c r="S416">
        <f>('Migration Model (2)'!U416)/('Migration Model (2)'!$U$2)</f>
        <v>1</v>
      </c>
      <c r="T416">
        <f>('Migration Model (2)'!V416)/('Migration Model (2)'!$V$2)</f>
        <v>1.0473000515126001</v>
      </c>
    </row>
    <row r="417" spans="1:20" x14ac:dyDescent="0.25">
      <c r="A417" s="2">
        <v>2123</v>
      </c>
      <c r="B417" s="2">
        <v>3</v>
      </c>
      <c r="C417">
        <f>('Migration Model (2)'!E417)/('Migration Model (2)'!$E$2)</f>
        <v>0.19587953437339331</v>
      </c>
      <c r="D417">
        <f>('Migration Model (2)'!F417)/('Migration Model (2)'!$F$2)</f>
        <v>1</v>
      </c>
      <c r="E417">
        <f>('Migration Model (2)'!G417)/('Migration Model (2)'!$G$2)</f>
        <v>1.0473012038603886</v>
      </c>
      <c r="F417">
        <f>('Migration Model (2)'!H417)/('Migration Model (2)'!$H$2)</f>
        <v>0.19587953437339295</v>
      </c>
      <c r="G417">
        <f>('Migration Model (2)'!I417)/('Migration Model (2)'!$I$2)</f>
        <v>1</v>
      </c>
      <c r="H417">
        <f>('Migration Model (2)'!J417)/('Migration Model (2)'!$J$2)</f>
        <v>1.0473012038603875</v>
      </c>
      <c r="I417">
        <f>('Migration Model (2)'!K417)/('Migration Model (2)'!$K$2)</f>
        <v>0.195879534373393</v>
      </c>
      <c r="J417">
        <f>('Migration Model (2)'!L417)/('Migration Model (2)'!$L$2)</f>
        <v>1</v>
      </c>
      <c r="K417">
        <f>('Migration Model (2)'!M417)/('Migration Model (2)'!$M$2)</f>
        <v>1.0473012038603877</v>
      </c>
      <c r="L417">
        <f>('Migration Model (2)'!N417)/('Migration Model (2)'!$N$2)</f>
        <v>0.19587953437339328</v>
      </c>
      <c r="M417">
        <f>('Migration Model (2)'!O417)/('Migration Model (2)'!$O$2)</f>
        <v>1</v>
      </c>
      <c r="N417">
        <f>('Migration Model (2)'!P417)/('Migration Model (2)'!$P$2)</f>
        <v>1.0473012038603868</v>
      </c>
      <c r="O417">
        <f>('Migration Model (2)'!Q417)/('Migration Model (2)'!$Q$2)</f>
        <v>0.19587953437339273</v>
      </c>
      <c r="P417">
        <f>('Migration Model (2)'!R417)/('Migration Model (2)'!$R$2)</f>
        <v>1</v>
      </c>
      <c r="Q417">
        <f>('Migration Model (2)'!S417)/('Migration Model (2)'!$S$2)</f>
        <v>1.0473012038603897</v>
      </c>
      <c r="R417">
        <f>('Migration Model (2)'!T417)/('Migration Model (2)'!$T$2)</f>
        <v>0.19587953437339339</v>
      </c>
      <c r="S417">
        <f>('Migration Model (2)'!U417)/('Migration Model (2)'!$U$2)</f>
        <v>1</v>
      </c>
      <c r="T417">
        <f>('Migration Model (2)'!V417)/('Migration Model (2)'!$V$2)</f>
        <v>1.0473012038603899</v>
      </c>
    </row>
    <row r="418" spans="1:20" x14ac:dyDescent="0.25">
      <c r="A418" s="1">
        <v>2123</v>
      </c>
      <c r="B418" s="1">
        <v>4</v>
      </c>
      <c r="C418">
        <f>('Migration Model (2)'!E418)/('Migration Model (2)'!$E$2)</f>
        <v>0.19585994641995597</v>
      </c>
      <c r="D418">
        <f>('Migration Model (2)'!F418)/('Migration Model (2)'!$F$2)</f>
        <v>1</v>
      </c>
      <c r="E418">
        <f>('Migration Model (2)'!G418)/('Migration Model (2)'!$G$2)</f>
        <v>1.0473023560929438</v>
      </c>
      <c r="F418">
        <f>('Migration Model (2)'!H418)/('Migration Model (2)'!$H$2)</f>
        <v>0.19585994641995561</v>
      </c>
      <c r="G418">
        <f>('Migration Model (2)'!I418)/('Migration Model (2)'!$I$2)</f>
        <v>1</v>
      </c>
      <c r="H418">
        <f>('Migration Model (2)'!J418)/('Migration Model (2)'!$J$2)</f>
        <v>1.0473023560929426</v>
      </c>
      <c r="I418">
        <f>('Migration Model (2)'!K418)/('Migration Model (2)'!$K$2)</f>
        <v>0.19585994641995566</v>
      </c>
      <c r="J418">
        <f>('Migration Model (2)'!L418)/('Migration Model (2)'!$L$2)</f>
        <v>1</v>
      </c>
      <c r="K418">
        <f>('Migration Model (2)'!M418)/('Migration Model (2)'!$M$2)</f>
        <v>1.0473023560929429</v>
      </c>
      <c r="L418">
        <f>('Migration Model (2)'!N418)/('Migration Model (2)'!$N$2)</f>
        <v>0.19585994641995594</v>
      </c>
      <c r="M418">
        <f>('Migration Model (2)'!O418)/('Migration Model (2)'!$O$2)</f>
        <v>1</v>
      </c>
      <c r="N418">
        <f>('Migration Model (2)'!P418)/('Migration Model (2)'!$P$2)</f>
        <v>1.047302356092942</v>
      </c>
      <c r="O418">
        <f>('Migration Model (2)'!Q418)/('Migration Model (2)'!$Q$2)</f>
        <v>0.19585994641995538</v>
      </c>
      <c r="P418">
        <f>('Migration Model (2)'!R418)/('Migration Model (2)'!$R$2)</f>
        <v>1</v>
      </c>
      <c r="Q418">
        <f>('Migration Model (2)'!S418)/('Migration Model (2)'!$S$2)</f>
        <v>1.0473023560929449</v>
      </c>
      <c r="R418">
        <f>('Migration Model (2)'!T418)/('Migration Model (2)'!$T$2)</f>
        <v>0.19585994641995605</v>
      </c>
      <c r="S418">
        <f>('Migration Model (2)'!U418)/('Migration Model (2)'!$U$2)</f>
        <v>1</v>
      </c>
      <c r="T418">
        <f>('Migration Model (2)'!V418)/('Migration Model (2)'!$V$2)</f>
        <v>1.0473023560929453</v>
      </c>
    </row>
    <row r="419" spans="1:20" x14ac:dyDescent="0.25">
      <c r="A419" s="1">
        <v>2124</v>
      </c>
      <c r="B419" s="1">
        <v>1</v>
      </c>
      <c r="C419">
        <f>('Migration Model (2)'!E419)/('Migration Model (2)'!$E$2)</f>
        <v>0.195840360425314</v>
      </c>
      <c r="D419">
        <f>('Migration Model (2)'!F419)/('Migration Model (2)'!$F$2)</f>
        <v>1</v>
      </c>
      <c r="E419">
        <f>('Migration Model (2)'!G419)/('Migration Model (2)'!$G$2)</f>
        <v>1.0473035082102757</v>
      </c>
      <c r="F419">
        <f>('Migration Model (2)'!H419)/('Migration Model (2)'!$H$2)</f>
        <v>0.19584036042531364</v>
      </c>
      <c r="G419">
        <f>('Migration Model (2)'!I419)/('Migration Model (2)'!$I$2)</f>
        <v>1</v>
      </c>
      <c r="H419">
        <f>('Migration Model (2)'!J419)/('Migration Model (2)'!$J$2)</f>
        <v>1.0473035082102746</v>
      </c>
      <c r="I419">
        <f>('Migration Model (2)'!K419)/('Migration Model (2)'!$K$2)</f>
        <v>0.19584036042531369</v>
      </c>
      <c r="J419">
        <f>('Migration Model (2)'!L419)/('Migration Model (2)'!$L$2)</f>
        <v>1</v>
      </c>
      <c r="K419">
        <f>('Migration Model (2)'!M419)/('Migration Model (2)'!$M$2)</f>
        <v>1.0473035082102746</v>
      </c>
      <c r="L419">
        <f>('Migration Model (2)'!N419)/('Migration Model (2)'!$N$2)</f>
        <v>0.19584036042531397</v>
      </c>
      <c r="M419">
        <f>('Migration Model (2)'!O419)/('Migration Model (2)'!$O$2)</f>
        <v>1</v>
      </c>
      <c r="N419">
        <f>('Migration Model (2)'!P419)/('Migration Model (2)'!$P$2)</f>
        <v>1.0473035082102737</v>
      </c>
      <c r="O419">
        <f>('Migration Model (2)'!Q419)/('Migration Model (2)'!$Q$2)</f>
        <v>0.19584036042531339</v>
      </c>
      <c r="P419">
        <f>('Migration Model (2)'!R419)/('Migration Model (2)'!$R$2)</f>
        <v>1</v>
      </c>
      <c r="Q419">
        <f>('Migration Model (2)'!S419)/('Migration Model (2)'!$S$2)</f>
        <v>1.0473035082102766</v>
      </c>
      <c r="R419">
        <f>('Migration Model (2)'!T419)/('Migration Model (2)'!$T$2)</f>
        <v>0.19584036042531405</v>
      </c>
      <c r="S419">
        <f>('Migration Model (2)'!U419)/('Migration Model (2)'!$U$2)</f>
        <v>1</v>
      </c>
      <c r="T419">
        <f>('Migration Model (2)'!V419)/('Migration Model (2)'!$V$2)</f>
        <v>1.0473035082102771</v>
      </c>
    </row>
    <row r="420" spans="1:20" x14ac:dyDescent="0.25">
      <c r="A420" s="2">
        <v>2124</v>
      </c>
      <c r="B420" s="2">
        <v>2</v>
      </c>
      <c r="C420">
        <f>('Migration Model (2)'!E420)/('Migration Model (2)'!$E$2)</f>
        <v>0.19582077638927148</v>
      </c>
      <c r="D420">
        <f>('Migration Model (2)'!F420)/('Migration Model (2)'!$F$2)</f>
        <v>1</v>
      </c>
      <c r="E420">
        <f>('Migration Model (2)'!G420)/('Migration Model (2)'!$G$2)</f>
        <v>1.0473046602123959</v>
      </c>
      <c r="F420">
        <f>('Migration Model (2)'!H420)/('Migration Model (2)'!$H$2)</f>
        <v>0.19582077638927112</v>
      </c>
      <c r="G420">
        <f>('Migration Model (2)'!I420)/('Migration Model (2)'!$I$2)</f>
        <v>1</v>
      </c>
      <c r="H420">
        <f>('Migration Model (2)'!J420)/('Migration Model (2)'!$J$2)</f>
        <v>1.0473046602123948</v>
      </c>
      <c r="I420">
        <f>('Migration Model (2)'!K420)/('Migration Model (2)'!$K$2)</f>
        <v>0.19582077638927115</v>
      </c>
      <c r="J420">
        <f>('Migration Model (2)'!L420)/('Migration Model (2)'!$L$2)</f>
        <v>1</v>
      </c>
      <c r="K420">
        <f>('Migration Model (2)'!M420)/('Migration Model (2)'!$M$2)</f>
        <v>1.0473046602123948</v>
      </c>
      <c r="L420">
        <f>('Migration Model (2)'!N420)/('Migration Model (2)'!$N$2)</f>
        <v>0.19582077638927142</v>
      </c>
      <c r="M420">
        <f>('Migration Model (2)'!O420)/('Migration Model (2)'!$O$2)</f>
        <v>1</v>
      </c>
      <c r="N420">
        <f>('Migration Model (2)'!P420)/('Migration Model (2)'!$P$2)</f>
        <v>1.0473046602123939</v>
      </c>
      <c r="O420">
        <f>('Migration Model (2)'!Q420)/('Migration Model (2)'!$Q$2)</f>
        <v>0.19582077638927084</v>
      </c>
      <c r="P420">
        <f>('Migration Model (2)'!R420)/('Migration Model (2)'!$R$2)</f>
        <v>1</v>
      </c>
      <c r="Q420">
        <f>('Migration Model (2)'!S420)/('Migration Model (2)'!$S$2)</f>
        <v>1.0473046602123968</v>
      </c>
      <c r="R420">
        <f>('Migration Model (2)'!T420)/('Migration Model (2)'!$T$2)</f>
        <v>0.19582077638927153</v>
      </c>
      <c r="S420">
        <f>('Migration Model (2)'!U420)/('Migration Model (2)'!$U$2)</f>
        <v>1</v>
      </c>
      <c r="T420">
        <f>('Migration Model (2)'!V420)/('Migration Model (2)'!$V$2)</f>
        <v>1.0473046602123972</v>
      </c>
    </row>
    <row r="421" spans="1:20" x14ac:dyDescent="0.25">
      <c r="A421" s="1">
        <v>2124</v>
      </c>
      <c r="B421" s="1">
        <v>3</v>
      </c>
      <c r="C421">
        <f>('Migration Model (2)'!E421)/('Migration Model (2)'!$E$2)</f>
        <v>0.19580119431163254</v>
      </c>
      <c r="D421">
        <f>('Migration Model (2)'!F421)/('Migration Model (2)'!$F$2)</f>
        <v>1</v>
      </c>
      <c r="E421">
        <f>('Migration Model (2)'!G421)/('Migration Model (2)'!$G$2)</f>
        <v>1.0473058120993157</v>
      </c>
      <c r="F421">
        <f>('Migration Model (2)'!H421)/('Migration Model (2)'!$H$2)</f>
        <v>0.19580119431163218</v>
      </c>
      <c r="G421">
        <f>('Migration Model (2)'!I421)/('Migration Model (2)'!$I$2)</f>
        <v>1</v>
      </c>
      <c r="H421">
        <f>('Migration Model (2)'!J421)/('Migration Model (2)'!$J$2)</f>
        <v>1.0473058120993146</v>
      </c>
      <c r="I421">
        <f>('Migration Model (2)'!K421)/('Migration Model (2)'!$K$2)</f>
        <v>0.19580119431163223</v>
      </c>
      <c r="J421">
        <f>('Migration Model (2)'!L421)/('Migration Model (2)'!$L$2)</f>
        <v>1</v>
      </c>
      <c r="K421">
        <f>('Migration Model (2)'!M421)/('Migration Model (2)'!$M$2)</f>
        <v>1.0473058120993148</v>
      </c>
      <c r="L421">
        <f>('Migration Model (2)'!N421)/('Migration Model (2)'!$N$2)</f>
        <v>0.19580119431163251</v>
      </c>
      <c r="M421">
        <f>('Migration Model (2)'!O421)/('Migration Model (2)'!$O$2)</f>
        <v>1</v>
      </c>
      <c r="N421">
        <f>('Migration Model (2)'!P421)/('Migration Model (2)'!$P$2)</f>
        <v>1.0473058120993139</v>
      </c>
      <c r="O421">
        <f>('Migration Model (2)'!Q421)/('Migration Model (2)'!$Q$2)</f>
        <v>0.19580119431163193</v>
      </c>
      <c r="P421">
        <f>('Migration Model (2)'!R421)/('Migration Model (2)'!$R$2)</f>
        <v>1</v>
      </c>
      <c r="Q421">
        <f>('Migration Model (2)'!S421)/('Migration Model (2)'!$S$2)</f>
        <v>1.0473058120993168</v>
      </c>
      <c r="R421">
        <f>('Migration Model (2)'!T421)/('Migration Model (2)'!$T$2)</f>
        <v>0.19580119431163262</v>
      </c>
      <c r="S421">
        <f>('Migration Model (2)'!U421)/('Migration Model (2)'!$U$2)</f>
        <v>1</v>
      </c>
      <c r="T421">
        <f>('Migration Model (2)'!V421)/('Migration Model (2)'!$V$2)</f>
        <v>1.0473058120993173</v>
      </c>
    </row>
    <row r="422" spans="1:20" x14ac:dyDescent="0.25">
      <c r="A422" s="2">
        <v>2124</v>
      </c>
      <c r="B422" s="2">
        <v>4</v>
      </c>
      <c r="C422">
        <f>('Migration Model (2)'!E422)/('Migration Model (2)'!$E$2)</f>
        <v>0.19578161419220139</v>
      </c>
      <c r="D422">
        <f>('Migration Model (2)'!F422)/('Migration Model (2)'!$F$2)</f>
        <v>1</v>
      </c>
      <c r="E422">
        <f>('Migration Model (2)'!G422)/('Migration Model (2)'!$G$2)</f>
        <v>1.047306963871047</v>
      </c>
      <c r="F422">
        <f>('Migration Model (2)'!H422)/('Migration Model (2)'!$H$2)</f>
        <v>0.19578161419220103</v>
      </c>
      <c r="G422">
        <f>('Migration Model (2)'!I422)/('Migration Model (2)'!$I$2)</f>
        <v>1</v>
      </c>
      <c r="H422">
        <f>('Migration Model (2)'!J422)/('Migration Model (2)'!$J$2)</f>
        <v>1.0473069638710459</v>
      </c>
      <c r="I422">
        <f>('Migration Model (2)'!K422)/('Migration Model (2)'!$K$2)</f>
        <v>0.19578161419220105</v>
      </c>
      <c r="J422">
        <f>('Migration Model (2)'!L422)/('Migration Model (2)'!$L$2)</f>
        <v>1</v>
      </c>
      <c r="K422">
        <f>('Migration Model (2)'!M422)/('Migration Model (2)'!$M$2)</f>
        <v>1.0473069638710462</v>
      </c>
      <c r="L422">
        <f>('Migration Model (2)'!N422)/('Migration Model (2)'!$N$2)</f>
        <v>0.19578161419220136</v>
      </c>
      <c r="M422">
        <f>('Migration Model (2)'!O422)/('Migration Model (2)'!$O$2)</f>
        <v>1</v>
      </c>
      <c r="N422">
        <f>('Migration Model (2)'!P422)/('Migration Model (2)'!$P$2)</f>
        <v>1.047306963871045</v>
      </c>
      <c r="O422">
        <f>('Migration Model (2)'!Q422)/('Migration Model (2)'!$Q$2)</f>
        <v>0.19578161419220078</v>
      </c>
      <c r="P422">
        <f>('Migration Model (2)'!R422)/('Migration Model (2)'!$R$2)</f>
        <v>1</v>
      </c>
      <c r="Q422">
        <f>('Migration Model (2)'!S422)/('Migration Model (2)'!$S$2)</f>
        <v>1.0473069638710479</v>
      </c>
      <c r="R422">
        <f>('Migration Model (2)'!T422)/('Migration Model (2)'!$T$2)</f>
        <v>0.19578161419220144</v>
      </c>
      <c r="S422">
        <f>('Migration Model (2)'!U422)/('Migration Model (2)'!$U$2)</f>
        <v>1</v>
      </c>
      <c r="T422">
        <f>('Migration Model (2)'!V422)/('Migration Model (2)'!$V$2)</f>
        <v>1.0473069638710484</v>
      </c>
    </row>
    <row r="423" spans="1:20" x14ac:dyDescent="0.25">
      <c r="A423" s="2">
        <v>2125</v>
      </c>
      <c r="B423" s="2">
        <v>1</v>
      </c>
      <c r="C423">
        <f>('Migration Model (2)'!E423)/('Migration Model (2)'!$E$2)</f>
        <v>0.19576203603078218</v>
      </c>
      <c r="D423">
        <f>('Migration Model (2)'!F423)/('Migration Model (2)'!$F$2)</f>
        <v>1</v>
      </c>
      <c r="E423">
        <f>('Migration Model (2)'!G423)/('Migration Model (2)'!$G$2)</f>
        <v>1.0473081155276012</v>
      </c>
      <c r="F423">
        <f>('Migration Model (2)'!H423)/('Migration Model (2)'!$H$2)</f>
        <v>0.19576203603078182</v>
      </c>
      <c r="G423">
        <f>('Migration Model (2)'!I423)/('Migration Model (2)'!$I$2)</f>
        <v>1</v>
      </c>
      <c r="H423">
        <f>('Migration Model (2)'!J423)/('Migration Model (2)'!$J$2)</f>
        <v>1.0473081155276001</v>
      </c>
      <c r="I423">
        <f>('Migration Model (2)'!K423)/('Migration Model (2)'!$K$2)</f>
        <v>0.19576203603078185</v>
      </c>
      <c r="J423">
        <f>('Migration Model (2)'!L423)/('Migration Model (2)'!$L$2)</f>
        <v>1</v>
      </c>
      <c r="K423">
        <f>('Migration Model (2)'!M423)/('Migration Model (2)'!$M$2)</f>
        <v>1.0473081155276003</v>
      </c>
      <c r="L423">
        <f>('Migration Model (2)'!N423)/('Migration Model (2)'!$N$2)</f>
        <v>0.19576203603078213</v>
      </c>
      <c r="M423">
        <f>('Migration Model (2)'!O423)/('Migration Model (2)'!$O$2)</f>
        <v>1</v>
      </c>
      <c r="N423">
        <f>('Migration Model (2)'!P423)/('Migration Model (2)'!$P$2)</f>
        <v>1.0473081155275992</v>
      </c>
      <c r="O423">
        <f>('Migration Model (2)'!Q423)/('Migration Model (2)'!$Q$2)</f>
        <v>0.19576203603078154</v>
      </c>
      <c r="P423">
        <f>('Migration Model (2)'!R423)/('Migration Model (2)'!$R$2)</f>
        <v>1</v>
      </c>
      <c r="Q423">
        <f>('Migration Model (2)'!S423)/('Migration Model (2)'!$S$2)</f>
        <v>1.0473081155276021</v>
      </c>
      <c r="R423">
        <f>('Migration Model (2)'!T423)/('Migration Model (2)'!$T$2)</f>
        <v>0.19576203603078224</v>
      </c>
      <c r="S423">
        <f>('Migration Model (2)'!U423)/('Migration Model (2)'!$U$2)</f>
        <v>1</v>
      </c>
      <c r="T423">
        <f>('Migration Model (2)'!V423)/('Migration Model (2)'!$V$2)</f>
        <v>1.0473081155276025</v>
      </c>
    </row>
    <row r="424" spans="1:20" x14ac:dyDescent="0.25">
      <c r="A424" s="1">
        <v>2125</v>
      </c>
      <c r="B424" s="1">
        <v>2</v>
      </c>
      <c r="C424">
        <f>('Migration Model (2)'!E424)/('Migration Model (2)'!$E$2)</f>
        <v>0.19574245982717908</v>
      </c>
      <c r="D424">
        <f>('Migration Model (2)'!F424)/('Migration Model (2)'!$F$2)</f>
        <v>1</v>
      </c>
      <c r="E424">
        <f>('Migration Model (2)'!G424)/('Migration Model (2)'!$G$2)</f>
        <v>1.0473092670689896</v>
      </c>
      <c r="F424">
        <f>('Migration Model (2)'!H424)/('Migration Model (2)'!$H$2)</f>
        <v>0.19574245982717875</v>
      </c>
      <c r="G424">
        <f>('Migration Model (2)'!I424)/('Migration Model (2)'!$I$2)</f>
        <v>1</v>
      </c>
      <c r="H424">
        <f>('Migration Model (2)'!J424)/('Migration Model (2)'!$J$2)</f>
        <v>1.0473092670689883</v>
      </c>
      <c r="I424">
        <f>('Migration Model (2)'!K424)/('Migration Model (2)'!$K$2)</f>
        <v>0.19574245982717878</v>
      </c>
      <c r="J424">
        <f>('Migration Model (2)'!L424)/('Migration Model (2)'!$L$2)</f>
        <v>1</v>
      </c>
      <c r="K424">
        <f>('Migration Model (2)'!M424)/('Migration Model (2)'!$M$2)</f>
        <v>1.0473092670689887</v>
      </c>
      <c r="L424">
        <f>('Migration Model (2)'!N424)/('Migration Model (2)'!$N$2)</f>
        <v>0.19574245982717906</v>
      </c>
      <c r="M424">
        <f>('Migration Model (2)'!O424)/('Migration Model (2)'!$O$2)</f>
        <v>1</v>
      </c>
      <c r="N424">
        <f>('Migration Model (2)'!P424)/('Migration Model (2)'!$P$2)</f>
        <v>1.0473092670689874</v>
      </c>
      <c r="O424">
        <f>('Migration Model (2)'!Q424)/('Migration Model (2)'!$Q$2)</f>
        <v>0.19574245982717847</v>
      </c>
      <c r="P424">
        <f>('Migration Model (2)'!R424)/('Migration Model (2)'!$R$2)</f>
        <v>1</v>
      </c>
      <c r="Q424">
        <f>('Migration Model (2)'!S424)/('Migration Model (2)'!$S$2)</f>
        <v>1.0473092670689905</v>
      </c>
      <c r="R424">
        <f>('Migration Model (2)'!T424)/('Migration Model (2)'!$T$2)</f>
        <v>0.19574245982717917</v>
      </c>
      <c r="S424">
        <f>('Migration Model (2)'!U424)/('Migration Model (2)'!$U$2)</f>
        <v>1</v>
      </c>
      <c r="T424">
        <f>('Migration Model (2)'!V424)/('Migration Model (2)'!$V$2)</f>
        <v>1.047309267068991</v>
      </c>
    </row>
    <row r="425" spans="1:20" x14ac:dyDescent="0.25">
      <c r="A425" s="2">
        <v>2125</v>
      </c>
      <c r="B425" s="2">
        <v>3</v>
      </c>
      <c r="C425">
        <f>('Migration Model (2)'!E425)/('Migration Model (2)'!$E$2)</f>
        <v>0.19572288558119638</v>
      </c>
      <c r="D425">
        <f>('Migration Model (2)'!F425)/('Migration Model (2)'!$F$2)</f>
        <v>1</v>
      </c>
      <c r="E425">
        <f>('Migration Model (2)'!G425)/('Migration Model (2)'!$G$2)</f>
        <v>1.0473104184952238</v>
      </c>
      <c r="F425">
        <f>('Migration Model (2)'!H425)/('Migration Model (2)'!$H$2)</f>
        <v>0.19572288558119602</v>
      </c>
      <c r="G425">
        <f>('Migration Model (2)'!I425)/('Migration Model (2)'!$I$2)</f>
        <v>1</v>
      </c>
      <c r="H425">
        <f>('Migration Model (2)'!J425)/('Migration Model (2)'!$J$2)</f>
        <v>1.0473104184952224</v>
      </c>
      <c r="I425">
        <f>('Migration Model (2)'!K425)/('Migration Model (2)'!$K$2)</f>
        <v>0.19572288558119608</v>
      </c>
      <c r="J425">
        <f>('Migration Model (2)'!L425)/('Migration Model (2)'!$L$2)</f>
        <v>1</v>
      </c>
      <c r="K425">
        <f>('Migration Model (2)'!M425)/('Migration Model (2)'!$M$2)</f>
        <v>1.0473104184952231</v>
      </c>
      <c r="L425">
        <f>('Migration Model (2)'!N425)/('Migration Model (2)'!$N$2)</f>
        <v>0.19572288558119635</v>
      </c>
      <c r="M425">
        <f>('Migration Model (2)'!O425)/('Migration Model (2)'!$O$2)</f>
        <v>1</v>
      </c>
      <c r="N425">
        <f>('Migration Model (2)'!P425)/('Migration Model (2)'!$P$2)</f>
        <v>1.0473104184952218</v>
      </c>
      <c r="O425">
        <f>('Migration Model (2)'!Q425)/('Migration Model (2)'!$Q$2)</f>
        <v>0.19572288558119574</v>
      </c>
      <c r="P425">
        <f>('Migration Model (2)'!R425)/('Migration Model (2)'!$R$2)</f>
        <v>1</v>
      </c>
      <c r="Q425">
        <f>('Migration Model (2)'!S425)/('Migration Model (2)'!$S$2)</f>
        <v>1.0473104184952247</v>
      </c>
      <c r="R425">
        <f>('Migration Model (2)'!T425)/('Migration Model (2)'!$T$2)</f>
        <v>0.19572288558119647</v>
      </c>
      <c r="S425">
        <f>('Migration Model (2)'!U425)/('Migration Model (2)'!$U$2)</f>
        <v>1</v>
      </c>
      <c r="T425">
        <f>('Migration Model (2)'!V425)/('Migration Model (2)'!$V$2)</f>
        <v>1.0473104184952251</v>
      </c>
    </row>
    <row r="426" spans="1:20" x14ac:dyDescent="0.25">
      <c r="A426" s="1">
        <v>2125</v>
      </c>
      <c r="B426" s="1">
        <v>4</v>
      </c>
      <c r="C426">
        <f>('Migration Model (2)'!E426)/('Migration Model (2)'!$E$2)</f>
        <v>0.19570331329263826</v>
      </c>
      <c r="D426">
        <f>('Migration Model (2)'!F426)/('Migration Model (2)'!$F$2)</f>
        <v>1</v>
      </c>
      <c r="E426">
        <f>('Migration Model (2)'!G426)/('Migration Model (2)'!$G$2)</f>
        <v>1.0473115698063156</v>
      </c>
      <c r="F426">
        <f>('Migration Model (2)'!H426)/('Migration Model (2)'!$H$2)</f>
        <v>0.1957033132926379</v>
      </c>
      <c r="G426">
        <f>('Migration Model (2)'!I426)/('Migration Model (2)'!$I$2)</f>
        <v>1</v>
      </c>
      <c r="H426">
        <f>('Migration Model (2)'!J426)/('Migration Model (2)'!$J$2)</f>
        <v>1.0473115698063142</v>
      </c>
      <c r="I426">
        <f>('Migration Model (2)'!K426)/('Migration Model (2)'!$K$2)</f>
        <v>0.19570331329263796</v>
      </c>
      <c r="J426">
        <f>('Migration Model (2)'!L426)/('Migration Model (2)'!$L$2)</f>
        <v>1</v>
      </c>
      <c r="K426">
        <f>('Migration Model (2)'!M426)/('Migration Model (2)'!$M$2)</f>
        <v>1.0473115698063147</v>
      </c>
      <c r="L426">
        <f>('Migration Model (2)'!N426)/('Migration Model (2)'!$N$2)</f>
        <v>0.19570331329263824</v>
      </c>
      <c r="M426">
        <f>('Migration Model (2)'!O426)/('Migration Model (2)'!$O$2)</f>
        <v>1</v>
      </c>
      <c r="N426">
        <f>('Migration Model (2)'!P426)/('Migration Model (2)'!$P$2)</f>
        <v>1.0473115698063133</v>
      </c>
      <c r="O426">
        <f>('Migration Model (2)'!Q426)/('Migration Model (2)'!$Q$2)</f>
        <v>0.19570331329263765</v>
      </c>
      <c r="P426">
        <f>('Migration Model (2)'!R426)/('Migration Model (2)'!$R$2)</f>
        <v>1</v>
      </c>
      <c r="Q426">
        <f>('Migration Model (2)'!S426)/('Migration Model (2)'!$S$2)</f>
        <v>1.0473115698063162</v>
      </c>
      <c r="R426">
        <f>('Migration Model (2)'!T426)/('Migration Model (2)'!$T$2)</f>
        <v>0.19570331329263832</v>
      </c>
      <c r="S426">
        <f>('Migration Model (2)'!U426)/('Migration Model (2)'!$U$2)</f>
        <v>1</v>
      </c>
      <c r="T426">
        <f>('Migration Model (2)'!V426)/('Migration Model (2)'!$V$2)</f>
        <v>1.0473115698063169</v>
      </c>
    </row>
    <row r="427" spans="1:20" x14ac:dyDescent="0.25">
      <c r="A427" s="1">
        <v>2126</v>
      </c>
      <c r="B427" s="1">
        <v>1</v>
      </c>
      <c r="C427">
        <f>('Migration Model (2)'!E427)/('Migration Model (2)'!$E$2)</f>
        <v>0.19568374296130903</v>
      </c>
      <c r="D427">
        <f>('Migration Model (2)'!F427)/('Migration Model (2)'!$F$2)</f>
        <v>1</v>
      </c>
      <c r="E427">
        <f>('Migration Model (2)'!G427)/('Migration Model (2)'!$G$2)</f>
        <v>1.0473127210022761</v>
      </c>
      <c r="F427">
        <f>('Migration Model (2)'!H427)/('Migration Model (2)'!$H$2)</f>
        <v>0.19568374296130867</v>
      </c>
      <c r="G427">
        <f>('Migration Model (2)'!I427)/('Migration Model (2)'!$I$2)</f>
        <v>1</v>
      </c>
      <c r="H427">
        <f>('Migration Model (2)'!J427)/('Migration Model (2)'!$J$2)</f>
        <v>1.0473127210022748</v>
      </c>
      <c r="I427">
        <f>('Migration Model (2)'!K427)/('Migration Model (2)'!$K$2)</f>
        <v>0.19568374296130869</v>
      </c>
      <c r="J427">
        <f>('Migration Model (2)'!L427)/('Migration Model (2)'!$L$2)</f>
        <v>1</v>
      </c>
      <c r="K427">
        <f>('Migration Model (2)'!M427)/('Migration Model (2)'!$M$2)</f>
        <v>1.0473127210022755</v>
      </c>
      <c r="L427">
        <f>('Migration Model (2)'!N427)/('Migration Model (2)'!$N$2)</f>
        <v>0.19568374296130897</v>
      </c>
      <c r="M427">
        <f>('Migration Model (2)'!O427)/('Migration Model (2)'!$O$2)</f>
        <v>1</v>
      </c>
      <c r="N427">
        <f>('Migration Model (2)'!P427)/('Migration Model (2)'!$P$2)</f>
        <v>1.0473127210022741</v>
      </c>
      <c r="O427">
        <f>('Migration Model (2)'!Q427)/('Migration Model (2)'!$Q$2)</f>
        <v>0.19568374296130839</v>
      </c>
      <c r="P427">
        <f>('Migration Model (2)'!R427)/('Migration Model (2)'!$R$2)</f>
        <v>1</v>
      </c>
      <c r="Q427">
        <f>('Migration Model (2)'!S427)/('Migration Model (2)'!$S$2)</f>
        <v>1.0473127210022768</v>
      </c>
      <c r="R427">
        <f>('Migration Model (2)'!T427)/('Migration Model (2)'!$T$2)</f>
        <v>0.19568374296130908</v>
      </c>
      <c r="S427">
        <f>('Migration Model (2)'!U427)/('Migration Model (2)'!$U$2)</f>
        <v>1</v>
      </c>
      <c r="T427">
        <f>('Migration Model (2)'!V427)/('Migration Model (2)'!$V$2)</f>
        <v>1.0473127210022775</v>
      </c>
    </row>
    <row r="428" spans="1:20" x14ac:dyDescent="0.25">
      <c r="A428" s="2">
        <v>2126</v>
      </c>
      <c r="B428" s="2">
        <v>2</v>
      </c>
      <c r="C428">
        <f>('Migration Model (2)'!E428)/('Migration Model (2)'!$E$2)</f>
        <v>0.19566417458701288</v>
      </c>
      <c r="D428">
        <f>('Migration Model (2)'!F428)/('Migration Model (2)'!$F$2)</f>
        <v>1</v>
      </c>
      <c r="E428">
        <f>('Migration Model (2)'!G428)/('Migration Model (2)'!$G$2)</f>
        <v>1.047313872083117</v>
      </c>
      <c r="F428">
        <f>('Migration Model (2)'!H428)/('Migration Model (2)'!$H$2)</f>
        <v>0.19566417458701252</v>
      </c>
      <c r="G428">
        <f>('Migration Model (2)'!I428)/('Migration Model (2)'!$I$2)</f>
        <v>1</v>
      </c>
      <c r="H428">
        <f>('Migration Model (2)'!J428)/('Migration Model (2)'!$J$2)</f>
        <v>1.0473138720831157</v>
      </c>
      <c r="I428">
        <f>('Migration Model (2)'!K428)/('Migration Model (2)'!$K$2)</f>
        <v>0.19566417458701255</v>
      </c>
      <c r="J428">
        <f>('Migration Model (2)'!L428)/('Migration Model (2)'!$L$2)</f>
        <v>1</v>
      </c>
      <c r="K428">
        <f>('Migration Model (2)'!M428)/('Migration Model (2)'!$M$2)</f>
        <v>1.0473138720831163</v>
      </c>
      <c r="L428">
        <f>('Migration Model (2)'!N428)/('Migration Model (2)'!$N$2)</f>
        <v>0.19566417458701288</v>
      </c>
      <c r="M428">
        <f>('Migration Model (2)'!O428)/('Migration Model (2)'!$O$2)</f>
        <v>1</v>
      </c>
      <c r="N428">
        <f>('Migration Model (2)'!P428)/('Migration Model (2)'!$P$2)</f>
        <v>1.047313872083115</v>
      </c>
      <c r="O428">
        <f>('Migration Model (2)'!Q428)/('Migration Model (2)'!$Q$2)</f>
        <v>0.19566417458701227</v>
      </c>
      <c r="P428">
        <f>('Migration Model (2)'!R428)/('Migration Model (2)'!$R$2)</f>
        <v>1</v>
      </c>
      <c r="Q428">
        <f>('Migration Model (2)'!S428)/('Migration Model (2)'!$S$2)</f>
        <v>1.0473138720831177</v>
      </c>
      <c r="R428">
        <f>('Migration Model (2)'!T428)/('Migration Model (2)'!$T$2)</f>
        <v>0.19566417458701293</v>
      </c>
      <c r="S428">
        <f>('Migration Model (2)'!U428)/('Migration Model (2)'!$U$2)</f>
        <v>1</v>
      </c>
      <c r="T428">
        <f>('Migration Model (2)'!V428)/('Migration Model (2)'!$V$2)</f>
        <v>1.0473138720831185</v>
      </c>
    </row>
    <row r="429" spans="1:20" x14ac:dyDescent="0.25">
      <c r="A429" s="1">
        <v>2126</v>
      </c>
      <c r="B429" s="1">
        <v>3</v>
      </c>
      <c r="C429">
        <f>('Migration Model (2)'!E429)/('Migration Model (2)'!$E$2)</f>
        <v>0.1956446081695542</v>
      </c>
      <c r="D429">
        <f>('Migration Model (2)'!F429)/('Migration Model (2)'!$F$2)</f>
        <v>1</v>
      </c>
      <c r="E429">
        <f>('Migration Model (2)'!G429)/('Migration Model (2)'!$G$2)</f>
        <v>1.0473150230488497</v>
      </c>
      <c r="F429">
        <f>('Migration Model (2)'!H429)/('Migration Model (2)'!$H$2)</f>
        <v>0.19564460816955381</v>
      </c>
      <c r="G429">
        <f>('Migration Model (2)'!I429)/('Migration Model (2)'!$I$2)</f>
        <v>1</v>
      </c>
      <c r="H429">
        <f>('Migration Model (2)'!J429)/('Migration Model (2)'!$J$2)</f>
        <v>1.0473150230488486</v>
      </c>
      <c r="I429">
        <f>('Migration Model (2)'!K429)/('Migration Model (2)'!$K$2)</f>
        <v>0.19564460816955384</v>
      </c>
      <c r="J429">
        <f>('Migration Model (2)'!L429)/('Migration Model (2)'!$L$2)</f>
        <v>1</v>
      </c>
      <c r="K429">
        <f>('Migration Model (2)'!M429)/('Migration Model (2)'!$M$2)</f>
        <v>1.0473150230488493</v>
      </c>
      <c r="L429">
        <f>('Migration Model (2)'!N429)/('Migration Model (2)'!$N$2)</f>
        <v>0.19564460816955415</v>
      </c>
      <c r="M429">
        <f>('Migration Model (2)'!O429)/('Migration Model (2)'!$O$2)</f>
        <v>1</v>
      </c>
      <c r="N429">
        <f>('Migration Model (2)'!P429)/('Migration Model (2)'!$P$2)</f>
        <v>1.0473150230488477</v>
      </c>
      <c r="O429">
        <f>('Migration Model (2)'!Q429)/('Migration Model (2)'!$Q$2)</f>
        <v>0.19564460816955359</v>
      </c>
      <c r="P429">
        <f>('Migration Model (2)'!R429)/('Migration Model (2)'!$R$2)</f>
        <v>1</v>
      </c>
      <c r="Q429">
        <f>('Migration Model (2)'!S429)/('Migration Model (2)'!$S$2)</f>
        <v>1.0473150230488506</v>
      </c>
      <c r="R429">
        <f>('Migration Model (2)'!T429)/('Migration Model (2)'!$T$2)</f>
        <v>0.19564460816955426</v>
      </c>
      <c r="S429">
        <f>('Migration Model (2)'!U429)/('Migration Model (2)'!$U$2)</f>
        <v>1</v>
      </c>
      <c r="T429">
        <f>('Migration Model (2)'!V429)/('Migration Model (2)'!$V$2)</f>
        <v>1.0473150230488513</v>
      </c>
    </row>
    <row r="430" spans="1:20" x14ac:dyDescent="0.25">
      <c r="A430" s="2">
        <v>2126</v>
      </c>
      <c r="B430" s="2">
        <v>4</v>
      </c>
      <c r="C430">
        <f>('Migration Model (2)'!E430)/('Migration Model (2)'!$E$2)</f>
        <v>0.19562504370873723</v>
      </c>
      <c r="D430">
        <f>('Migration Model (2)'!F430)/('Migration Model (2)'!$F$2)</f>
        <v>1</v>
      </c>
      <c r="E430">
        <f>('Migration Model (2)'!G430)/('Migration Model (2)'!$G$2)</f>
        <v>1.0473161738994861</v>
      </c>
      <c r="F430">
        <f>('Migration Model (2)'!H430)/('Migration Model (2)'!$H$2)</f>
        <v>0.19562504370873685</v>
      </c>
      <c r="G430">
        <f>('Migration Model (2)'!I430)/('Migration Model (2)'!$I$2)</f>
        <v>1</v>
      </c>
      <c r="H430">
        <f>('Migration Model (2)'!J430)/('Migration Model (2)'!$J$2)</f>
        <v>1.0473161738994849</v>
      </c>
      <c r="I430">
        <f>('Migration Model (2)'!K430)/('Migration Model (2)'!$K$2)</f>
        <v>0.19562504370873687</v>
      </c>
      <c r="J430">
        <f>('Migration Model (2)'!L430)/('Migration Model (2)'!$L$2)</f>
        <v>1</v>
      </c>
      <c r="K430">
        <f>('Migration Model (2)'!M430)/('Migration Model (2)'!$M$2)</f>
        <v>1.0473161738994854</v>
      </c>
      <c r="L430">
        <f>('Migration Model (2)'!N430)/('Migration Model (2)'!$N$2)</f>
        <v>0.19562504370873721</v>
      </c>
      <c r="M430">
        <f>('Migration Model (2)'!O430)/('Migration Model (2)'!$O$2)</f>
        <v>1</v>
      </c>
      <c r="N430">
        <f>('Migration Model (2)'!P430)/('Migration Model (2)'!$P$2)</f>
        <v>1.0473161738994841</v>
      </c>
      <c r="O430">
        <f>('Migration Model (2)'!Q430)/('Migration Model (2)'!$Q$2)</f>
        <v>0.19562504370873662</v>
      </c>
      <c r="P430">
        <f>('Migration Model (2)'!R430)/('Migration Model (2)'!$R$2)</f>
        <v>1</v>
      </c>
      <c r="Q430">
        <f>('Migration Model (2)'!S430)/('Migration Model (2)'!$S$2)</f>
        <v>1.0473161738994869</v>
      </c>
      <c r="R430">
        <f>('Migration Model (2)'!T430)/('Migration Model (2)'!$T$2)</f>
        <v>0.19562504370873729</v>
      </c>
      <c r="S430">
        <f>('Migration Model (2)'!U430)/('Migration Model (2)'!$U$2)</f>
        <v>1</v>
      </c>
      <c r="T430">
        <f>('Migration Model (2)'!V430)/('Migration Model (2)'!$V$2)</f>
        <v>1.0473161738994876</v>
      </c>
    </row>
    <row r="431" spans="1:20" x14ac:dyDescent="0.25">
      <c r="A431" s="2">
        <v>2127</v>
      </c>
      <c r="B431" s="2">
        <v>1</v>
      </c>
      <c r="C431">
        <f>('Migration Model (2)'!E431)/('Migration Model (2)'!$E$2)</f>
        <v>0.19560548120436635</v>
      </c>
      <c r="D431">
        <f>('Migration Model (2)'!F431)/('Migration Model (2)'!$F$2)</f>
        <v>1</v>
      </c>
      <c r="E431">
        <f>('Migration Model (2)'!G431)/('Migration Model (2)'!$G$2)</f>
        <v>1.0473173246350373</v>
      </c>
      <c r="F431">
        <f>('Migration Model (2)'!H431)/('Migration Model (2)'!$H$2)</f>
        <v>0.19560548120436597</v>
      </c>
      <c r="G431">
        <f>('Migration Model (2)'!I431)/('Migration Model (2)'!$I$2)</f>
        <v>1</v>
      </c>
      <c r="H431">
        <f>('Migration Model (2)'!J431)/('Migration Model (2)'!$J$2)</f>
        <v>1.047317324635036</v>
      </c>
      <c r="I431">
        <f>('Migration Model (2)'!K431)/('Migration Model (2)'!$K$2)</f>
        <v>0.19560548120436599</v>
      </c>
      <c r="J431">
        <f>('Migration Model (2)'!L431)/('Migration Model (2)'!$L$2)</f>
        <v>1</v>
      </c>
      <c r="K431">
        <f>('Migration Model (2)'!M431)/('Migration Model (2)'!$M$2)</f>
        <v>1.0473173246350367</v>
      </c>
      <c r="L431">
        <f>('Migration Model (2)'!N431)/('Migration Model (2)'!$N$2)</f>
        <v>0.19560548120436635</v>
      </c>
      <c r="M431">
        <f>('Migration Model (2)'!O431)/('Migration Model (2)'!$O$2)</f>
        <v>1</v>
      </c>
      <c r="N431">
        <f>('Migration Model (2)'!P431)/('Migration Model (2)'!$P$2)</f>
        <v>1.0473173246350351</v>
      </c>
      <c r="O431">
        <f>('Migration Model (2)'!Q431)/('Migration Model (2)'!$Q$2)</f>
        <v>0.19560548120436577</v>
      </c>
      <c r="P431">
        <f>('Migration Model (2)'!R431)/('Migration Model (2)'!$R$2)</f>
        <v>1</v>
      </c>
      <c r="Q431">
        <f>('Migration Model (2)'!S431)/('Migration Model (2)'!$S$2)</f>
        <v>1.0473173246350382</v>
      </c>
      <c r="R431">
        <f>('Migration Model (2)'!T431)/('Migration Model (2)'!$T$2)</f>
        <v>0.19560548120436644</v>
      </c>
      <c r="S431">
        <f>('Migration Model (2)'!U431)/('Migration Model (2)'!$U$2)</f>
        <v>1</v>
      </c>
      <c r="T431">
        <f>('Migration Model (2)'!V431)/('Migration Model (2)'!$V$2)</f>
        <v>1.0473173246350389</v>
      </c>
    </row>
    <row r="432" spans="1:20" x14ac:dyDescent="0.25">
      <c r="A432" s="1">
        <v>2127</v>
      </c>
      <c r="B432" s="1">
        <v>2</v>
      </c>
      <c r="C432">
        <f>('Migration Model (2)'!E432)/('Migration Model (2)'!$E$2)</f>
        <v>0.19558592065624589</v>
      </c>
      <c r="D432">
        <f>('Migration Model (2)'!F432)/('Migration Model (2)'!$F$2)</f>
        <v>1</v>
      </c>
      <c r="E432">
        <f>('Migration Model (2)'!G432)/('Migration Model (2)'!$G$2)</f>
        <v>1.0473184752555149</v>
      </c>
      <c r="F432">
        <f>('Migration Model (2)'!H432)/('Migration Model (2)'!$H$2)</f>
        <v>0.1955859206562455</v>
      </c>
      <c r="G432">
        <f>('Migration Model (2)'!I432)/('Migration Model (2)'!$I$2)</f>
        <v>1</v>
      </c>
      <c r="H432">
        <f>('Migration Model (2)'!J432)/('Migration Model (2)'!$J$2)</f>
        <v>1.0473184752555136</v>
      </c>
      <c r="I432">
        <f>('Migration Model (2)'!K432)/('Migration Model (2)'!$K$2)</f>
        <v>0.19558592065624555</v>
      </c>
      <c r="J432">
        <f>('Migration Model (2)'!L432)/('Migration Model (2)'!$L$2)</f>
        <v>1</v>
      </c>
      <c r="K432">
        <f>('Migration Model (2)'!M432)/('Migration Model (2)'!$M$2)</f>
        <v>1.0473184752555142</v>
      </c>
      <c r="L432">
        <f>('Migration Model (2)'!N432)/('Migration Model (2)'!$N$2)</f>
        <v>0.19558592065624592</v>
      </c>
      <c r="M432">
        <f>('Migration Model (2)'!O432)/('Migration Model (2)'!$O$2)</f>
        <v>1</v>
      </c>
      <c r="N432">
        <f>('Migration Model (2)'!P432)/('Migration Model (2)'!$P$2)</f>
        <v>1.0473184752555129</v>
      </c>
      <c r="O432">
        <f>('Migration Model (2)'!Q432)/('Migration Model (2)'!$Q$2)</f>
        <v>0.19558592065624533</v>
      </c>
      <c r="P432">
        <f>('Migration Model (2)'!R432)/('Migration Model (2)'!$R$2)</f>
        <v>1</v>
      </c>
      <c r="Q432">
        <f>('Migration Model (2)'!S432)/('Migration Model (2)'!$S$2)</f>
        <v>1.0473184752555158</v>
      </c>
      <c r="R432">
        <f>('Migration Model (2)'!T432)/('Migration Model (2)'!$T$2)</f>
        <v>0.195585920656246</v>
      </c>
      <c r="S432">
        <f>('Migration Model (2)'!U432)/('Migration Model (2)'!$U$2)</f>
        <v>1</v>
      </c>
      <c r="T432">
        <f>('Migration Model (2)'!V432)/('Migration Model (2)'!$V$2)</f>
        <v>1.0473184752555165</v>
      </c>
    </row>
    <row r="433" spans="1:20" x14ac:dyDescent="0.25">
      <c r="A433" s="2">
        <v>2127</v>
      </c>
      <c r="B433" s="2">
        <v>3</v>
      </c>
      <c r="C433">
        <f>('Migration Model (2)'!E433)/('Migration Model (2)'!$E$2)</f>
        <v>0.19556636206418027</v>
      </c>
      <c r="D433">
        <f>('Migration Model (2)'!F433)/('Migration Model (2)'!$F$2)</f>
        <v>1</v>
      </c>
      <c r="E433">
        <f>('Migration Model (2)'!G433)/('Migration Model (2)'!$G$2)</f>
        <v>1.0473196257609305</v>
      </c>
      <c r="F433">
        <f>('Migration Model (2)'!H433)/('Migration Model (2)'!$H$2)</f>
        <v>0.1955663620641799</v>
      </c>
      <c r="G433">
        <f>('Migration Model (2)'!I433)/('Migration Model (2)'!$I$2)</f>
        <v>1</v>
      </c>
      <c r="H433">
        <f>('Migration Model (2)'!J433)/('Migration Model (2)'!$J$2)</f>
        <v>1.0473196257609292</v>
      </c>
      <c r="I433">
        <f>('Migration Model (2)'!K433)/('Migration Model (2)'!$K$2)</f>
        <v>0.19556636206417993</v>
      </c>
      <c r="J433">
        <f>('Migration Model (2)'!L433)/('Migration Model (2)'!$L$2)</f>
        <v>1</v>
      </c>
      <c r="K433">
        <f>('Migration Model (2)'!M433)/('Migration Model (2)'!$M$2)</f>
        <v>1.0473196257609299</v>
      </c>
      <c r="L433">
        <f>('Migration Model (2)'!N433)/('Migration Model (2)'!$N$2)</f>
        <v>0.19556636206418032</v>
      </c>
      <c r="M433">
        <f>('Migration Model (2)'!O433)/('Migration Model (2)'!$O$2)</f>
        <v>1</v>
      </c>
      <c r="N433">
        <f>('Migration Model (2)'!P433)/('Migration Model (2)'!$P$2)</f>
        <v>1.0473196257609285</v>
      </c>
      <c r="O433">
        <f>('Migration Model (2)'!Q433)/('Migration Model (2)'!$Q$2)</f>
        <v>0.19556636206417971</v>
      </c>
      <c r="P433">
        <f>('Migration Model (2)'!R433)/('Migration Model (2)'!$R$2)</f>
        <v>1</v>
      </c>
      <c r="Q433">
        <f>('Migration Model (2)'!S433)/('Migration Model (2)'!$S$2)</f>
        <v>1.0473196257609314</v>
      </c>
      <c r="R433">
        <f>('Migration Model (2)'!T433)/('Migration Model (2)'!$T$2)</f>
        <v>0.19556636206418038</v>
      </c>
      <c r="S433">
        <f>('Migration Model (2)'!U433)/('Migration Model (2)'!$U$2)</f>
        <v>1</v>
      </c>
      <c r="T433">
        <f>('Migration Model (2)'!V433)/('Migration Model (2)'!$V$2)</f>
        <v>1.0473196257609321</v>
      </c>
    </row>
    <row r="434" spans="1:20" x14ac:dyDescent="0.25">
      <c r="A434" s="1">
        <v>2127</v>
      </c>
      <c r="B434" s="1">
        <v>4</v>
      </c>
      <c r="C434">
        <f>('Migration Model (2)'!E434)/('Migration Model (2)'!$E$2)</f>
        <v>0.19554680542797384</v>
      </c>
      <c r="D434">
        <f>('Migration Model (2)'!F434)/('Migration Model (2)'!$F$2)</f>
        <v>1</v>
      </c>
      <c r="E434">
        <f>('Migration Model (2)'!G434)/('Migration Model (2)'!$G$2)</f>
        <v>1.0473207761512957</v>
      </c>
      <c r="F434">
        <f>('Migration Model (2)'!H434)/('Migration Model (2)'!$H$2)</f>
        <v>0.19554680542797348</v>
      </c>
      <c r="G434">
        <f>('Migration Model (2)'!I434)/('Migration Model (2)'!$I$2)</f>
        <v>1</v>
      </c>
      <c r="H434">
        <f>('Migration Model (2)'!J434)/('Migration Model (2)'!$J$2)</f>
        <v>1.0473207761512944</v>
      </c>
      <c r="I434">
        <f>('Migration Model (2)'!K434)/('Migration Model (2)'!$K$2)</f>
        <v>0.19554680542797354</v>
      </c>
      <c r="J434">
        <f>('Migration Model (2)'!L434)/('Migration Model (2)'!$L$2)</f>
        <v>1</v>
      </c>
      <c r="K434">
        <f>('Migration Model (2)'!M434)/('Migration Model (2)'!$M$2)</f>
        <v>1.047320776151295</v>
      </c>
      <c r="L434">
        <f>('Migration Model (2)'!N434)/('Migration Model (2)'!$N$2)</f>
        <v>0.1955468054279739</v>
      </c>
      <c r="M434">
        <f>('Migration Model (2)'!O434)/('Migration Model (2)'!$O$2)</f>
        <v>1</v>
      </c>
      <c r="N434">
        <f>('Migration Model (2)'!P434)/('Migration Model (2)'!$P$2)</f>
        <v>1.0473207761512935</v>
      </c>
      <c r="O434">
        <f>('Migration Model (2)'!Q434)/('Migration Model (2)'!$Q$2)</f>
        <v>0.19554680542797331</v>
      </c>
      <c r="P434">
        <f>('Migration Model (2)'!R434)/('Migration Model (2)'!$R$2)</f>
        <v>1</v>
      </c>
      <c r="Q434">
        <f>('Migration Model (2)'!S434)/('Migration Model (2)'!$S$2)</f>
        <v>1.0473207761512966</v>
      </c>
      <c r="R434">
        <f>('Migration Model (2)'!T434)/('Migration Model (2)'!$T$2)</f>
        <v>0.19554680542797392</v>
      </c>
      <c r="S434">
        <f>('Migration Model (2)'!U434)/('Migration Model (2)'!$U$2)</f>
        <v>1</v>
      </c>
      <c r="T434">
        <f>('Migration Model (2)'!V434)/('Migration Model (2)'!$V$2)</f>
        <v>1.0473207761512973</v>
      </c>
    </row>
    <row r="435" spans="1:20" x14ac:dyDescent="0.25">
      <c r="A435" s="1">
        <v>2128</v>
      </c>
      <c r="B435" s="1">
        <v>1</v>
      </c>
      <c r="C435">
        <f>('Migration Model (2)'!E435)/('Migration Model (2)'!$E$2)</f>
        <v>0.19552725074743108</v>
      </c>
      <c r="D435">
        <f>('Migration Model (2)'!F435)/('Migration Model (2)'!$F$2)</f>
        <v>1</v>
      </c>
      <c r="E435">
        <f>('Migration Model (2)'!G435)/('Migration Model (2)'!$G$2)</f>
        <v>1.0473219264266218</v>
      </c>
      <c r="F435">
        <f>('Migration Model (2)'!H435)/('Migration Model (2)'!$H$2)</f>
        <v>0.19552725074743069</v>
      </c>
      <c r="G435">
        <f>('Migration Model (2)'!I435)/('Migration Model (2)'!$I$2)</f>
        <v>1</v>
      </c>
      <c r="H435">
        <f>('Migration Model (2)'!J435)/('Migration Model (2)'!$J$2)</f>
        <v>1.0473219264266203</v>
      </c>
      <c r="I435">
        <f>('Migration Model (2)'!K435)/('Migration Model (2)'!$K$2)</f>
        <v>0.19552725074743074</v>
      </c>
      <c r="J435">
        <f>('Migration Model (2)'!L435)/('Migration Model (2)'!$L$2)</f>
        <v>1</v>
      </c>
      <c r="K435">
        <f>('Migration Model (2)'!M435)/('Migration Model (2)'!$M$2)</f>
        <v>1.0473219264266211</v>
      </c>
      <c r="L435">
        <f>('Migration Model (2)'!N435)/('Migration Model (2)'!$N$2)</f>
        <v>0.1955272507474311</v>
      </c>
      <c r="M435">
        <f>('Migration Model (2)'!O435)/('Migration Model (2)'!$O$2)</f>
        <v>1</v>
      </c>
      <c r="N435">
        <f>('Migration Model (2)'!P435)/('Migration Model (2)'!$P$2)</f>
        <v>1.0473219264266196</v>
      </c>
      <c r="O435">
        <f>('Migration Model (2)'!Q435)/('Migration Model (2)'!$Q$2)</f>
        <v>0.19552725074743052</v>
      </c>
      <c r="P435">
        <f>('Migration Model (2)'!R435)/('Migration Model (2)'!$R$2)</f>
        <v>1</v>
      </c>
      <c r="Q435">
        <f>('Migration Model (2)'!S435)/('Migration Model (2)'!$S$2)</f>
        <v>1.0473219264266227</v>
      </c>
      <c r="R435">
        <f>('Migration Model (2)'!T435)/('Migration Model (2)'!$T$2)</f>
        <v>0.19552725074743113</v>
      </c>
      <c r="S435">
        <f>('Migration Model (2)'!U435)/('Migration Model (2)'!$U$2)</f>
        <v>1</v>
      </c>
      <c r="T435">
        <f>('Migration Model (2)'!V435)/('Migration Model (2)'!$V$2)</f>
        <v>1.0473219264266234</v>
      </c>
    </row>
    <row r="436" spans="1:20" x14ac:dyDescent="0.25">
      <c r="A436" s="2">
        <v>2128</v>
      </c>
      <c r="B436" s="2">
        <v>2</v>
      </c>
      <c r="C436">
        <f>('Migration Model (2)'!E436)/('Migration Model (2)'!$E$2)</f>
        <v>0.19550769802235632</v>
      </c>
      <c r="D436">
        <f>('Migration Model (2)'!F436)/('Migration Model (2)'!$F$2)</f>
        <v>1</v>
      </c>
      <c r="E436">
        <f>('Migration Model (2)'!G436)/('Migration Model (2)'!$G$2)</f>
        <v>1.0473230765869204</v>
      </c>
      <c r="F436">
        <f>('Migration Model (2)'!H436)/('Migration Model (2)'!$H$2)</f>
        <v>0.19550769802235596</v>
      </c>
      <c r="G436">
        <f>('Migration Model (2)'!I436)/('Migration Model (2)'!$I$2)</f>
        <v>1</v>
      </c>
      <c r="H436">
        <f>('Migration Model (2)'!J436)/('Migration Model (2)'!$J$2)</f>
        <v>1.0473230765869188</v>
      </c>
      <c r="I436">
        <f>('Migration Model (2)'!K436)/('Migration Model (2)'!$K$2)</f>
        <v>0.19550769802235601</v>
      </c>
      <c r="J436">
        <f>('Migration Model (2)'!L436)/('Migration Model (2)'!$L$2)</f>
        <v>1</v>
      </c>
      <c r="K436">
        <f>('Migration Model (2)'!M436)/('Migration Model (2)'!$M$2)</f>
        <v>1.0473230765869195</v>
      </c>
      <c r="L436">
        <f>('Migration Model (2)'!N436)/('Migration Model (2)'!$N$2)</f>
        <v>0.19550769802235635</v>
      </c>
      <c r="M436">
        <f>('Migration Model (2)'!O436)/('Migration Model (2)'!$O$2)</f>
        <v>1</v>
      </c>
      <c r="N436">
        <f>('Migration Model (2)'!P436)/('Migration Model (2)'!$P$2)</f>
        <v>1.0473230765869181</v>
      </c>
      <c r="O436">
        <f>('Migration Model (2)'!Q436)/('Migration Model (2)'!$Q$2)</f>
        <v>0.19550769802235576</v>
      </c>
      <c r="P436">
        <f>('Migration Model (2)'!R436)/('Migration Model (2)'!$R$2)</f>
        <v>1</v>
      </c>
      <c r="Q436">
        <f>('Migration Model (2)'!S436)/('Migration Model (2)'!$S$2)</f>
        <v>1.047323076586921</v>
      </c>
      <c r="R436">
        <f>('Migration Model (2)'!T436)/('Migration Model (2)'!$T$2)</f>
        <v>0.1955076980223564</v>
      </c>
      <c r="S436">
        <f>('Migration Model (2)'!U436)/('Migration Model (2)'!$U$2)</f>
        <v>1</v>
      </c>
      <c r="T436">
        <f>('Migration Model (2)'!V436)/('Migration Model (2)'!$V$2)</f>
        <v>1.0473230765869219</v>
      </c>
    </row>
    <row r="437" spans="1:20" x14ac:dyDescent="0.25">
      <c r="A437" s="1">
        <v>2128</v>
      </c>
      <c r="B437" s="1">
        <v>3</v>
      </c>
      <c r="C437">
        <f>('Migration Model (2)'!E437)/('Migration Model (2)'!$E$2)</f>
        <v>0.19548814725255409</v>
      </c>
      <c r="D437">
        <f>('Migration Model (2)'!F437)/('Migration Model (2)'!$F$2)</f>
        <v>1</v>
      </c>
      <c r="E437">
        <f>('Migration Model (2)'!G437)/('Migration Model (2)'!$G$2)</f>
        <v>1.0473242266322027</v>
      </c>
      <c r="F437">
        <f>('Migration Model (2)'!H437)/('Migration Model (2)'!$H$2)</f>
        <v>0.19548814725255373</v>
      </c>
      <c r="G437">
        <f>('Migration Model (2)'!I437)/('Migration Model (2)'!$I$2)</f>
        <v>1</v>
      </c>
      <c r="H437">
        <f>('Migration Model (2)'!J437)/('Migration Model (2)'!$J$2)</f>
        <v>1.0473242266322011</v>
      </c>
      <c r="I437">
        <f>('Migration Model (2)'!K437)/('Migration Model (2)'!$K$2)</f>
        <v>0.19548814725255378</v>
      </c>
      <c r="J437">
        <f>('Migration Model (2)'!L437)/('Migration Model (2)'!$L$2)</f>
        <v>1</v>
      </c>
      <c r="K437">
        <f>('Migration Model (2)'!M437)/('Migration Model (2)'!$M$2)</f>
        <v>1.047324226632202</v>
      </c>
      <c r="L437">
        <f>('Migration Model (2)'!N437)/('Migration Model (2)'!$N$2)</f>
        <v>0.19548814725255412</v>
      </c>
      <c r="M437">
        <f>('Migration Model (2)'!O437)/('Migration Model (2)'!$O$2)</f>
        <v>1</v>
      </c>
      <c r="N437">
        <f>('Migration Model (2)'!P437)/('Migration Model (2)'!$P$2)</f>
        <v>1.0473242266322005</v>
      </c>
      <c r="O437">
        <f>('Migration Model (2)'!Q437)/('Migration Model (2)'!$Q$2)</f>
        <v>0.19548814725255356</v>
      </c>
      <c r="P437">
        <f>('Migration Model (2)'!R437)/('Migration Model (2)'!$R$2)</f>
        <v>1</v>
      </c>
      <c r="Q437">
        <f>('Migration Model (2)'!S437)/('Migration Model (2)'!$S$2)</f>
        <v>1.0473242266322036</v>
      </c>
      <c r="R437">
        <f>('Migration Model (2)'!T437)/('Migration Model (2)'!$T$2)</f>
        <v>0.19548814725255415</v>
      </c>
      <c r="S437">
        <f>('Migration Model (2)'!U437)/('Migration Model (2)'!$U$2)</f>
        <v>1</v>
      </c>
      <c r="T437">
        <f>('Migration Model (2)'!V437)/('Migration Model (2)'!$V$2)</f>
        <v>1.0473242266322043</v>
      </c>
    </row>
    <row r="438" spans="1:20" x14ac:dyDescent="0.25">
      <c r="A438" s="2">
        <v>2128</v>
      </c>
      <c r="B438" s="2">
        <v>4</v>
      </c>
      <c r="C438">
        <f>('Migration Model (2)'!E438)/('Migration Model (2)'!$E$2)</f>
        <v>0.19546859843782882</v>
      </c>
      <c r="D438">
        <f>('Migration Model (2)'!F438)/('Migration Model (2)'!$F$2)</f>
        <v>1</v>
      </c>
      <c r="E438">
        <f>('Migration Model (2)'!G438)/('Migration Model (2)'!$G$2)</f>
        <v>1.0473253765624806</v>
      </c>
      <c r="F438">
        <f>('Migration Model (2)'!H438)/('Migration Model (2)'!$H$2)</f>
        <v>0.19546859843782849</v>
      </c>
      <c r="G438">
        <f>('Migration Model (2)'!I438)/('Migration Model (2)'!$I$2)</f>
        <v>1</v>
      </c>
      <c r="H438">
        <f>('Migration Model (2)'!J438)/('Migration Model (2)'!$J$2)</f>
        <v>1.0473253765624793</v>
      </c>
      <c r="I438">
        <f>('Migration Model (2)'!K438)/('Migration Model (2)'!$K$2)</f>
        <v>0.19546859843782852</v>
      </c>
      <c r="J438">
        <f>('Migration Model (2)'!L438)/('Migration Model (2)'!$L$2)</f>
        <v>1</v>
      </c>
      <c r="K438">
        <f>('Migration Model (2)'!M438)/('Migration Model (2)'!$M$2)</f>
        <v>1.0473253765624799</v>
      </c>
      <c r="L438">
        <f>('Migration Model (2)'!N438)/('Migration Model (2)'!$N$2)</f>
        <v>0.19546859843782888</v>
      </c>
      <c r="M438">
        <f>('Migration Model (2)'!O438)/('Migration Model (2)'!$O$2)</f>
        <v>1</v>
      </c>
      <c r="N438">
        <f>('Migration Model (2)'!P438)/('Migration Model (2)'!$P$2)</f>
        <v>1.0473253765624784</v>
      </c>
      <c r="O438">
        <f>('Migration Model (2)'!Q438)/('Migration Model (2)'!$Q$2)</f>
        <v>0.19546859843782829</v>
      </c>
      <c r="P438">
        <f>('Migration Model (2)'!R438)/('Migration Model (2)'!$R$2)</f>
        <v>1</v>
      </c>
      <c r="Q438">
        <f>('Migration Model (2)'!S438)/('Migration Model (2)'!$S$2)</f>
        <v>1.0473253765624815</v>
      </c>
      <c r="R438">
        <f>('Migration Model (2)'!T438)/('Migration Model (2)'!$T$2)</f>
        <v>0.19546859843782891</v>
      </c>
      <c r="S438">
        <f>('Migration Model (2)'!U438)/('Migration Model (2)'!$U$2)</f>
        <v>1</v>
      </c>
      <c r="T438">
        <f>('Migration Model (2)'!V438)/('Migration Model (2)'!$V$2)</f>
        <v>1.0473253765624824</v>
      </c>
    </row>
    <row r="439" spans="1:20" x14ac:dyDescent="0.25">
      <c r="A439" s="2">
        <v>2129</v>
      </c>
      <c r="B439" s="2">
        <v>1</v>
      </c>
      <c r="C439">
        <f>('Migration Model (2)'!E439)/('Migration Model (2)'!$E$2)</f>
        <v>0.19544905157798503</v>
      </c>
      <c r="D439">
        <f>('Migration Model (2)'!F439)/('Migration Model (2)'!$F$2)</f>
        <v>1</v>
      </c>
      <c r="E439">
        <f>('Migration Model (2)'!G439)/('Migration Model (2)'!$G$2)</f>
        <v>1.0473265263777656</v>
      </c>
      <c r="F439">
        <f>('Migration Model (2)'!H439)/('Migration Model (2)'!$H$2)</f>
        <v>0.19544905157798473</v>
      </c>
      <c r="G439">
        <f>('Migration Model (2)'!I439)/('Migration Model (2)'!$I$2)</f>
        <v>1</v>
      </c>
      <c r="H439">
        <f>('Migration Model (2)'!J439)/('Migration Model (2)'!$J$2)</f>
        <v>1.047326526377764</v>
      </c>
      <c r="I439">
        <f>('Migration Model (2)'!K439)/('Migration Model (2)'!$K$2)</f>
        <v>0.19544905157798476</v>
      </c>
      <c r="J439">
        <f>('Migration Model (2)'!L439)/('Migration Model (2)'!$L$2)</f>
        <v>1</v>
      </c>
      <c r="K439">
        <f>('Migration Model (2)'!M439)/('Migration Model (2)'!$M$2)</f>
        <v>1.0473265263777647</v>
      </c>
      <c r="L439">
        <f>('Migration Model (2)'!N439)/('Migration Model (2)'!$N$2)</f>
        <v>0.19544905157798509</v>
      </c>
      <c r="M439">
        <f>('Migration Model (2)'!O439)/('Migration Model (2)'!$O$2)</f>
        <v>1</v>
      </c>
      <c r="N439">
        <f>('Migration Model (2)'!P439)/('Migration Model (2)'!$P$2)</f>
        <v>1.0473265263777634</v>
      </c>
      <c r="O439">
        <f>('Migration Model (2)'!Q439)/('Migration Model (2)'!$Q$2)</f>
        <v>0.19544905157798451</v>
      </c>
      <c r="P439">
        <f>('Migration Model (2)'!R439)/('Migration Model (2)'!$R$2)</f>
        <v>1</v>
      </c>
      <c r="Q439">
        <f>('Migration Model (2)'!S439)/('Migration Model (2)'!$S$2)</f>
        <v>1.0473265263777665</v>
      </c>
      <c r="R439">
        <f>('Migration Model (2)'!T439)/('Migration Model (2)'!$T$2)</f>
        <v>0.19544905157798512</v>
      </c>
      <c r="S439">
        <f>('Migration Model (2)'!U439)/('Migration Model (2)'!$U$2)</f>
        <v>1</v>
      </c>
      <c r="T439">
        <f>('Migration Model (2)'!V439)/('Migration Model (2)'!$V$2)</f>
        <v>1.0473265263777671</v>
      </c>
    </row>
    <row r="440" spans="1:20" x14ac:dyDescent="0.25">
      <c r="A440" s="1">
        <v>2129</v>
      </c>
      <c r="B440" s="1">
        <v>2</v>
      </c>
      <c r="C440">
        <f>('Migration Model (2)'!E440)/('Migration Model (2)'!$E$2)</f>
        <v>0.19542950667282724</v>
      </c>
      <c r="D440">
        <f>('Migration Model (2)'!F440)/('Migration Model (2)'!$F$2)</f>
        <v>1</v>
      </c>
      <c r="E440">
        <f>('Migration Model (2)'!G440)/('Migration Model (2)'!$G$2)</f>
        <v>1.047327676078069</v>
      </c>
      <c r="F440">
        <f>('Migration Model (2)'!H440)/('Migration Model (2)'!$H$2)</f>
        <v>0.19542950667282691</v>
      </c>
      <c r="G440">
        <f>('Migration Model (2)'!I440)/('Migration Model (2)'!$I$2)</f>
        <v>1</v>
      </c>
      <c r="H440">
        <f>('Migration Model (2)'!J440)/('Migration Model (2)'!$J$2)</f>
        <v>1.0473276760780674</v>
      </c>
      <c r="I440">
        <f>('Migration Model (2)'!K440)/('Migration Model (2)'!$K$2)</f>
        <v>0.19542950667282696</v>
      </c>
      <c r="J440">
        <f>('Migration Model (2)'!L440)/('Migration Model (2)'!$L$2)</f>
        <v>1</v>
      </c>
      <c r="K440">
        <f>('Migration Model (2)'!M440)/('Migration Model (2)'!$M$2)</f>
        <v>1.0473276760780681</v>
      </c>
      <c r="L440">
        <f>('Migration Model (2)'!N440)/('Migration Model (2)'!$N$2)</f>
        <v>0.19542950667282727</v>
      </c>
      <c r="M440">
        <f>('Migration Model (2)'!O440)/('Migration Model (2)'!$O$2)</f>
        <v>1</v>
      </c>
      <c r="N440">
        <f>('Migration Model (2)'!P440)/('Migration Model (2)'!$P$2)</f>
        <v>1.0473276760780668</v>
      </c>
      <c r="O440">
        <f>('Migration Model (2)'!Q440)/('Migration Model (2)'!$Q$2)</f>
        <v>0.19542950667282671</v>
      </c>
      <c r="P440">
        <f>('Migration Model (2)'!R440)/('Migration Model (2)'!$R$2)</f>
        <v>1</v>
      </c>
      <c r="Q440">
        <f>('Migration Model (2)'!S440)/('Migration Model (2)'!$S$2)</f>
        <v>1.0473276760780699</v>
      </c>
      <c r="R440">
        <f>('Migration Model (2)'!T440)/('Migration Model (2)'!$T$2)</f>
        <v>0.19542950667282732</v>
      </c>
      <c r="S440">
        <f>('Migration Model (2)'!U440)/('Migration Model (2)'!$U$2)</f>
        <v>1</v>
      </c>
      <c r="T440">
        <f>('Migration Model (2)'!V440)/('Migration Model (2)'!$V$2)</f>
        <v>1.0473276760780705</v>
      </c>
    </row>
    <row r="441" spans="1:20" x14ac:dyDescent="0.25">
      <c r="A441" s="2">
        <v>2129</v>
      </c>
      <c r="B441" s="2">
        <v>3</v>
      </c>
      <c r="C441">
        <f>('Migration Model (2)'!E441)/('Migration Model (2)'!$E$2)</f>
        <v>0.19540996372215996</v>
      </c>
      <c r="D441">
        <f>('Migration Model (2)'!F441)/('Migration Model (2)'!$F$2)</f>
        <v>1</v>
      </c>
      <c r="E441">
        <f>('Migration Model (2)'!G441)/('Migration Model (2)'!$G$2)</f>
        <v>1.0473288256634024</v>
      </c>
      <c r="F441">
        <f>('Migration Model (2)'!H441)/('Migration Model (2)'!$H$2)</f>
        <v>0.19540996372215963</v>
      </c>
      <c r="G441">
        <f>('Migration Model (2)'!I441)/('Migration Model (2)'!$I$2)</f>
        <v>1</v>
      </c>
      <c r="H441">
        <f>('Migration Model (2)'!J441)/('Migration Model (2)'!$J$2)</f>
        <v>1.047328825663401</v>
      </c>
      <c r="I441">
        <f>('Migration Model (2)'!K441)/('Migration Model (2)'!$K$2)</f>
        <v>0.19540996372215969</v>
      </c>
      <c r="J441">
        <f>('Migration Model (2)'!L441)/('Migration Model (2)'!$L$2)</f>
        <v>1</v>
      </c>
      <c r="K441">
        <f>('Migration Model (2)'!M441)/('Migration Model (2)'!$M$2)</f>
        <v>1.0473288256634015</v>
      </c>
      <c r="L441">
        <f>('Migration Model (2)'!N441)/('Migration Model (2)'!$N$2)</f>
        <v>0.19540996372215999</v>
      </c>
      <c r="M441">
        <f>('Migration Model (2)'!O441)/('Migration Model (2)'!$O$2)</f>
        <v>1</v>
      </c>
      <c r="N441">
        <f>('Migration Model (2)'!P441)/('Migration Model (2)'!$P$2)</f>
        <v>1.0473288256634001</v>
      </c>
      <c r="O441">
        <f>('Migration Model (2)'!Q441)/('Migration Model (2)'!$Q$2)</f>
        <v>0.19540996372215944</v>
      </c>
      <c r="P441">
        <f>('Migration Model (2)'!R441)/('Migration Model (2)'!$R$2)</f>
        <v>1</v>
      </c>
      <c r="Q441">
        <f>('Migration Model (2)'!S441)/('Migration Model (2)'!$S$2)</f>
        <v>1.0473288256634032</v>
      </c>
      <c r="R441">
        <f>('Migration Model (2)'!T441)/('Migration Model (2)'!$T$2)</f>
        <v>0.19540996372216005</v>
      </c>
      <c r="S441">
        <f>('Migration Model (2)'!U441)/('Migration Model (2)'!$U$2)</f>
        <v>1</v>
      </c>
      <c r="T441">
        <f>('Migration Model (2)'!V441)/('Migration Model (2)'!$V$2)</f>
        <v>1.0473288256634039</v>
      </c>
    </row>
    <row r="442" spans="1:20" x14ac:dyDescent="0.25">
      <c r="A442" s="1">
        <v>2129</v>
      </c>
      <c r="B442" s="1">
        <v>4</v>
      </c>
      <c r="C442">
        <f>('Migration Model (2)'!E442)/('Migration Model (2)'!$E$2)</f>
        <v>0.19539042272578774</v>
      </c>
      <c r="D442">
        <f>('Migration Model (2)'!F442)/('Migration Model (2)'!$F$2)</f>
        <v>1</v>
      </c>
      <c r="E442">
        <f>('Migration Model (2)'!G442)/('Migration Model (2)'!$G$2)</f>
        <v>1.0473299751337772</v>
      </c>
      <c r="F442">
        <f>('Migration Model (2)'!H442)/('Migration Model (2)'!$H$2)</f>
        <v>0.19539042272578744</v>
      </c>
      <c r="G442">
        <f>('Migration Model (2)'!I442)/('Migration Model (2)'!$I$2)</f>
        <v>1</v>
      </c>
      <c r="H442">
        <f>('Migration Model (2)'!J442)/('Migration Model (2)'!$J$2)</f>
        <v>1.0473299751337759</v>
      </c>
      <c r="I442">
        <f>('Migration Model (2)'!K442)/('Migration Model (2)'!$K$2)</f>
        <v>0.19539042272578747</v>
      </c>
      <c r="J442">
        <f>('Migration Model (2)'!L442)/('Migration Model (2)'!$L$2)</f>
        <v>1</v>
      </c>
      <c r="K442">
        <f>('Migration Model (2)'!M442)/('Migration Model (2)'!$M$2)</f>
        <v>1.0473299751337763</v>
      </c>
      <c r="L442">
        <f>('Migration Model (2)'!N442)/('Migration Model (2)'!$N$2)</f>
        <v>0.19539042272578777</v>
      </c>
      <c r="M442">
        <f>('Migration Model (2)'!O442)/('Migration Model (2)'!$O$2)</f>
        <v>1</v>
      </c>
      <c r="N442">
        <f>('Migration Model (2)'!P442)/('Migration Model (2)'!$P$2)</f>
        <v>1.047329975133775</v>
      </c>
      <c r="O442">
        <f>('Migration Model (2)'!Q442)/('Migration Model (2)'!$Q$2)</f>
        <v>0.19539042272578722</v>
      </c>
      <c r="P442">
        <f>('Migration Model (2)'!R442)/('Migration Model (2)'!$R$2)</f>
        <v>1</v>
      </c>
      <c r="Q442">
        <f>('Migration Model (2)'!S442)/('Migration Model (2)'!$S$2)</f>
        <v>1.0473299751337781</v>
      </c>
      <c r="R442">
        <f>('Migration Model (2)'!T442)/('Migration Model (2)'!$T$2)</f>
        <v>0.19539042272578783</v>
      </c>
      <c r="S442">
        <f>('Migration Model (2)'!U442)/('Migration Model (2)'!$U$2)</f>
        <v>1</v>
      </c>
      <c r="T442">
        <f>('Migration Model (2)'!V442)/('Migration Model (2)'!$V$2)</f>
        <v>1.0473299751337788</v>
      </c>
    </row>
    <row r="443" spans="1:20" x14ac:dyDescent="0.25">
      <c r="A443" s="1">
        <v>2130</v>
      </c>
      <c r="B443" s="1">
        <v>1</v>
      </c>
      <c r="C443">
        <f>('Migration Model (2)'!E443)/('Migration Model (2)'!$E$2)</f>
        <v>0.19537088368351516</v>
      </c>
      <c r="D443">
        <f>('Migration Model (2)'!F443)/('Migration Model (2)'!$F$2)</f>
        <v>1</v>
      </c>
      <c r="E443">
        <f>('Migration Model (2)'!G443)/('Migration Model (2)'!$G$2)</f>
        <v>1.047331124489205</v>
      </c>
      <c r="F443">
        <f>('Migration Model (2)'!H443)/('Migration Model (2)'!$H$2)</f>
        <v>0.19537088368351485</v>
      </c>
      <c r="G443">
        <f>('Migration Model (2)'!I443)/('Migration Model (2)'!$I$2)</f>
        <v>1</v>
      </c>
      <c r="H443">
        <f>('Migration Model (2)'!J443)/('Migration Model (2)'!$J$2)</f>
        <v>1.0473311244892036</v>
      </c>
      <c r="I443">
        <f>('Migration Model (2)'!K443)/('Migration Model (2)'!$K$2)</f>
        <v>0.19537088368351491</v>
      </c>
      <c r="J443">
        <f>('Migration Model (2)'!L443)/('Migration Model (2)'!$L$2)</f>
        <v>1</v>
      </c>
      <c r="K443">
        <f>('Migration Model (2)'!M443)/('Migration Model (2)'!$M$2)</f>
        <v>1.0473311244892041</v>
      </c>
      <c r="L443">
        <f>('Migration Model (2)'!N443)/('Migration Model (2)'!$N$2)</f>
        <v>0.19537088368351521</v>
      </c>
      <c r="M443">
        <f>('Migration Model (2)'!O443)/('Migration Model (2)'!$O$2)</f>
        <v>1</v>
      </c>
      <c r="N443">
        <f>('Migration Model (2)'!P443)/('Migration Model (2)'!$P$2)</f>
        <v>1.0473311244892027</v>
      </c>
      <c r="O443">
        <f>('Migration Model (2)'!Q443)/('Migration Model (2)'!$Q$2)</f>
        <v>0.19537088368351463</v>
      </c>
      <c r="P443">
        <f>('Migration Model (2)'!R443)/('Migration Model (2)'!$R$2)</f>
        <v>1</v>
      </c>
      <c r="Q443">
        <f>('Migration Model (2)'!S443)/('Migration Model (2)'!$S$2)</f>
        <v>1.0473311244892061</v>
      </c>
      <c r="R443">
        <f>('Migration Model (2)'!T443)/('Migration Model (2)'!$T$2)</f>
        <v>0.19537088368351527</v>
      </c>
      <c r="S443">
        <f>('Migration Model (2)'!U443)/('Migration Model (2)'!$U$2)</f>
        <v>1</v>
      </c>
      <c r="T443">
        <f>('Migration Model (2)'!V443)/('Migration Model (2)'!$V$2)</f>
        <v>1.0473311244892065</v>
      </c>
    </row>
    <row r="444" spans="1:20" x14ac:dyDescent="0.25">
      <c r="A444" s="2">
        <v>2130</v>
      </c>
      <c r="B444" s="2">
        <v>2</v>
      </c>
      <c r="C444">
        <f>('Migration Model (2)'!E444)/('Migration Model (2)'!$E$2)</f>
        <v>0.19535134659514683</v>
      </c>
      <c r="D444">
        <f>('Migration Model (2)'!F444)/('Migration Model (2)'!$F$2)</f>
        <v>1</v>
      </c>
      <c r="E444">
        <f>('Migration Model (2)'!G444)/('Migration Model (2)'!$G$2)</f>
        <v>1.0473322737296973</v>
      </c>
      <c r="F444">
        <f>('Migration Model (2)'!H444)/('Migration Model (2)'!$H$2)</f>
        <v>0.19535134659514652</v>
      </c>
      <c r="G444">
        <f>('Migration Model (2)'!I444)/('Migration Model (2)'!$I$2)</f>
        <v>1</v>
      </c>
      <c r="H444">
        <f>('Migration Model (2)'!J444)/('Migration Model (2)'!$J$2)</f>
        <v>1.047332273729696</v>
      </c>
      <c r="I444">
        <f>('Migration Model (2)'!K444)/('Migration Model (2)'!$K$2)</f>
        <v>0.19535134659514655</v>
      </c>
      <c r="J444">
        <f>('Migration Model (2)'!L444)/('Migration Model (2)'!$L$2)</f>
        <v>1</v>
      </c>
      <c r="K444">
        <f>('Migration Model (2)'!M444)/('Migration Model (2)'!$M$2)</f>
        <v>1.0473322737296964</v>
      </c>
      <c r="L444">
        <f>('Migration Model (2)'!N444)/('Migration Model (2)'!$N$2)</f>
        <v>0.19535134659514686</v>
      </c>
      <c r="M444">
        <f>('Migration Model (2)'!O444)/('Migration Model (2)'!$O$2)</f>
        <v>1</v>
      </c>
      <c r="N444">
        <f>('Migration Model (2)'!P444)/('Migration Model (2)'!$P$2)</f>
        <v>1.0473322737296951</v>
      </c>
      <c r="O444">
        <f>('Migration Model (2)'!Q444)/('Migration Model (2)'!$Q$2)</f>
        <v>0.1953513465951463</v>
      </c>
      <c r="P444">
        <f>('Migration Model (2)'!R444)/('Migration Model (2)'!$R$2)</f>
        <v>1</v>
      </c>
      <c r="Q444">
        <f>('Migration Model (2)'!S444)/('Migration Model (2)'!$S$2)</f>
        <v>1.0473322737296982</v>
      </c>
      <c r="R444">
        <f>('Migration Model (2)'!T444)/('Migration Model (2)'!$T$2)</f>
        <v>0.19535134659514691</v>
      </c>
      <c r="S444">
        <f>('Migration Model (2)'!U444)/('Migration Model (2)'!$U$2)</f>
        <v>1</v>
      </c>
      <c r="T444">
        <f>('Migration Model (2)'!V444)/('Migration Model (2)'!$V$2)</f>
        <v>1.0473322737296988</v>
      </c>
    </row>
    <row r="445" spans="1:20" x14ac:dyDescent="0.25">
      <c r="A445" s="1">
        <v>2130</v>
      </c>
      <c r="B445" s="1">
        <v>3</v>
      </c>
      <c r="C445">
        <f>('Migration Model (2)'!E445)/('Migration Model (2)'!$E$2)</f>
        <v>0.19533181146048734</v>
      </c>
      <c r="D445">
        <f>('Migration Model (2)'!F445)/('Migration Model (2)'!$F$2)</f>
        <v>1</v>
      </c>
      <c r="E445">
        <f>('Migration Model (2)'!G445)/('Migration Model (2)'!$G$2)</f>
        <v>1.0473334228552655</v>
      </c>
      <c r="F445">
        <f>('Migration Model (2)'!H445)/('Migration Model (2)'!$H$2)</f>
        <v>0.195331811460487</v>
      </c>
      <c r="G445">
        <f>('Migration Model (2)'!I445)/('Migration Model (2)'!$I$2)</f>
        <v>1</v>
      </c>
      <c r="H445">
        <f>('Migration Model (2)'!J445)/('Migration Model (2)'!$J$2)</f>
        <v>1.0473334228552642</v>
      </c>
      <c r="I445">
        <f>('Migration Model (2)'!K445)/('Migration Model (2)'!$K$2)</f>
        <v>0.19533181146048703</v>
      </c>
      <c r="J445">
        <f>('Migration Model (2)'!L445)/('Migration Model (2)'!$L$2)</f>
        <v>1</v>
      </c>
      <c r="K445">
        <f>('Migration Model (2)'!M445)/('Migration Model (2)'!$M$2)</f>
        <v>1.0473334228552647</v>
      </c>
      <c r="L445">
        <f>('Migration Model (2)'!N445)/('Migration Model (2)'!$N$2)</f>
        <v>0.19533181146048734</v>
      </c>
      <c r="M445">
        <f>('Migration Model (2)'!O445)/('Migration Model (2)'!$O$2)</f>
        <v>1</v>
      </c>
      <c r="N445">
        <f>('Migration Model (2)'!P445)/('Migration Model (2)'!$P$2)</f>
        <v>1.0473334228552633</v>
      </c>
      <c r="O445">
        <f>('Migration Model (2)'!Q445)/('Migration Model (2)'!$Q$2)</f>
        <v>0.19533181146048678</v>
      </c>
      <c r="P445">
        <f>('Migration Model (2)'!R445)/('Migration Model (2)'!$R$2)</f>
        <v>1</v>
      </c>
      <c r="Q445">
        <f>('Migration Model (2)'!S445)/('Migration Model (2)'!$S$2)</f>
        <v>1.0473334228552664</v>
      </c>
      <c r="R445">
        <f>('Migration Model (2)'!T445)/('Migration Model (2)'!$T$2)</f>
        <v>0.19533181146048739</v>
      </c>
      <c r="S445">
        <f>('Migration Model (2)'!U445)/('Migration Model (2)'!$U$2)</f>
        <v>1</v>
      </c>
      <c r="T445">
        <f>('Migration Model (2)'!V445)/('Migration Model (2)'!$V$2)</f>
        <v>1.0473334228552671</v>
      </c>
    </row>
    <row r="446" spans="1:20" x14ac:dyDescent="0.25">
      <c r="A446" s="2">
        <v>2130</v>
      </c>
      <c r="B446" s="2">
        <v>4</v>
      </c>
      <c r="C446">
        <f>('Migration Model (2)'!E446)/('Migration Model (2)'!$E$2)</f>
        <v>0.19531227827934131</v>
      </c>
      <c r="D446">
        <f>('Migration Model (2)'!F446)/('Migration Model (2)'!$F$2)</f>
        <v>1</v>
      </c>
      <c r="E446">
        <f>('Migration Model (2)'!G446)/('Migration Model (2)'!$G$2)</f>
        <v>1.047334571865921</v>
      </c>
      <c r="F446">
        <f>('Migration Model (2)'!H446)/('Migration Model (2)'!$H$2)</f>
        <v>0.19531227827934097</v>
      </c>
      <c r="G446">
        <f>('Migration Model (2)'!I446)/('Migration Model (2)'!$I$2)</f>
        <v>1</v>
      </c>
      <c r="H446">
        <f>('Migration Model (2)'!J446)/('Migration Model (2)'!$J$2)</f>
        <v>1.0473345718659197</v>
      </c>
      <c r="I446">
        <f>('Migration Model (2)'!K446)/('Migration Model (2)'!$K$2)</f>
        <v>0.19531227827934097</v>
      </c>
      <c r="J446">
        <f>('Migration Model (2)'!L446)/('Migration Model (2)'!$L$2)</f>
        <v>1</v>
      </c>
      <c r="K446">
        <f>('Migration Model (2)'!M446)/('Migration Model (2)'!$M$2)</f>
        <v>1.0473345718659204</v>
      </c>
      <c r="L446">
        <f>('Migration Model (2)'!N446)/('Migration Model (2)'!$N$2)</f>
        <v>0.19531227827934128</v>
      </c>
      <c r="M446">
        <f>('Migration Model (2)'!O446)/('Migration Model (2)'!$O$2)</f>
        <v>1</v>
      </c>
      <c r="N446">
        <f>('Migration Model (2)'!P446)/('Migration Model (2)'!$P$2)</f>
        <v>1.0473345718659188</v>
      </c>
      <c r="O446">
        <f>('Migration Model (2)'!Q446)/('Migration Model (2)'!$Q$2)</f>
        <v>0.19531227827934072</v>
      </c>
      <c r="P446">
        <f>('Migration Model (2)'!R446)/('Migration Model (2)'!$R$2)</f>
        <v>1</v>
      </c>
      <c r="Q446">
        <f>('Migration Model (2)'!S446)/('Migration Model (2)'!$S$2)</f>
        <v>1.0473345718659222</v>
      </c>
      <c r="R446">
        <f>('Migration Model (2)'!T446)/('Migration Model (2)'!$T$2)</f>
        <v>0.19531227827934133</v>
      </c>
      <c r="S446">
        <f>('Migration Model (2)'!U446)/('Migration Model (2)'!$U$2)</f>
        <v>1</v>
      </c>
      <c r="T446">
        <f>('Migration Model (2)'!V446)/('Migration Model (2)'!$V$2)</f>
        <v>1.0473345718659228</v>
      </c>
    </row>
    <row r="447" spans="1:20" x14ac:dyDescent="0.25">
      <c r="A447" s="2">
        <v>2131</v>
      </c>
      <c r="B447" s="2">
        <v>1</v>
      </c>
      <c r="C447">
        <f>('Migration Model (2)'!E447)/('Migration Model (2)'!$E$2)</f>
        <v>0.19529274705151337</v>
      </c>
      <c r="D447">
        <f>('Migration Model (2)'!F447)/('Migration Model (2)'!$F$2)</f>
        <v>1</v>
      </c>
      <c r="E447">
        <f>('Migration Model (2)'!G447)/('Migration Model (2)'!$G$2)</f>
        <v>1.0473357207616758</v>
      </c>
      <c r="F447">
        <f>('Migration Model (2)'!H447)/('Migration Model (2)'!$H$2)</f>
        <v>0.19529274705151303</v>
      </c>
      <c r="G447">
        <f>('Migration Model (2)'!I447)/('Migration Model (2)'!$I$2)</f>
        <v>1</v>
      </c>
      <c r="H447">
        <f>('Migration Model (2)'!J447)/('Migration Model (2)'!$J$2)</f>
        <v>1.0473357207616742</v>
      </c>
      <c r="I447">
        <f>('Migration Model (2)'!K447)/('Migration Model (2)'!$K$2)</f>
        <v>0.19529274705151303</v>
      </c>
      <c r="J447">
        <f>('Migration Model (2)'!L447)/('Migration Model (2)'!$L$2)</f>
        <v>1</v>
      </c>
      <c r="K447">
        <f>('Migration Model (2)'!M447)/('Migration Model (2)'!$M$2)</f>
        <v>1.0473357207616749</v>
      </c>
      <c r="L447">
        <f>('Migration Model (2)'!N447)/('Migration Model (2)'!$N$2)</f>
        <v>0.19529274705151334</v>
      </c>
      <c r="M447">
        <f>('Migration Model (2)'!O447)/('Migration Model (2)'!$O$2)</f>
        <v>1</v>
      </c>
      <c r="N447">
        <f>('Migration Model (2)'!P447)/('Migration Model (2)'!$P$2)</f>
        <v>1.0473357207616736</v>
      </c>
      <c r="O447">
        <f>('Migration Model (2)'!Q447)/('Migration Model (2)'!$Q$2)</f>
        <v>0.19529274705151281</v>
      </c>
      <c r="P447">
        <f>('Migration Model (2)'!R447)/('Migration Model (2)'!$R$2)</f>
        <v>1</v>
      </c>
      <c r="Q447">
        <f>('Migration Model (2)'!S447)/('Migration Model (2)'!$S$2)</f>
        <v>1.0473357207616767</v>
      </c>
      <c r="R447">
        <f>('Migration Model (2)'!T447)/('Migration Model (2)'!$T$2)</f>
        <v>0.19529274705151339</v>
      </c>
      <c r="S447">
        <f>('Migration Model (2)'!U447)/('Migration Model (2)'!$U$2)</f>
        <v>1</v>
      </c>
      <c r="T447">
        <f>('Migration Model (2)'!V447)/('Migration Model (2)'!$V$2)</f>
        <v>1.0473357207616774</v>
      </c>
    </row>
    <row r="448" spans="1:20" x14ac:dyDescent="0.25">
      <c r="A448" s="1">
        <v>2131</v>
      </c>
      <c r="B448" s="1">
        <v>2</v>
      </c>
      <c r="C448">
        <f>('Migration Model (2)'!E448)/('Migration Model (2)'!$E$2)</f>
        <v>0.1952732177768082</v>
      </c>
      <c r="D448">
        <f>('Migration Model (2)'!F448)/('Migration Model (2)'!$F$2)</f>
        <v>1</v>
      </c>
      <c r="E448">
        <f>('Migration Model (2)'!G448)/('Migration Model (2)'!$G$2)</f>
        <v>1.0473368695425407</v>
      </c>
      <c r="F448">
        <f>('Migration Model (2)'!H448)/('Migration Model (2)'!$H$2)</f>
        <v>0.19527321777680789</v>
      </c>
      <c r="G448">
        <f>('Migration Model (2)'!I448)/('Migration Model (2)'!$I$2)</f>
        <v>1</v>
      </c>
      <c r="H448">
        <f>('Migration Model (2)'!J448)/('Migration Model (2)'!$J$2)</f>
        <v>1.0473368695425394</v>
      </c>
      <c r="I448">
        <f>('Migration Model (2)'!K448)/('Migration Model (2)'!$K$2)</f>
        <v>0.19527321777680789</v>
      </c>
      <c r="J448">
        <f>('Migration Model (2)'!L448)/('Migration Model (2)'!$L$2)</f>
        <v>1</v>
      </c>
      <c r="K448">
        <f>('Migration Model (2)'!M448)/('Migration Model (2)'!$M$2)</f>
        <v>1.0473368695425398</v>
      </c>
      <c r="L448">
        <f>('Migration Model (2)'!N448)/('Migration Model (2)'!$N$2)</f>
        <v>0.1952732177768082</v>
      </c>
      <c r="M448">
        <f>('Migration Model (2)'!O448)/('Migration Model (2)'!$O$2)</f>
        <v>1</v>
      </c>
      <c r="N448">
        <f>('Migration Model (2)'!P448)/('Migration Model (2)'!$P$2)</f>
        <v>1.0473368695425385</v>
      </c>
      <c r="O448">
        <f>('Migration Model (2)'!Q448)/('Migration Model (2)'!$Q$2)</f>
        <v>0.19527321777680764</v>
      </c>
      <c r="P448">
        <f>('Migration Model (2)'!R448)/('Migration Model (2)'!$R$2)</f>
        <v>1</v>
      </c>
      <c r="Q448">
        <f>('Migration Model (2)'!S448)/('Migration Model (2)'!$S$2)</f>
        <v>1.0473368695425418</v>
      </c>
      <c r="R448">
        <f>('Migration Model (2)'!T448)/('Migration Model (2)'!$T$2)</f>
        <v>0.19527321777680826</v>
      </c>
      <c r="S448">
        <f>('Migration Model (2)'!U448)/('Migration Model (2)'!$U$2)</f>
        <v>1</v>
      </c>
      <c r="T448">
        <f>('Migration Model (2)'!V448)/('Migration Model (2)'!$V$2)</f>
        <v>1.0473368695425425</v>
      </c>
    </row>
    <row r="449" spans="1:20" x14ac:dyDescent="0.25">
      <c r="A449" s="2">
        <v>2131</v>
      </c>
      <c r="B449" s="2">
        <v>3</v>
      </c>
      <c r="C449">
        <f>('Migration Model (2)'!E449)/('Migration Model (2)'!$E$2)</f>
        <v>0.19525369045503055</v>
      </c>
      <c r="D449">
        <f>('Migration Model (2)'!F449)/('Migration Model (2)'!$F$2)</f>
        <v>1</v>
      </c>
      <c r="E449">
        <f>('Migration Model (2)'!G449)/('Migration Model (2)'!$G$2)</f>
        <v>1.0473380182085277</v>
      </c>
      <c r="F449">
        <f>('Migration Model (2)'!H449)/('Migration Model (2)'!$H$2)</f>
        <v>0.19525369045503019</v>
      </c>
      <c r="G449">
        <f>('Migration Model (2)'!I449)/('Migration Model (2)'!$I$2)</f>
        <v>1</v>
      </c>
      <c r="H449">
        <f>('Migration Model (2)'!J449)/('Migration Model (2)'!$J$2)</f>
        <v>1.0473380182085263</v>
      </c>
      <c r="I449">
        <f>('Migration Model (2)'!K449)/('Migration Model (2)'!$K$2)</f>
        <v>0.19525369045503022</v>
      </c>
      <c r="J449">
        <f>('Migration Model (2)'!L449)/('Migration Model (2)'!$L$2)</f>
        <v>1</v>
      </c>
      <c r="K449">
        <f>('Migration Model (2)'!M449)/('Migration Model (2)'!$M$2)</f>
        <v>1.0473380182085268</v>
      </c>
      <c r="L449">
        <f>('Migration Model (2)'!N449)/('Migration Model (2)'!$N$2)</f>
        <v>0.19525369045503052</v>
      </c>
      <c r="M449">
        <f>('Migration Model (2)'!O449)/('Migration Model (2)'!$O$2)</f>
        <v>1</v>
      </c>
      <c r="N449">
        <f>('Migration Model (2)'!P449)/('Migration Model (2)'!$P$2)</f>
        <v>1.0473380182085255</v>
      </c>
      <c r="O449">
        <f>('Migration Model (2)'!Q449)/('Migration Model (2)'!$Q$2)</f>
        <v>0.19525369045502997</v>
      </c>
      <c r="P449">
        <f>('Migration Model (2)'!R449)/('Migration Model (2)'!$R$2)</f>
        <v>1</v>
      </c>
      <c r="Q449">
        <f>('Migration Model (2)'!S449)/('Migration Model (2)'!$S$2)</f>
        <v>1.0473380182085288</v>
      </c>
      <c r="R449">
        <f>('Migration Model (2)'!T449)/('Migration Model (2)'!$T$2)</f>
        <v>0.19525369045503058</v>
      </c>
      <c r="S449">
        <f>('Migration Model (2)'!U449)/('Migration Model (2)'!$U$2)</f>
        <v>1</v>
      </c>
      <c r="T449">
        <f>('Migration Model (2)'!V449)/('Migration Model (2)'!$V$2)</f>
        <v>1.0473380182085295</v>
      </c>
    </row>
    <row r="450" spans="1:20" x14ac:dyDescent="0.25">
      <c r="A450" s="1">
        <v>2131</v>
      </c>
      <c r="B450" s="1">
        <v>4</v>
      </c>
      <c r="C450">
        <f>('Migration Model (2)'!E450)/('Migration Model (2)'!$E$2)</f>
        <v>0.19523416508598504</v>
      </c>
      <c r="D450">
        <f>('Migration Model (2)'!F450)/('Migration Model (2)'!$F$2)</f>
        <v>1</v>
      </c>
      <c r="E450">
        <f>('Migration Model (2)'!G450)/('Migration Model (2)'!$G$2)</f>
        <v>1.0473391667596481</v>
      </c>
      <c r="F450">
        <f>('Migration Model (2)'!H450)/('Migration Model (2)'!$H$2)</f>
        <v>0.19523416508598468</v>
      </c>
      <c r="G450">
        <f>('Migration Model (2)'!I450)/('Migration Model (2)'!$I$2)</f>
        <v>1</v>
      </c>
      <c r="H450">
        <f>('Migration Model (2)'!J450)/('Migration Model (2)'!$J$2)</f>
        <v>1.0473391667596466</v>
      </c>
      <c r="I450">
        <f>('Migration Model (2)'!K450)/('Migration Model (2)'!$K$2)</f>
        <v>0.19523416508598473</v>
      </c>
      <c r="J450">
        <f>('Migration Model (2)'!L450)/('Migration Model (2)'!$L$2)</f>
        <v>1</v>
      </c>
      <c r="K450">
        <f>('Migration Model (2)'!M450)/('Migration Model (2)'!$M$2)</f>
        <v>1.0473391667596472</v>
      </c>
      <c r="L450">
        <f>('Migration Model (2)'!N450)/('Migration Model (2)'!$N$2)</f>
        <v>0.19523416508598501</v>
      </c>
      <c r="M450">
        <f>('Migration Model (2)'!O450)/('Migration Model (2)'!$O$2)</f>
        <v>1</v>
      </c>
      <c r="N450">
        <f>('Migration Model (2)'!P450)/('Migration Model (2)'!$P$2)</f>
        <v>1.0473391667596457</v>
      </c>
      <c r="O450">
        <f>('Migration Model (2)'!Q450)/('Migration Model (2)'!$Q$2)</f>
        <v>0.19523416508598448</v>
      </c>
      <c r="P450">
        <f>('Migration Model (2)'!R450)/('Migration Model (2)'!$R$2)</f>
        <v>1</v>
      </c>
      <c r="Q450">
        <f>('Migration Model (2)'!S450)/('Migration Model (2)'!$S$2)</f>
        <v>1.047339166759649</v>
      </c>
      <c r="R450">
        <f>('Migration Model (2)'!T450)/('Migration Model (2)'!$T$2)</f>
        <v>0.19523416508598507</v>
      </c>
      <c r="S450">
        <f>('Migration Model (2)'!U450)/('Migration Model (2)'!$U$2)</f>
        <v>1</v>
      </c>
      <c r="T450">
        <f>('Migration Model (2)'!V450)/('Migration Model (2)'!$V$2)</f>
        <v>1.0473391667596497</v>
      </c>
    </row>
    <row r="451" spans="1:20" x14ac:dyDescent="0.25">
      <c r="A451" s="1">
        <v>2132</v>
      </c>
      <c r="B451" s="1">
        <v>1</v>
      </c>
      <c r="C451">
        <f>('Migration Model (2)'!E451)/('Migration Model (2)'!$E$2)</f>
        <v>0.19521464166947644</v>
      </c>
      <c r="D451">
        <f>('Migration Model (2)'!F451)/('Migration Model (2)'!$F$2)</f>
        <v>1</v>
      </c>
      <c r="E451">
        <f>('Migration Model (2)'!G451)/('Migration Model (2)'!$G$2)</f>
        <v>1.0473403151959131</v>
      </c>
      <c r="F451">
        <f>('Migration Model (2)'!H451)/('Migration Model (2)'!$H$2)</f>
        <v>0.19521464166947608</v>
      </c>
      <c r="G451">
        <f>('Migration Model (2)'!I451)/('Migration Model (2)'!$I$2)</f>
        <v>1</v>
      </c>
      <c r="H451">
        <f>('Migration Model (2)'!J451)/('Migration Model (2)'!$J$2)</f>
        <v>1.0473403151959118</v>
      </c>
      <c r="I451">
        <f>('Migration Model (2)'!K451)/('Migration Model (2)'!$K$2)</f>
        <v>0.19521464166947614</v>
      </c>
      <c r="J451">
        <f>('Migration Model (2)'!L451)/('Migration Model (2)'!$L$2)</f>
        <v>1</v>
      </c>
      <c r="K451">
        <f>('Migration Model (2)'!M451)/('Migration Model (2)'!$M$2)</f>
        <v>1.0473403151959124</v>
      </c>
      <c r="L451">
        <f>('Migration Model (2)'!N451)/('Migration Model (2)'!$N$2)</f>
        <v>0.19521464166947641</v>
      </c>
      <c r="M451">
        <f>('Migration Model (2)'!O451)/('Migration Model (2)'!$O$2)</f>
        <v>1</v>
      </c>
      <c r="N451">
        <f>('Migration Model (2)'!P451)/('Migration Model (2)'!$P$2)</f>
        <v>1.0473403151959111</v>
      </c>
      <c r="O451">
        <f>('Migration Model (2)'!Q451)/('Migration Model (2)'!$Q$2)</f>
        <v>0.19521464166947589</v>
      </c>
      <c r="P451">
        <f>('Migration Model (2)'!R451)/('Migration Model (2)'!$R$2)</f>
        <v>1</v>
      </c>
      <c r="Q451">
        <f>('Migration Model (2)'!S451)/('Migration Model (2)'!$S$2)</f>
        <v>1.0473403151959142</v>
      </c>
      <c r="R451">
        <f>('Migration Model (2)'!T451)/('Migration Model (2)'!$T$2)</f>
        <v>0.1952146416694765</v>
      </c>
      <c r="S451">
        <f>('Migration Model (2)'!U451)/('Migration Model (2)'!$U$2)</f>
        <v>1</v>
      </c>
      <c r="T451">
        <f>('Migration Model (2)'!V451)/('Migration Model (2)'!$V$2)</f>
        <v>1.0473403151959149</v>
      </c>
    </row>
    <row r="452" spans="1:20" x14ac:dyDescent="0.25">
      <c r="A452" s="2">
        <v>2132</v>
      </c>
      <c r="B452" s="2">
        <v>2</v>
      </c>
      <c r="C452">
        <f>('Migration Model (2)'!E452)/('Migration Model (2)'!$E$2)</f>
        <v>0.19519512020530949</v>
      </c>
      <c r="D452">
        <f>('Migration Model (2)'!F452)/('Migration Model (2)'!$F$2)</f>
        <v>1</v>
      </c>
      <c r="E452">
        <f>('Migration Model (2)'!G452)/('Migration Model (2)'!$G$2)</f>
        <v>1.0473414635173348</v>
      </c>
      <c r="F452">
        <f>('Migration Model (2)'!H452)/('Migration Model (2)'!$H$2)</f>
        <v>0.19519512020530916</v>
      </c>
      <c r="G452">
        <f>('Migration Model (2)'!I452)/('Migration Model (2)'!$I$2)</f>
        <v>1</v>
      </c>
      <c r="H452">
        <f>('Migration Model (2)'!J452)/('Migration Model (2)'!$J$2)</f>
        <v>1.0473414635173335</v>
      </c>
      <c r="I452">
        <f>('Migration Model (2)'!K452)/('Migration Model (2)'!$K$2)</f>
        <v>0.19519512020530919</v>
      </c>
      <c r="J452">
        <f>('Migration Model (2)'!L452)/('Migration Model (2)'!$L$2)</f>
        <v>1</v>
      </c>
      <c r="K452">
        <f>('Migration Model (2)'!M452)/('Migration Model (2)'!$M$2)</f>
        <v>1.0473414635173339</v>
      </c>
      <c r="L452">
        <f>('Migration Model (2)'!N452)/('Migration Model (2)'!$N$2)</f>
        <v>0.19519512020530946</v>
      </c>
      <c r="M452">
        <f>('Migration Model (2)'!O452)/('Migration Model (2)'!$O$2)</f>
        <v>1</v>
      </c>
      <c r="N452">
        <f>('Migration Model (2)'!P452)/('Migration Model (2)'!$P$2)</f>
        <v>1.0473414635173326</v>
      </c>
      <c r="O452">
        <f>('Migration Model (2)'!Q452)/('Migration Model (2)'!$Q$2)</f>
        <v>0.19519512020530894</v>
      </c>
      <c r="P452">
        <f>('Migration Model (2)'!R452)/('Migration Model (2)'!$R$2)</f>
        <v>1</v>
      </c>
      <c r="Q452">
        <f>('Migration Model (2)'!S452)/('Migration Model (2)'!$S$2)</f>
        <v>1.0473414635173359</v>
      </c>
      <c r="R452">
        <f>('Migration Model (2)'!T452)/('Migration Model (2)'!$T$2)</f>
        <v>0.19519512020530955</v>
      </c>
      <c r="S452">
        <f>('Migration Model (2)'!U452)/('Migration Model (2)'!$U$2)</f>
        <v>1</v>
      </c>
      <c r="T452">
        <f>('Migration Model (2)'!V452)/('Migration Model (2)'!$V$2)</f>
        <v>1.0473414635173366</v>
      </c>
    </row>
    <row r="453" spans="1:20" x14ac:dyDescent="0.25">
      <c r="A453" s="1">
        <v>2132</v>
      </c>
      <c r="B453" s="1">
        <v>3</v>
      </c>
      <c r="C453">
        <f>('Migration Model (2)'!E453)/('Migration Model (2)'!$E$2)</f>
        <v>0.19517560069328893</v>
      </c>
      <c r="D453">
        <f>('Migration Model (2)'!F453)/('Migration Model (2)'!$F$2)</f>
        <v>1</v>
      </c>
      <c r="E453">
        <f>('Migration Model (2)'!G453)/('Migration Model (2)'!$G$2)</f>
        <v>1.0473426117239242</v>
      </c>
      <c r="F453">
        <f>('Migration Model (2)'!H453)/('Migration Model (2)'!$H$2)</f>
        <v>0.1951756006932886</v>
      </c>
      <c r="G453">
        <f>('Migration Model (2)'!I453)/('Migration Model (2)'!$I$2)</f>
        <v>1</v>
      </c>
      <c r="H453">
        <f>('Migration Model (2)'!J453)/('Migration Model (2)'!$J$2)</f>
        <v>1.0473426117239228</v>
      </c>
      <c r="I453">
        <f>('Migration Model (2)'!K453)/('Migration Model (2)'!$K$2)</f>
        <v>0.19517560069328868</v>
      </c>
      <c r="J453">
        <f>('Migration Model (2)'!L453)/('Migration Model (2)'!$L$2)</f>
        <v>1</v>
      </c>
      <c r="K453">
        <f>('Migration Model (2)'!M453)/('Migration Model (2)'!$M$2)</f>
        <v>1.0473426117239233</v>
      </c>
      <c r="L453">
        <f>('Migration Model (2)'!N453)/('Migration Model (2)'!$N$2)</f>
        <v>0.19517560069328893</v>
      </c>
      <c r="M453">
        <f>('Migration Model (2)'!O453)/('Migration Model (2)'!$O$2)</f>
        <v>1</v>
      </c>
      <c r="N453">
        <f>('Migration Model (2)'!P453)/('Migration Model (2)'!$P$2)</f>
        <v>1.047342611723922</v>
      </c>
      <c r="O453">
        <f>('Migration Model (2)'!Q453)/('Migration Model (2)'!$Q$2)</f>
        <v>0.1951756006932884</v>
      </c>
      <c r="P453">
        <f>('Migration Model (2)'!R453)/('Migration Model (2)'!$R$2)</f>
        <v>1</v>
      </c>
      <c r="Q453">
        <f>('Migration Model (2)'!S453)/('Migration Model (2)'!$S$2)</f>
        <v>1.0473426117239255</v>
      </c>
      <c r="R453">
        <f>('Migration Model (2)'!T453)/('Migration Model (2)'!$T$2)</f>
        <v>0.19517560069328901</v>
      </c>
      <c r="S453">
        <f>('Migration Model (2)'!U453)/('Migration Model (2)'!$U$2)</f>
        <v>1</v>
      </c>
      <c r="T453">
        <f>('Migration Model (2)'!V453)/('Migration Model (2)'!$V$2)</f>
        <v>1.047342611723926</v>
      </c>
    </row>
    <row r="454" spans="1:20" x14ac:dyDescent="0.25">
      <c r="A454" s="2">
        <v>2132</v>
      </c>
      <c r="B454" s="2">
        <v>4</v>
      </c>
      <c r="C454">
        <f>('Migration Model (2)'!E454)/('Migration Model (2)'!$E$2)</f>
        <v>0.19515608313321961</v>
      </c>
      <c r="D454">
        <f>('Migration Model (2)'!F454)/('Migration Model (2)'!$F$2)</f>
        <v>1</v>
      </c>
      <c r="E454">
        <f>('Migration Model (2)'!G454)/('Migration Model (2)'!$G$2)</f>
        <v>1.0473437598156932</v>
      </c>
      <c r="F454">
        <f>('Migration Model (2)'!H454)/('Migration Model (2)'!$H$2)</f>
        <v>0.1951560831332193</v>
      </c>
      <c r="G454">
        <f>('Migration Model (2)'!I454)/('Migration Model (2)'!$I$2)</f>
        <v>1</v>
      </c>
      <c r="H454">
        <f>('Migration Model (2)'!J454)/('Migration Model (2)'!$J$2)</f>
        <v>1.0473437598156916</v>
      </c>
      <c r="I454">
        <f>('Migration Model (2)'!K454)/('Migration Model (2)'!$K$2)</f>
        <v>0.19515608313321933</v>
      </c>
      <c r="J454">
        <f>('Migration Model (2)'!L454)/('Migration Model (2)'!$L$2)</f>
        <v>1</v>
      </c>
      <c r="K454">
        <f>('Migration Model (2)'!M454)/('Migration Model (2)'!$M$2)</f>
        <v>1.0473437598156921</v>
      </c>
      <c r="L454">
        <f>('Migration Model (2)'!N454)/('Migration Model (2)'!$N$2)</f>
        <v>0.19515608313321961</v>
      </c>
      <c r="M454">
        <f>('Migration Model (2)'!O454)/('Migration Model (2)'!$O$2)</f>
        <v>1</v>
      </c>
      <c r="N454">
        <f>('Migration Model (2)'!P454)/('Migration Model (2)'!$P$2)</f>
        <v>1.0473437598156909</v>
      </c>
      <c r="O454">
        <f>('Migration Model (2)'!Q454)/('Migration Model (2)'!$Q$2)</f>
        <v>0.19515608313321908</v>
      </c>
      <c r="P454">
        <f>('Migration Model (2)'!R454)/('Migration Model (2)'!$R$2)</f>
        <v>1</v>
      </c>
      <c r="Q454">
        <f>('Migration Model (2)'!S454)/('Migration Model (2)'!$S$2)</f>
        <v>1.0473437598156943</v>
      </c>
      <c r="R454">
        <f>('Migration Model (2)'!T454)/('Migration Model (2)'!$T$2)</f>
        <v>0.19515608313321969</v>
      </c>
      <c r="S454">
        <f>('Migration Model (2)'!U454)/('Migration Model (2)'!$U$2)</f>
        <v>1</v>
      </c>
      <c r="T454">
        <f>('Migration Model (2)'!V454)/('Migration Model (2)'!$V$2)</f>
        <v>1.0473437598156947</v>
      </c>
    </row>
    <row r="455" spans="1:20" x14ac:dyDescent="0.25">
      <c r="A455" s="2">
        <v>2133</v>
      </c>
      <c r="B455" s="2">
        <v>1</v>
      </c>
      <c r="C455">
        <f>('Migration Model (2)'!E455)/('Migration Model (2)'!$E$2)</f>
        <v>0.1951365675249063</v>
      </c>
      <c r="D455">
        <f>('Migration Model (2)'!F455)/('Migration Model (2)'!$F$2)</f>
        <v>1</v>
      </c>
      <c r="E455">
        <f>('Migration Model (2)'!G455)/('Migration Model (2)'!$G$2)</f>
        <v>1.0473449077926527</v>
      </c>
      <c r="F455">
        <f>('Migration Model (2)'!H455)/('Migration Model (2)'!$H$2)</f>
        <v>0.19513656752490596</v>
      </c>
      <c r="G455">
        <f>('Migration Model (2)'!I455)/('Migration Model (2)'!$I$2)</f>
        <v>1</v>
      </c>
      <c r="H455">
        <f>('Migration Model (2)'!J455)/('Migration Model (2)'!$J$2)</f>
        <v>1.0473449077926513</v>
      </c>
      <c r="I455">
        <f>('Migration Model (2)'!K455)/('Migration Model (2)'!$K$2)</f>
        <v>0.19513656752490602</v>
      </c>
      <c r="J455">
        <f>('Migration Model (2)'!L455)/('Migration Model (2)'!$L$2)</f>
        <v>1</v>
      </c>
      <c r="K455">
        <f>('Migration Model (2)'!M455)/('Migration Model (2)'!$M$2)</f>
        <v>1.0473449077926515</v>
      </c>
      <c r="L455">
        <f>('Migration Model (2)'!N455)/('Migration Model (2)'!$N$2)</f>
        <v>0.1951365675249063</v>
      </c>
      <c r="M455">
        <f>('Migration Model (2)'!O455)/('Migration Model (2)'!$O$2)</f>
        <v>1</v>
      </c>
      <c r="N455">
        <f>('Migration Model (2)'!P455)/('Migration Model (2)'!$P$2)</f>
        <v>1.0473449077926507</v>
      </c>
      <c r="O455">
        <f>('Migration Model (2)'!Q455)/('Migration Model (2)'!$Q$2)</f>
        <v>0.19513656752490574</v>
      </c>
      <c r="P455">
        <f>('Migration Model (2)'!R455)/('Migration Model (2)'!$R$2)</f>
        <v>1</v>
      </c>
      <c r="Q455">
        <f>('Migration Model (2)'!S455)/('Migration Model (2)'!$S$2)</f>
        <v>1.0473449077926538</v>
      </c>
      <c r="R455">
        <f>('Migration Model (2)'!T455)/('Migration Model (2)'!$T$2)</f>
        <v>0.19513656752490638</v>
      </c>
      <c r="S455">
        <f>('Migration Model (2)'!U455)/('Migration Model (2)'!$U$2)</f>
        <v>1</v>
      </c>
      <c r="T455">
        <f>('Migration Model (2)'!V455)/('Migration Model (2)'!$V$2)</f>
        <v>1.0473449077926542</v>
      </c>
    </row>
    <row r="456" spans="1:20" x14ac:dyDescent="0.25">
      <c r="A456" s="1">
        <v>2133</v>
      </c>
      <c r="B456" s="1">
        <v>2</v>
      </c>
      <c r="C456">
        <f>('Migration Model (2)'!E456)/('Migration Model (2)'!$E$2)</f>
        <v>0.19511705386815378</v>
      </c>
      <c r="D456">
        <f>('Migration Model (2)'!F456)/('Migration Model (2)'!$F$2)</f>
        <v>1</v>
      </c>
      <c r="E456">
        <f>('Migration Model (2)'!G456)/('Migration Model (2)'!$G$2)</f>
        <v>1.0473460556548146</v>
      </c>
      <c r="F456">
        <f>('Migration Model (2)'!H456)/('Migration Model (2)'!$H$2)</f>
        <v>0.19511705386815345</v>
      </c>
      <c r="G456">
        <f>('Migration Model (2)'!I456)/('Migration Model (2)'!$I$2)</f>
        <v>1</v>
      </c>
      <c r="H456">
        <f>('Migration Model (2)'!J456)/('Migration Model (2)'!$J$2)</f>
        <v>1.0473460556548133</v>
      </c>
      <c r="I456">
        <f>('Migration Model (2)'!K456)/('Migration Model (2)'!$K$2)</f>
        <v>0.19511705386815351</v>
      </c>
      <c r="J456">
        <f>('Migration Model (2)'!L456)/('Migration Model (2)'!$L$2)</f>
        <v>1</v>
      </c>
      <c r="K456">
        <f>('Migration Model (2)'!M456)/('Migration Model (2)'!$M$2)</f>
        <v>1.0473460556548133</v>
      </c>
      <c r="L456">
        <f>('Migration Model (2)'!N456)/('Migration Model (2)'!$N$2)</f>
        <v>0.19511705386815381</v>
      </c>
      <c r="M456">
        <f>('Migration Model (2)'!O456)/('Migration Model (2)'!$O$2)</f>
        <v>1</v>
      </c>
      <c r="N456">
        <f>('Migration Model (2)'!P456)/('Migration Model (2)'!$P$2)</f>
        <v>1.0473460556548124</v>
      </c>
      <c r="O456">
        <f>('Migration Model (2)'!Q456)/('Migration Model (2)'!$Q$2)</f>
        <v>0.19511705386815326</v>
      </c>
      <c r="P456">
        <f>('Migration Model (2)'!R456)/('Migration Model (2)'!$R$2)</f>
        <v>1</v>
      </c>
      <c r="Q456">
        <f>('Migration Model (2)'!S456)/('Migration Model (2)'!$S$2)</f>
        <v>1.0473460556548158</v>
      </c>
      <c r="R456">
        <f>('Migration Model (2)'!T456)/('Migration Model (2)'!$T$2)</f>
        <v>0.19511705386815389</v>
      </c>
      <c r="S456">
        <f>('Migration Model (2)'!U456)/('Migration Model (2)'!$U$2)</f>
        <v>1</v>
      </c>
      <c r="T456">
        <f>('Migration Model (2)'!V456)/('Migration Model (2)'!$V$2)</f>
        <v>1.047346055654816</v>
      </c>
    </row>
    <row r="457" spans="1:20" x14ac:dyDescent="0.25">
      <c r="A457" s="2">
        <v>2133</v>
      </c>
      <c r="B457" s="2">
        <v>3</v>
      </c>
      <c r="C457">
        <f>('Migration Model (2)'!E457)/('Migration Model (2)'!$E$2)</f>
        <v>0.19509754216276698</v>
      </c>
      <c r="D457">
        <f>('Migration Model (2)'!F457)/('Migration Model (2)'!$F$2)</f>
        <v>1</v>
      </c>
      <c r="E457">
        <f>('Migration Model (2)'!G457)/('Migration Model (2)'!$G$2)</f>
        <v>1.0473472034021902</v>
      </c>
      <c r="F457">
        <f>('Migration Model (2)'!H457)/('Migration Model (2)'!$H$2)</f>
        <v>0.19509754216276665</v>
      </c>
      <c r="G457">
        <f>('Migration Model (2)'!I457)/('Migration Model (2)'!$I$2)</f>
        <v>1</v>
      </c>
      <c r="H457">
        <f>('Migration Model (2)'!J457)/('Migration Model (2)'!$J$2)</f>
        <v>1.0473472034021889</v>
      </c>
      <c r="I457">
        <f>('Migration Model (2)'!K457)/('Migration Model (2)'!$K$2)</f>
        <v>0.1950975421627667</v>
      </c>
      <c r="J457">
        <f>('Migration Model (2)'!L457)/('Migration Model (2)'!$L$2)</f>
        <v>1</v>
      </c>
      <c r="K457">
        <f>('Migration Model (2)'!M457)/('Migration Model (2)'!$M$2)</f>
        <v>1.0473472034021891</v>
      </c>
      <c r="L457">
        <f>('Migration Model (2)'!N457)/('Migration Model (2)'!$N$2)</f>
        <v>0.19509754216276701</v>
      </c>
      <c r="M457">
        <f>('Migration Model (2)'!O457)/('Migration Model (2)'!$O$2)</f>
        <v>1</v>
      </c>
      <c r="N457">
        <f>('Migration Model (2)'!P457)/('Migration Model (2)'!$P$2)</f>
        <v>1.047347203402188</v>
      </c>
      <c r="O457">
        <f>('Migration Model (2)'!Q457)/('Migration Model (2)'!$Q$2)</f>
        <v>0.19509754216276645</v>
      </c>
      <c r="P457">
        <f>('Migration Model (2)'!R457)/('Migration Model (2)'!$R$2)</f>
        <v>1</v>
      </c>
      <c r="Q457">
        <f>('Migration Model (2)'!S457)/('Migration Model (2)'!$S$2)</f>
        <v>1.0473472034021916</v>
      </c>
      <c r="R457">
        <f>('Migration Model (2)'!T457)/('Migration Model (2)'!$T$2)</f>
        <v>0.19509754216276706</v>
      </c>
      <c r="S457">
        <f>('Migration Model (2)'!U457)/('Migration Model (2)'!$U$2)</f>
        <v>1</v>
      </c>
      <c r="T457">
        <f>('Migration Model (2)'!V457)/('Migration Model (2)'!$V$2)</f>
        <v>1.0473472034021918</v>
      </c>
    </row>
    <row r="458" spans="1:20" x14ac:dyDescent="0.25">
      <c r="A458" s="1">
        <v>2133</v>
      </c>
      <c r="B458" s="1">
        <v>4</v>
      </c>
      <c r="C458">
        <f>('Migration Model (2)'!E458)/('Migration Model (2)'!$E$2)</f>
        <v>0.19507803240855068</v>
      </c>
      <c r="D458">
        <f>('Migration Model (2)'!F458)/('Migration Model (2)'!$F$2)</f>
        <v>1</v>
      </c>
      <c r="E458">
        <f>('Migration Model (2)'!G458)/('Migration Model (2)'!$G$2)</f>
        <v>1.0473483510347912</v>
      </c>
      <c r="F458">
        <f>('Migration Model (2)'!H458)/('Migration Model (2)'!$H$2)</f>
        <v>0.19507803240855037</v>
      </c>
      <c r="G458">
        <f>('Migration Model (2)'!I458)/('Migration Model (2)'!$I$2)</f>
        <v>1</v>
      </c>
      <c r="H458">
        <f>('Migration Model (2)'!J458)/('Migration Model (2)'!$J$2)</f>
        <v>1.0473483510347898</v>
      </c>
      <c r="I458">
        <f>('Migration Model (2)'!K458)/('Migration Model (2)'!$K$2)</f>
        <v>0.19507803240855043</v>
      </c>
      <c r="J458">
        <f>('Migration Model (2)'!L458)/('Migration Model (2)'!$L$2)</f>
        <v>1</v>
      </c>
      <c r="K458">
        <f>('Migration Model (2)'!M458)/('Migration Model (2)'!$M$2)</f>
        <v>1.0473483510347898</v>
      </c>
      <c r="L458">
        <f>('Migration Model (2)'!N458)/('Migration Model (2)'!$N$2)</f>
        <v>0.19507803240855071</v>
      </c>
      <c r="M458">
        <f>('Migration Model (2)'!O458)/('Migration Model (2)'!$O$2)</f>
        <v>1</v>
      </c>
      <c r="N458">
        <f>('Migration Model (2)'!P458)/('Migration Model (2)'!$P$2)</f>
        <v>1.047348351034789</v>
      </c>
      <c r="O458">
        <f>('Migration Model (2)'!Q458)/('Migration Model (2)'!$Q$2)</f>
        <v>0.19507803240855018</v>
      </c>
      <c r="P458">
        <f>('Migration Model (2)'!R458)/('Migration Model (2)'!$R$2)</f>
        <v>1</v>
      </c>
      <c r="Q458">
        <f>('Migration Model (2)'!S458)/('Migration Model (2)'!$S$2)</f>
        <v>1.0473483510347925</v>
      </c>
      <c r="R458">
        <f>('Migration Model (2)'!T458)/('Migration Model (2)'!$T$2)</f>
        <v>0.19507803240855082</v>
      </c>
      <c r="S458">
        <f>('Migration Model (2)'!U458)/('Migration Model (2)'!$U$2)</f>
        <v>1</v>
      </c>
      <c r="T458">
        <f>('Migration Model (2)'!V458)/('Migration Model (2)'!$V$2)</f>
        <v>1.0473483510347927</v>
      </c>
    </row>
    <row r="459" spans="1:20" x14ac:dyDescent="0.25">
      <c r="A459" s="1">
        <v>2134</v>
      </c>
      <c r="B459" s="1">
        <v>1</v>
      </c>
      <c r="C459">
        <f>('Migration Model (2)'!E459)/('Migration Model (2)'!$E$2)</f>
        <v>0.19505852460530984</v>
      </c>
      <c r="D459">
        <f>('Migration Model (2)'!F459)/('Migration Model (2)'!$F$2)</f>
        <v>1</v>
      </c>
      <c r="E459">
        <f>('Migration Model (2)'!G459)/('Migration Model (2)'!$G$2)</f>
        <v>1.047349498552629</v>
      </c>
      <c r="F459">
        <f>('Migration Model (2)'!H459)/('Migration Model (2)'!$H$2)</f>
        <v>0.19505852460530954</v>
      </c>
      <c r="G459">
        <f>('Migration Model (2)'!I459)/('Migration Model (2)'!$I$2)</f>
        <v>1</v>
      </c>
      <c r="H459">
        <f>('Migration Model (2)'!J459)/('Migration Model (2)'!$J$2)</f>
        <v>1.0473494985526275</v>
      </c>
      <c r="I459">
        <f>('Migration Model (2)'!K459)/('Migration Model (2)'!$K$2)</f>
        <v>0.19505852460530959</v>
      </c>
      <c r="J459">
        <f>('Migration Model (2)'!L459)/('Migration Model (2)'!$L$2)</f>
        <v>1</v>
      </c>
      <c r="K459">
        <f>('Migration Model (2)'!M459)/('Migration Model (2)'!$M$2)</f>
        <v>1.0473494985526277</v>
      </c>
      <c r="L459">
        <f>('Migration Model (2)'!N459)/('Migration Model (2)'!$N$2)</f>
        <v>0.19505852460530984</v>
      </c>
      <c r="M459">
        <f>('Migration Model (2)'!O459)/('Migration Model (2)'!$O$2)</f>
        <v>1</v>
      </c>
      <c r="N459">
        <f>('Migration Model (2)'!P459)/('Migration Model (2)'!$P$2)</f>
        <v>1.0473494985526266</v>
      </c>
      <c r="O459">
        <f>('Migration Model (2)'!Q459)/('Migration Model (2)'!$Q$2)</f>
        <v>0.19505852460530934</v>
      </c>
      <c r="P459">
        <f>('Migration Model (2)'!R459)/('Migration Model (2)'!$R$2)</f>
        <v>1</v>
      </c>
      <c r="Q459">
        <f>('Migration Model (2)'!S459)/('Migration Model (2)'!$S$2)</f>
        <v>1.0473494985526302</v>
      </c>
      <c r="R459">
        <f>('Migration Model (2)'!T459)/('Migration Model (2)'!$T$2)</f>
        <v>0.19505852460530995</v>
      </c>
      <c r="S459">
        <f>('Migration Model (2)'!U459)/('Migration Model (2)'!$U$2)</f>
        <v>1</v>
      </c>
      <c r="T459">
        <f>('Migration Model (2)'!V459)/('Migration Model (2)'!$V$2)</f>
        <v>1.0473494985526306</v>
      </c>
    </row>
    <row r="460" spans="1:20" x14ac:dyDescent="0.25">
      <c r="A460" s="2">
        <v>2134</v>
      </c>
      <c r="B460" s="2">
        <v>2</v>
      </c>
      <c r="C460">
        <f>('Migration Model (2)'!E460)/('Migration Model (2)'!$E$2)</f>
        <v>0.19503901875284929</v>
      </c>
      <c r="D460">
        <f>('Migration Model (2)'!F460)/('Migration Model (2)'!$F$2)</f>
        <v>1</v>
      </c>
      <c r="E460">
        <f>('Migration Model (2)'!G460)/('Migration Model (2)'!$G$2)</f>
        <v>1.0473506459557149</v>
      </c>
      <c r="F460">
        <f>('Migration Model (2)'!H460)/('Migration Model (2)'!$H$2)</f>
        <v>0.19503901875284901</v>
      </c>
      <c r="G460">
        <f>('Migration Model (2)'!I460)/('Migration Model (2)'!$I$2)</f>
        <v>1</v>
      </c>
      <c r="H460">
        <f>('Migration Model (2)'!J460)/('Migration Model (2)'!$J$2)</f>
        <v>1.0473506459557134</v>
      </c>
      <c r="I460">
        <f>('Migration Model (2)'!K460)/('Migration Model (2)'!$K$2)</f>
        <v>0.19503901875284907</v>
      </c>
      <c r="J460">
        <f>('Migration Model (2)'!L460)/('Migration Model (2)'!$L$2)</f>
        <v>1</v>
      </c>
      <c r="K460">
        <f>('Migration Model (2)'!M460)/('Migration Model (2)'!$M$2)</f>
        <v>1.0473506459557136</v>
      </c>
      <c r="L460">
        <f>('Migration Model (2)'!N460)/('Migration Model (2)'!$N$2)</f>
        <v>0.19503901875284935</v>
      </c>
      <c r="M460">
        <f>('Migration Model (2)'!O460)/('Migration Model (2)'!$O$2)</f>
        <v>1</v>
      </c>
      <c r="N460">
        <f>('Migration Model (2)'!P460)/('Migration Model (2)'!$P$2)</f>
        <v>1.0473506459557125</v>
      </c>
      <c r="O460">
        <f>('Migration Model (2)'!Q460)/('Migration Model (2)'!$Q$2)</f>
        <v>0.19503901875284882</v>
      </c>
      <c r="P460">
        <f>('Migration Model (2)'!R460)/('Migration Model (2)'!$R$2)</f>
        <v>1</v>
      </c>
      <c r="Q460">
        <f>('Migration Model (2)'!S460)/('Migration Model (2)'!$S$2)</f>
        <v>1.047350645955716</v>
      </c>
      <c r="R460">
        <f>('Migration Model (2)'!T460)/('Migration Model (2)'!$T$2)</f>
        <v>0.19503901875284943</v>
      </c>
      <c r="S460">
        <f>('Migration Model (2)'!U460)/('Migration Model (2)'!$U$2)</f>
        <v>1</v>
      </c>
      <c r="T460">
        <f>('Migration Model (2)'!V460)/('Migration Model (2)'!$V$2)</f>
        <v>1.0473506459557165</v>
      </c>
    </row>
    <row r="461" spans="1:20" x14ac:dyDescent="0.25">
      <c r="A461" s="1">
        <v>2134</v>
      </c>
      <c r="B461" s="1">
        <v>3</v>
      </c>
      <c r="C461">
        <f>('Migration Model (2)'!E461)/('Migration Model (2)'!$E$2)</f>
        <v>0.19501951485097402</v>
      </c>
      <c r="D461">
        <f>('Migration Model (2)'!F461)/('Migration Model (2)'!$F$2)</f>
        <v>1</v>
      </c>
      <c r="E461">
        <f>('Migration Model (2)'!G461)/('Migration Model (2)'!$G$2)</f>
        <v>1.0473517932440606</v>
      </c>
      <c r="F461">
        <f>('Migration Model (2)'!H461)/('Migration Model (2)'!$H$2)</f>
        <v>0.19501951485097371</v>
      </c>
      <c r="G461">
        <f>('Migration Model (2)'!I461)/('Migration Model (2)'!$I$2)</f>
        <v>1</v>
      </c>
      <c r="H461">
        <f>('Migration Model (2)'!J461)/('Migration Model (2)'!$J$2)</f>
        <v>1.047351793244059</v>
      </c>
      <c r="I461">
        <f>('Migration Model (2)'!K461)/('Migration Model (2)'!$K$2)</f>
        <v>0.19501951485097377</v>
      </c>
      <c r="J461">
        <f>('Migration Model (2)'!L461)/('Migration Model (2)'!$L$2)</f>
        <v>1</v>
      </c>
      <c r="K461">
        <f>('Migration Model (2)'!M461)/('Migration Model (2)'!$M$2)</f>
        <v>1.0473517932440592</v>
      </c>
      <c r="L461">
        <f>('Migration Model (2)'!N461)/('Migration Model (2)'!$N$2)</f>
        <v>0.19501951485097405</v>
      </c>
      <c r="M461">
        <f>('Migration Model (2)'!O461)/('Migration Model (2)'!$O$2)</f>
        <v>1</v>
      </c>
      <c r="N461">
        <f>('Migration Model (2)'!P461)/('Migration Model (2)'!$P$2)</f>
        <v>1.0473517932440581</v>
      </c>
      <c r="O461">
        <f>('Migration Model (2)'!Q461)/('Migration Model (2)'!$Q$2)</f>
        <v>0.19501951485097352</v>
      </c>
      <c r="P461">
        <f>('Migration Model (2)'!R461)/('Migration Model (2)'!$R$2)</f>
        <v>1</v>
      </c>
      <c r="Q461">
        <f>('Migration Model (2)'!S461)/('Migration Model (2)'!$S$2)</f>
        <v>1.0473517932440617</v>
      </c>
      <c r="R461">
        <f>('Migration Model (2)'!T461)/('Migration Model (2)'!$T$2)</f>
        <v>0.19501951485097416</v>
      </c>
      <c r="S461">
        <f>('Migration Model (2)'!U461)/('Migration Model (2)'!$U$2)</f>
        <v>1</v>
      </c>
      <c r="T461">
        <f>('Migration Model (2)'!V461)/('Migration Model (2)'!$V$2)</f>
        <v>1.0473517932440619</v>
      </c>
    </row>
    <row r="462" spans="1:20" x14ac:dyDescent="0.25">
      <c r="A462" s="2">
        <v>2134</v>
      </c>
      <c r="B462" s="2">
        <v>4</v>
      </c>
      <c r="C462">
        <f>('Migration Model (2)'!E462)/('Migration Model (2)'!$E$2)</f>
        <v>0.19500001289948893</v>
      </c>
      <c r="D462">
        <f>('Migration Model (2)'!F462)/('Migration Model (2)'!$F$2)</f>
        <v>1</v>
      </c>
      <c r="E462">
        <f>('Migration Model (2)'!G462)/('Migration Model (2)'!$G$2)</f>
        <v>1.0473529404176773</v>
      </c>
      <c r="F462">
        <f>('Migration Model (2)'!H462)/('Migration Model (2)'!$H$2)</f>
        <v>0.19500001289948862</v>
      </c>
      <c r="G462">
        <f>('Migration Model (2)'!I462)/('Migration Model (2)'!$I$2)</f>
        <v>1</v>
      </c>
      <c r="H462">
        <f>('Migration Model (2)'!J462)/('Migration Model (2)'!$J$2)</f>
        <v>1.0473529404176758</v>
      </c>
      <c r="I462">
        <f>('Migration Model (2)'!K462)/('Migration Model (2)'!$K$2)</f>
        <v>0.19500001289948865</v>
      </c>
      <c r="J462">
        <f>('Migration Model (2)'!L462)/('Migration Model (2)'!$L$2)</f>
        <v>1</v>
      </c>
      <c r="K462">
        <f>('Migration Model (2)'!M462)/('Migration Model (2)'!$M$2)</f>
        <v>1.047352940417676</v>
      </c>
      <c r="L462">
        <f>('Migration Model (2)'!N462)/('Migration Model (2)'!$N$2)</f>
        <v>0.19500001289948896</v>
      </c>
      <c r="M462">
        <f>('Migration Model (2)'!O462)/('Migration Model (2)'!$O$2)</f>
        <v>1</v>
      </c>
      <c r="N462">
        <f>('Migration Model (2)'!P462)/('Migration Model (2)'!$P$2)</f>
        <v>1.0473529404176749</v>
      </c>
      <c r="O462">
        <f>('Migration Model (2)'!Q462)/('Migration Model (2)'!$Q$2)</f>
        <v>0.19500001289948843</v>
      </c>
      <c r="P462">
        <f>('Migration Model (2)'!R462)/('Migration Model (2)'!$R$2)</f>
        <v>1</v>
      </c>
      <c r="Q462">
        <f>('Migration Model (2)'!S462)/('Migration Model (2)'!$S$2)</f>
        <v>1.0473529404176785</v>
      </c>
      <c r="R462">
        <f>('Migration Model (2)'!T462)/('Migration Model (2)'!$T$2)</f>
        <v>0.19500001289948904</v>
      </c>
      <c r="S462">
        <f>('Migration Model (2)'!U462)/('Migration Model (2)'!$U$2)</f>
        <v>1</v>
      </c>
      <c r="T462">
        <f>('Migration Model (2)'!V462)/('Migration Model (2)'!$V$2)</f>
        <v>1.0473529404176787</v>
      </c>
    </row>
    <row r="463" spans="1:20" x14ac:dyDescent="0.25">
      <c r="A463" s="2">
        <v>2135</v>
      </c>
      <c r="B463" s="2">
        <v>1</v>
      </c>
      <c r="C463">
        <f>('Migration Model (2)'!E463)/('Migration Model (2)'!$E$2)</f>
        <v>0.19498051289819898</v>
      </c>
      <c r="D463">
        <f>('Migration Model (2)'!F463)/('Migration Model (2)'!$F$2)</f>
        <v>1</v>
      </c>
      <c r="E463">
        <f>('Migration Model (2)'!G463)/('Migration Model (2)'!$G$2)</f>
        <v>1.0473540874765768</v>
      </c>
      <c r="F463">
        <f>('Migration Model (2)'!H463)/('Migration Model (2)'!$H$2)</f>
        <v>0.19498051289819868</v>
      </c>
      <c r="G463">
        <f>('Migration Model (2)'!I463)/('Migration Model (2)'!$I$2)</f>
        <v>1</v>
      </c>
      <c r="H463">
        <f>('Migration Model (2)'!J463)/('Migration Model (2)'!$J$2)</f>
        <v>1.0473540874765752</v>
      </c>
      <c r="I463">
        <f>('Migration Model (2)'!K463)/('Migration Model (2)'!$K$2)</f>
        <v>0.1949805128981987</v>
      </c>
      <c r="J463">
        <f>('Migration Model (2)'!L463)/('Migration Model (2)'!$L$2)</f>
        <v>1</v>
      </c>
      <c r="K463">
        <f>('Migration Model (2)'!M463)/('Migration Model (2)'!$M$2)</f>
        <v>1.0473540874765754</v>
      </c>
      <c r="L463">
        <f>('Migration Model (2)'!N463)/('Migration Model (2)'!$N$2)</f>
        <v>0.19498051289819901</v>
      </c>
      <c r="M463">
        <f>('Migration Model (2)'!O463)/('Migration Model (2)'!$O$2)</f>
        <v>1</v>
      </c>
      <c r="N463">
        <f>('Migration Model (2)'!P463)/('Migration Model (2)'!$P$2)</f>
        <v>1.0473540874765743</v>
      </c>
      <c r="O463">
        <f>('Migration Model (2)'!Q463)/('Migration Model (2)'!$Q$2)</f>
        <v>0.19498051289819848</v>
      </c>
      <c r="P463">
        <f>('Migration Model (2)'!R463)/('Migration Model (2)'!$R$2)</f>
        <v>1</v>
      </c>
      <c r="Q463">
        <f>('Migration Model (2)'!S463)/('Migration Model (2)'!$S$2)</f>
        <v>1.0473540874765779</v>
      </c>
      <c r="R463">
        <f>('Migration Model (2)'!T463)/('Migration Model (2)'!$T$2)</f>
        <v>0.19498051289819909</v>
      </c>
      <c r="S463">
        <f>('Migration Model (2)'!U463)/('Migration Model (2)'!$U$2)</f>
        <v>1</v>
      </c>
      <c r="T463">
        <f>('Migration Model (2)'!V463)/('Migration Model (2)'!$V$2)</f>
        <v>1.0473540874765781</v>
      </c>
    </row>
    <row r="464" spans="1:20" x14ac:dyDescent="0.25">
      <c r="A464" s="1">
        <v>2135</v>
      </c>
      <c r="B464" s="1">
        <v>2</v>
      </c>
      <c r="C464">
        <f>('Migration Model (2)'!E464)/('Migration Model (2)'!$E$2)</f>
        <v>0.19496101484690914</v>
      </c>
      <c r="D464">
        <f>('Migration Model (2)'!F464)/('Migration Model (2)'!$F$2)</f>
        <v>1</v>
      </c>
      <c r="E464">
        <f>('Migration Model (2)'!G464)/('Migration Model (2)'!$G$2)</f>
        <v>1.0473552344207702</v>
      </c>
      <c r="F464">
        <f>('Migration Model (2)'!H464)/('Migration Model (2)'!$H$2)</f>
        <v>0.19496101484690886</v>
      </c>
      <c r="G464">
        <f>('Migration Model (2)'!I464)/('Migration Model (2)'!$I$2)</f>
        <v>1</v>
      </c>
      <c r="H464">
        <f>('Migration Model (2)'!J464)/('Migration Model (2)'!$J$2)</f>
        <v>1.0473552344207686</v>
      </c>
      <c r="I464">
        <f>('Migration Model (2)'!K464)/('Migration Model (2)'!$K$2)</f>
        <v>0.19496101484690889</v>
      </c>
      <c r="J464">
        <f>('Migration Model (2)'!L464)/('Migration Model (2)'!$L$2)</f>
        <v>1</v>
      </c>
      <c r="K464">
        <f>('Migration Model (2)'!M464)/('Migration Model (2)'!$M$2)</f>
        <v>1.0473552344207691</v>
      </c>
      <c r="L464">
        <f>('Migration Model (2)'!N464)/('Migration Model (2)'!$N$2)</f>
        <v>0.1949610148469092</v>
      </c>
      <c r="M464">
        <f>('Migration Model (2)'!O464)/('Migration Model (2)'!$O$2)</f>
        <v>1</v>
      </c>
      <c r="N464">
        <f>('Migration Model (2)'!P464)/('Migration Model (2)'!$P$2)</f>
        <v>1.0473552344207679</v>
      </c>
      <c r="O464">
        <f>('Migration Model (2)'!Q464)/('Migration Model (2)'!$Q$2)</f>
        <v>0.19496101484690867</v>
      </c>
      <c r="P464">
        <f>('Migration Model (2)'!R464)/('Migration Model (2)'!$R$2)</f>
        <v>1</v>
      </c>
      <c r="Q464">
        <f>('Migration Model (2)'!S464)/('Migration Model (2)'!$S$2)</f>
        <v>1.0473552344207715</v>
      </c>
      <c r="R464">
        <f>('Migration Model (2)'!T464)/('Migration Model (2)'!$T$2)</f>
        <v>0.19496101484690925</v>
      </c>
      <c r="S464">
        <f>('Migration Model (2)'!U464)/('Migration Model (2)'!$U$2)</f>
        <v>1</v>
      </c>
      <c r="T464">
        <f>('Migration Model (2)'!V464)/('Migration Model (2)'!$V$2)</f>
        <v>1.0473552344207717</v>
      </c>
    </row>
    <row r="465" spans="1:20" x14ac:dyDescent="0.25">
      <c r="A465" s="2">
        <v>2135</v>
      </c>
      <c r="B465" s="2">
        <v>3</v>
      </c>
      <c r="C465">
        <f>('Migration Model (2)'!E465)/('Migration Model (2)'!$E$2)</f>
        <v>0.19494151874542445</v>
      </c>
      <c r="D465">
        <f>('Migration Model (2)'!F465)/('Migration Model (2)'!$F$2)</f>
        <v>1</v>
      </c>
      <c r="E465">
        <f>('Migration Model (2)'!G465)/('Migration Model (2)'!$G$2)</f>
        <v>1.0473563812502693</v>
      </c>
      <c r="F465">
        <f>('Migration Model (2)'!H465)/('Migration Model (2)'!$H$2)</f>
        <v>0.19494151874542417</v>
      </c>
      <c r="G465">
        <f>('Migration Model (2)'!I465)/('Migration Model (2)'!$I$2)</f>
        <v>1</v>
      </c>
      <c r="H465">
        <f>('Migration Model (2)'!J465)/('Migration Model (2)'!$J$2)</f>
        <v>1.0473563812502678</v>
      </c>
      <c r="I465">
        <f>('Migration Model (2)'!K465)/('Migration Model (2)'!$K$2)</f>
        <v>0.19494151874542423</v>
      </c>
      <c r="J465">
        <f>('Migration Model (2)'!L465)/('Migration Model (2)'!$L$2)</f>
        <v>1</v>
      </c>
      <c r="K465">
        <f>('Migration Model (2)'!M465)/('Migration Model (2)'!$M$2)</f>
        <v>1.0473563812502682</v>
      </c>
      <c r="L465">
        <f>('Migration Model (2)'!N465)/('Migration Model (2)'!$N$2)</f>
        <v>0.19494151874542454</v>
      </c>
      <c r="M465">
        <f>('Migration Model (2)'!O465)/('Migration Model (2)'!$O$2)</f>
        <v>1</v>
      </c>
      <c r="N465">
        <f>('Migration Model (2)'!P465)/('Migration Model (2)'!$P$2)</f>
        <v>1.0473563812502669</v>
      </c>
      <c r="O465">
        <f>('Migration Model (2)'!Q465)/('Migration Model (2)'!$Q$2)</f>
        <v>0.19494151874542398</v>
      </c>
      <c r="P465">
        <f>('Migration Model (2)'!R465)/('Migration Model (2)'!$R$2)</f>
        <v>1</v>
      </c>
      <c r="Q465">
        <f>('Migration Model (2)'!S465)/('Migration Model (2)'!$S$2)</f>
        <v>1.0473563812502706</v>
      </c>
      <c r="R465">
        <f>('Migration Model (2)'!T465)/('Migration Model (2)'!$T$2)</f>
        <v>0.19494151874542456</v>
      </c>
      <c r="S465">
        <f>('Migration Model (2)'!U465)/('Migration Model (2)'!$U$2)</f>
        <v>1</v>
      </c>
      <c r="T465">
        <f>('Migration Model (2)'!V465)/('Migration Model (2)'!$V$2)</f>
        <v>1.0473563812502709</v>
      </c>
    </row>
    <row r="466" spans="1:20" x14ac:dyDescent="0.25">
      <c r="A466" s="1">
        <v>2135</v>
      </c>
      <c r="B466" s="1">
        <v>4</v>
      </c>
      <c r="C466">
        <f>('Migration Model (2)'!E466)/('Migration Model (2)'!$E$2)</f>
        <v>0.19492202459354993</v>
      </c>
      <c r="D466">
        <f>('Migration Model (2)'!F466)/('Migration Model (2)'!$F$2)</f>
        <v>1</v>
      </c>
      <c r="E466">
        <f>('Migration Model (2)'!G466)/('Migration Model (2)'!$G$2)</f>
        <v>1.0473575279650855</v>
      </c>
      <c r="F466">
        <f>('Migration Model (2)'!H466)/('Migration Model (2)'!$H$2)</f>
        <v>0.19492202459354963</v>
      </c>
      <c r="G466">
        <f>('Migration Model (2)'!I466)/('Migration Model (2)'!$I$2)</f>
        <v>1</v>
      </c>
      <c r="H466">
        <f>('Migration Model (2)'!J466)/('Migration Model (2)'!$J$2)</f>
        <v>1.047357527965084</v>
      </c>
      <c r="I466">
        <f>('Migration Model (2)'!K466)/('Migration Model (2)'!$K$2)</f>
        <v>0.19492202459354968</v>
      </c>
      <c r="J466">
        <f>('Migration Model (2)'!L466)/('Migration Model (2)'!$L$2)</f>
        <v>1</v>
      </c>
      <c r="K466">
        <f>('Migration Model (2)'!M466)/('Migration Model (2)'!$M$2)</f>
        <v>1.0473575279650844</v>
      </c>
      <c r="L466">
        <f>('Migration Model (2)'!N466)/('Migration Model (2)'!$N$2)</f>
        <v>0.19492202459354999</v>
      </c>
      <c r="M466">
        <f>('Migration Model (2)'!O466)/('Migration Model (2)'!$O$2)</f>
        <v>1</v>
      </c>
      <c r="N466">
        <f>('Migration Model (2)'!P466)/('Migration Model (2)'!$P$2)</f>
        <v>1.0473575279650831</v>
      </c>
      <c r="O466">
        <f>('Migration Model (2)'!Q466)/('Migration Model (2)'!$Q$2)</f>
        <v>0.19492202459354943</v>
      </c>
      <c r="P466">
        <f>('Migration Model (2)'!R466)/('Migration Model (2)'!$R$2)</f>
        <v>1</v>
      </c>
      <c r="Q466">
        <f>('Migration Model (2)'!S466)/('Migration Model (2)'!$S$2)</f>
        <v>1.0473575279650866</v>
      </c>
      <c r="R466">
        <f>('Migration Model (2)'!T466)/('Migration Model (2)'!$T$2)</f>
        <v>0.19492202459355004</v>
      </c>
      <c r="S466">
        <f>('Migration Model (2)'!U466)/('Migration Model (2)'!$U$2)</f>
        <v>1</v>
      </c>
      <c r="T466">
        <f>('Migration Model (2)'!V466)/('Migration Model (2)'!$V$2)</f>
        <v>1.0473575279650869</v>
      </c>
    </row>
    <row r="467" spans="1:20" x14ac:dyDescent="0.25">
      <c r="A467" s="1">
        <v>2136</v>
      </c>
      <c r="B467" s="1">
        <v>1</v>
      </c>
      <c r="C467">
        <f>('Migration Model (2)'!E467)/('Migration Model (2)'!$E$2)</f>
        <v>0.19490253239109059</v>
      </c>
      <c r="D467">
        <f>('Migration Model (2)'!F467)/('Migration Model (2)'!$F$2)</f>
        <v>1</v>
      </c>
      <c r="E467">
        <f>('Migration Model (2)'!G467)/('Migration Model (2)'!$G$2)</f>
        <v>1.0473586745652301</v>
      </c>
      <c r="F467">
        <f>('Migration Model (2)'!H467)/('Migration Model (2)'!$H$2)</f>
        <v>0.19490253239109029</v>
      </c>
      <c r="G467">
        <f>('Migration Model (2)'!I467)/('Migration Model (2)'!$I$2)</f>
        <v>1</v>
      </c>
      <c r="H467">
        <f>('Migration Model (2)'!J467)/('Migration Model (2)'!$J$2)</f>
        <v>1.0473586745652286</v>
      </c>
      <c r="I467">
        <f>('Migration Model (2)'!K467)/('Migration Model (2)'!$K$2)</f>
        <v>0.19490253239109032</v>
      </c>
      <c r="J467">
        <f>('Migration Model (2)'!L467)/('Migration Model (2)'!$L$2)</f>
        <v>1</v>
      </c>
      <c r="K467">
        <f>('Migration Model (2)'!M467)/('Migration Model (2)'!$M$2)</f>
        <v>1.0473586745652292</v>
      </c>
      <c r="L467">
        <f>('Migration Model (2)'!N467)/('Migration Model (2)'!$N$2)</f>
        <v>0.19490253239109062</v>
      </c>
      <c r="M467">
        <f>('Migration Model (2)'!O467)/('Migration Model (2)'!$O$2)</f>
        <v>1</v>
      </c>
      <c r="N467">
        <f>('Migration Model (2)'!P467)/('Migration Model (2)'!$P$2)</f>
        <v>1.0473586745652279</v>
      </c>
      <c r="O467">
        <f>('Migration Model (2)'!Q467)/('Migration Model (2)'!$Q$2)</f>
        <v>0.19490253239109009</v>
      </c>
      <c r="P467">
        <f>('Migration Model (2)'!R467)/('Migration Model (2)'!$R$2)</f>
        <v>1</v>
      </c>
      <c r="Q467">
        <f>('Migration Model (2)'!S467)/('Migration Model (2)'!$S$2)</f>
        <v>1.0473586745652315</v>
      </c>
      <c r="R467">
        <f>('Migration Model (2)'!T467)/('Migration Model (2)'!$T$2)</f>
        <v>0.19490253239109068</v>
      </c>
      <c r="S467">
        <f>('Migration Model (2)'!U467)/('Migration Model (2)'!$U$2)</f>
        <v>1</v>
      </c>
      <c r="T467">
        <f>('Migration Model (2)'!V467)/('Migration Model (2)'!$V$2)</f>
        <v>1.0473586745652315</v>
      </c>
    </row>
    <row r="468" spans="1:20" x14ac:dyDescent="0.25">
      <c r="A468" s="2">
        <v>2136</v>
      </c>
      <c r="B468" s="2">
        <v>2</v>
      </c>
      <c r="C468">
        <f>('Migration Model (2)'!E468)/('Migration Model (2)'!$E$2)</f>
        <v>0.19488304213785146</v>
      </c>
      <c r="D468">
        <f>('Migration Model (2)'!F468)/('Migration Model (2)'!$F$2)</f>
        <v>1</v>
      </c>
      <c r="E468">
        <f>('Migration Model (2)'!G468)/('Migration Model (2)'!$G$2)</f>
        <v>1.0473598210507149</v>
      </c>
      <c r="F468">
        <f>('Migration Model (2)'!H468)/('Migration Model (2)'!$H$2)</f>
        <v>0.19488304213785118</v>
      </c>
      <c r="G468">
        <f>('Migration Model (2)'!I468)/('Migration Model (2)'!$I$2)</f>
        <v>1</v>
      </c>
      <c r="H468">
        <f>('Migration Model (2)'!J468)/('Migration Model (2)'!$J$2)</f>
        <v>1.0473598210507133</v>
      </c>
      <c r="I468">
        <f>('Migration Model (2)'!K468)/('Migration Model (2)'!$K$2)</f>
        <v>0.19488304213785121</v>
      </c>
      <c r="J468">
        <f>('Migration Model (2)'!L468)/('Migration Model (2)'!$L$2)</f>
        <v>1</v>
      </c>
      <c r="K468">
        <f>('Migration Model (2)'!M468)/('Migration Model (2)'!$M$2)</f>
        <v>1.0473598210507138</v>
      </c>
      <c r="L468">
        <f>('Migration Model (2)'!N468)/('Migration Model (2)'!$N$2)</f>
        <v>0.19488304213785151</v>
      </c>
      <c r="M468">
        <f>('Migration Model (2)'!O468)/('Migration Model (2)'!$O$2)</f>
        <v>1</v>
      </c>
      <c r="N468">
        <f>('Migration Model (2)'!P468)/('Migration Model (2)'!$P$2)</f>
        <v>1.0473598210507125</v>
      </c>
      <c r="O468">
        <f>('Migration Model (2)'!Q468)/('Migration Model (2)'!$Q$2)</f>
        <v>0.19488304213785099</v>
      </c>
      <c r="P468">
        <f>('Migration Model (2)'!R468)/('Migration Model (2)'!$R$2)</f>
        <v>1</v>
      </c>
      <c r="Q468">
        <f>('Migration Model (2)'!S468)/('Migration Model (2)'!$S$2)</f>
        <v>1.047359821050716</v>
      </c>
      <c r="R468">
        <f>('Migration Model (2)'!T468)/('Migration Model (2)'!$T$2)</f>
        <v>0.19488304213785157</v>
      </c>
      <c r="S468">
        <f>('Migration Model (2)'!U468)/('Migration Model (2)'!$U$2)</f>
        <v>1</v>
      </c>
      <c r="T468">
        <f>('Migration Model (2)'!V468)/('Migration Model (2)'!$V$2)</f>
        <v>1.0473598210507162</v>
      </c>
    </row>
    <row r="469" spans="1:20" x14ac:dyDescent="0.25">
      <c r="A469" s="1">
        <v>2136</v>
      </c>
      <c r="B469" s="1">
        <v>3</v>
      </c>
      <c r="C469">
        <f>('Migration Model (2)'!E469)/('Migration Model (2)'!$E$2)</f>
        <v>0.19486355383363771</v>
      </c>
      <c r="D469">
        <f>('Migration Model (2)'!F469)/('Migration Model (2)'!$F$2)</f>
        <v>1</v>
      </c>
      <c r="E469">
        <f>('Migration Model (2)'!G469)/('Migration Model (2)'!$G$2)</f>
        <v>1.0473609674215509</v>
      </c>
      <c r="F469">
        <f>('Migration Model (2)'!H469)/('Migration Model (2)'!$H$2)</f>
        <v>0.1948635538336374</v>
      </c>
      <c r="G469">
        <f>('Migration Model (2)'!I469)/('Migration Model (2)'!$I$2)</f>
        <v>1</v>
      </c>
      <c r="H469">
        <f>('Migration Model (2)'!J469)/('Migration Model (2)'!$J$2)</f>
        <v>1.0473609674215494</v>
      </c>
      <c r="I469">
        <f>('Migration Model (2)'!K469)/('Migration Model (2)'!$K$2)</f>
        <v>0.19486355383363746</v>
      </c>
      <c r="J469">
        <f>('Migration Model (2)'!L469)/('Migration Model (2)'!$L$2)</f>
        <v>1</v>
      </c>
      <c r="K469">
        <f>('Migration Model (2)'!M469)/('Migration Model (2)'!$M$2)</f>
        <v>1.04736096742155</v>
      </c>
      <c r="L469">
        <f>('Migration Model (2)'!N469)/('Migration Model (2)'!$N$2)</f>
        <v>0.19486355383363774</v>
      </c>
      <c r="M469">
        <f>('Migration Model (2)'!O469)/('Migration Model (2)'!$O$2)</f>
        <v>1</v>
      </c>
      <c r="N469">
        <f>('Migration Model (2)'!P469)/('Migration Model (2)'!$P$2)</f>
        <v>1.0473609674215487</v>
      </c>
      <c r="O469">
        <f>('Migration Model (2)'!Q469)/('Migration Model (2)'!$Q$2)</f>
        <v>0.19486355383363721</v>
      </c>
      <c r="P469">
        <f>('Migration Model (2)'!R469)/('Migration Model (2)'!$R$2)</f>
        <v>1</v>
      </c>
      <c r="Q469">
        <f>('Migration Model (2)'!S469)/('Migration Model (2)'!$S$2)</f>
        <v>1.047360967421552</v>
      </c>
      <c r="R469">
        <f>('Migration Model (2)'!T469)/('Migration Model (2)'!$T$2)</f>
        <v>0.19486355383363779</v>
      </c>
      <c r="S469">
        <f>('Migration Model (2)'!U469)/('Migration Model (2)'!$U$2)</f>
        <v>1</v>
      </c>
      <c r="T469">
        <f>('Migration Model (2)'!V469)/('Migration Model (2)'!$V$2)</f>
        <v>1.0473609674215523</v>
      </c>
    </row>
    <row r="470" spans="1:20" x14ac:dyDescent="0.25">
      <c r="A470" s="2">
        <v>2136</v>
      </c>
      <c r="B470" s="2">
        <v>4</v>
      </c>
      <c r="C470">
        <f>('Migration Model (2)'!E470)/('Migration Model (2)'!$E$2)</f>
        <v>0.19484406747825436</v>
      </c>
      <c r="D470">
        <f>('Migration Model (2)'!F470)/('Migration Model (2)'!$F$2)</f>
        <v>1</v>
      </c>
      <c r="E470">
        <f>('Migration Model (2)'!G470)/('Migration Model (2)'!$G$2)</f>
        <v>1.04736211367775</v>
      </c>
      <c r="F470">
        <f>('Migration Model (2)'!H470)/('Migration Model (2)'!$H$2)</f>
        <v>0.19484406747825406</v>
      </c>
      <c r="G470">
        <f>('Migration Model (2)'!I470)/('Migration Model (2)'!$I$2)</f>
        <v>1</v>
      </c>
      <c r="H470">
        <f>('Migration Model (2)'!J470)/('Migration Model (2)'!$J$2)</f>
        <v>1.0473621136777485</v>
      </c>
      <c r="I470">
        <f>('Migration Model (2)'!K470)/('Migration Model (2)'!$K$2)</f>
        <v>0.19484406747825408</v>
      </c>
      <c r="J470">
        <f>('Migration Model (2)'!L470)/('Migration Model (2)'!$L$2)</f>
        <v>1</v>
      </c>
      <c r="K470">
        <f>('Migration Model (2)'!M470)/('Migration Model (2)'!$M$2)</f>
        <v>1.0473621136777489</v>
      </c>
      <c r="L470">
        <f>('Migration Model (2)'!N470)/('Migration Model (2)'!$N$2)</f>
        <v>0.19484406747825439</v>
      </c>
      <c r="M470">
        <f>('Migration Model (2)'!O470)/('Migration Model (2)'!$O$2)</f>
        <v>1</v>
      </c>
      <c r="N470">
        <f>('Migration Model (2)'!P470)/('Migration Model (2)'!$P$2)</f>
        <v>1.0473621136777478</v>
      </c>
      <c r="O470">
        <f>('Migration Model (2)'!Q470)/('Migration Model (2)'!$Q$2)</f>
        <v>0.19484406747825384</v>
      </c>
      <c r="P470">
        <f>('Migration Model (2)'!R470)/('Migration Model (2)'!$R$2)</f>
        <v>1</v>
      </c>
      <c r="Q470">
        <f>('Migration Model (2)'!S470)/('Migration Model (2)'!$S$2)</f>
        <v>1.0473621136777511</v>
      </c>
      <c r="R470">
        <f>('Migration Model (2)'!T470)/('Migration Model (2)'!$T$2)</f>
        <v>0.19484406747825442</v>
      </c>
      <c r="S470">
        <f>('Migration Model (2)'!U470)/('Migration Model (2)'!$U$2)</f>
        <v>1</v>
      </c>
      <c r="T470">
        <f>('Migration Model (2)'!V470)/('Migration Model (2)'!$V$2)</f>
        <v>1.0473621136777513</v>
      </c>
    </row>
    <row r="471" spans="1:20" x14ac:dyDescent="0.25">
      <c r="A471" s="2">
        <v>2137</v>
      </c>
      <c r="B471" s="2">
        <v>1</v>
      </c>
      <c r="C471">
        <f>('Migration Model (2)'!E471)/('Migration Model (2)'!$E$2)</f>
        <v>0.19482458307150652</v>
      </c>
      <c r="D471">
        <f>('Migration Model (2)'!F471)/('Migration Model (2)'!$F$2)</f>
        <v>1</v>
      </c>
      <c r="E471">
        <f>('Migration Model (2)'!G471)/('Migration Model (2)'!$G$2)</f>
        <v>1.0473632598193234</v>
      </c>
      <c r="F471">
        <f>('Migration Model (2)'!H471)/('Migration Model (2)'!$H$2)</f>
        <v>0.19482458307150621</v>
      </c>
      <c r="G471">
        <f>('Migration Model (2)'!I471)/('Migration Model (2)'!$I$2)</f>
        <v>1</v>
      </c>
      <c r="H471">
        <f>('Migration Model (2)'!J471)/('Migration Model (2)'!$J$2)</f>
        <v>1.0473632598193219</v>
      </c>
      <c r="I471">
        <f>('Migration Model (2)'!K471)/('Migration Model (2)'!$K$2)</f>
        <v>0.19482458307150627</v>
      </c>
      <c r="J471">
        <f>('Migration Model (2)'!L471)/('Migration Model (2)'!$L$2)</f>
        <v>1</v>
      </c>
      <c r="K471">
        <f>('Migration Model (2)'!M471)/('Migration Model (2)'!$M$2)</f>
        <v>1.0473632598193223</v>
      </c>
      <c r="L471">
        <f>('Migration Model (2)'!N471)/('Migration Model (2)'!$N$2)</f>
        <v>0.19482458307150655</v>
      </c>
      <c r="M471">
        <f>('Migration Model (2)'!O471)/('Migration Model (2)'!$O$2)</f>
        <v>1</v>
      </c>
      <c r="N471">
        <f>('Migration Model (2)'!P471)/('Migration Model (2)'!$P$2)</f>
        <v>1.0473632598193212</v>
      </c>
      <c r="O471">
        <f>('Migration Model (2)'!Q471)/('Migration Model (2)'!$Q$2)</f>
        <v>0.19482458307150602</v>
      </c>
      <c r="P471">
        <f>('Migration Model (2)'!R471)/('Migration Model (2)'!$R$2)</f>
        <v>1</v>
      </c>
      <c r="Q471">
        <f>('Migration Model (2)'!S471)/('Migration Model (2)'!$S$2)</f>
        <v>1.0473632598193245</v>
      </c>
      <c r="R471">
        <f>('Migration Model (2)'!T471)/('Migration Model (2)'!$T$2)</f>
        <v>0.1948245830715066</v>
      </c>
      <c r="S471">
        <f>('Migration Model (2)'!U471)/('Migration Model (2)'!$U$2)</f>
        <v>1</v>
      </c>
      <c r="T471">
        <f>('Migration Model (2)'!V471)/('Migration Model (2)'!$V$2)</f>
        <v>1.047363259819325</v>
      </c>
    </row>
    <row r="472" spans="1:20" x14ac:dyDescent="0.25">
      <c r="A472" s="1">
        <v>2137</v>
      </c>
      <c r="B472" s="1">
        <v>2</v>
      </c>
      <c r="C472">
        <f>('Migration Model (2)'!E472)/('Migration Model (2)'!$E$2)</f>
        <v>0.19480510061319936</v>
      </c>
      <c r="D472">
        <f>('Migration Model (2)'!F472)/('Migration Model (2)'!$F$2)</f>
        <v>1</v>
      </c>
      <c r="E472">
        <f>('Migration Model (2)'!G472)/('Migration Model (2)'!$G$2)</f>
        <v>1.0473644058462828</v>
      </c>
      <c r="F472">
        <f>('Migration Model (2)'!H472)/('Migration Model (2)'!$H$2)</f>
        <v>0.19480510061319908</v>
      </c>
      <c r="G472">
        <f>('Migration Model (2)'!I472)/('Migration Model (2)'!$I$2)</f>
        <v>1</v>
      </c>
      <c r="H472">
        <f>('Migration Model (2)'!J472)/('Migration Model (2)'!$J$2)</f>
        <v>1.047364405846281</v>
      </c>
      <c r="I472">
        <f>('Migration Model (2)'!K472)/('Migration Model (2)'!$K$2)</f>
        <v>0.19480510061319914</v>
      </c>
      <c r="J472">
        <f>('Migration Model (2)'!L472)/('Migration Model (2)'!$L$2)</f>
        <v>1</v>
      </c>
      <c r="K472">
        <f>('Migration Model (2)'!M472)/('Migration Model (2)'!$M$2)</f>
        <v>1.0473644058462817</v>
      </c>
      <c r="L472">
        <f>('Migration Model (2)'!N472)/('Migration Model (2)'!$N$2)</f>
        <v>0.19480510061319939</v>
      </c>
      <c r="M472">
        <f>('Migration Model (2)'!O472)/('Migration Model (2)'!$O$2)</f>
        <v>1</v>
      </c>
      <c r="N472">
        <f>('Migration Model (2)'!P472)/('Migration Model (2)'!$P$2)</f>
        <v>1.0473644058462805</v>
      </c>
      <c r="O472">
        <f>('Migration Model (2)'!Q472)/('Migration Model (2)'!$Q$2)</f>
        <v>0.19480510061319886</v>
      </c>
      <c r="P472">
        <f>('Migration Model (2)'!R472)/('Migration Model (2)'!$R$2)</f>
        <v>1</v>
      </c>
      <c r="Q472">
        <f>('Migration Model (2)'!S472)/('Migration Model (2)'!$S$2)</f>
        <v>1.0473644058462837</v>
      </c>
      <c r="R472">
        <f>('Migration Model (2)'!T472)/('Migration Model (2)'!$T$2)</f>
        <v>0.19480510061319947</v>
      </c>
      <c r="S472">
        <f>('Migration Model (2)'!U472)/('Migration Model (2)'!$U$2)</f>
        <v>1</v>
      </c>
      <c r="T472">
        <f>('Migration Model (2)'!V472)/('Migration Model (2)'!$V$2)</f>
        <v>1.0473644058462841</v>
      </c>
    </row>
    <row r="473" spans="1:20" x14ac:dyDescent="0.25">
      <c r="A473" s="2">
        <v>2137</v>
      </c>
      <c r="B473" s="2">
        <v>3</v>
      </c>
      <c r="C473">
        <f>('Migration Model (2)'!E473)/('Migration Model (2)'!$E$2)</f>
        <v>0.19478562010313807</v>
      </c>
      <c r="D473">
        <f>('Migration Model (2)'!F473)/('Migration Model (2)'!$F$2)</f>
        <v>1</v>
      </c>
      <c r="E473">
        <f>('Migration Model (2)'!G473)/('Migration Model (2)'!$G$2)</f>
        <v>1.0473655517586393</v>
      </c>
      <c r="F473">
        <f>('Migration Model (2)'!H473)/('Migration Model (2)'!$H$2)</f>
        <v>0.19478562010313777</v>
      </c>
      <c r="G473">
        <f>('Migration Model (2)'!I473)/('Migration Model (2)'!$I$2)</f>
        <v>1</v>
      </c>
      <c r="H473">
        <f>('Migration Model (2)'!J473)/('Migration Model (2)'!$J$2)</f>
        <v>1.0473655517586375</v>
      </c>
      <c r="I473">
        <f>('Migration Model (2)'!K473)/('Migration Model (2)'!$K$2)</f>
        <v>0.19478562010313782</v>
      </c>
      <c r="J473">
        <f>('Migration Model (2)'!L473)/('Migration Model (2)'!$L$2)</f>
        <v>1</v>
      </c>
      <c r="K473">
        <f>('Migration Model (2)'!M473)/('Migration Model (2)'!$M$2)</f>
        <v>1.047365551758638</v>
      </c>
      <c r="L473">
        <f>('Migration Model (2)'!N473)/('Migration Model (2)'!$N$2)</f>
        <v>0.19478562010313807</v>
      </c>
      <c r="M473">
        <f>('Migration Model (2)'!O473)/('Migration Model (2)'!$O$2)</f>
        <v>1</v>
      </c>
      <c r="N473">
        <f>('Migration Model (2)'!P473)/('Migration Model (2)'!$P$2)</f>
        <v>1.0473655517586369</v>
      </c>
      <c r="O473">
        <f>('Migration Model (2)'!Q473)/('Migration Model (2)'!$Q$2)</f>
        <v>0.19478562010313752</v>
      </c>
      <c r="P473">
        <f>('Migration Model (2)'!R473)/('Migration Model (2)'!$R$2)</f>
        <v>1</v>
      </c>
      <c r="Q473">
        <f>('Migration Model (2)'!S473)/('Migration Model (2)'!$S$2)</f>
        <v>1.0473655517586402</v>
      </c>
      <c r="R473">
        <f>('Migration Model (2)'!T473)/('Migration Model (2)'!$T$2)</f>
        <v>0.19478562010313816</v>
      </c>
      <c r="S473">
        <f>('Migration Model (2)'!U473)/('Migration Model (2)'!$U$2)</f>
        <v>1</v>
      </c>
      <c r="T473">
        <f>('Migration Model (2)'!V473)/('Migration Model (2)'!$V$2)</f>
        <v>1.0473655517586407</v>
      </c>
    </row>
    <row r="474" spans="1:20" x14ac:dyDescent="0.25">
      <c r="A474" s="1">
        <v>2137</v>
      </c>
      <c r="B474" s="1">
        <v>4</v>
      </c>
      <c r="C474">
        <f>('Migration Model (2)'!E474)/('Migration Model (2)'!$E$2)</f>
        <v>0.19476614154112776</v>
      </c>
      <c r="D474">
        <f>('Migration Model (2)'!F474)/('Migration Model (2)'!$F$2)</f>
        <v>1</v>
      </c>
      <c r="E474">
        <f>('Migration Model (2)'!G474)/('Migration Model (2)'!$G$2)</f>
        <v>1.0473666975564047</v>
      </c>
      <c r="F474">
        <f>('Migration Model (2)'!H474)/('Migration Model (2)'!$H$2)</f>
        <v>0.19476614154112742</v>
      </c>
      <c r="G474">
        <f>('Migration Model (2)'!I474)/('Migration Model (2)'!$I$2)</f>
        <v>1</v>
      </c>
      <c r="H474">
        <f>('Migration Model (2)'!J474)/('Migration Model (2)'!$J$2)</f>
        <v>1.0473666975564029</v>
      </c>
      <c r="I474">
        <f>('Migration Model (2)'!K474)/('Migration Model (2)'!$K$2)</f>
        <v>0.19476614154112748</v>
      </c>
      <c r="J474">
        <f>('Migration Model (2)'!L474)/('Migration Model (2)'!$L$2)</f>
        <v>1</v>
      </c>
      <c r="K474">
        <f>('Migration Model (2)'!M474)/('Migration Model (2)'!$M$2)</f>
        <v>1.0473666975564033</v>
      </c>
      <c r="L474">
        <f>('Migration Model (2)'!N474)/('Migration Model (2)'!$N$2)</f>
        <v>0.19476614154112776</v>
      </c>
      <c r="M474">
        <f>('Migration Model (2)'!O474)/('Migration Model (2)'!$O$2)</f>
        <v>1</v>
      </c>
      <c r="N474">
        <f>('Migration Model (2)'!P474)/('Migration Model (2)'!$P$2)</f>
        <v>1.0473666975564022</v>
      </c>
      <c r="O474">
        <f>('Migration Model (2)'!Q474)/('Migration Model (2)'!$Q$2)</f>
        <v>0.1947661415411272</v>
      </c>
      <c r="P474">
        <f>('Migration Model (2)'!R474)/('Migration Model (2)'!$R$2)</f>
        <v>1</v>
      </c>
      <c r="Q474">
        <f>('Migration Model (2)'!S474)/('Migration Model (2)'!$S$2)</f>
        <v>1.0473666975564058</v>
      </c>
      <c r="R474">
        <f>('Migration Model (2)'!T474)/('Migration Model (2)'!$T$2)</f>
        <v>0.19476614154112784</v>
      </c>
      <c r="S474">
        <f>('Migration Model (2)'!U474)/('Migration Model (2)'!$U$2)</f>
        <v>1</v>
      </c>
      <c r="T474">
        <f>('Migration Model (2)'!V474)/('Migration Model (2)'!$V$2)</f>
        <v>1.0473666975564058</v>
      </c>
    </row>
    <row r="475" spans="1:20" x14ac:dyDescent="0.25">
      <c r="A475" s="1">
        <v>2138</v>
      </c>
      <c r="B475" s="1">
        <v>1</v>
      </c>
      <c r="C475">
        <f>('Migration Model (2)'!E475)/('Migration Model (2)'!$E$2)</f>
        <v>0.19474666492697365</v>
      </c>
      <c r="D475">
        <f>('Migration Model (2)'!F475)/('Migration Model (2)'!$F$2)</f>
        <v>1</v>
      </c>
      <c r="E475">
        <f>('Migration Model (2)'!G475)/('Migration Model (2)'!$G$2)</f>
        <v>1.0473678432395901</v>
      </c>
      <c r="F475">
        <f>('Migration Model (2)'!H475)/('Migration Model (2)'!$H$2)</f>
        <v>0.19474666492697332</v>
      </c>
      <c r="G475">
        <f>('Migration Model (2)'!I475)/('Migration Model (2)'!$I$2)</f>
        <v>1</v>
      </c>
      <c r="H475">
        <f>('Migration Model (2)'!J475)/('Migration Model (2)'!$J$2)</f>
        <v>1.0473678432395885</v>
      </c>
      <c r="I475">
        <f>('Migration Model (2)'!K475)/('Migration Model (2)'!$K$2)</f>
        <v>0.19474666492697337</v>
      </c>
      <c r="J475">
        <f>('Migration Model (2)'!L475)/('Migration Model (2)'!$L$2)</f>
        <v>1</v>
      </c>
      <c r="K475">
        <f>('Migration Model (2)'!M475)/('Migration Model (2)'!$M$2)</f>
        <v>1.047367843239589</v>
      </c>
      <c r="L475">
        <f>('Migration Model (2)'!N475)/('Migration Model (2)'!$N$2)</f>
        <v>0.19474666492697368</v>
      </c>
      <c r="M475">
        <f>('Migration Model (2)'!O475)/('Migration Model (2)'!$O$2)</f>
        <v>1</v>
      </c>
      <c r="N475">
        <f>('Migration Model (2)'!P475)/('Migration Model (2)'!$P$2)</f>
        <v>1.0473678432395876</v>
      </c>
      <c r="O475">
        <f>('Migration Model (2)'!Q475)/('Migration Model (2)'!$Q$2)</f>
        <v>0.1947466649269731</v>
      </c>
      <c r="P475">
        <f>('Migration Model (2)'!R475)/('Migration Model (2)'!$R$2)</f>
        <v>1</v>
      </c>
      <c r="Q475">
        <f>('Migration Model (2)'!S475)/('Migration Model (2)'!$S$2)</f>
        <v>1.0473678432395912</v>
      </c>
      <c r="R475">
        <f>('Migration Model (2)'!T475)/('Migration Model (2)'!$T$2)</f>
        <v>0.19474666492697373</v>
      </c>
      <c r="S475">
        <f>('Migration Model (2)'!U475)/('Migration Model (2)'!$U$2)</f>
        <v>1</v>
      </c>
      <c r="T475">
        <f>('Migration Model (2)'!V475)/('Migration Model (2)'!$V$2)</f>
        <v>1.0473678432395914</v>
      </c>
    </row>
    <row r="476" spans="1:20" x14ac:dyDescent="0.25">
      <c r="A476" s="2">
        <v>2138</v>
      </c>
      <c r="B476" s="2">
        <v>2</v>
      </c>
      <c r="C476">
        <f>('Migration Model (2)'!E476)/('Migration Model (2)'!$E$2)</f>
        <v>0.19472719026048096</v>
      </c>
      <c r="D476">
        <f>('Migration Model (2)'!F476)/('Migration Model (2)'!$F$2)</f>
        <v>1</v>
      </c>
      <c r="E476">
        <f>('Migration Model (2)'!G476)/('Migration Model (2)'!$G$2)</f>
        <v>1.0473689888082074</v>
      </c>
      <c r="F476">
        <f>('Migration Model (2)'!H476)/('Migration Model (2)'!$H$2)</f>
        <v>0.19472719026048063</v>
      </c>
      <c r="G476">
        <f>('Migration Model (2)'!I476)/('Migration Model (2)'!$I$2)</f>
        <v>1</v>
      </c>
      <c r="H476">
        <f>('Migration Model (2)'!J476)/('Migration Model (2)'!$J$2)</f>
        <v>1.0473689888082056</v>
      </c>
      <c r="I476">
        <f>('Migration Model (2)'!K476)/('Migration Model (2)'!$K$2)</f>
        <v>0.19472719026048069</v>
      </c>
      <c r="J476">
        <f>('Migration Model (2)'!L476)/('Migration Model (2)'!$L$2)</f>
        <v>1</v>
      </c>
      <c r="K476">
        <f>('Migration Model (2)'!M476)/('Migration Model (2)'!$M$2)</f>
        <v>1.0473689888082061</v>
      </c>
      <c r="L476">
        <f>('Migration Model (2)'!N476)/('Migration Model (2)'!$N$2)</f>
        <v>0.19472719026048096</v>
      </c>
      <c r="M476">
        <f>('Migration Model (2)'!O476)/('Migration Model (2)'!$O$2)</f>
        <v>1</v>
      </c>
      <c r="N476">
        <f>('Migration Model (2)'!P476)/('Migration Model (2)'!$P$2)</f>
        <v>1.0473689888082047</v>
      </c>
      <c r="O476">
        <f>('Migration Model (2)'!Q476)/('Migration Model (2)'!$Q$2)</f>
        <v>0.19472719026048038</v>
      </c>
      <c r="P476">
        <f>('Migration Model (2)'!R476)/('Migration Model (2)'!$R$2)</f>
        <v>1</v>
      </c>
      <c r="Q476">
        <f>('Migration Model (2)'!S476)/('Migration Model (2)'!$S$2)</f>
        <v>1.0473689888082085</v>
      </c>
      <c r="R476">
        <f>('Migration Model (2)'!T476)/('Migration Model (2)'!$T$2)</f>
        <v>0.19472719026048105</v>
      </c>
      <c r="S476">
        <f>('Migration Model (2)'!U476)/('Migration Model (2)'!$U$2)</f>
        <v>1</v>
      </c>
      <c r="T476">
        <f>('Migration Model (2)'!V476)/('Migration Model (2)'!$V$2)</f>
        <v>1.0473689888082085</v>
      </c>
    </row>
    <row r="477" spans="1:20" x14ac:dyDescent="0.25">
      <c r="A477" s="1">
        <v>2138</v>
      </c>
      <c r="B477" s="1">
        <v>3</v>
      </c>
      <c r="C477">
        <f>('Migration Model (2)'!E477)/('Migration Model (2)'!$E$2)</f>
        <v>0.19470771754145494</v>
      </c>
      <c r="D477">
        <f>('Migration Model (2)'!F477)/('Migration Model (2)'!$F$2)</f>
        <v>1</v>
      </c>
      <c r="E477">
        <f>('Migration Model (2)'!G477)/('Migration Model (2)'!$G$2)</f>
        <v>1.0473701342622679</v>
      </c>
      <c r="F477">
        <f>('Migration Model (2)'!H477)/('Migration Model (2)'!$H$2)</f>
        <v>0.19470771754145458</v>
      </c>
      <c r="G477">
        <f>('Migration Model (2)'!I477)/('Migration Model (2)'!$I$2)</f>
        <v>1</v>
      </c>
      <c r="H477">
        <f>('Migration Model (2)'!J477)/('Migration Model (2)'!$J$2)</f>
        <v>1.0473701342622661</v>
      </c>
      <c r="I477">
        <f>('Migration Model (2)'!K477)/('Migration Model (2)'!$K$2)</f>
        <v>0.19470771754145466</v>
      </c>
      <c r="J477">
        <f>('Migration Model (2)'!L477)/('Migration Model (2)'!$L$2)</f>
        <v>1</v>
      </c>
      <c r="K477">
        <f>('Migration Model (2)'!M477)/('Migration Model (2)'!$M$2)</f>
        <v>1.0473701342622663</v>
      </c>
      <c r="L477">
        <f>('Migration Model (2)'!N477)/('Migration Model (2)'!$N$2)</f>
        <v>0.19470771754145491</v>
      </c>
      <c r="M477">
        <f>('Migration Model (2)'!O477)/('Migration Model (2)'!$O$2)</f>
        <v>1</v>
      </c>
      <c r="N477">
        <f>('Migration Model (2)'!P477)/('Migration Model (2)'!$P$2)</f>
        <v>1.0473701342622652</v>
      </c>
      <c r="O477">
        <f>('Migration Model (2)'!Q477)/('Migration Model (2)'!$Q$2)</f>
        <v>0.19470771754145436</v>
      </c>
      <c r="P477">
        <f>('Migration Model (2)'!R477)/('Migration Model (2)'!$R$2)</f>
        <v>1</v>
      </c>
      <c r="Q477">
        <f>('Migration Model (2)'!S477)/('Migration Model (2)'!$S$2)</f>
        <v>1.047370134262269</v>
      </c>
      <c r="R477">
        <f>('Migration Model (2)'!T477)/('Migration Model (2)'!$T$2)</f>
        <v>0.19470771754145499</v>
      </c>
      <c r="S477">
        <f>('Migration Model (2)'!U477)/('Migration Model (2)'!$U$2)</f>
        <v>1</v>
      </c>
      <c r="T477">
        <f>('Migration Model (2)'!V477)/('Migration Model (2)'!$V$2)</f>
        <v>1.047370134262269</v>
      </c>
    </row>
    <row r="478" spans="1:20" x14ac:dyDescent="0.25">
      <c r="A478" s="2">
        <v>2138</v>
      </c>
      <c r="B478" s="2">
        <v>4</v>
      </c>
      <c r="C478">
        <f>('Migration Model (2)'!E478)/('Migration Model (2)'!$E$2)</f>
        <v>0.19468824676970081</v>
      </c>
      <c r="D478">
        <f>('Migration Model (2)'!F478)/('Migration Model (2)'!$F$2)</f>
        <v>1</v>
      </c>
      <c r="E478">
        <f>('Migration Model (2)'!G478)/('Migration Model (2)'!$G$2)</f>
        <v>1.0473712796017827</v>
      </c>
      <c r="F478">
        <f>('Migration Model (2)'!H478)/('Migration Model (2)'!$H$2)</f>
        <v>0.19468824676970042</v>
      </c>
      <c r="G478">
        <f>('Migration Model (2)'!I478)/('Migration Model (2)'!$I$2)</f>
        <v>1</v>
      </c>
      <c r="H478">
        <f>('Migration Model (2)'!J478)/('Migration Model (2)'!$J$2)</f>
        <v>1.0473712796017809</v>
      </c>
      <c r="I478">
        <f>('Migration Model (2)'!K478)/('Migration Model (2)'!$K$2)</f>
        <v>0.19468824676970051</v>
      </c>
      <c r="J478">
        <f>('Migration Model (2)'!L478)/('Migration Model (2)'!$L$2)</f>
        <v>1</v>
      </c>
      <c r="K478">
        <f>('Migration Model (2)'!M478)/('Migration Model (2)'!$M$2)</f>
        <v>1.0473712796017813</v>
      </c>
      <c r="L478">
        <f>('Migration Model (2)'!N478)/('Migration Model (2)'!$N$2)</f>
        <v>0.19468824676970076</v>
      </c>
      <c r="M478">
        <f>('Migration Model (2)'!O478)/('Migration Model (2)'!$O$2)</f>
        <v>1</v>
      </c>
      <c r="N478">
        <f>('Migration Model (2)'!P478)/('Migration Model (2)'!$P$2)</f>
        <v>1.0473712796017802</v>
      </c>
      <c r="O478">
        <f>('Migration Model (2)'!Q478)/('Migration Model (2)'!$Q$2)</f>
        <v>0.1946882467697002</v>
      </c>
      <c r="P478">
        <f>('Migration Model (2)'!R478)/('Migration Model (2)'!$R$2)</f>
        <v>1</v>
      </c>
      <c r="Q478">
        <f>('Migration Model (2)'!S478)/('Migration Model (2)'!$S$2)</f>
        <v>1.0473712796017838</v>
      </c>
      <c r="R478">
        <f>('Migration Model (2)'!T478)/('Migration Model (2)'!$T$2)</f>
        <v>0.19468824676970087</v>
      </c>
      <c r="S478">
        <f>('Migration Model (2)'!U478)/('Migration Model (2)'!$U$2)</f>
        <v>1</v>
      </c>
      <c r="T478">
        <f>('Migration Model (2)'!V478)/('Migration Model (2)'!$V$2)</f>
        <v>1.047371279601784</v>
      </c>
    </row>
    <row r="479" spans="1:20" x14ac:dyDescent="0.25">
      <c r="A479" s="2">
        <v>2139</v>
      </c>
      <c r="B479" s="2">
        <v>1</v>
      </c>
      <c r="C479">
        <f>('Migration Model (2)'!E479)/('Migration Model (2)'!$E$2)</f>
        <v>0.19466877794502385</v>
      </c>
      <c r="D479">
        <f>('Migration Model (2)'!F479)/('Migration Model (2)'!$F$2)</f>
        <v>1</v>
      </c>
      <c r="E479">
        <f>('Migration Model (2)'!G479)/('Migration Model (2)'!$G$2)</f>
        <v>1.0473724248267637</v>
      </c>
      <c r="F479">
        <f>('Migration Model (2)'!H479)/('Migration Model (2)'!$H$2)</f>
        <v>0.19466877794502349</v>
      </c>
      <c r="G479">
        <f>('Migration Model (2)'!I479)/('Migration Model (2)'!$I$2)</f>
        <v>1</v>
      </c>
      <c r="H479">
        <f>('Migration Model (2)'!J479)/('Migration Model (2)'!$J$2)</f>
        <v>1.047372424826762</v>
      </c>
      <c r="I479">
        <f>('Migration Model (2)'!K479)/('Migration Model (2)'!$K$2)</f>
        <v>0.19466877794502355</v>
      </c>
      <c r="J479">
        <f>('Migration Model (2)'!L479)/('Migration Model (2)'!$L$2)</f>
        <v>1</v>
      </c>
      <c r="K479">
        <f>('Migration Model (2)'!M479)/('Migration Model (2)'!$M$2)</f>
        <v>1.0473724248267622</v>
      </c>
      <c r="L479">
        <f>('Migration Model (2)'!N479)/('Migration Model (2)'!$N$2)</f>
        <v>0.1946687779450238</v>
      </c>
      <c r="M479">
        <f>('Migration Model (2)'!O479)/('Migration Model (2)'!$O$2)</f>
        <v>1</v>
      </c>
      <c r="N479">
        <f>('Migration Model (2)'!P479)/('Migration Model (2)'!$P$2)</f>
        <v>1.0473724248267613</v>
      </c>
      <c r="O479">
        <f>('Migration Model (2)'!Q479)/('Migration Model (2)'!$Q$2)</f>
        <v>0.19466877794502324</v>
      </c>
      <c r="P479">
        <f>('Migration Model (2)'!R479)/('Migration Model (2)'!$R$2)</f>
        <v>1</v>
      </c>
      <c r="Q479">
        <f>('Migration Model (2)'!S479)/('Migration Model (2)'!$S$2)</f>
        <v>1.0473724248267648</v>
      </c>
      <c r="R479">
        <f>('Migration Model (2)'!T479)/('Migration Model (2)'!$T$2)</f>
        <v>0.19466877794502391</v>
      </c>
      <c r="S479">
        <f>('Migration Model (2)'!U479)/('Migration Model (2)'!$U$2)</f>
        <v>1</v>
      </c>
      <c r="T479">
        <f>('Migration Model (2)'!V479)/('Migration Model (2)'!$V$2)</f>
        <v>1.0473724248267651</v>
      </c>
    </row>
    <row r="480" spans="1:20" x14ac:dyDescent="0.25">
      <c r="A480" s="1">
        <v>2139</v>
      </c>
      <c r="B480" s="1">
        <v>2</v>
      </c>
      <c r="C480">
        <f>('Migration Model (2)'!E480)/('Migration Model (2)'!$E$2)</f>
        <v>0.19464931106722935</v>
      </c>
      <c r="D480">
        <f>('Migration Model (2)'!F480)/('Migration Model (2)'!$F$2)</f>
        <v>1</v>
      </c>
      <c r="E480">
        <f>('Migration Model (2)'!G480)/('Migration Model (2)'!$G$2)</f>
        <v>1.0473735699372222</v>
      </c>
      <c r="F480">
        <f>('Migration Model (2)'!H480)/('Migration Model (2)'!$H$2)</f>
        <v>0.19464931106722896</v>
      </c>
      <c r="G480">
        <f>('Migration Model (2)'!I480)/('Migration Model (2)'!$I$2)</f>
        <v>1</v>
      </c>
      <c r="H480">
        <f>('Migration Model (2)'!J480)/('Migration Model (2)'!$J$2)</f>
        <v>1.0473735699372204</v>
      </c>
      <c r="I480">
        <f>('Migration Model (2)'!K480)/('Migration Model (2)'!$K$2)</f>
        <v>0.19464931106722905</v>
      </c>
      <c r="J480">
        <f>('Migration Model (2)'!L480)/('Migration Model (2)'!$L$2)</f>
        <v>1</v>
      </c>
      <c r="K480">
        <f>('Migration Model (2)'!M480)/('Migration Model (2)'!$M$2)</f>
        <v>1.0473735699372206</v>
      </c>
      <c r="L480">
        <f>('Migration Model (2)'!N480)/('Migration Model (2)'!$N$2)</f>
        <v>0.1946493110672293</v>
      </c>
      <c r="M480">
        <f>('Migration Model (2)'!O480)/('Migration Model (2)'!$O$2)</f>
        <v>1</v>
      </c>
      <c r="N480">
        <f>('Migration Model (2)'!P480)/('Migration Model (2)'!$P$2)</f>
        <v>1.0473735699372198</v>
      </c>
      <c r="O480">
        <f>('Migration Model (2)'!Q480)/('Migration Model (2)'!$Q$2)</f>
        <v>0.19464931106722874</v>
      </c>
      <c r="P480">
        <f>('Migration Model (2)'!R480)/('Migration Model (2)'!$R$2)</f>
        <v>1</v>
      </c>
      <c r="Q480">
        <f>('Migration Model (2)'!S480)/('Migration Model (2)'!$S$2)</f>
        <v>1.0473735699372233</v>
      </c>
      <c r="R480">
        <f>('Migration Model (2)'!T480)/('Migration Model (2)'!$T$2)</f>
        <v>0.19464931106722941</v>
      </c>
      <c r="S480">
        <f>('Migration Model (2)'!U480)/('Migration Model (2)'!$U$2)</f>
        <v>1</v>
      </c>
      <c r="T480">
        <f>('Migration Model (2)'!V480)/('Migration Model (2)'!$V$2)</f>
        <v>1.0473735699372235</v>
      </c>
    </row>
    <row r="481" spans="1:20" x14ac:dyDescent="0.25">
      <c r="A481" s="2">
        <v>2139</v>
      </c>
      <c r="B481" s="2">
        <v>3</v>
      </c>
      <c r="C481">
        <f>('Migration Model (2)'!E481)/('Migration Model (2)'!$E$2)</f>
        <v>0.19462984613612264</v>
      </c>
      <c r="D481">
        <f>('Migration Model (2)'!F481)/('Migration Model (2)'!$F$2)</f>
        <v>1</v>
      </c>
      <c r="E481">
        <f>('Migration Model (2)'!G481)/('Migration Model (2)'!$G$2)</f>
        <v>1.0473747149331698</v>
      </c>
      <c r="F481">
        <f>('Migration Model (2)'!H481)/('Migration Model (2)'!$H$2)</f>
        <v>0.19462984613612225</v>
      </c>
      <c r="G481">
        <f>('Migration Model (2)'!I481)/('Migration Model (2)'!$I$2)</f>
        <v>1</v>
      </c>
      <c r="H481">
        <f>('Migration Model (2)'!J481)/('Migration Model (2)'!$J$2)</f>
        <v>1.0473747149331678</v>
      </c>
      <c r="I481">
        <f>('Migration Model (2)'!K481)/('Migration Model (2)'!$K$2)</f>
        <v>0.19462984613612233</v>
      </c>
      <c r="J481">
        <f>('Migration Model (2)'!L481)/('Migration Model (2)'!$L$2)</f>
        <v>1</v>
      </c>
      <c r="K481">
        <f>('Migration Model (2)'!M481)/('Migration Model (2)'!$M$2)</f>
        <v>1.0473747149331682</v>
      </c>
      <c r="L481">
        <f>('Migration Model (2)'!N481)/('Migration Model (2)'!$N$2)</f>
        <v>0.19462984613612258</v>
      </c>
      <c r="M481">
        <f>('Migration Model (2)'!O481)/('Migration Model (2)'!$O$2)</f>
        <v>1</v>
      </c>
      <c r="N481">
        <f>('Migration Model (2)'!P481)/('Migration Model (2)'!$P$2)</f>
        <v>1.0473747149331671</v>
      </c>
      <c r="O481">
        <f>('Migration Model (2)'!Q481)/('Migration Model (2)'!$Q$2)</f>
        <v>0.19462984613612203</v>
      </c>
      <c r="P481">
        <f>('Migration Model (2)'!R481)/('Migration Model (2)'!$R$2)</f>
        <v>1</v>
      </c>
      <c r="Q481">
        <f>('Migration Model (2)'!S481)/('Migration Model (2)'!$S$2)</f>
        <v>1.0473747149331707</v>
      </c>
      <c r="R481">
        <f>('Migration Model (2)'!T481)/('Migration Model (2)'!$T$2)</f>
        <v>0.19462984613612266</v>
      </c>
      <c r="S481">
        <f>('Migration Model (2)'!U481)/('Migration Model (2)'!$U$2)</f>
        <v>1</v>
      </c>
      <c r="T481">
        <f>('Migration Model (2)'!V481)/('Migration Model (2)'!$V$2)</f>
        <v>1.0473747149331709</v>
      </c>
    </row>
    <row r="482" spans="1:20" x14ac:dyDescent="0.25">
      <c r="A482" s="1">
        <v>2139</v>
      </c>
      <c r="B482" s="1">
        <v>4</v>
      </c>
      <c r="C482">
        <f>('Migration Model (2)'!E482)/('Migration Model (2)'!$E$2)</f>
        <v>0.19461038315150903</v>
      </c>
      <c r="D482">
        <f>('Migration Model (2)'!F482)/('Migration Model (2)'!$F$2)</f>
        <v>1</v>
      </c>
      <c r="E482">
        <f>('Migration Model (2)'!G482)/('Migration Model (2)'!$G$2)</f>
        <v>1.0473758598146174</v>
      </c>
      <c r="F482">
        <f>('Migration Model (2)'!H482)/('Migration Model (2)'!$H$2)</f>
        <v>0.19461038315150866</v>
      </c>
      <c r="G482">
        <f>('Migration Model (2)'!I482)/('Migration Model (2)'!$I$2)</f>
        <v>1</v>
      </c>
      <c r="H482">
        <f>('Migration Model (2)'!J482)/('Migration Model (2)'!$J$2)</f>
        <v>1.0473758598146157</v>
      </c>
      <c r="I482">
        <f>('Migration Model (2)'!K482)/('Migration Model (2)'!$K$2)</f>
        <v>0.19461038315150872</v>
      </c>
      <c r="J482">
        <f>('Migration Model (2)'!L482)/('Migration Model (2)'!$L$2)</f>
        <v>1</v>
      </c>
      <c r="K482">
        <f>('Migration Model (2)'!M482)/('Migration Model (2)'!$M$2)</f>
        <v>1.0473758598146159</v>
      </c>
      <c r="L482">
        <f>('Migration Model (2)'!N482)/('Migration Model (2)'!$N$2)</f>
        <v>0.19461038315150897</v>
      </c>
      <c r="M482">
        <f>('Migration Model (2)'!O482)/('Migration Model (2)'!$O$2)</f>
        <v>1</v>
      </c>
      <c r="N482">
        <f>('Migration Model (2)'!P482)/('Migration Model (2)'!$P$2)</f>
        <v>1.047375859814615</v>
      </c>
      <c r="O482">
        <f>('Migration Model (2)'!Q482)/('Migration Model (2)'!$Q$2)</f>
        <v>0.19461038315150841</v>
      </c>
      <c r="P482">
        <f>('Migration Model (2)'!R482)/('Migration Model (2)'!$R$2)</f>
        <v>1</v>
      </c>
      <c r="Q482">
        <f>('Migration Model (2)'!S482)/('Migration Model (2)'!$S$2)</f>
        <v>1.0473758598146186</v>
      </c>
      <c r="R482">
        <f>('Migration Model (2)'!T482)/('Migration Model (2)'!$T$2)</f>
        <v>0.19461038315150905</v>
      </c>
      <c r="S482">
        <f>('Migration Model (2)'!U482)/('Migration Model (2)'!$U$2)</f>
        <v>1</v>
      </c>
      <c r="T482">
        <f>('Migration Model (2)'!V482)/('Migration Model (2)'!$V$2)</f>
        <v>1.0473758598146188</v>
      </c>
    </row>
    <row r="483" spans="1:20" x14ac:dyDescent="0.25">
      <c r="A483" s="1">
        <v>2140</v>
      </c>
      <c r="B483" s="1">
        <v>1</v>
      </c>
      <c r="C483">
        <f>('Migration Model (2)'!E483)/('Migration Model (2)'!$E$2)</f>
        <v>0.19459092211319387</v>
      </c>
      <c r="D483">
        <f>('Migration Model (2)'!F483)/('Migration Model (2)'!$F$2)</f>
        <v>1</v>
      </c>
      <c r="E483">
        <f>('Migration Model (2)'!G483)/('Migration Model (2)'!$G$2)</f>
        <v>1.0473770045815773</v>
      </c>
      <c r="F483">
        <f>('Migration Model (2)'!H483)/('Migration Model (2)'!$H$2)</f>
        <v>0.19459092211319351</v>
      </c>
      <c r="G483">
        <f>('Migration Model (2)'!I483)/('Migration Model (2)'!$I$2)</f>
        <v>1</v>
      </c>
      <c r="H483">
        <f>('Migration Model (2)'!J483)/('Migration Model (2)'!$J$2)</f>
        <v>1.0473770045815756</v>
      </c>
      <c r="I483">
        <f>('Migration Model (2)'!K483)/('Migration Model (2)'!$K$2)</f>
        <v>0.19459092211319357</v>
      </c>
      <c r="J483">
        <f>('Migration Model (2)'!L483)/('Migration Model (2)'!$L$2)</f>
        <v>1</v>
      </c>
      <c r="K483">
        <f>('Migration Model (2)'!M483)/('Migration Model (2)'!$M$2)</f>
        <v>1.0473770045815756</v>
      </c>
      <c r="L483">
        <f>('Migration Model (2)'!N483)/('Migration Model (2)'!$N$2)</f>
        <v>0.19459092211319384</v>
      </c>
      <c r="M483">
        <f>('Migration Model (2)'!O483)/('Migration Model (2)'!$O$2)</f>
        <v>1</v>
      </c>
      <c r="N483">
        <f>('Migration Model (2)'!P483)/('Migration Model (2)'!$P$2)</f>
        <v>1.0473770045815747</v>
      </c>
      <c r="O483">
        <f>('Migration Model (2)'!Q483)/('Migration Model (2)'!$Q$2)</f>
        <v>0.19459092211319326</v>
      </c>
      <c r="P483">
        <f>('Migration Model (2)'!R483)/('Migration Model (2)'!$R$2)</f>
        <v>1</v>
      </c>
      <c r="Q483">
        <f>('Migration Model (2)'!S483)/('Migration Model (2)'!$S$2)</f>
        <v>1.0473770045815782</v>
      </c>
      <c r="R483">
        <f>('Migration Model (2)'!T483)/('Migration Model (2)'!$T$2)</f>
        <v>0.19459092211319393</v>
      </c>
      <c r="S483">
        <f>('Migration Model (2)'!U483)/('Migration Model (2)'!$U$2)</f>
        <v>1</v>
      </c>
      <c r="T483">
        <f>('Migration Model (2)'!V483)/('Migration Model (2)'!$V$2)</f>
        <v>1.0473770045815785</v>
      </c>
    </row>
    <row r="484" spans="1:20" x14ac:dyDescent="0.25">
      <c r="A484" s="1">
        <v>2140</v>
      </c>
      <c r="B484" s="1">
        <v>2</v>
      </c>
      <c r="C484">
        <f>('Migration Model (2)'!E484)/('Migration Model (2)'!$E$2)</f>
        <v>0.19457146302098255</v>
      </c>
      <c r="D484">
        <f>('Migration Model (2)'!F484)/('Migration Model (2)'!$F$2)</f>
        <v>1</v>
      </c>
      <c r="E484">
        <f>('Migration Model (2)'!G484)/('Migration Model (2)'!$G$2)</f>
        <v>1.0473781492340604</v>
      </c>
      <c r="F484">
        <f>('Migration Model (2)'!H484)/('Migration Model (2)'!$H$2)</f>
        <v>0.19457146302098216</v>
      </c>
      <c r="G484">
        <f>('Migration Model (2)'!I484)/('Migration Model (2)'!$I$2)</f>
        <v>1</v>
      </c>
      <c r="H484">
        <f>('Migration Model (2)'!J484)/('Migration Model (2)'!$J$2)</f>
        <v>1.0473781492340586</v>
      </c>
      <c r="I484">
        <f>('Migration Model (2)'!K484)/('Migration Model (2)'!$K$2)</f>
        <v>0.19457146302098227</v>
      </c>
      <c r="J484">
        <f>('Migration Model (2)'!L484)/('Migration Model (2)'!$L$2)</f>
        <v>1</v>
      </c>
      <c r="K484">
        <f>('Migration Model (2)'!M484)/('Migration Model (2)'!$M$2)</f>
        <v>1.0473781492340586</v>
      </c>
      <c r="L484">
        <f>('Migration Model (2)'!N484)/('Migration Model (2)'!$N$2)</f>
        <v>0.19457146302098252</v>
      </c>
      <c r="M484">
        <f>('Migration Model (2)'!O484)/('Migration Model (2)'!$O$2)</f>
        <v>1</v>
      </c>
      <c r="N484">
        <f>('Migration Model (2)'!P484)/('Migration Model (2)'!$P$2)</f>
        <v>1.0473781492340579</v>
      </c>
      <c r="O484">
        <f>('Migration Model (2)'!Q484)/('Migration Model (2)'!$Q$2)</f>
        <v>0.19457146302098194</v>
      </c>
      <c r="P484">
        <f>('Migration Model (2)'!R484)/('Migration Model (2)'!$R$2)</f>
        <v>1</v>
      </c>
      <c r="Q484">
        <f>('Migration Model (2)'!S484)/('Migration Model (2)'!$S$2)</f>
        <v>1.0473781492340613</v>
      </c>
      <c r="R484">
        <f>('Migration Model (2)'!T484)/('Migration Model (2)'!$T$2)</f>
        <v>0.1945714630209826</v>
      </c>
      <c r="S484">
        <f>('Migration Model (2)'!U484)/('Migration Model (2)'!$U$2)</f>
        <v>1</v>
      </c>
      <c r="T484">
        <f>('Migration Model (2)'!V484)/('Migration Model (2)'!$V$2)</f>
        <v>1.0473781492340615</v>
      </c>
    </row>
    <row r="485" spans="1:20" x14ac:dyDescent="0.25">
      <c r="A485" s="1">
        <v>2140</v>
      </c>
      <c r="B485" s="1">
        <v>3</v>
      </c>
      <c r="C485">
        <f>('Migration Model (2)'!E485)/('Migration Model (2)'!$E$2)</f>
        <v>0.19455200587468044</v>
      </c>
      <c r="D485">
        <f>('Migration Model (2)'!F485)/('Migration Model (2)'!$F$2)</f>
        <v>1</v>
      </c>
      <c r="E485">
        <f>('Migration Model (2)'!G485)/('Migration Model (2)'!$G$2)</f>
        <v>1.0473792937720781</v>
      </c>
      <c r="F485">
        <f>('Migration Model (2)'!H485)/('Migration Model (2)'!$H$2)</f>
        <v>0.19455200587468008</v>
      </c>
      <c r="G485">
        <f>('Migration Model (2)'!I485)/('Migration Model (2)'!$I$2)</f>
        <v>1</v>
      </c>
      <c r="H485">
        <f>('Migration Model (2)'!J485)/('Migration Model (2)'!$J$2)</f>
        <v>1.0473792937720763</v>
      </c>
      <c r="I485">
        <f>('Migration Model (2)'!K485)/('Migration Model (2)'!$K$2)</f>
        <v>0.19455200587468016</v>
      </c>
      <c r="J485">
        <f>('Migration Model (2)'!L485)/('Migration Model (2)'!$L$2)</f>
        <v>1</v>
      </c>
      <c r="K485">
        <f>('Migration Model (2)'!M485)/('Migration Model (2)'!$M$2)</f>
        <v>1.0473792937720763</v>
      </c>
      <c r="L485">
        <f>('Migration Model (2)'!N485)/('Migration Model (2)'!$N$2)</f>
        <v>0.19455200587468044</v>
      </c>
      <c r="M485">
        <f>('Migration Model (2)'!O485)/('Migration Model (2)'!$O$2)</f>
        <v>1</v>
      </c>
      <c r="N485">
        <f>('Migration Model (2)'!P485)/('Migration Model (2)'!$P$2)</f>
        <v>1.0473792937720756</v>
      </c>
      <c r="O485">
        <f>('Migration Model (2)'!Q485)/('Migration Model (2)'!$Q$2)</f>
        <v>0.19455200587467983</v>
      </c>
      <c r="P485">
        <f>('Migration Model (2)'!R485)/('Migration Model (2)'!$R$2)</f>
        <v>1</v>
      </c>
      <c r="Q485">
        <f>('Migration Model (2)'!S485)/('Migration Model (2)'!$S$2)</f>
        <v>1.0473792937720789</v>
      </c>
      <c r="R485">
        <f>('Migration Model (2)'!T485)/('Migration Model (2)'!$T$2)</f>
        <v>0.19455200587468052</v>
      </c>
      <c r="S485">
        <f>('Migration Model (2)'!U485)/('Migration Model (2)'!$U$2)</f>
        <v>1</v>
      </c>
      <c r="T485">
        <f>('Migration Model (2)'!V485)/('Migration Model (2)'!$V$2)</f>
        <v>1.0473792937720794</v>
      </c>
    </row>
    <row r="486" spans="1:20" x14ac:dyDescent="0.25">
      <c r="A486" s="1">
        <v>2140</v>
      </c>
      <c r="B486" s="1">
        <v>4</v>
      </c>
      <c r="C486">
        <f>('Migration Model (2)'!E486)/('Migration Model (2)'!$E$2)</f>
        <v>0.194532550674093</v>
      </c>
      <c r="D486">
        <f>('Migration Model (2)'!F486)/('Migration Model (2)'!$F$2)</f>
        <v>1</v>
      </c>
      <c r="E486">
        <f>('Migration Model (2)'!G486)/('Migration Model (2)'!$G$2)</f>
        <v>1.047380438195642</v>
      </c>
      <c r="F486">
        <f>('Migration Model (2)'!H486)/('Migration Model (2)'!$H$2)</f>
        <v>0.19453255067409259</v>
      </c>
      <c r="G486">
        <f>('Migration Model (2)'!I486)/('Migration Model (2)'!$I$2)</f>
        <v>1</v>
      </c>
      <c r="H486">
        <f>('Migration Model (2)'!J486)/('Migration Model (2)'!$J$2)</f>
        <v>1.0473804381956402</v>
      </c>
      <c r="I486">
        <f>('Migration Model (2)'!K486)/('Migration Model (2)'!$K$2)</f>
        <v>0.1945325506740927</v>
      </c>
      <c r="J486">
        <f>('Migration Model (2)'!L486)/('Migration Model (2)'!$L$2)</f>
        <v>1</v>
      </c>
      <c r="K486">
        <f>('Migration Model (2)'!M486)/('Migration Model (2)'!$M$2)</f>
        <v>1.0473804381956404</v>
      </c>
      <c r="L486">
        <f>('Migration Model (2)'!N486)/('Migration Model (2)'!$N$2)</f>
        <v>0.19453255067409297</v>
      </c>
      <c r="M486">
        <f>('Migration Model (2)'!O486)/('Migration Model (2)'!$O$2)</f>
        <v>1</v>
      </c>
      <c r="N486">
        <f>('Migration Model (2)'!P486)/('Migration Model (2)'!$P$2)</f>
        <v>1.0473804381956398</v>
      </c>
      <c r="O486">
        <f>('Migration Model (2)'!Q486)/('Migration Model (2)'!$Q$2)</f>
        <v>0.19453255067409236</v>
      </c>
      <c r="P486">
        <f>('Migration Model (2)'!R486)/('Migration Model (2)'!$R$2)</f>
        <v>1</v>
      </c>
      <c r="Q486">
        <f>('Migration Model (2)'!S486)/('Migration Model (2)'!$S$2)</f>
        <v>1.0473804381956429</v>
      </c>
      <c r="R486">
        <f>('Migration Model (2)'!T486)/('Migration Model (2)'!$T$2)</f>
        <v>0.19453255067409306</v>
      </c>
      <c r="S486">
        <f>('Migration Model (2)'!U486)/('Migration Model (2)'!$U$2)</f>
        <v>1</v>
      </c>
      <c r="T486">
        <f>('Migration Model (2)'!V486)/('Migration Model (2)'!$V$2)</f>
        <v>1.0473804381956433</v>
      </c>
    </row>
    <row r="487" spans="1:20" x14ac:dyDescent="0.25">
      <c r="A487" s="2">
        <v>2141</v>
      </c>
      <c r="B487" s="2">
        <v>1</v>
      </c>
      <c r="C487">
        <f>('Migration Model (2)'!E487)/('Migration Model (2)'!$E$2)</f>
        <v>0.19451309741902559</v>
      </c>
      <c r="D487">
        <f>('Migration Model (2)'!F487)/('Migration Model (2)'!$F$2)</f>
        <v>1</v>
      </c>
      <c r="E487">
        <f>('Migration Model (2)'!G487)/('Migration Model (2)'!$G$2)</f>
        <v>1.0473815825047637</v>
      </c>
      <c r="F487">
        <f>('Migration Model (2)'!H487)/('Migration Model (2)'!$H$2)</f>
        <v>0.1945130974190252</v>
      </c>
      <c r="G487">
        <f>('Migration Model (2)'!I487)/('Migration Model (2)'!$I$2)</f>
        <v>1</v>
      </c>
      <c r="H487">
        <f>('Migration Model (2)'!J487)/('Migration Model (2)'!$J$2)</f>
        <v>1.0473815825047619</v>
      </c>
      <c r="I487">
        <f>('Migration Model (2)'!K487)/('Migration Model (2)'!$K$2)</f>
        <v>0.19451309741902528</v>
      </c>
      <c r="J487">
        <f>('Migration Model (2)'!L487)/('Migration Model (2)'!$L$2)</f>
        <v>1</v>
      </c>
      <c r="K487">
        <f>('Migration Model (2)'!M487)/('Migration Model (2)'!$M$2)</f>
        <v>1.0473815825047619</v>
      </c>
      <c r="L487">
        <f>('Migration Model (2)'!N487)/('Migration Model (2)'!$N$2)</f>
        <v>0.19451309741902553</v>
      </c>
      <c r="M487">
        <f>('Migration Model (2)'!O487)/('Migration Model (2)'!$O$2)</f>
        <v>1</v>
      </c>
      <c r="N487">
        <f>('Migration Model (2)'!P487)/('Migration Model (2)'!$P$2)</f>
        <v>1.0473815825047612</v>
      </c>
      <c r="O487">
        <f>('Migration Model (2)'!Q487)/('Migration Model (2)'!$Q$2)</f>
        <v>0.19451309741902498</v>
      </c>
      <c r="P487">
        <f>('Migration Model (2)'!R487)/('Migration Model (2)'!$R$2)</f>
        <v>1</v>
      </c>
      <c r="Q487">
        <f>('Migration Model (2)'!S487)/('Migration Model (2)'!$S$2)</f>
        <v>1.0473815825047645</v>
      </c>
      <c r="R487">
        <f>('Migration Model (2)'!T487)/('Migration Model (2)'!$T$2)</f>
        <v>0.19451309741902564</v>
      </c>
      <c r="S487">
        <f>('Migration Model (2)'!U487)/('Migration Model (2)'!$U$2)</f>
        <v>1</v>
      </c>
      <c r="T487">
        <f>('Migration Model (2)'!V487)/('Migration Model (2)'!$V$2)</f>
        <v>1.047381582504765</v>
      </c>
    </row>
    <row r="488" spans="1:20" x14ac:dyDescent="0.25">
      <c r="A488" s="1">
        <v>2141</v>
      </c>
      <c r="B488" s="1">
        <v>2</v>
      </c>
      <c r="C488">
        <f>('Migration Model (2)'!E488)/('Migration Model (2)'!$E$2)</f>
        <v>0.19449364610928369</v>
      </c>
      <c r="D488">
        <f>('Migration Model (2)'!F488)/('Migration Model (2)'!$F$2)</f>
        <v>1</v>
      </c>
      <c r="E488">
        <f>('Migration Model (2)'!G488)/('Migration Model (2)'!$G$2)</f>
        <v>1.0473827266994542</v>
      </c>
      <c r="F488">
        <f>('Migration Model (2)'!H488)/('Migration Model (2)'!$H$2)</f>
        <v>0.1944936461092833</v>
      </c>
      <c r="G488">
        <f>('Migration Model (2)'!I488)/('Migration Model (2)'!$I$2)</f>
        <v>1</v>
      </c>
      <c r="H488">
        <f>('Migration Model (2)'!J488)/('Migration Model (2)'!$J$2)</f>
        <v>1.0473827266994524</v>
      </c>
      <c r="I488">
        <f>('Migration Model (2)'!K488)/('Migration Model (2)'!$K$2)</f>
        <v>0.19449364610928338</v>
      </c>
      <c r="J488">
        <f>('Migration Model (2)'!L488)/('Migration Model (2)'!$L$2)</f>
        <v>1</v>
      </c>
      <c r="K488">
        <f>('Migration Model (2)'!M488)/('Migration Model (2)'!$M$2)</f>
        <v>1.0473827266994526</v>
      </c>
      <c r="L488">
        <f>('Migration Model (2)'!N488)/('Migration Model (2)'!$N$2)</f>
        <v>0.19449364610928363</v>
      </c>
      <c r="M488">
        <f>('Migration Model (2)'!O488)/('Migration Model (2)'!$O$2)</f>
        <v>1</v>
      </c>
      <c r="N488">
        <f>('Migration Model (2)'!P488)/('Migration Model (2)'!$P$2)</f>
        <v>1.0473827266994522</v>
      </c>
      <c r="O488">
        <f>('Migration Model (2)'!Q488)/('Migration Model (2)'!$Q$2)</f>
        <v>0.19449364610928307</v>
      </c>
      <c r="P488">
        <f>('Migration Model (2)'!R488)/('Migration Model (2)'!$R$2)</f>
        <v>1</v>
      </c>
      <c r="Q488">
        <f>('Migration Model (2)'!S488)/('Migration Model (2)'!$S$2)</f>
        <v>1.0473827266994551</v>
      </c>
      <c r="R488">
        <f>('Migration Model (2)'!T488)/('Migration Model (2)'!$T$2)</f>
        <v>0.19449364610928374</v>
      </c>
      <c r="S488">
        <f>('Migration Model (2)'!U488)/('Migration Model (2)'!$U$2)</f>
        <v>1</v>
      </c>
      <c r="T488">
        <f>('Migration Model (2)'!V488)/('Migration Model (2)'!$V$2)</f>
        <v>1.0473827266994558</v>
      </c>
    </row>
    <row r="489" spans="1:20" x14ac:dyDescent="0.25">
      <c r="A489" s="2">
        <v>2141</v>
      </c>
      <c r="B489" s="2">
        <v>3</v>
      </c>
      <c r="C489">
        <f>('Migration Model (2)'!E489)/('Migration Model (2)'!$E$2)</f>
        <v>0.19447419674467278</v>
      </c>
      <c r="D489">
        <f>('Migration Model (2)'!F489)/('Migration Model (2)'!$F$2)</f>
        <v>1</v>
      </c>
      <c r="E489">
        <f>('Migration Model (2)'!G489)/('Migration Model (2)'!$G$2)</f>
        <v>1.0473838707797256</v>
      </c>
      <c r="F489">
        <f>('Migration Model (2)'!H489)/('Migration Model (2)'!$H$2)</f>
        <v>0.19447419674467237</v>
      </c>
      <c r="G489">
        <f>('Migration Model (2)'!I489)/('Migration Model (2)'!$I$2)</f>
        <v>1</v>
      </c>
      <c r="H489">
        <f>('Migration Model (2)'!J489)/('Migration Model (2)'!$J$2)</f>
        <v>1.0473838707797236</v>
      </c>
      <c r="I489">
        <f>('Migration Model (2)'!K489)/('Migration Model (2)'!$K$2)</f>
        <v>0.19447419674467242</v>
      </c>
      <c r="J489">
        <f>('Migration Model (2)'!L489)/('Migration Model (2)'!$L$2)</f>
        <v>1</v>
      </c>
      <c r="K489">
        <f>('Migration Model (2)'!M489)/('Migration Model (2)'!$M$2)</f>
        <v>1.0473838707797238</v>
      </c>
      <c r="L489">
        <f>('Migration Model (2)'!N489)/('Migration Model (2)'!$N$2)</f>
        <v>0.19447419674467273</v>
      </c>
      <c r="M489">
        <f>('Migration Model (2)'!O489)/('Migration Model (2)'!$O$2)</f>
        <v>1</v>
      </c>
      <c r="N489">
        <f>('Migration Model (2)'!P489)/('Migration Model (2)'!$P$2)</f>
        <v>1.0473838707797234</v>
      </c>
      <c r="O489">
        <f>('Migration Model (2)'!Q489)/('Migration Model (2)'!$Q$2)</f>
        <v>0.19447419674467215</v>
      </c>
      <c r="P489">
        <f>('Migration Model (2)'!R489)/('Migration Model (2)'!$R$2)</f>
        <v>1</v>
      </c>
      <c r="Q489">
        <f>('Migration Model (2)'!S489)/('Migration Model (2)'!$S$2)</f>
        <v>1.0473838707797265</v>
      </c>
      <c r="R489">
        <f>('Migration Model (2)'!T489)/('Migration Model (2)'!$T$2)</f>
        <v>0.19447419674467281</v>
      </c>
      <c r="S489">
        <f>('Migration Model (2)'!U489)/('Migration Model (2)'!$U$2)</f>
        <v>1</v>
      </c>
      <c r="T489">
        <f>('Migration Model (2)'!V489)/('Migration Model (2)'!$V$2)</f>
        <v>1.0473838707797267</v>
      </c>
    </row>
    <row r="490" spans="1:20" x14ac:dyDescent="0.25">
      <c r="A490" s="1">
        <v>2141</v>
      </c>
      <c r="B490" s="1">
        <v>4</v>
      </c>
      <c r="C490">
        <f>('Migration Model (2)'!E490)/('Migration Model (2)'!$E$2)</f>
        <v>0.19445474932499832</v>
      </c>
      <c r="D490">
        <f>('Migration Model (2)'!F490)/('Migration Model (2)'!$F$2)</f>
        <v>1</v>
      </c>
      <c r="E490">
        <f>('Migration Model (2)'!G490)/('Migration Model (2)'!$G$2)</f>
        <v>1.0473850147455888</v>
      </c>
      <c r="F490">
        <f>('Migration Model (2)'!H490)/('Migration Model (2)'!$H$2)</f>
        <v>0.1944547493249979</v>
      </c>
      <c r="G490">
        <f>('Migration Model (2)'!I490)/('Migration Model (2)'!$I$2)</f>
        <v>1</v>
      </c>
      <c r="H490">
        <f>('Migration Model (2)'!J490)/('Migration Model (2)'!$J$2)</f>
        <v>1.047385014745587</v>
      </c>
      <c r="I490">
        <f>('Migration Model (2)'!K490)/('Migration Model (2)'!$K$2)</f>
        <v>0.19445474932499796</v>
      </c>
      <c r="J490">
        <f>('Migration Model (2)'!L490)/('Migration Model (2)'!$L$2)</f>
        <v>1</v>
      </c>
      <c r="K490">
        <f>('Migration Model (2)'!M490)/('Migration Model (2)'!$M$2)</f>
        <v>1.047385014745587</v>
      </c>
      <c r="L490">
        <f>('Migration Model (2)'!N490)/('Migration Model (2)'!$N$2)</f>
        <v>0.19445474932499826</v>
      </c>
      <c r="M490">
        <f>('Migration Model (2)'!O490)/('Migration Model (2)'!$O$2)</f>
        <v>1</v>
      </c>
      <c r="N490">
        <f>('Migration Model (2)'!P490)/('Migration Model (2)'!$P$2)</f>
        <v>1.0473850147455865</v>
      </c>
      <c r="O490">
        <f>('Migration Model (2)'!Q490)/('Migration Model (2)'!$Q$2)</f>
        <v>0.19445474932499768</v>
      </c>
      <c r="P490">
        <f>('Migration Model (2)'!R490)/('Migration Model (2)'!$R$2)</f>
        <v>1</v>
      </c>
      <c r="Q490">
        <f>('Migration Model (2)'!S490)/('Migration Model (2)'!$S$2)</f>
        <v>1.0473850147455896</v>
      </c>
      <c r="R490">
        <f>('Migration Model (2)'!T490)/('Migration Model (2)'!$T$2)</f>
        <v>0.19445474932499837</v>
      </c>
      <c r="S490">
        <f>('Migration Model (2)'!U490)/('Migration Model (2)'!$U$2)</f>
        <v>1</v>
      </c>
      <c r="T490">
        <f>('Migration Model (2)'!V490)/('Migration Model (2)'!$V$2)</f>
        <v>1.0473850147455901</v>
      </c>
    </row>
    <row r="491" spans="1:20" x14ac:dyDescent="0.25">
      <c r="A491" s="1">
        <v>2142</v>
      </c>
      <c r="B491" s="1">
        <v>1</v>
      </c>
      <c r="C491">
        <f>('Migration Model (2)'!E491)/('Migration Model (2)'!$E$2)</f>
        <v>0.19443530385006583</v>
      </c>
      <c r="D491">
        <f>('Migration Model (2)'!F491)/('Migration Model (2)'!$F$2)</f>
        <v>1</v>
      </c>
      <c r="E491">
        <f>('Migration Model (2)'!G491)/('Migration Model (2)'!$G$2)</f>
        <v>1.0473861585970554</v>
      </c>
      <c r="F491">
        <f>('Migration Model (2)'!H491)/('Migration Model (2)'!$H$2)</f>
        <v>0.19443530385006541</v>
      </c>
      <c r="G491">
        <f>('Migration Model (2)'!I491)/('Migration Model (2)'!$I$2)</f>
        <v>1</v>
      </c>
      <c r="H491">
        <f>('Migration Model (2)'!J491)/('Migration Model (2)'!$J$2)</f>
        <v>1.0473861585970534</v>
      </c>
      <c r="I491">
        <f>('Migration Model (2)'!K491)/('Migration Model (2)'!$K$2)</f>
        <v>0.19443530385006547</v>
      </c>
      <c r="J491">
        <f>('Migration Model (2)'!L491)/('Migration Model (2)'!$L$2)</f>
        <v>1</v>
      </c>
      <c r="K491">
        <f>('Migration Model (2)'!M491)/('Migration Model (2)'!$M$2)</f>
        <v>1.0473861585970536</v>
      </c>
      <c r="L491">
        <f>('Migration Model (2)'!N491)/('Migration Model (2)'!$N$2)</f>
        <v>0.19443530385006577</v>
      </c>
      <c r="M491">
        <f>('Migration Model (2)'!O491)/('Migration Model (2)'!$O$2)</f>
        <v>1</v>
      </c>
      <c r="N491">
        <f>('Migration Model (2)'!P491)/('Migration Model (2)'!$P$2)</f>
        <v>1.0473861585970532</v>
      </c>
      <c r="O491">
        <f>('Migration Model (2)'!Q491)/('Migration Model (2)'!$Q$2)</f>
        <v>0.19443530385006519</v>
      </c>
      <c r="P491">
        <f>('Migration Model (2)'!R491)/('Migration Model (2)'!$R$2)</f>
        <v>1</v>
      </c>
      <c r="Q491">
        <f>('Migration Model (2)'!S491)/('Migration Model (2)'!$S$2)</f>
        <v>1.0473861585970563</v>
      </c>
      <c r="R491">
        <f>('Migration Model (2)'!T491)/('Migration Model (2)'!$T$2)</f>
        <v>0.19443530385006585</v>
      </c>
      <c r="S491">
        <f>('Migration Model (2)'!U491)/('Migration Model (2)'!$U$2)</f>
        <v>1</v>
      </c>
      <c r="T491">
        <f>('Migration Model (2)'!V491)/('Migration Model (2)'!$V$2)</f>
        <v>1.0473861585970567</v>
      </c>
    </row>
    <row r="492" spans="1:20" x14ac:dyDescent="0.25">
      <c r="A492" s="2">
        <v>2142</v>
      </c>
      <c r="B492" s="2">
        <v>2</v>
      </c>
      <c r="C492">
        <f>('Migration Model (2)'!E492)/('Migration Model (2)'!$E$2)</f>
        <v>0.19441586031968083</v>
      </c>
      <c r="D492">
        <f>('Migration Model (2)'!F492)/('Migration Model (2)'!$F$2)</f>
        <v>1</v>
      </c>
      <c r="E492">
        <f>('Migration Model (2)'!G492)/('Migration Model (2)'!$G$2)</f>
        <v>1.0473873023341367</v>
      </c>
      <c r="F492">
        <f>('Migration Model (2)'!H492)/('Migration Model (2)'!$H$2)</f>
        <v>0.19441586031968042</v>
      </c>
      <c r="G492">
        <f>('Migration Model (2)'!I492)/('Migration Model (2)'!$I$2)</f>
        <v>1</v>
      </c>
      <c r="H492">
        <f>('Migration Model (2)'!J492)/('Migration Model (2)'!$J$2)</f>
        <v>1.0473873023341349</v>
      </c>
      <c r="I492">
        <f>('Migration Model (2)'!K492)/('Migration Model (2)'!$K$2)</f>
        <v>0.19441586031968044</v>
      </c>
      <c r="J492">
        <f>('Migration Model (2)'!L492)/('Migration Model (2)'!$L$2)</f>
        <v>1</v>
      </c>
      <c r="K492">
        <f>('Migration Model (2)'!M492)/('Migration Model (2)'!$M$2)</f>
        <v>1.0473873023341351</v>
      </c>
      <c r="L492">
        <f>('Migration Model (2)'!N492)/('Migration Model (2)'!$N$2)</f>
        <v>0.19441586031968078</v>
      </c>
      <c r="M492">
        <f>('Migration Model (2)'!O492)/('Migration Model (2)'!$O$2)</f>
        <v>1</v>
      </c>
      <c r="N492">
        <f>('Migration Model (2)'!P492)/('Migration Model (2)'!$P$2)</f>
        <v>1.0473873023341347</v>
      </c>
      <c r="O492">
        <f>('Migration Model (2)'!Q492)/('Migration Model (2)'!$Q$2)</f>
        <v>0.19441586031968017</v>
      </c>
      <c r="P492">
        <f>('Migration Model (2)'!R492)/('Migration Model (2)'!$R$2)</f>
        <v>1</v>
      </c>
      <c r="Q492">
        <f>('Migration Model (2)'!S492)/('Migration Model (2)'!$S$2)</f>
        <v>1.0473873023341378</v>
      </c>
      <c r="R492">
        <f>('Migration Model (2)'!T492)/('Migration Model (2)'!$T$2)</f>
        <v>0.19441586031968086</v>
      </c>
      <c r="S492">
        <f>('Migration Model (2)'!U492)/('Migration Model (2)'!$U$2)</f>
        <v>1</v>
      </c>
      <c r="T492">
        <f>('Migration Model (2)'!V492)/('Migration Model (2)'!$V$2)</f>
        <v>1.0473873023341382</v>
      </c>
    </row>
    <row r="493" spans="1:20" x14ac:dyDescent="0.25">
      <c r="A493" s="1">
        <v>2142</v>
      </c>
      <c r="B493" s="1">
        <v>3</v>
      </c>
      <c r="C493">
        <f>('Migration Model (2)'!E493)/('Migration Model (2)'!$E$2)</f>
        <v>0.19439641873364888</v>
      </c>
      <c r="D493">
        <f>('Migration Model (2)'!F493)/('Migration Model (2)'!$F$2)</f>
        <v>1</v>
      </c>
      <c r="E493">
        <f>('Migration Model (2)'!G493)/('Migration Model (2)'!$G$2)</f>
        <v>1.0473884459568445</v>
      </c>
      <c r="F493">
        <f>('Migration Model (2)'!H493)/('Migration Model (2)'!$H$2)</f>
        <v>0.19439641873364844</v>
      </c>
      <c r="G493">
        <f>('Migration Model (2)'!I493)/('Migration Model (2)'!$I$2)</f>
        <v>1</v>
      </c>
      <c r="H493">
        <f>('Migration Model (2)'!J493)/('Migration Model (2)'!$J$2)</f>
        <v>1.0473884459568428</v>
      </c>
      <c r="I493">
        <f>('Migration Model (2)'!K493)/('Migration Model (2)'!$K$2)</f>
        <v>0.19439641873364849</v>
      </c>
      <c r="J493">
        <f>('Migration Model (2)'!L493)/('Migration Model (2)'!$L$2)</f>
        <v>1</v>
      </c>
      <c r="K493">
        <f>('Migration Model (2)'!M493)/('Migration Model (2)'!$M$2)</f>
        <v>1.0473884459568428</v>
      </c>
      <c r="L493">
        <f>('Migration Model (2)'!N493)/('Migration Model (2)'!$N$2)</f>
        <v>0.19439641873364882</v>
      </c>
      <c r="M493">
        <f>('Migration Model (2)'!O493)/('Migration Model (2)'!$O$2)</f>
        <v>1</v>
      </c>
      <c r="N493">
        <f>('Migration Model (2)'!P493)/('Migration Model (2)'!$P$2)</f>
        <v>1.0473884459568423</v>
      </c>
      <c r="O493">
        <f>('Migration Model (2)'!Q493)/('Migration Model (2)'!$Q$2)</f>
        <v>0.19439641873364821</v>
      </c>
      <c r="P493">
        <f>('Migration Model (2)'!R493)/('Migration Model (2)'!$R$2)</f>
        <v>1</v>
      </c>
      <c r="Q493">
        <f>('Migration Model (2)'!S493)/('Migration Model (2)'!$S$2)</f>
        <v>1.0473884459568457</v>
      </c>
      <c r="R493">
        <f>('Migration Model (2)'!T493)/('Migration Model (2)'!$T$2)</f>
        <v>0.19439641873364891</v>
      </c>
      <c r="S493">
        <f>('Migration Model (2)'!U493)/('Migration Model (2)'!$U$2)</f>
        <v>1</v>
      </c>
      <c r="T493">
        <f>('Migration Model (2)'!V493)/('Migration Model (2)'!$V$2)</f>
        <v>1.0473884459568459</v>
      </c>
    </row>
    <row r="494" spans="1:20" x14ac:dyDescent="0.25">
      <c r="A494" s="2">
        <v>2142</v>
      </c>
      <c r="B494" s="2">
        <v>4</v>
      </c>
      <c r="C494">
        <f>('Migration Model (2)'!E494)/('Migration Model (2)'!$E$2)</f>
        <v>0.19437697909177551</v>
      </c>
      <c r="D494">
        <f>('Migration Model (2)'!F494)/('Migration Model (2)'!$F$2)</f>
        <v>1</v>
      </c>
      <c r="E494">
        <f>('Migration Model (2)'!G494)/('Migration Model (2)'!$G$2)</f>
        <v>1.0473895894651901</v>
      </c>
      <c r="F494">
        <f>('Migration Model (2)'!H494)/('Migration Model (2)'!$H$2)</f>
        <v>0.19437697909177509</v>
      </c>
      <c r="G494">
        <f>('Migration Model (2)'!I494)/('Migration Model (2)'!$I$2)</f>
        <v>1</v>
      </c>
      <c r="H494">
        <f>('Migration Model (2)'!J494)/('Migration Model (2)'!$J$2)</f>
        <v>1.0473895894651883</v>
      </c>
      <c r="I494">
        <f>('Migration Model (2)'!K494)/('Migration Model (2)'!$K$2)</f>
        <v>0.19437697909177512</v>
      </c>
      <c r="J494">
        <f>('Migration Model (2)'!L494)/('Migration Model (2)'!$L$2)</f>
        <v>1</v>
      </c>
      <c r="K494">
        <f>('Migration Model (2)'!M494)/('Migration Model (2)'!$M$2)</f>
        <v>1.0473895894651883</v>
      </c>
      <c r="L494">
        <f>('Migration Model (2)'!N494)/('Migration Model (2)'!$N$2)</f>
        <v>0.19437697909177545</v>
      </c>
      <c r="M494">
        <f>('Migration Model (2)'!O494)/('Migration Model (2)'!$O$2)</f>
        <v>1</v>
      </c>
      <c r="N494">
        <f>('Migration Model (2)'!P494)/('Migration Model (2)'!$P$2)</f>
        <v>1.0473895894651879</v>
      </c>
      <c r="O494">
        <f>('Migration Model (2)'!Q494)/('Migration Model (2)'!$Q$2)</f>
        <v>0.19437697909177484</v>
      </c>
      <c r="P494">
        <f>('Migration Model (2)'!R494)/('Migration Model (2)'!$R$2)</f>
        <v>1</v>
      </c>
      <c r="Q494">
        <f>('Migration Model (2)'!S494)/('Migration Model (2)'!$S$2)</f>
        <v>1.0473895894651912</v>
      </c>
      <c r="R494">
        <f>('Migration Model (2)'!T494)/('Migration Model (2)'!$T$2)</f>
        <v>0.19437697909177554</v>
      </c>
      <c r="S494">
        <f>('Migration Model (2)'!U494)/('Migration Model (2)'!$U$2)</f>
        <v>1</v>
      </c>
      <c r="T494">
        <f>('Migration Model (2)'!V494)/('Migration Model (2)'!$V$2)</f>
        <v>1.0473895894651915</v>
      </c>
    </row>
    <row r="495" spans="1:20" x14ac:dyDescent="0.25">
      <c r="A495" s="2">
        <v>2143</v>
      </c>
      <c r="B495" s="2">
        <v>1</v>
      </c>
      <c r="C495">
        <f>('Migration Model (2)'!E495)/('Migration Model (2)'!$E$2)</f>
        <v>0.19435754139386635</v>
      </c>
      <c r="D495">
        <f>('Migration Model (2)'!F495)/('Migration Model (2)'!$F$2)</f>
        <v>1</v>
      </c>
      <c r="E495">
        <f>('Migration Model (2)'!G495)/('Migration Model (2)'!$G$2)</f>
        <v>1.0473907328591847</v>
      </c>
      <c r="F495">
        <f>('Migration Model (2)'!H495)/('Migration Model (2)'!$H$2)</f>
        <v>0.19435754139386591</v>
      </c>
      <c r="G495">
        <f>('Migration Model (2)'!I495)/('Migration Model (2)'!$I$2)</f>
        <v>1</v>
      </c>
      <c r="H495">
        <f>('Migration Model (2)'!J495)/('Migration Model (2)'!$J$2)</f>
        <v>1.0473907328591829</v>
      </c>
      <c r="I495">
        <f>('Migration Model (2)'!K495)/('Migration Model (2)'!$K$2)</f>
        <v>0.19435754139386593</v>
      </c>
      <c r="J495">
        <f>('Migration Model (2)'!L495)/('Migration Model (2)'!$L$2)</f>
        <v>1</v>
      </c>
      <c r="K495">
        <f>('Migration Model (2)'!M495)/('Migration Model (2)'!$M$2)</f>
        <v>1.0473907328591832</v>
      </c>
      <c r="L495">
        <f>('Migration Model (2)'!N495)/('Migration Model (2)'!$N$2)</f>
        <v>0.19435754139386627</v>
      </c>
      <c r="M495">
        <f>('Migration Model (2)'!O495)/('Migration Model (2)'!$O$2)</f>
        <v>1</v>
      </c>
      <c r="N495">
        <f>('Migration Model (2)'!P495)/('Migration Model (2)'!$P$2)</f>
        <v>1.0473907328591825</v>
      </c>
      <c r="O495">
        <f>('Migration Model (2)'!Q495)/('Migration Model (2)'!$Q$2)</f>
        <v>0.19435754139386566</v>
      </c>
      <c r="P495">
        <f>('Migration Model (2)'!R495)/('Migration Model (2)'!$R$2)</f>
        <v>1</v>
      </c>
      <c r="Q495">
        <f>('Migration Model (2)'!S495)/('Migration Model (2)'!$S$2)</f>
        <v>1.0473907328591858</v>
      </c>
      <c r="R495">
        <f>('Migration Model (2)'!T495)/('Migration Model (2)'!$T$2)</f>
        <v>0.19435754139386635</v>
      </c>
      <c r="S495">
        <f>('Migration Model (2)'!U495)/('Migration Model (2)'!$U$2)</f>
        <v>1</v>
      </c>
      <c r="T495">
        <f>('Migration Model (2)'!V495)/('Migration Model (2)'!$V$2)</f>
        <v>1.047390732859186</v>
      </c>
    </row>
    <row r="496" spans="1:20" x14ac:dyDescent="0.25">
      <c r="A496" s="1">
        <v>2143</v>
      </c>
      <c r="B496" s="1">
        <v>2</v>
      </c>
      <c r="C496">
        <f>('Migration Model (2)'!E496)/('Migration Model (2)'!$E$2)</f>
        <v>0.19433810563972698</v>
      </c>
      <c r="D496">
        <f>('Migration Model (2)'!F496)/('Migration Model (2)'!$F$2)</f>
        <v>1</v>
      </c>
      <c r="E496">
        <f>('Migration Model (2)'!G496)/('Migration Model (2)'!$G$2)</f>
        <v>1.0473918761388401</v>
      </c>
      <c r="F496">
        <f>('Migration Model (2)'!H496)/('Migration Model (2)'!$H$2)</f>
        <v>0.19433810563972653</v>
      </c>
      <c r="G496">
        <f>('Migration Model (2)'!I496)/('Migration Model (2)'!$I$2)</f>
        <v>1</v>
      </c>
      <c r="H496">
        <f>('Migration Model (2)'!J496)/('Migration Model (2)'!$J$2)</f>
        <v>1.0473918761388383</v>
      </c>
      <c r="I496">
        <f>('Migration Model (2)'!K496)/('Migration Model (2)'!$K$2)</f>
        <v>0.19433810563972656</v>
      </c>
      <c r="J496">
        <f>('Migration Model (2)'!L496)/('Migration Model (2)'!$L$2)</f>
        <v>1</v>
      </c>
      <c r="K496">
        <f>('Migration Model (2)'!M496)/('Migration Model (2)'!$M$2)</f>
        <v>1.0473918761388383</v>
      </c>
      <c r="L496">
        <f>('Migration Model (2)'!N496)/('Migration Model (2)'!$N$2)</f>
        <v>0.19433810563972689</v>
      </c>
      <c r="M496">
        <f>('Migration Model (2)'!O496)/('Migration Model (2)'!$O$2)</f>
        <v>1</v>
      </c>
      <c r="N496">
        <f>('Migration Model (2)'!P496)/('Migration Model (2)'!$P$2)</f>
        <v>1.0473918761388379</v>
      </c>
      <c r="O496">
        <f>('Migration Model (2)'!Q496)/('Migration Model (2)'!$Q$2)</f>
        <v>0.19433810563972628</v>
      </c>
      <c r="P496">
        <f>('Migration Model (2)'!R496)/('Migration Model (2)'!$R$2)</f>
        <v>1</v>
      </c>
      <c r="Q496">
        <f>('Migration Model (2)'!S496)/('Migration Model (2)'!$S$2)</f>
        <v>1.047391876138841</v>
      </c>
      <c r="R496">
        <f>('Migration Model (2)'!T496)/('Migration Model (2)'!$T$2)</f>
        <v>0.19433810563972698</v>
      </c>
      <c r="S496">
        <f>('Migration Model (2)'!U496)/('Migration Model (2)'!$U$2)</f>
        <v>1</v>
      </c>
      <c r="T496">
        <f>('Migration Model (2)'!V496)/('Migration Model (2)'!$V$2)</f>
        <v>1.0473918761388412</v>
      </c>
    </row>
    <row r="497" spans="1:20" x14ac:dyDescent="0.25">
      <c r="A497" s="2">
        <v>2143</v>
      </c>
      <c r="B497" s="2">
        <v>3</v>
      </c>
      <c r="C497">
        <f>('Migration Model (2)'!E497)/('Migration Model (2)'!$E$2)</f>
        <v>0.19431867182916301</v>
      </c>
      <c r="D497">
        <f>('Migration Model (2)'!F497)/('Migration Model (2)'!$F$2)</f>
        <v>1</v>
      </c>
      <c r="E497">
        <f>('Migration Model (2)'!G497)/('Migration Model (2)'!$G$2)</f>
        <v>1.0473930193041674</v>
      </c>
      <c r="F497">
        <f>('Migration Model (2)'!H497)/('Migration Model (2)'!$H$2)</f>
        <v>0.19431867182916254</v>
      </c>
      <c r="G497">
        <f>('Migration Model (2)'!I497)/('Migration Model (2)'!$I$2)</f>
        <v>1</v>
      </c>
      <c r="H497">
        <f>('Migration Model (2)'!J497)/('Migration Model (2)'!$J$2)</f>
        <v>1.0473930193041656</v>
      </c>
      <c r="I497">
        <f>('Migration Model (2)'!K497)/('Migration Model (2)'!$K$2)</f>
        <v>0.19431867182916257</v>
      </c>
      <c r="J497">
        <f>('Migration Model (2)'!L497)/('Migration Model (2)'!$L$2)</f>
        <v>1</v>
      </c>
      <c r="K497">
        <f>('Migration Model (2)'!M497)/('Migration Model (2)'!$M$2)</f>
        <v>1.0473930193041656</v>
      </c>
      <c r="L497">
        <f>('Migration Model (2)'!N497)/('Migration Model (2)'!$N$2)</f>
        <v>0.1943186718291629</v>
      </c>
      <c r="M497">
        <f>('Migration Model (2)'!O497)/('Migration Model (2)'!$O$2)</f>
        <v>1</v>
      </c>
      <c r="N497">
        <f>('Migration Model (2)'!P497)/('Migration Model (2)'!$P$2)</f>
        <v>1.0473930193041652</v>
      </c>
      <c r="O497">
        <f>('Migration Model (2)'!Q497)/('Migration Model (2)'!$Q$2)</f>
        <v>0.19431867182916232</v>
      </c>
      <c r="P497">
        <f>('Migration Model (2)'!R497)/('Migration Model (2)'!$R$2)</f>
        <v>1</v>
      </c>
      <c r="Q497">
        <f>('Migration Model (2)'!S497)/('Migration Model (2)'!$S$2)</f>
        <v>1.0473930193041683</v>
      </c>
      <c r="R497">
        <f>('Migration Model (2)'!T497)/('Migration Model (2)'!$T$2)</f>
        <v>0.19431867182916301</v>
      </c>
      <c r="S497">
        <f>('Migration Model (2)'!U497)/('Migration Model (2)'!$U$2)</f>
        <v>1</v>
      </c>
      <c r="T497">
        <f>('Migration Model (2)'!V497)/('Migration Model (2)'!$V$2)</f>
        <v>1.0473930193041685</v>
      </c>
    </row>
    <row r="498" spans="1:20" x14ac:dyDescent="0.25">
      <c r="A498" s="1">
        <v>2143</v>
      </c>
      <c r="B498" s="1">
        <v>4</v>
      </c>
      <c r="C498">
        <f>('Migration Model (2)'!E498)/('Migration Model (2)'!$E$2)</f>
        <v>0.19429923996198012</v>
      </c>
      <c r="D498">
        <f>('Migration Model (2)'!F498)/('Migration Model (2)'!$F$2)</f>
        <v>1</v>
      </c>
      <c r="E498">
        <f>('Migration Model (2)'!G498)/('Migration Model (2)'!$G$2)</f>
        <v>1.0473941623551781</v>
      </c>
      <c r="F498">
        <f>('Migration Model (2)'!H498)/('Migration Model (2)'!$H$2)</f>
        <v>0.19429923996197962</v>
      </c>
      <c r="G498">
        <f>('Migration Model (2)'!I498)/('Migration Model (2)'!$I$2)</f>
        <v>1</v>
      </c>
      <c r="H498">
        <f>('Migration Model (2)'!J498)/('Migration Model (2)'!$J$2)</f>
        <v>1.0473941623551764</v>
      </c>
      <c r="I498">
        <f>('Migration Model (2)'!K498)/('Migration Model (2)'!$K$2)</f>
        <v>0.19429923996197965</v>
      </c>
      <c r="J498">
        <f>('Migration Model (2)'!L498)/('Migration Model (2)'!$L$2)</f>
        <v>1</v>
      </c>
      <c r="K498">
        <f>('Migration Model (2)'!M498)/('Migration Model (2)'!$M$2)</f>
        <v>1.0473941623551766</v>
      </c>
      <c r="L498">
        <f>('Migration Model (2)'!N498)/('Migration Model (2)'!$N$2)</f>
        <v>0.19429923996197998</v>
      </c>
      <c r="M498">
        <f>('Migration Model (2)'!O498)/('Migration Model (2)'!$O$2)</f>
        <v>1</v>
      </c>
      <c r="N498">
        <f>('Migration Model (2)'!P498)/('Migration Model (2)'!$P$2)</f>
        <v>1.0473941623551759</v>
      </c>
      <c r="O498">
        <f>('Migration Model (2)'!Q498)/('Migration Model (2)'!$Q$2)</f>
        <v>0.1942992399619794</v>
      </c>
      <c r="P498">
        <f>('Migration Model (2)'!R498)/('Migration Model (2)'!$R$2)</f>
        <v>1</v>
      </c>
      <c r="Q498">
        <f>('Migration Model (2)'!S498)/('Migration Model (2)'!$S$2)</f>
        <v>1.0473941623551792</v>
      </c>
      <c r="R498">
        <f>('Migration Model (2)'!T498)/('Migration Model (2)'!$T$2)</f>
        <v>0.19429923996198009</v>
      </c>
      <c r="S498">
        <f>('Migration Model (2)'!U498)/('Migration Model (2)'!$U$2)</f>
        <v>1</v>
      </c>
      <c r="T498">
        <f>('Migration Model (2)'!V498)/('Migration Model (2)'!$V$2)</f>
        <v>1.0473941623551792</v>
      </c>
    </row>
    <row r="499" spans="1:20" x14ac:dyDescent="0.25">
      <c r="A499" s="1">
        <v>2144</v>
      </c>
      <c r="B499" s="1">
        <v>1</v>
      </c>
      <c r="C499">
        <f>('Migration Model (2)'!E499)/('Migration Model (2)'!$E$2)</f>
        <v>0.19427981003798392</v>
      </c>
      <c r="D499">
        <f>('Migration Model (2)'!F499)/('Migration Model (2)'!$F$2)</f>
        <v>1</v>
      </c>
      <c r="E499">
        <f>('Migration Model (2)'!G499)/('Migration Model (2)'!$G$2)</f>
        <v>1.0473953052918836</v>
      </c>
      <c r="F499">
        <f>('Migration Model (2)'!H499)/('Migration Model (2)'!$H$2)</f>
        <v>0.19427981003798345</v>
      </c>
      <c r="G499">
        <f>('Migration Model (2)'!I499)/('Migration Model (2)'!$I$2)</f>
        <v>1</v>
      </c>
      <c r="H499">
        <f>('Migration Model (2)'!J499)/('Migration Model (2)'!$J$2)</f>
        <v>1.0473953052918819</v>
      </c>
      <c r="I499">
        <f>('Migration Model (2)'!K499)/('Migration Model (2)'!$K$2)</f>
        <v>0.19427981003798347</v>
      </c>
      <c r="J499">
        <f>('Migration Model (2)'!L499)/('Migration Model (2)'!$L$2)</f>
        <v>1</v>
      </c>
      <c r="K499">
        <f>('Migration Model (2)'!M499)/('Migration Model (2)'!$M$2)</f>
        <v>1.0473953052918821</v>
      </c>
      <c r="L499">
        <f>('Migration Model (2)'!N499)/('Migration Model (2)'!$N$2)</f>
        <v>0.19427981003798381</v>
      </c>
      <c r="M499">
        <f>('Migration Model (2)'!O499)/('Migration Model (2)'!$O$2)</f>
        <v>1</v>
      </c>
      <c r="N499">
        <f>('Migration Model (2)'!P499)/('Migration Model (2)'!$P$2)</f>
        <v>1.0473953052918816</v>
      </c>
      <c r="O499">
        <f>('Migration Model (2)'!Q499)/('Migration Model (2)'!$Q$2)</f>
        <v>0.1942798100379832</v>
      </c>
      <c r="P499">
        <f>('Migration Model (2)'!R499)/('Migration Model (2)'!$R$2)</f>
        <v>1</v>
      </c>
      <c r="Q499">
        <f>('Migration Model (2)'!S499)/('Migration Model (2)'!$S$2)</f>
        <v>1.0473953052918847</v>
      </c>
      <c r="R499">
        <f>('Migration Model (2)'!T499)/('Migration Model (2)'!$T$2)</f>
        <v>0.19427981003798389</v>
      </c>
      <c r="S499">
        <f>('Migration Model (2)'!U499)/('Migration Model (2)'!$U$2)</f>
        <v>1</v>
      </c>
      <c r="T499">
        <f>('Migration Model (2)'!V499)/('Migration Model (2)'!$V$2)</f>
        <v>1.047395305291885</v>
      </c>
    </row>
    <row r="500" spans="1:20" x14ac:dyDescent="0.25">
      <c r="A500" s="2">
        <v>2144</v>
      </c>
      <c r="B500" s="2">
        <v>2</v>
      </c>
      <c r="C500">
        <f>('Migration Model (2)'!E500)/('Migration Model (2)'!$E$2)</f>
        <v>0.19426038205698012</v>
      </c>
      <c r="D500">
        <f>('Migration Model (2)'!F500)/('Migration Model (2)'!$F$2)</f>
        <v>1</v>
      </c>
      <c r="E500">
        <f>('Migration Model (2)'!G500)/('Migration Model (2)'!$G$2)</f>
        <v>1.0473964481142957</v>
      </c>
      <c r="F500">
        <f>('Migration Model (2)'!H500)/('Migration Model (2)'!$H$2)</f>
        <v>0.19426038205697965</v>
      </c>
      <c r="G500">
        <f>('Migration Model (2)'!I500)/('Migration Model (2)'!$I$2)</f>
        <v>1</v>
      </c>
      <c r="H500">
        <f>('Migration Model (2)'!J500)/('Migration Model (2)'!$J$2)</f>
        <v>1.0473964481142939</v>
      </c>
      <c r="I500">
        <f>('Migration Model (2)'!K500)/('Migration Model (2)'!$K$2)</f>
        <v>0.19426038205697968</v>
      </c>
      <c r="J500">
        <f>('Migration Model (2)'!L500)/('Migration Model (2)'!$L$2)</f>
        <v>1</v>
      </c>
      <c r="K500">
        <f>('Migration Model (2)'!M500)/('Migration Model (2)'!$M$2)</f>
        <v>1.0473964481142941</v>
      </c>
      <c r="L500">
        <f>('Migration Model (2)'!N500)/('Migration Model (2)'!$N$2)</f>
        <v>0.19426038205697999</v>
      </c>
      <c r="M500">
        <f>('Migration Model (2)'!O500)/('Migration Model (2)'!$O$2)</f>
        <v>1</v>
      </c>
      <c r="N500">
        <f>('Migration Model (2)'!P500)/('Migration Model (2)'!$P$2)</f>
        <v>1.0473964481142934</v>
      </c>
      <c r="O500">
        <f>('Migration Model (2)'!Q500)/('Migration Model (2)'!$Q$2)</f>
        <v>0.19426038205697937</v>
      </c>
      <c r="P500">
        <f>('Migration Model (2)'!R500)/('Migration Model (2)'!$R$2)</f>
        <v>1</v>
      </c>
      <c r="Q500">
        <f>('Migration Model (2)'!S500)/('Migration Model (2)'!$S$2)</f>
        <v>1.0473964481142968</v>
      </c>
      <c r="R500">
        <f>('Migration Model (2)'!T500)/('Migration Model (2)'!$T$2)</f>
        <v>0.1942603820569801</v>
      </c>
      <c r="S500">
        <f>('Migration Model (2)'!U500)/('Migration Model (2)'!$U$2)</f>
        <v>1</v>
      </c>
      <c r="T500">
        <f>('Migration Model (2)'!V500)/('Migration Model (2)'!$V$2)</f>
        <v>1.047396448114297</v>
      </c>
    </row>
    <row r="501" spans="1:20" x14ac:dyDescent="0.25">
      <c r="A501" s="1">
        <v>2144</v>
      </c>
      <c r="B501" s="1">
        <v>3</v>
      </c>
      <c r="C501">
        <f>('Migration Model (2)'!E501)/('Migration Model (2)'!$E$2)</f>
        <v>0.19424095601877442</v>
      </c>
      <c r="D501">
        <f>('Migration Model (2)'!F501)/('Migration Model (2)'!$F$2)</f>
        <v>1</v>
      </c>
      <c r="E501">
        <f>('Migration Model (2)'!G501)/('Migration Model (2)'!$G$2)</f>
        <v>1.0473975908224256</v>
      </c>
      <c r="F501">
        <f>('Migration Model (2)'!H501)/('Migration Model (2)'!$H$2)</f>
        <v>0.19424095601877395</v>
      </c>
      <c r="G501">
        <f>('Migration Model (2)'!I501)/('Migration Model (2)'!$I$2)</f>
        <v>1</v>
      </c>
      <c r="H501">
        <f>('Migration Model (2)'!J501)/('Migration Model (2)'!$J$2)</f>
        <v>1.0473975908224236</v>
      </c>
      <c r="I501">
        <f>('Migration Model (2)'!K501)/('Migration Model (2)'!$K$2)</f>
        <v>0.19424095601877397</v>
      </c>
      <c r="J501">
        <f>('Migration Model (2)'!L501)/('Migration Model (2)'!$L$2)</f>
        <v>1</v>
      </c>
      <c r="K501">
        <f>('Migration Model (2)'!M501)/('Migration Model (2)'!$M$2)</f>
        <v>1.0473975908224238</v>
      </c>
      <c r="L501">
        <f>('Migration Model (2)'!N501)/('Migration Model (2)'!$N$2)</f>
        <v>0.19424095601877431</v>
      </c>
      <c r="M501">
        <f>('Migration Model (2)'!O501)/('Migration Model (2)'!$O$2)</f>
        <v>1</v>
      </c>
      <c r="N501">
        <f>('Migration Model (2)'!P501)/('Migration Model (2)'!$P$2)</f>
        <v>1.0473975908224233</v>
      </c>
      <c r="O501">
        <f>('Migration Model (2)'!Q501)/('Migration Model (2)'!$Q$2)</f>
        <v>0.1942409560187737</v>
      </c>
      <c r="P501">
        <f>('Migration Model (2)'!R501)/('Migration Model (2)'!$R$2)</f>
        <v>1</v>
      </c>
      <c r="Q501">
        <f>('Migration Model (2)'!S501)/('Migration Model (2)'!$S$2)</f>
        <v>1.0473975908224264</v>
      </c>
      <c r="R501">
        <f>('Migration Model (2)'!T501)/('Migration Model (2)'!$T$2)</f>
        <v>0.19424095601877439</v>
      </c>
      <c r="S501">
        <f>('Migration Model (2)'!U501)/('Migration Model (2)'!$U$2)</f>
        <v>1</v>
      </c>
      <c r="T501">
        <f>('Migration Model (2)'!V501)/('Migration Model (2)'!$V$2)</f>
        <v>1.0473975908224269</v>
      </c>
    </row>
    <row r="502" spans="1:20" x14ac:dyDescent="0.25">
      <c r="A502" s="2">
        <v>2144</v>
      </c>
      <c r="B502" s="2">
        <v>4</v>
      </c>
      <c r="C502">
        <f>('Migration Model (2)'!E502)/('Migration Model (2)'!$E$2)</f>
        <v>0.19422153192317254</v>
      </c>
      <c r="D502">
        <f>('Migration Model (2)'!F502)/('Migration Model (2)'!$F$2)</f>
        <v>1</v>
      </c>
      <c r="E502">
        <f>('Migration Model (2)'!G502)/('Migration Model (2)'!$G$2)</f>
        <v>1.0473987334162844</v>
      </c>
      <c r="F502">
        <f>('Migration Model (2)'!H502)/('Migration Model (2)'!$H$2)</f>
        <v>0.19422153192317207</v>
      </c>
      <c r="G502">
        <f>('Migration Model (2)'!I502)/('Migration Model (2)'!$I$2)</f>
        <v>1</v>
      </c>
      <c r="H502">
        <f>('Migration Model (2)'!J502)/('Migration Model (2)'!$J$2)</f>
        <v>1.0473987334162824</v>
      </c>
      <c r="I502">
        <f>('Migration Model (2)'!K502)/('Migration Model (2)'!$K$2)</f>
        <v>0.19422153192317212</v>
      </c>
      <c r="J502">
        <f>('Migration Model (2)'!L502)/('Migration Model (2)'!$L$2)</f>
        <v>1</v>
      </c>
      <c r="K502">
        <f>('Migration Model (2)'!M502)/('Migration Model (2)'!$M$2)</f>
        <v>1.0473987334162826</v>
      </c>
      <c r="L502">
        <f>('Migration Model (2)'!N502)/('Migration Model (2)'!$N$2)</f>
        <v>0.19422153192317243</v>
      </c>
      <c r="M502">
        <f>('Migration Model (2)'!O502)/('Migration Model (2)'!$O$2)</f>
        <v>1</v>
      </c>
      <c r="N502">
        <f>('Migration Model (2)'!P502)/('Migration Model (2)'!$P$2)</f>
        <v>1.0473987334162822</v>
      </c>
      <c r="O502">
        <f>('Migration Model (2)'!Q502)/('Migration Model (2)'!$Q$2)</f>
        <v>0.19422153192317182</v>
      </c>
      <c r="P502">
        <f>('Migration Model (2)'!R502)/('Migration Model (2)'!$R$2)</f>
        <v>1</v>
      </c>
      <c r="Q502">
        <f>('Migration Model (2)'!S502)/('Migration Model (2)'!$S$2)</f>
        <v>1.0473987334162853</v>
      </c>
      <c r="R502">
        <f>('Migration Model (2)'!T502)/('Migration Model (2)'!$T$2)</f>
        <v>0.19422153192317251</v>
      </c>
      <c r="S502">
        <f>('Migration Model (2)'!U502)/('Migration Model (2)'!$U$2)</f>
        <v>1</v>
      </c>
      <c r="T502">
        <f>('Migration Model (2)'!V502)/('Migration Model (2)'!$V$2)</f>
        <v>1.0473987334162858</v>
      </c>
    </row>
    <row r="503" spans="1:20" x14ac:dyDescent="0.25">
      <c r="A503" s="2">
        <v>2145</v>
      </c>
      <c r="B503" s="2">
        <v>1</v>
      </c>
      <c r="C503">
        <f>('Migration Model (2)'!E503)/('Migration Model (2)'!$E$2)</f>
        <v>0.19420210976998026</v>
      </c>
      <c r="D503">
        <f>('Migration Model (2)'!F503)/('Migration Model (2)'!$F$2)</f>
        <v>1</v>
      </c>
      <c r="E503">
        <f>('Migration Model (2)'!G503)/('Migration Model (2)'!$G$2)</f>
        <v>1.047399875895884</v>
      </c>
      <c r="F503">
        <f>('Migration Model (2)'!H503)/('Migration Model (2)'!$H$2)</f>
        <v>0.19420210976997976</v>
      </c>
      <c r="G503">
        <f>('Migration Model (2)'!I503)/('Migration Model (2)'!$I$2)</f>
        <v>1</v>
      </c>
      <c r="H503">
        <f>('Migration Model (2)'!J503)/('Migration Model (2)'!$J$2)</f>
        <v>1.047399875895882</v>
      </c>
      <c r="I503">
        <f>('Migration Model (2)'!K503)/('Migration Model (2)'!$K$2)</f>
        <v>0.19420210976997981</v>
      </c>
      <c r="J503">
        <f>('Migration Model (2)'!L503)/('Migration Model (2)'!$L$2)</f>
        <v>1</v>
      </c>
      <c r="K503">
        <f>('Migration Model (2)'!M503)/('Migration Model (2)'!$M$2)</f>
        <v>1.0473998758958822</v>
      </c>
      <c r="L503">
        <f>('Migration Model (2)'!N503)/('Migration Model (2)'!$N$2)</f>
        <v>0.19420210976998009</v>
      </c>
      <c r="M503">
        <f>('Migration Model (2)'!O503)/('Migration Model (2)'!$O$2)</f>
        <v>1</v>
      </c>
      <c r="N503">
        <f>('Migration Model (2)'!P503)/('Migration Model (2)'!$P$2)</f>
        <v>1.0473998758958818</v>
      </c>
      <c r="O503">
        <f>('Migration Model (2)'!Q503)/('Migration Model (2)'!$Q$2)</f>
        <v>0.19420210976997948</v>
      </c>
      <c r="P503">
        <f>('Migration Model (2)'!R503)/('Migration Model (2)'!$R$2)</f>
        <v>1</v>
      </c>
      <c r="Q503">
        <f>('Migration Model (2)'!S503)/('Migration Model (2)'!$S$2)</f>
        <v>1.0473998758958851</v>
      </c>
      <c r="R503">
        <f>('Migration Model (2)'!T503)/('Migration Model (2)'!$T$2)</f>
        <v>0.19420210976998017</v>
      </c>
      <c r="S503">
        <f>('Migration Model (2)'!U503)/('Migration Model (2)'!$U$2)</f>
        <v>1</v>
      </c>
      <c r="T503">
        <f>('Migration Model (2)'!V503)/('Migration Model (2)'!$V$2)</f>
        <v>1.0473998758958853</v>
      </c>
    </row>
    <row r="504" spans="1:20" x14ac:dyDescent="0.25">
      <c r="A504" s="1">
        <v>2145</v>
      </c>
      <c r="B504" s="1">
        <v>2</v>
      </c>
      <c r="C504">
        <f>('Migration Model (2)'!E504)/('Migration Model (2)'!$E$2)</f>
        <v>0.19418268955900325</v>
      </c>
      <c r="D504">
        <f>('Migration Model (2)'!F504)/('Migration Model (2)'!$F$2)</f>
        <v>1</v>
      </c>
      <c r="E504">
        <f>('Migration Model (2)'!G504)/('Migration Model (2)'!$G$2)</f>
        <v>1.0474010182612354</v>
      </c>
      <c r="F504">
        <f>('Migration Model (2)'!H504)/('Migration Model (2)'!$H$2)</f>
        <v>0.19418268955900278</v>
      </c>
      <c r="G504">
        <f>('Migration Model (2)'!I504)/('Migration Model (2)'!$I$2)</f>
        <v>1</v>
      </c>
      <c r="H504">
        <f>('Migration Model (2)'!J504)/('Migration Model (2)'!$J$2)</f>
        <v>1.0474010182612337</v>
      </c>
      <c r="I504">
        <f>('Migration Model (2)'!K504)/('Migration Model (2)'!$K$2)</f>
        <v>0.19418268955900281</v>
      </c>
      <c r="J504">
        <f>('Migration Model (2)'!L504)/('Migration Model (2)'!$L$2)</f>
        <v>1</v>
      </c>
      <c r="K504">
        <f>('Migration Model (2)'!M504)/('Migration Model (2)'!$M$2)</f>
        <v>1.0474010182612337</v>
      </c>
      <c r="L504">
        <f>('Migration Model (2)'!N504)/('Migration Model (2)'!$N$2)</f>
        <v>0.19418268955900311</v>
      </c>
      <c r="M504">
        <f>('Migration Model (2)'!O504)/('Migration Model (2)'!$O$2)</f>
        <v>1</v>
      </c>
      <c r="N504">
        <f>('Migration Model (2)'!P504)/('Migration Model (2)'!$P$2)</f>
        <v>1.0474010182612334</v>
      </c>
      <c r="O504">
        <f>('Migration Model (2)'!Q504)/('Migration Model (2)'!$Q$2)</f>
        <v>0.1941826895590025</v>
      </c>
      <c r="P504">
        <f>('Migration Model (2)'!R504)/('Migration Model (2)'!$R$2)</f>
        <v>1</v>
      </c>
      <c r="Q504">
        <f>('Migration Model (2)'!S504)/('Migration Model (2)'!$S$2)</f>
        <v>1.0474010182612365</v>
      </c>
      <c r="R504">
        <f>('Migration Model (2)'!T504)/('Migration Model (2)'!$T$2)</f>
        <v>0.19418268955900317</v>
      </c>
      <c r="S504">
        <f>('Migration Model (2)'!U504)/('Migration Model (2)'!$U$2)</f>
        <v>1</v>
      </c>
      <c r="T504">
        <f>('Migration Model (2)'!V504)/('Migration Model (2)'!$V$2)</f>
        <v>1.047401018261237</v>
      </c>
    </row>
    <row r="505" spans="1:20" x14ac:dyDescent="0.25">
      <c r="A505" s="2">
        <v>2145</v>
      </c>
      <c r="B505" s="2">
        <v>3</v>
      </c>
      <c r="C505">
        <f>('Migration Model (2)'!E505)/('Migration Model (2)'!$E$2)</f>
        <v>0.19416327129004737</v>
      </c>
      <c r="D505">
        <f>('Migration Model (2)'!F505)/('Migration Model (2)'!$F$2)</f>
        <v>1</v>
      </c>
      <c r="E505">
        <f>('Migration Model (2)'!G505)/('Migration Model (2)'!$G$2)</f>
        <v>1.0474021605123505</v>
      </c>
      <c r="F505">
        <f>('Migration Model (2)'!H505)/('Migration Model (2)'!$H$2)</f>
        <v>0.19416327129004687</v>
      </c>
      <c r="G505">
        <f>('Migration Model (2)'!I505)/('Migration Model (2)'!$I$2)</f>
        <v>1</v>
      </c>
      <c r="H505">
        <f>('Migration Model (2)'!J505)/('Migration Model (2)'!$J$2)</f>
        <v>1.0474021605123487</v>
      </c>
      <c r="I505">
        <f>('Migration Model (2)'!K505)/('Migration Model (2)'!$K$2)</f>
        <v>0.1941632712900469</v>
      </c>
      <c r="J505">
        <f>('Migration Model (2)'!L505)/('Migration Model (2)'!$L$2)</f>
        <v>1</v>
      </c>
      <c r="K505">
        <f>('Migration Model (2)'!M505)/('Migration Model (2)'!$M$2)</f>
        <v>1.0474021605123487</v>
      </c>
      <c r="L505">
        <f>('Migration Model (2)'!N505)/('Migration Model (2)'!$N$2)</f>
        <v>0.19416327129004721</v>
      </c>
      <c r="M505">
        <f>('Migration Model (2)'!O505)/('Migration Model (2)'!$O$2)</f>
        <v>1</v>
      </c>
      <c r="N505">
        <f>('Migration Model (2)'!P505)/('Migration Model (2)'!$P$2)</f>
        <v>1.0474021605123485</v>
      </c>
      <c r="O505">
        <f>('Migration Model (2)'!Q505)/('Migration Model (2)'!$Q$2)</f>
        <v>0.1941632712900466</v>
      </c>
      <c r="P505">
        <f>('Migration Model (2)'!R505)/('Migration Model (2)'!$R$2)</f>
        <v>1</v>
      </c>
      <c r="Q505">
        <f>('Migration Model (2)'!S505)/('Migration Model (2)'!$S$2)</f>
        <v>1.0474021605123516</v>
      </c>
      <c r="R505">
        <f>('Migration Model (2)'!T505)/('Migration Model (2)'!$T$2)</f>
        <v>0.19416327129004726</v>
      </c>
      <c r="S505">
        <f>('Migration Model (2)'!U505)/('Migration Model (2)'!$U$2)</f>
        <v>1</v>
      </c>
      <c r="T505">
        <f>('Migration Model (2)'!V505)/('Migration Model (2)'!$V$2)</f>
        <v>1.047402160512352</v>
      </c>
    </row>
    <row r="506" spans="1:20" x14ac:dyDescent="0.25">
      <c r="A506" s="1">
        <v>2145</v>
      </c>
      <c r="B506" s="1">
        <v>4</v>
      </c>
      <c r="C506">
        <f>('Migration Model (2)'!E506)/('Migration Model (2)'!$E$2)</f>
        <v>0.19414385496291839</v>
      </c>
      <c r="D506">
        <f>('Migration Model (2)'!F506)/('Migration Model (2)'!$F$2)</f>
        <v>1</v>
      </c>
      <c r="E506">
        <f>('Migration Model (2)'!G506)/('Migration Model (2)'!$G$2)</f>
        <v>1.0474033026492404</v>
      </c>
      <c r="F506">
        <f>('Migration Model (2)'!H506)/('Migration Model (2)'!$H$2)</f>
        <v>0.19414385496291789</v>
      </c>
      <c r="G506">
        <f>('Migration Model (2)'!I506)/('Migration Model (2)'!$I$2)</f>
        <v>1</v>
      </c>
      <c r="H506">
        <f>('Migration Model (2)'!J506)/('Migration Model (2)'!$J$2)</f>
        <v>1.0474033026492386</v>
      </c>
      <c r="I506">
        <f>('Migration Model (2)'!K506)/('Migration Model (2)'!$K$2)</f>
        <v>0.19414385496291789</v>
      </c>
      <c r="J506">
        <f>('Migration Model (2)'!L506)/('Migration Model (2)'!$L$2)</f>
        <v>1</v>
      </c>
      <c r="K506">
        <f>('Migration Model (2)'!M506)/('Migration Model (2)'!$M$2)</f>
        <v>1.0474033026492386</v>
      </c>
      <c r="L506">
        <f>('Migration Model (2)'!N506)/('Migration Model (2)'!$N$2)</f>
        <v>0.19414385496291819</v>
      </c>
      <c r="M506">
        <f>('Migration Model (2)'!O506)/('Migration Model (2)'!$O$2)</f>
        <v>1</v>
      </c>
      <c r="N506">
        <f>('Migration Model (2)'!P506)/('Migration Model (2)'!$P$2)</f>
        <v>1.0474033026492384</v>
      </c>
      <c r="O506">
        <f>('Migration Model (2)'!Q506)/('Migration Model (2)'!$Q$2)</f>
        <v>0.19414385496291758</v>
      </c>
      <c r="P506">
        <f>('Migration Model (2)'!R506)/('Migration Model (2)'!$R$2)</f>
        <v>1</v>
      </c>
      <c r="Q506">
        <f>('Migration Model (2)'!S506)/('Migration Model (2)'!$S$2)</f>
        <v>1.0474033026492418</v>
      </c>
      <c r="R506">
        <f>('Migration Model (2)'!T506)/('Migration Model (2)'!$T$2)</f>
        <v>0.19414385496291825</v>
      </c>
      <c r="S506">
        <f>('Migration Model (2)'!U506)/('Migration Model (2)'!$U$2)</f>
        <v>1</v>
      </c>
      <c r="T506">
        <f>('Migration Model (2)'!V506)/('Migration Model (2)'!$V$2)</f>
        <v>1.047403302649242</v>
      </c>
    </row>
    <row r="507" spans="1:20" x14ac:dyDescent="0.25">
      <c r="A507" s="1">
        <v>2146</v>
      </c>
      <c r="B507" s="1">
        <v>1</v>
      </c>
      <c r="C507">
        <f>('Migration Model (2)'!E507)/('Migration Model (2)'!$E$2)</f>
        <v>0.19412444057742209</v>
      </c>
      <c r="D507">
        <f>('Migration Model (2)'!F507)/('Migration Model (2)'!$F$2)</f>
        <v>1</v>
      </c>
      <c r="E507">
        <f>('Migration Model (2)'!G507)/('Migration Model (2)'!$G$2)</f>
        <v>1.0474044446719166</v>
      </c>
      <c r="F507">
        <f>('Migration Model (2)'!H507)/('Migration Model (2)'!$H$2)</f>
        <v>0.19412444057742159</v>
      </c>
      <c r="G507">
        <f>('Migration Model (2)'!I507)/('Migration Model (2)'!$I$2)</f>
        <v>1</v>
      </c>
      <c r="H507">
        <f>('Migration Model (2)'!J507)/('Migration Model (2)'!$J$2)</f>
        <v>1.0474044446719151</v>
      </c>
      <c r="I507">
        <f>('Migration Model (2)'!K507)/('Migration Model (2)'!$K$2)</f>
        <v>0.19412444057742159</v>
      </c>
      <c r="J507">
        <f>('Migration Model (2)'!L507)/('Migration Model (2)'!$L$2)</f>
        <v>1</v>
      </c>
      <c r="K507">
        <f>('Migration Model (2)'!M507)/('Migration Model (2)'!$M$2)</f>
        <v>1.0474044446719148</v>
      </c>
      <c r="L507">
        <f>('Migration Model (2)'!N507)/('Migration Model (2)'!$N$2)</f>
        <v>0.19412444057742193</v>
      </c>
      <c r="M507">
        <f>('Migration Model (2)'!O507)/('Migration Model (2)'!$O$2)</f>
        <v>1</v>
      </c>
      <c r="N507">
        <f>('Migration Model (2)'!P507)/('Migration Model (2)'!$P$2)</f>
        <v>1.0474044446719146</v>
      </c>
      <c r="O507">
        <f>('Migration Model (2)'!Q507)/('Migration Model (2)'!$Q$2)</f>
        <v>0.19412444057742129</v>
      </c>
      <c r="P507">
        <f>('Migration Model (2)'!R507)/('Migration Model (2)'!$R$2)</f>
        <v>1</v>
      </c>
      <c r="Q507">
        <f>('Migration Model (2)'!S507)/('Migration Model (2)'!$S$2)</f>
        <v>1.047404444671918</v>
      </c>
      <c r="R507">
        <f>('Migration Model (2)'!T507)/('Migration Model (2)'!$T$2)</f>
        <v>0.19412444057742198</v>
      </c>
      <c r="S507">
        <f>('Migration Model (2)'!U507)/('Migration Model (2)'!$U$2)</f>
        <v>1</v>
      </c>
      <c r="T507">
        <f>('Migration Model (2)'!V507)/('Migration Model (2)'!$V$2)</f>
        <v>1.0474044446719182</v>
      </c>
    </row>
    <row r="508" spans="1:20" x14ac:dyDescent="0.25">
      <c r="A508" s="2">
        <v>2146</v>
      </c>
      <c r="B508" s="2">
        <v>2</v>
      </c>
      <c r="C508">
        <f>('Migration Model (2)'!E508)/('Migration Model (2)'!$E$2)</f>
        <v>0.19410502813336433</v>
      </c>
      <c r="D508">
        <f>('Migration Model (2)'!F508)/('Migration Model (2)'!$F$2)</f>
        <v>1</v>
      </c>
      <c r="E508">
        <f>('Migration Model (2)'!G508)/('Migration Model (2)'!$G$2)</f>
        <v>1.0474055865803906</v>
      </c>
      <c r="F508">
        <f>('Migration Model (2)'!H508)/('Migration Model (2)'!$H$2)</f>
        <v>0.19410502813336386</v>
      </c>
      <c r="G508">
        <f>('Migration Model (2)'!I508)/('Migration Model (2)'!$I$2)</f>
        <v>1</v>
      </c>
      <c r="H508">
        <f>('Migration Model (2)'!J508)/('Migration Model (2)'!$J$2)</f>
        <v>1.0474055865803888</v>
      </c>
      <c r="I508">
        <f>('Migration Model (2)'!K508)/('Migration Model (2)'!$K$2)</f>
        <v>0.19410502813336386</v>
      </c>
      <c r="J508">
        <f>('Migration Model (2)'!L508)/('Migration Model (2)'!$L$2)</f>
        <v>1</v>
      </c>
      <c r="K508">
        <f>('Migration Model (2)'!M508)/('Migration Model (2)'!$M$2)</f>
        <v>1.0474055865803891</v>
      </c>
      <c r="L508">
        <f>('Migration Model (2)'!N508)/('Migration Model (2)'!$N$2)</f>
        <v>0.19410502813336419</v>
      </c>
      <c r="M508">
        <f>('Migration Model (2)'!O508)/('Migration Model (2)'!$O$2)</f>
        <v>1</v>
      </c>
      <c r="N508">
        <f>('Migration Model (2)'!P508)/('Migration Model (2)'!$P$2)</f>
        <v>1.0474055865803886</v>
      </c>
      <c r="O508">
        <f>('Migration Model (2)'!Q508)/('Migration Model (2)'!$Q$2)</f>
        <v>0.19410502813336356</v>
      </c>
      <c r="P508">
        <f>('Migration Model (2)'!R508)/('Migration Model (2)'!$R$2)</f>
        <v>1</v>
      </c>
      <c r="Q508">
        <f>('Migration Model (2)'!S508)/('Migration Model (2)'!$S$2)</f>
        <v>1.047405586580392</v>
      </c>
      <c r="R508">
        <f>('Migration Model (2)'!T508)/('Migration Model (2)'!$T$2)</f>
        <v>0.19410502813336425</v>
      </c>
      <c r="S508">
        <f>('Migration Model (2)'!U508)/('Migration Model (2)'!$U$2)</f>
        <v>1</v>
      </c>
      <c r="T508">
        <f>('Migration Model (2)'!V508)/('Migration Model (2)'!$V$2)</f>
        <v>1.0474055865803922</v>
      </c>
    </row>
    <row r="509" spans="1:20" x14ac:dyDescent="0.25">
      <c r="A509" s="1">
        <v>2146</v>
      </c>
      <c r="B509" s="1">
        <v>3</v>
      </c>
      <c r="C509">
        <f>('Migration Model (2)'!E509)/('Migration Model (2)'!$E$2)</f>
        <v>0.19408561763055099</v>
      </c>
      <c r="D509">
        <f>('Migration Model (2)'!F509)/('Migration Model (2)'!$F$2)</f>
        <v>1</v>
      </c>
      <c r="E509">
        <f>('Migration Model (2)'!G509)/('Migration Model (2)'!$G$2)</f>
        <v>1.047406728374674</v>
      </c>
      <c r="F509">
        <f>('Migration Model (2)'!H509)/('Migration Model (2)'!$H$2)</f>
        <v>0.19408561763055052</v>
      </c>
      <c r="G509">
        <f>('Migration Model (2)'!I509)/('Migration Model (2)'!$I$2)</f>
        <v>1</v>
      </c>
      <c r="H509">
        <f>('Migration Model (2)'!J509)/('Migration Model (2)'!$J$2)</f>
        <v>1.047406728374672</v>
      </c>
      <c r="I509">
        <f>('Migration Model (2)'!K509)/('Migration Model (2)'!$K$2)</f>
        <v>0.19408561763055052</v>
      </c>
      <c r="J509">
        <f>('Migration Model (2)'!L509)/('Migration Model (2)'!$L$2)</f>
        <v>1</v>
      </c>
      <c r="K509">
        <f>('Migration Model (2)'!M509)/('Migration Model (2)'!$M$2)</f>
        <v>1.0474067283746722</v>
      </c>
      <c r="L509">
        <f>('Migration Model (2)'!N509)/('Migration Model (2)'!$N$2)</f>
        <v>0.19408561763055088</v>
      </c>
      <c r="M509">
        <f>('Migration Model (2)'!O509)/('Migration Model (2)'!$O$2)</f>
        <v>1</v>
      </c>
      <c r="N509">
        <f>('Migration Model (2)'!P509)/('Migration Model (2)'!$P$2)</f>
        <v>1.0474067283746717</v>
      </c>
      <c r="O509">
        <f>('Migration Model (2)'!Q509)/('Migration Model (2)'!$Q$2)</f>
        <v>0.19408561763055021</v>
      </c>
      <c r="P509">
        <f>('Migration Model (2)'!R509)/('Migration Model (2)'!$R$2)</f>
        <v>1</v>
      </c>
      <c r="Q509">
        <f>('Migration Model (2)'!S509)/('Migration Model (2)'!$S$2)</f>
        <v>1.0474067283746751</v>
      </c>
      <c r="R509">
        <f>('Migration Model (2)'!T509)/('Migration Model (2)'!$T$2)</f>
        <v>0.19408561763055091</v>
      </c>
      <c r="S509">
        <f>('Migration Model (2)'!U509)/('Migration Model (2)'!$U$2)</f>
        <v>1</v>
      </c>
      <c r="T509">
        <f>('Migration Model (2)'!V509)/('Migration Model (2)'!$V$2)</f>
        <v>1.0474067283746753</v>
      </c>
    </row>
    <row r="510" spans="1:20" x14ac:dyDescent="0.25">
      <c r="A510" s="2">
        <v>2146</v>
      </c>
      <c r="B510" s="2">
        <v>4</v>
      </c>
      <c r="C510">
        <f>('Migration Model (2)'!E510)/('Migration Model (2)'!$E$2)</f>
        <v>0.19406620906878794</v>
      </c>
      <c r="D510">
        <f>('Migration Model (2)'!F510)/('Migration Model (2)'!$F$2)</f>
        <v>1</v>
      </c>
      <c r="E510">
        <f>('Migration Model (2)'!G510)/('Migration Model (2)'!$G$2)</f>
        <v>1.0474078700547778</v>
      </c>
      <c r="F510">
        <f>('Migration Model (2)'!H510)/('Migration Model (2)'!$H$2)</f>
        <v>0.19406620906878747</v>
      </c>
      <c r="G510">
        <f>('Migration Model (2)'!I510)/('Migration Model (2)'!$I$2)</f>
        <v>1</v>
      </c>
      <c r="H510">
        <f>('Migration Model (2)'!J510)/('Migration Model (2)'!$J$2)</f>
        <v>1.0474078700547758</v>
      </c>
      <c r="I510">
        <f>('Migration Model (2)'!K510)/('Migration Model (2)'!$K$2)</f>
        <v>0.19406620906878747</v>
      </c>
      <c r="J510">
        <f>('Migration Model (2)'!L510)/('Migration Model (2)'!$L$2)</f>
        <v>1</v>
      </c>
      <c r="K510">
        <f>('Migration Model (2)'!M510)/('Migration Model (2)'!$M$2)</f>
        <v>1.047407870054776</v>
      </c>
      <c r="L510">
        <f>('Migration Model (2)'!N510)/('Migration Model (2)'!$N$2)</f>
        <v>0.19406620906878783</v>
      </c>
      <c r="M510">
        <f>('Migration Model (2)'!O510)/('Migration Model (2)'!$O$2)</f>
        <v>1</v>
      </c>
      <c r="N510">
        <f>('Migration Model (2)'!P510)/('Migration Model (2)'!$P$2)</f>
        <v>1.0474078700547753</v>
      </c>
      <c r="O510">
        <f>('Migration Model (2)'!Q510)/('Migration Model (2)'!$Q$2)</f>
        <v>0.19406620906878716</v>
      </c>
      <c r="P510">
        <f>('Migration Model (2)'!R510)/('Migration Model (2)'!$R$2)</f>
        <v>1</v>
      </c>
      <c r="Q510">
        <f>('Migration Model (2)'!S510)/('Migration Model (2)'!$S$2)</f>
        <v>1.0474078700547786</v>
      </c>
      <c r="R510">
        <f>('Migration Model (2)'!T510)/('Migration Model (2)'!$T$2)</f>
        <v>0.19406620906878785</v>
      </c>
      <c r="S510">
        <f>('Migration Model (2)'!U510)/('Migration Model (2)'!$U$2)</f>
        <v>1</v>
      </c>
      <c r="T510">
        <f>('Migration Model (2)'!V510)/('Migration Model (2)'!$V$2)</f>
        <v>1.0474078700547791</v>
      </c>
    </row>
    <row r="511" spans="1:20" x14ac:dyDescent="0.25">
      <c r="A511" s="2">
        <v>2147</v>
      </c>
      <c r="B511" s="2">
        <v>1</v>
      </c>
      <c r="C511">
        <f>('Migration Model (2)'!E511)/('Migration Model (2)'!$E$2)</f>
        <v>0.19404680244788103</v>
      </c>
      <c r="D511">
        <f>('Migration Model (2)'!F511)/('Migration Model (2)'!$F$2)</f>
        <v>1</v>
      </c>
      <c r="E511">
        <f>('Migration Model (2)'!G511)/('Migration Model (2)'!$G$2)</f>
        <v>1.0474090116207133</v>
      </c>
      <c r="F511">
        <f>('Migration Model (2)'!H511)/('Migration Model (2)'!$H$2)</f>
        <v>0.19404680244788058</v>
      </c>
      <c r="G511">
        <f>('Migration Model (2)'!I511)/('Migration Model (2)'!$I$2)</f>
        <v>1</v>
      </c>
      <c r="H511">
        <f>('Migration Model (2)'!J511)/('Migration Model (2)'!$J$2)</f>
        <v>1.0474090116207113</v>
      </c>
      <c r="I511">
        <f>('Migration Model (2)'!K511)/('Migration Model (2)'!$K$2)</f>
        <v>0.19404680244788058</v>
      </c>
      <c r="J511">
        <f>('Migration Model (2)'!L511)/('Migration Model (2)'!$L$2)</f>
        <v>1</v>
      </c>
      <c r="K511">
        <f>('Migration Model (2)'!M511)/('Migration Model (2)'!$M$2)</f>
        <v>1.0474090116207115</v>
      </c>
      <c r="L511">
        <f>('Migration Model (2)'!N511)/('Migration Model (2)'!$N$2)</f>
        <v>0.19404680244788095</v>
      </c>
      <c r="M511">
        <f>('Migration Model (2)'!O511)/('Migration Model (2)'!$O$2)</f>
        <v>1</v>
      </c>
      <c r="N511">
        <f>('Migration Model (2)'!P511)/('Migration Model (2)'!$P$2)</f>
        <v>1.0474090116207111</v>
      </c>
      <c r="O511">
        <f>('Migration Model (2)'!Q511)/('Migration Model (2)'!$Q$2)</f>
        <v>0.19404680244788028</v>
      </c>
      <c r="P511">
        <f>('Migration Model (2)'!R511)/('Migration Model (2)'!$R$2)</f>
        <v>1</v>
      </c>
      <c r="Q511">
        <f>('Migration Model (2)'!S511)/('Migration Model (2)'!$S$2)</f>
        <v>1.0474090116207144</v>
      </c>
      <c r="R511">
        <f>('Migration Model (2)'!T511)/('Migration Model (2)'!$T$2)</f>
        <v>0.194046802447881</v>
      </c>
      <c r="S511">
        <f>('Migration Model (2)'!U511)/('Migration Model (2)'!$U$2)</f>
        <v>1</v>
      </c>
      <c r="T511">
        <f>('Migration Model (2)'!V511)/('Migration Model (2)'!$V$2)</f>
        <v>1.0474090116207146</v>
      </c>
    </row>
    <row r="512" spans="1:20" x14ac:dyDescent="0.25">
      <c r="A512" s="1">
        <v>2147</v>
      </c>
      <c r="B512" s="1">
        <v>2</v>
      </c>
      <c r="C512">
        <f>('Migration Model (2)'!E512)/('Migration Model (2)'!$E$2)</f>
        <v>0.19402739776763625</v>
      </c>
      <c r="D512">
        <f>('Migration Model (2)'!F512)/('Migration Model (2)'!$F$2)</f>
        <v>1</v>
      </c>
      <c r="E512">
        <f>('Migration Model (2)'!G512)/('Migration Model (2)'!$G$2)</f>
        <v>1.0474101530724924</v>
      </c>
      <c r="F512">
        <f>('Migration Model (2)'!H512)/('Migration Model (2)'!$H$2)</f>
        <v>0.19402739776763581</v>
      </c>
      <c r="G512">
        <f>('Migration Model (2)'!I512)/('Migration Model (2)'!$I$2)</f>
        <v>1</v>
      </c>
      <c r="H512">
        <f>('Migration Model (2)'!J512)/('Migration Model (2)'!$J$2)</f>
        <v>1.0474101530724906</v>
      </c>
      <c r="I512">
        <f>('Migration Model (2)'!K512)/('Migration Model (2)'!$K$2)</f>
        <v>0.19402739776763581</v>
      </c>
      <c r="J512">
        <f>('Migration Model (2)'!L512)/('Migration Model (2)'!$L$2)</f>
        <v>1</v>
      </c>
      <c r="K512">
        <f>('Migration Model (2)'!M512)/('Migration Model (2)'!$M$2)</f>
        <v>1.0474101530724909</v>
      </c>
      <c r="L512">
        <f>('Migration Model (2)'!N512)/('Migration Model (2)'!$N$2)</f>
        <v>0.19402739776763614</v>
      </c>
      <c r="M512">
        <f>('Migration Model (2)'!O512)/('Migration Model (2)'!$O$2)</f>
        <v>1</v>
      </c>
      <c r="N512">
        <f>('Migration Model (2)'!P512)/('Migration Model (2)'!$P$2)</f>
        <v>1.04741015307249</v>
      </c>
      <c r="O512">
        <f>('Migration Model (2)'!Q512)/('Migration Model (2)'!$Q$2)</f>
        <v>0.19402739776763547</v>
      </c>
      <c r="P512">
        <f>('Migration Model (2)'!R512)/('Migration Model (2)'!$R$2)</f>
        <v>1</v>
      </c>
      <c r="Q512">
        <f>('Migration Model (2)'!S512)/('Migration Model (2)'!$S$2)</f>
        <v>1.0474101530724935</v>
      </c>
      <c r="R512">
        <f>('Migration Model (2)'!T512)/('Migration Model (2)'!$T$2)</f>
        <v>0.19402739776763619</v>
      </c>
      <c r="S512">
        <f>('Migration Model (2)'!U512)/('Migration Model (2)'!$U$2)</f>
        <v>1</v>
      </c>
      <c r="T512">
        <f>('Migration Model (2)'!V512)/('Migration Model (2)'!$V$2)</f>
        <v>1.0474101530724937</v>
      </c>
    </row>
    <row r="513" spans="1:20" x14ac:dyDescent="0.25">
      <c r="A513" s="2">
        <v>2147</v>
      </c>
      <c r="B513" s="2">
        <v>3</v>
      </c>
      <c r="C513">
        <f>('Migration Model (2)'!E513)/('Migration Model (2)'!$E$2)</f>
        <v>0.19400799502785948</v>
      </c>
      <c r="D513">
        <f>('Migration Model (2)'!F513)/('Migration Model (2)'!$F$2)</f>
        <v>1</v>
      </c>
      <c r="E513">
        <f>('Migration Model (2)'!G513)/('Migration Model (2)'!$G$2)</f>
        <v>1.0474112944101264</v>
      </c>
      <c r="F513">
        <f>('Migration Model (2)'!H513)/('Migration Model (2)'!$H$2)</f>
        <v>0.19400799502785904</v>
      </c>
      <c r="G513">
        <f>('Migration Model (2)'!I513)/('Migration Model (2)'!$I$2)</f>
        <v>1</v>
      </c>
      <c r="H513">
        <f>('Migration Model (2)'!J513)/('Migration Model (2)'!$J$2)</f>
        <v>1.0474112944101244</v>
      </c>
      <c r="I513">
        <f>('Migration Model (2)'!K513)/('Migration Model (2)'!$K$2)</f>
        <v>0.19400799502785904</v>
      </c>
      <c r="J513">
        <f>('Migration Model (2)'!L513)/('Migration Model (2)'!$L$2)</f>
        <v>1</v>
      </c>
      <c r="K513">
        <f>('Migration Model (2)'!M513)/('Migration Model (2)'!$M$2)</f>
        <v>1.0474112944101246</v>
      </c>
      <c r="L513">
        <f>('Migration Model (2)'!N513)/('Migration Model (2)'!$N$2)</f>
        <v>0.19400799502785937</v>
      </c>
      <c r="M513">
        <f>('Migration Model (2)'!O513)/('Migration Model (2)'!$O$2)</f>
        <v>1</v>
      </c>
      <c r="N513">
        <f>('Migration Model (2)'!P513)/('Migration Model (2)'!$P$2)</f>
        <v>1.0474112944101239</v>
      </c>
      <c r="O513">
        <f>('Migration Model (2)'!Q513)/('Migration Model (2)'!$Q$2)</f>
        <v>0.1940079950278587</v>
      </c>
      <c r="P513">
        <f>('Migration Model (2)'!R513)/('Migration Model (2)'!$R$2)</f>
        <v>1</v>
      </c>
      <c r="Q513">
        <f>('Migration Model (2)'!S513)/('Migration Model (2)'!$S$2)</f>
        <v>1.0474112944101275</v>
      </c>
      <c r="R513">
        <f>('Migration Model (2)'!T513)/('Migration Model (2)'!$T$2)</f>
        <v>0.19400799502785945</v>
      </c>
      <c r="S513">
        <f>('Migration Model (2)'!U513)/('Migration Model (2)'!$U$2)</f>
        <v>1</v>
      </c>
      <c r="T513">
        <f>('Migration Model (2)'!V513)/('Migration Model (2)'!$V$2)</f>
        <v>1.0474112944101277</v>
      </c>
    </row>
    <row r="514" spans="1:20" x14ac:dyDescent="0.25">
      <c r="A514" s="1">
        <v>2147</v>
      </c>
      <c r="B514" s="1">
        <v>4</v>
      </c>
      <c r="C514">
        <f>('Migration Model (2)'!E514)/('Migration Model (2)'!$E$2)</f>
        <v>0.19398859422835668</v>
      </c>
      <c r="D514">
        <f>('Migration Model (2)'!F514)/('Migration Model (2)'!$F$2)</f>
        <v>1</v>
      </c>
      <c r="E514">
        <f>('Migration Model (2)'!G514)/('Migration Model (2)'!$G$2)</f>
        <v>1.0474124356336265</v>
      </c>
      <c r="F514">
        <f>('Migration Model (2)'!H514)/('Migration Model (2)'!$H$2)</f>
        <v>0.19398859422835626</v>
      </c>
      <c r="G514">
        <f>('Migration Model (2)'!I514)/('Migration Model (2)'!$I$2)</f>
        <v>1</v>
      </c>
      <c r="H514">
        <f>('Migration Model (2)'!J514)/('Migration Model (2)'!$J$2)</f>
        <v>1.0474124356336245</v>
      </c>
      <c r="I514">
        <f>('Migration Model (2)'!K514)/('Migration Model (2)'!$K$2)</f>
        <v>0.19398859422835626</v>
      </c>
      <c r="J514">
        <f>('Migration Model (2)'!L514)/('Migration Model (2)'!$L$2)</f>
        <v>1</v>
      </c>
      <c r="K514">
        <f>('Migration Model (2)'!M514)/('Migration Model (2)'!$M$2)</f>
        <v>1.0474124356336247</v>
      </c>
      <c r="L514">
        <f>('Migration Model (2)'!N514)/('Migration Model (2)'!$N$2)</f>
        <v>0.1939885942283566</v>
      </c>
      <c r="M514">
        <f>('Migration Model (2)'!O514)/('Migration Model (2)'!$O$2)</f>
        <v>1</v>
      </c>
      <c r="N514">
        <f>('Migration Model (2)'!P514)/('Migration Model (2)'!$P$2)</f>
        <v>1.0474124356336241</v>
      </c>
      <c r="O514">
        <f>('Migration Model (2)'!Q514)/('Migration Model (2)'!$Q$2)</f>
        <v>0.1939885942283559</v>
      </c>
      <c r="P514">
        <f>('Migration Model (2)'!R514)/('Migration Model (2)'!$R$2)</f>
        <v>1</v>
      </c>
      <c r="Q514">
        <f>('Migration Model (2)'!S514)/('Migration Model (2)'!$S$2)</f>
        <v>1.0474124356336276</v>
      </c>
      <c r="R514">
        <f>('Migration Model (2)'!T514)/('Migration Model (2)'!$T$2)</f>
        <v>0.19398859422835665</v>
      </c>
      <c r="S514">
        <f>('Migration Model (2)'!U514)/('Migration Model (2)'!$U$2)</f>
        <v>1</v>
      </c>
      <c r="T514">
        <f>('Migration Model (2)'!V514)/('Migration Model (2)'!$V$2)</f>
        <v>1.0474124356336278</v>
      </c>
    </row>
    <row r="515" spans="1:20" x14ac:dyDescent="0.25">
      <c r="A515" s="1">
        <v>2148</v>
      </c>
      <c r="B515" s="1">
        <v>1</v>
      </c>
      <c r="C515">
        <f>('Migration Model (2)'!E515)/('Migration Model (2)'!$E$2)</f>
        <v>0.19396919536893384</v>
      </c>
      <c r="D515">
        <f>('Migration Model (2)'!F515)/('Migration Model (2)'!$F$2)</f>
        <v>1</v>
      </c>
      <c r="E515">
        <f>('Migration Model (2)'!G515)/('Migration Model (2)'!$G$2)</f>
        <v>1.0474135767430044</v>
      </c>
      <c r="F515">
        <f>('Migration Model (2)'!H515)/('Migration Model (2)'!$H$2)</f>
        <v>0.19396919536893342</v>
      </c>
      <c r="G515">
        <f>('Migration Model (2)'!I515)/('Migration Model (2)'!$I$2)</f>
        <v>1</v>
      </c>
      <c r="H515">
        <f>('Migration Model (2)'!J515)/('Migration Model (2)'!$J$2)</f>
        <v>1.0474135767430024</v>
      </c>
      <c r="I515">
        <f>('Migration Model (2)'!K515)/('Migration Model (2)'!$K$2)</f>
        <v>0.19396919536893345</v>
      </c>
      <c r="J515">
        <f>('Migration Model (2)'!L515)/('Migration Model (2)'!$L$2)</f>
        <v>1</v>
      </c>
      <c r="K515">
        <f>('Migration Model (2)'!M515)/('Migration Model (2)'!$M$2)</f>
        <v>1.0474135767430026</v>
      </c>
      <c r="L515">
        <f>('Migration Model (2)'!N515)/('Migration Model (2)'!$N$2)</f>
        <v>0.19396919536893378</v>
      </c>
      <c r="M515">
        <f>('Migration Model (2)'!O515)/('Migration Model (2)'!$O$2)</f>
        <v>1</v>
      </c>
      <c r="N515">
        <f>('Migration Model (2)'!P515)/('Migration Model (2)'!$P$2)</f>
        <v>1.0474135767430017</v>
      </c>
      <c r="O515">
        <f>('Migration Model (2)'!Q515)/('Migration Model (2)'!$Q$2)</f>
        <v>0.19396919536893309</v>
      </c>
      <c r="P515">
        <f>('Migration Model (2)'!R515)/('Migration Model (2)'!$R$2)</f>
        <v>1</v>
      </c>
      <c r="Q515">
        <f>('Migration Model (2)'!S515)/('Migration Model (2)'!$S$2)</f>
        <v>1.0474135767430055</v>
      </c>
      <c r="R515">
        <f>('Migration Model (2)'!T515)/('Migration Model (2)'!$T$2)</f>
        <v>0.19396919536893384</v>
      </c>
      <c r="S515">
        <f>('Migration Model (2)'!U515)/('Migration Model (2)'!$U$2)</f>
        <v>1</v>
      </c>
      <c r="T515">
        <f>('Migration Model (2)'!V515)/('Migration Model (2)'!$V$2)</f>
        <v>1.0474135767430057</v>
      </c>
    </row>
    <row r="516" spans="1:20" x14ac:dyDescent="0.25">
      <c r="A516" s="2">
        <v>2148</v>
      </c>
      <c r="B516" s="2">
        <v>2</v>
      </c>
      <c r="C516">
        <f>('Migration Model (2)'!E516)/('Migration Model (2)'!$E$2)</f>
        <v>0.19394979844939692</v>
      </c>
      <c r="D516">
        <f>('Migration Model (2)'!F516)/('Migration Model (2)'!$F$2)</f>
        <v>1</v>
      </c>
      <c r="E516">
        <f>('Migration Model (2)'!G516)/('Migration Model (2)'!$G$2)</f>
        <v>1.0474147177382711</v>
      </c>
      <c r="F516">
        <f>('Migration Model (2)'!H516)/('Migration Model (2)'!$H$2)</f>
        <v>0.19394979844939653</v>
      </c>
      <c r="G516">
        <f>('Migration Model (2)'!I516)/('Migration Model (2)'!$I$2)</f>
        <v>1</v>
      </c>
      <c r="H516">
        <f>('Migration Model (2)'!J516)/('Migration Model (2)'!$J$2)</f>
        <v>1.0474147177382691</v>
      </c>
      <c r="I516">
        <f>('Migration Model (2)'!K516)/('Migration Model (2)'!$K$2)</f>
        <v>0.19394979844939653</v>
      </c>
      <c r="J516">
        <f>('Migration Model (2)'!L516)/('Migration Model (2)'!$L$2)</f>
        <v>1</v>
      </c>
      <c r="K516">
        <f>('Migration Model (2)'!M516)/('Migration Model (2)'!$M$2)</f>
        <v>1.0474147177382696</v>
      </c>
      <c r="L516">
        <f>('Migration Model (2)'!N516)/('Migration Model (2)'!$N$2)</f>
        <v>0.19394979844939689</v>
      </c>
      <c r="M516">
        <f>('Migration Model (2)'!O516)/('Migration Model (2)'!$O$2)</f>
        <v>1</v>
      </c>
      <c r="N516">
        <f>('Migration Model (2)'!P516)/('Migration Model (2)'!$P$2)</f>
        <v>1.0474147177382687</v>
      </c>
      <c r="O516">
        <f>('Migration Model (2)'!Q516)/('Migration Model (2)'!$Q$2)</f>
        <v>0.19394979844939619</v>
      </c>
      <c r="P516">
        <f>('Migration Model (2)'!R516)/('Migration Model (2)'!$R$2)</f>
        <v>1</v>
      </c>
      <c r="Q516">
        <f>('Migration Model (2)'!S516)/('Migration Model (2)'!$S$2)</f>
        <v>1.0474147177382722</v>
      </c>
      <c r="R516">
        <f>('Migration Model (2)'!T516)/('Migration Model (2)'!$T$2)</f>
        <v>0.19394979844939692</v>
      </c>
      <c r="S516">
        <f>('Migration Model (2)'!U516)/('Migration Model (2)'!$U$2)</f>
        <v>1</v>
      </c>
      <c r="T516">
        <f>('Migration Model (2)'!V516)/('Migration Model (2)'!$V$2)</f>
        <v>1.0474147177382727</v>
      </c>
    </row>
    <row r="517" spans="1:20" x14ac:dyDescent="0.25">
      <c r="A517" s="1">
        <v>2148</v>
      </c>
      <c r="B517" s="1">
        <v>3</v>
      </c>
      <c r="C517">
        <f>('Migration Model (2)'!E517)/('Migration Model (2)'!$E$2)</f>
        <v>0.19393040346955198</v>
      </c>
      <c r="D517">
        <f>('Migration Model (2)'!F517)/('Migration Model (2)'!$F$2)</f>
        <v>1</v>
      </c>
      <c r="E517">
        <f>('Migration Model (2)'!G517)/('Migration Model (2)'!$G$2)</f>
        <v>1.0474158586194384</v>
      </c>
      <c r="F517">
        <f>('Migration Model (2)'!H517)/('Migration Model (2)'!$H$2)</f>
        <v>0.19393040346955157</v>
      </c>
      <c r="G517">
        <f>('Migration Model (2)'!I517)/('Migration Model (2)'!$I$2)</f>
        <v>1</v>
      </c>
      <c r="H517">
        <f>('Migration Model (2)'!J517)/('Migration Model (2)'!$J$2)</f>
        <v>1.0474158586194364</v>
      </c>
      <c r="I517">
        <f>('Migration Model (2)'!K517)/('Migration Model (2)'!$K$2)</f>
        <v>0.19393040346955162</v>
      </c>
      <c r="J517">
        <f>('Migration Model (2)'!L517)/('Migration Model (2)'!$L$2)</f>
        <v>1</v>
      </c>
      <c r="K517">
        <f>('Migration Model (2)'!M517)/('Migration Model (2)'!$M$2)</f>
        <v>1.0474158586194371</v>
      </c>
      <c r="L517">
        <f>('Migration Model (2)'!N517)/('Migration Model (2)'!$N$2)</f>
        <v>0.19393040346955195</v>
      </c>
      <c r="M517">
        <f>('Migration Model (2)'!O517)/('Migration Model (2)'!$O$2)</f>
        <v>1</v>
      </c>
      <c r="N517">
        <f>('Migration Model (2)'!P517)/('Migration Model (2)'!$P$2)</f>
        <v>1.047415858619436</v>
      </c>
      <c r="O517">
        <f>('Migration Model (2)'!Q517)/('Migration Model (2)'!$Q$2)</f>
        <v>0.19393040346955126</v>
      </c>
      <c r="P517">
        <f>('Migration Model (2)'!R517)/('Migration Model (2)'!$R$2)</f>
        <v>1</v>
      </c>
      <c r="Q517">
        <f>('Migration Model (2)'!S517)/('Migration Model (2)'!$S$2)</f>
        <v>1.0474158586194398</v>
      </c>
      <c r="R517">
        <f>('Migration Model (2)'!T517)/('Migration Model (2)'!$T$2)</f>
        <v>0.19393040346955198</v>
      </c>
      <c r="S517">
        <f>('Migration Model (2)'!U517)/('Migration Model (2)'!$U$2)</f>
        <v>1</v>
      </c>
      <c r="T517">
        <f>('Migration Model (2)'!V517)/('Migration Model (2)'!$V$2)</f>
        <v>1.0474158586194402</v>
      </c>
    </row>
    <row r="518" spans="1:20" x14ac:dyDescent="0.25">
      <c r="A518" s="2">
        <v>2148</v>
      </c>
      <c r="B518" s="2">
        <v>4</v>
      </c>
      <c r="C518">
        <f>('Migration Model (2)'!E518)/('Migration Model (2)'!$E$2)</f>
        <v>0.193911010429205</v>
      </c>
      <c r="D518">
        <f>('Migration Model (2)'!F518)/('Migration Model (2)'!$F$2)</f>
        <v>1</v>
      </c>
      <c r="E518">
        <f>('Migration Model (2)'!G518)/('Migration Model (2)'!$G$2)</f>
        <v>1.0474169993865177</v>
      </c>
      <c r="F518">
        <f>('Migration Model (2)'!H518)/('Migration Model (2)'!$H$2)</f>
        <v>0.19391101042920464</v>
      </c>
      <c r="G518">
        <f>('Migration Model (2)'!I518)/('Migration Model (2)'!$I$2)</f>
        <v>1</v>
      </c>
      <c r="H518">
        <f>('Migration Model (2)'!J518)/('Migration Model (2)'!$J$2)</f>
        <v>1.0474169993865157</v>
      </c>
      <c r="I518">
        <f>('Migration Model (2)'!K518)/('Migration Model (2)'!$K$2)</f>
        <v>0.19391101042920467</v>
      </c>
      <c r="J518">
        <f>('Migration Model (2)'!L518)/('Migration Model (2)'!$L$2)</f>
        <v>1</v>
      </c>
      <c r="K518">
        <f>('Migration Model (2)'!M518)/('Migration Model (2)'!$M$2)</f>
        <v>1.0474169993865163</v>
      </c>
      <c r="L518">
        <f>('Migration Model (2)'!N518)/('Migration Model (2)'!$N$2)</f>
        <v>0.193911010429205</v>
      </c>
      <c r="M518">
        <f>('Migration Model (2)'!O518)/('Migration Model (2)'!$O$2)</f>
        <v>1</v>
      </c>
      <c r="N518">
        <f>('Migration Model (2)'!P518)/('Migration Model (2)'!$P$2)</f>
        <v>1.0474169993865152</v>
      </c>
      <c r="O518">
        <f>('Migration Model (2)'!Q518)/('Migration Model (2)'!$Q$2)</f>
        <v>0.19391101042920431</v>
      </c>
      <c r="P518">
        <f>('Migration Model (2)'!R518)/('Migration Model (2)'!$R$2)</f>
        <v>1</v>
      </c>
      <c r="Q518">
        <f>('Migration Model (2)'!S518)/('Migration Model (2)'!$S$2)</f>
        <v>1.047416999386519</v>
      </c>
      <c r="R518">
        <f>('Migration Model (2)'!T518)/('Migration Model (2)'!$T$2)</f>
        <v>0.19391101042920503</v>
      </c>
      <c r="S518">
        <f>('Migration Model (2)'!U518)/('Migration Model (2)'!$U$2)</f>
        <v>1</v>
      </c>
      <c r="T518">
        <f>('Migration Model (2)'!V518)/('Migration Model (2)'!$V$2)</f>
        <v>1.0474169993865194</v>
      </c>
    </row>
    <row r="519" spans="1:20" x14ac:dyDescent="0.25">
      <c r="A519" s="2">
        <v>2149</v>
      </c>
      <c r="B519" s="2">
        <v>1</v>
      </c>
      <c r="C519">
        <f>('Migration Model (2)'!E519)/('Migration Model (2)'!$E$2)</f>
        <v>0.1938916193281621</v>
      </c>
      <c r="D519">
        <f>('Migration Model (2)'!F519)/('Migration Model (2)'!$F$2)</f>
        <v>1</v>
      </c>
      <c r="E519">
        <f>('Migration Model (2)'!G519)/('Migration Model (2)'!$G$2)</f>
        <v>1.0474181400395202</v>
      </c>
      <c r="F519">
        <f>('Migration Model (2)'!H519)/('Migration Model (2)'!$H$2)</f>
        <v>0.19389161932816171</v>
      </c>
      <c r="G519">
        <f>('Migration Model (2)'!I519)/('Migration Model (2)'!$I$2)</f>
        <v>1</v>
      </c>
      <c r="H519">
        <f>('Migration Model (2)'!J519)/('Migration Model (2)'!$J$2)</f>
        <v>1.0474181400395184</v>
      </c>
      <c r="I519">
        <f>('Migration Model (2)'!K519)/('Migration Model (2)'!$K$2)</f>
        <v>0.19389161932816176</v>
      </c>
      <c r="J519">
        <f>('Migration Model (2)'!L519)/('Migration Model (2)'!$L$2)</f>
        <v>1</v>
      </c>
      <c r="K519">
        <f>('Migration Model (2)'!M519)/('Migration Model (2)'!$M$2)</f>
        <v>1.0474181400395188</v>
      </c>
      <c r="L519">
        <f>('Migration Model (2)'!N519)/('Migration Model (2)'!$N$2)</f>
        <v>0.19389161932816207</v>
      </c>
      <c r="M519">
        <f>('Migration Model (2)'!O519)/('Migration Model (2)'!$O$2)</f>
        <v>1</v>
      </c>
      <c r="N519">
        <f>('Migration Model (2)'!P519)/('Migration Model (2)'!$P$2)</f>
        <v>1.0474181400395177</v>
      </c>
      <c r="O519">
        <f>('Migration Model (2)'!Q519)/('Migration Model (2)'!$Q$2)</f>
        <v>0.19389161932816137</v>
      </c>
      <c r="P519">
        <f>('Migration Model (2)'!R519)/('Migration Model (2)'!$R$2)</f>
        <v>1</v>
      </c>
      <c r="Q519">
        <f>('Migration Model (2)'!S519)/('Migration Model (2)'!$S$2)</f>
        <v>1.0474181400395215</v>
      </c>
      <c r="R519">
        <f>('Migration Model (2)'!T519)/('Migration Model (2)'!$T$2)</f>
        <v>0.1938916193281621</v>
      </c>
      <c r="S519">
        <f>('Migration Model (2)'!U519)/('Migration Model (2)'!$U$2)</f>
        <v>1</v>
      </c>
      <c r="T519">
        <f>('Migration Model (2)'!V519)/('Migration Model (2)'!$V$2)</f>
        <v>1.0474181400395219</v>
      </c>
    </row>
    <row r="520" spans="1:20" x14ac:dyDescent="0.25">
      <c r="A520" s="1">
        <v>2149</v>
      </c>
      <c r="B520" s="1">
        <v>2</v>
      </c>
      <c r="C520">
        <f>('Migration Model (2)'!E520)/('Migration Model (2)'!$E$2)</f>
        <v>0.19387223016622931</v>
      </c>
      <c r="D520">
        <f>('Migration Model (2)'!F520)/('Migration Model (2)'!$F$2)</f>
        <v>1</v>
      </c>
      <c r="E520">
        <f>('Migration Model (2)'!G520)/('Migration Model (2)'!$G$2)</f>
        <v>1.0474192805784575</v>
      </c>
      <c r="F520">
        <f>('Migration Model (2)'!H520)/('Migration Model (2)'!$H$2)</f>
        <v>0.19387223016622893</v>
      </c>
      <c r="G520">
        <f>('Migration Model (2)'!I520)/('Migration Model (2)'!$I$2)</f>
        <v>1</v>
      </c>
      <c r="H520">
        <f>('Migration Model (2)'!J520)/('Migration Model (2)'!$J$2)</f>
        <v>1.0474192805784555</v>
      </c>
      <c r="I520">
        <f>('Migration Model (2)'!K520)/('Migration Model (2)'!$K$2)</f>
        <v>0.19387223016622895</v>
      </c>
      <c r="J520">
        <f>('Migration Model (2)'!L520)/('Migration Model (2)'!$L$2)</f>
        <v>1</v>
      </c>
      <c r="K520">
        <f>('Migration Model (2)'!M520)/('Migration Model (2)'!$M$2)</f>
        <v>1.0474192805784561</v>
      </c>
      <c r="L520">
        <f>('Migration Model (2)'!N520)/('Migration Model (2)'!$N$2)</f>
        <v>0.19387223016622926</v>
      </c>
      <c r="M520">
        <f>('Migration Model (2)'!O520)/('Migration Model (2)'!$O$2)</f>
        <v>1</v>
      </c>
      <c r="N520">
        <f>('Migration Model (2)'!P520)/('Migration Model (2)'!$P$2)</f>
        <v>1.0474192805784548</v>
      </c>
      <c r="O520">
        <f>('Migration Model (2)'!Q520)/('Migration Model (2)'!$Q$2)</f>
        <v>0.19387223016622857</v>
      </c>
      <c r="P520">
        <f>('Migration Model (2)'!R520)/('Migration Model (2)'!$R$2)</f>
        <v>1</v>
      </c>
      <c r="Q520">
        <f>('Migration Model (2)'!S520)/('Migration Model (2)'!$S$2)</f>
        <v>1.0474192805784588</v>
      </c>
      <c r="R520">
        <f>('Migration Model (2)'!T520)/('Migration Model (2)'!$T$2)</f>
        <v>0.19387223016622929</v>
      </c>
      <c r="S520">
        <f>('Migration Model (2)'!U520)/('Migration Model (2)'!$U$2)</f>
        <v>1</v>
      </c>
      <c r="T520">
        <f>('Migration Model (2)'!V520)/('Migration Model (2)'!$V$2)</f>
        <v>1.0474192805784592</v>
      </c>
    </row>
    <row r="521" spans="1:20" x14ac:dyDescent="0.25">
      <c r="A521" s="2">
        <v>2149</v>
      </c>
      <c r="B521" s="2">
        <v>3</v>
      </c>
      <c r="C521">
        <f>('Migration Model (2)'!E521)/('Migration Model (2)'!$E$2)</f>
        <v>0.1938528429432127</v>
      </c>
      <c r="D521">
        <f>('Migration Model (2)'!F521)/('Migration Model (2)'!$F$2)</f>
        <v>1</v>
      </c>
      <c r="E521">
        <f>('Migration Model (2)'!G521)/('Migration Model (2)'!$G$2)</f>
        <v>1.0474204210033407</v>
      </c>
      <c r="F521">
        <f>('Migration Model (2)'!H521)/('Migration Model (2)'!$H$2)</f>
        <v>0.19385284294321228</v>
      </c>
      <c r="G521">
        <f>('Migration Model (2)'!I521)/('Migration Model (2)'!$I$2)</f>
        <v>1</v>
      </c>
      <c r="H521">
        <f>('Migration Model (2)'!J521)/('Migration Model (2)'!$J$2)</f>
        <v>1.0474204210033389</v>
      </c>
      <c r="I521">
        <f>('Migration Model (2)'!K521)/('Migration Model (2)'!$K$2)</f>
        <v>0.19385284294321234</v>
      </c>
      <c r="J521">
        <f>('Migration Model (2)'!L521)/('Migration Model (2)'!$L$2)</f>
        <v>1</v>
      </c>
      <c r="K521">
        <f>('Migration Model (2)'!M521)/('Migration Model (2)'!$M$2)</f>
        <v>1.0474204210033393</v>
      </c>
      <c r="L521">
        <f>('Migration Model (2)'!N521)/('Migration Model (2)'!$N$2)</f>
        <v>0.19385284294321264</v>
      </c>
      <c r="M521">
        <f>('Migration Model (2)'!O521)/('Migration Model (2)'!$O$2)</f>
        <v>1</v>
      </c>
      <c r="N521">
        <f>('Migration Model (2)'!P521)/('Migration Model (2)'!$P$2)</f>
        <v>1.0474204210033382</v>
      </c>
      <c r="O521">
        <f>('Migration Model (2)'!Q521)/('Migration Model (2)'!$Q$2)</f>
        <v>0.19385284294321195</v>
      </c>
      <c r="P521">
        <f>('Migration Model (2)'!R521)/('Migration Model (2)'!$R$2)</f>
        <v>1</v>
      </c>
      <c r="Q521">
        <f>('Migration Model (2)'!S521)/('Migration Model (2)'!$S$2)</f>
        <v>1.047420421003342</v>
      </c>
      <c r="R521">
        <f>('Migration Model (2)'!T521)/('Migration Model (2)'!$T$2)</f>
        <v>0.19385284294321267</v>
      </c>
      <c r="S521">
        <f>('Migration Model (2)'!U521)/('Migration Model (2)'!$U$2)</f>
        <v>1</v>
      </c>
      <c r="T521">
        <f>('Migration Model (2)'!V521)/('Migration Model (2)'!$V$2)</f>
        <v>1.0474204210033424</v>
      </c>
    </row>
    <row r="522" spans="1:20" x14ac:dyDescent="0.25">
      <c r="A522" s="1">
        <v>2149</v>
      </c>
      <c r="B522" s="1">
        <v>4</v>
      </c>
      <c r="C522">
        <f>('Migration Model (2)'!E522)/('Migration Model (2)'!$E$2)</f>
        <v>0.19383345765891838</v>
      </c>
      <c r="D522">
        <f>('Migration Model (2)'!F522)/('Migration Model (2)'!$F$2)</f>
        <v>1</v>
      </c>
      <c r="E522">
        <f>('Migration Model (2)'!G522)/('Migration Model (2)'!$G$2)</f>
        <v>1.0474215613141817</v>
      </c>
      <c r="F522">
        <f>('Migration Model (2)'!H522)/('Migration Model (2)'!$H$2)</f>
        <v>0.19383345765891799</v>
      </c>
      <c r="G522">
        <f>('Migration Model (2)'!I522)/('Migration Model (2)'!$I$2)</f>
        <v>1</v>
      </c>
      <c r="H522">
        <f>('Migration Model (2)'!J522)/('Migration Model (2)'!$J$2)</f>
        <v>1.0474215613141797</v>
      </c>
      <c r="I522">
        <f>('Migration Model (2)'!K522)/('Migration Model (2)'!$K$2)</f>
        <v>0.19383345765891802</v>
      </c>
      <c r="J522">
        <f>('Migration Model (2)'!L522)/('Migration Model (2)'!$L$2)</f>
        <v>1</v>
      </c>
      <c r="K522">
        <f>('Migration Model (2)'!M522)/('Migration Model (2)'!$M$2)</f>
        <v>1.0474215613141802</v>
      </c>
      <c r="L522">
        <f>('Migration Model (2)'!N522)/('Migration Model (2)'!$N$2)</f>
        <v>0.1938334576589183</v>
      </c>
      <c r="M522">
        <f>('Migration Model (2)'!O522)/('Migration Model (2)'!$O$2)</f>
        <v>1</v>
      </c>
      <c r="N522">
        <f>('Migration Model (2)'!P522)/('Migration Model (2)'!$P$2)</f>
        <v>1.0474215613141791</v>
      </c>
      <c r="O522">
        <f>('Migration Model (2)'!Q522)/('Migration Model (2)'!$Q$2)</f>
        <v>0.19383345765891763</v>
      </c>
      <c r="P522">
        <f>('Migration Model (2)'!R522)/('Migration Model (2)'!$R$2)</f>
        <v>1</v>
      </c>
      <c r="Q522">
        <f>('Migration Model (2)'!S522)/('Migration Model (2)'!$S$2)</f>
        <v>1.0474215613141828</v>
      </c>
      <c r="R522">
        <f>('Migration Model (2)'!T522)/('Migration Model (2)'!$T$2)</f>
        <v>0.19383345765891835</v>
      </c>
      <c r="S522">
        <f>('Migration Model (2)'!U522)/('Migration Model (2)'!$U$2)</f>
        <v>1</v>
      </c>
      <c r="T522">
        <f>('Migration Model (2)'!V522)/('Migration Model (2)'!$V$2)</f>
        <v>1.0474215613141833</v>
      </c>
    </row>
    <row r="523" spans="1:20" x14ac:dyDescent="0.25">
      <c r="A523" s="1">
        <v>2150</v>
      </c>
      <c r="B523" s="1">
        <v>1</v>
      </c>
      <c r="C523">
        <f>('Migration Model (2)'!E523)/('Migration Model (2)'!$E$2)</f>
        <v>0.19381407431315245</v>
      </c>
      <c r="D523">
        <f>('Migration Model (2)'!F523)/('Migration Model (2)'!$F$2)</f>
        <v>1</v>
      </c>
      <c r="E523">
        <f>('Migration Model (2)'!G523)/('Migration Model (2)'!$G$2)</f>
        <v>1.0474227015109914</v>
      </c>
      <c r="F523">
        <f>('Migration Model (2)'!H523)/('Migration Model (2)'!$H$2)</f>
        <v>0.19381407431315209</v>
      </c>
      <c r="G523">
        <f>('Migration Model (2)'!I523)/('Migration Model (2)'!$I$2)</f>
        <v>1</v>
      </c>
      <c r="H523">
        <f>('Migration Model (2)'!J523)/('Migration Model (2)'!$J$2)</f>
        <v>1.0474227015109894</v>
      </c>
      <c r="I523">
        <f>('Migration Model (2)'!K523)/('Migration Model (2)'!$K$2)</f>
        <v>0.19381407431315215</v>
      </c>
      <c r="J523">
        <f>('Migration Model (2)'!L523)/('Migration Model (2)'!$L$2)</f>
        <v>1</v>
      </c>
      <c r="K523">
        <f>('Migration Model (2)'!M523)/('Migration Model (2)'!$M$2)</f>
        <v>1.0474227015109898</v>
      </c>
      <c r="L523">
        <f>('Migration Model (2)'!N523)/('Migration Model (2)'!$N$2)</f>
        <v>0.1938140743131524</v>
      </c>
      <c r="M523">
        <f>('Migration Model (2)'!O523)/('Migration Model (2)'!$O$2)</f>
        <v>1</v>
      </c>
      <c r="N523">
        <f>('Migration Model (2)'!P523)/('Migration Model (2)'!$P$2)</f>
        <v>1.0474227015109889</v>
      </c>
      <c r="O523">
        <f>('Migration Model (2)'!Q523)/('Migration Model (2)'!$Q$2)</f>
        <v>0.19381407431315173</v>
      </c>
      <c r="P523">
        <f>('Migration Model (2)'!R523)/('Migration Model (2)'!$R$2)</f>
        <v>1</v>
      </c>
      <c r="Q523">
        <f>('Migration Model (2)'!S523)/('Migration Model (2)'!$S$2)</f>
        <v>1.0474227015109925</v>
      </c>
      <c r="R523">
        <f>('Migration Model (2)'!T523)/('Migration Model (2)'!$T$2)</f>
        <v>0.19381407431315248</v>
      </c>
      <c r="S523">
        <f>('Migration Model (2)'!U523)/('Migration Model (2)'!$U$2)</f>
        <v>1</v>
      </c>
      <c r="T523">
        <f>('Migration Model (2)'!V523)/('Migration Model (2)'!$V$2)</f>
        <v>1.0474227015109931</v>
      </c>
    </row>
    <row r="524" spans="1:20" x14ac:dyDescent="0.25">
      <c r="A524" s="2">
        <v>2150</v>
      </c>
      <c r="B524" s="2">
        <v>2</v>
      </c>
      <c r="C524">
        <f>('Migration Model (2)'!E524)/('Migration Model (2)'!$E$2)</f>
        <v>0.19379469290572116</v>
      </c>
      <c r="D524">
        <f>('Migration Model (2)'!F524)/('Migration Model (2)'!$F$2)</f>
        <v>1</v>
      </c>
      <c r="E524">
        <f>('Migration Model (2)'!G524)/('Migration Model (2)'!$G$2)</f>
        <v>1.0474238415937815</v>
      </c>
      <c r="F524">
        <f>('Migration Model (2)'!H524)/('Migration Model (2)'!$H$2)</f>
        <v>0.19379469290572079</v>
      </c>
      <c r="G524">
        <f>('Migration Model (2)'!I524)/('Migration Model (2)'!$I$2)</f>
        <v>1</v>
      </c>
      <c r="H524">
        <f>('Migration Model (2)'!J524)/('Migration Model (2)'!$J$2)</f>
        <v>1.0474238415937795</v>
      </c>
      <c r="I524">
        <f>('Migration Model (2)'!K524)/('Migration Model (2)'!$K$2)</f>
        <v>0.19379469290572082</v>
      </c>
      <c r="J524">
        <f>('Migration Model (2)'!L524)/('Migration Model (2)'!$L$2)</f>
        <v>1</v>
      </c>
      <c r="K524">
        <f>('Migration Model (2)'!M524)/('Migration Model (2)'!$M$2)</f>
        <v>1.04742384159378</v>
      </c>
      <c r="L524">
        <f>('Migration Model (2)'!N524)/('Migration Model (2)'!$N$2)</f>
        <v>0.19379469290572107</v>
      </c>
      <c r="M524">
        <f>('Migration Model (2)'!O524)/('Migration Model (2)'!$O$2)</f>
        <v>1</v>
      </c>
      <c r="N524">
        <f>('Migration Model (2)'!P524)/('Migration Model (2)'!$P$2)</f>
        <v>1.0474238415937791</v>
      </c>
      <c r="O524">
        <f>('Migration Model (2)'!Q524)/('Migration Model (2)'!$Q$2)</f>
        <v>0.19379469290572041</v>
      </c>
      <c r="P524">
        <f>('Migration Model (2)'!R524)/('Migration Model (2)'!$R$2)</f>
        <v>1</v>
      </c>
      <c r="Q524">
        <f>('Migration Model (2)'!S524)/('Migration Model (2)'!$S$2)</f>
        <v>1.0474238415937824</v>
      </c>
      <c r="R524">
        <f>('Migration Model (2)'!T524)/('Migration Model (2)'!$T$2)</f>
        <v>0.19379469290572116</v>
      </c>
      <c r="S524">
        <f>('Migration Model (2)'!U524)/('Migration Model (2)'!$U$2)</f>
        <v>1</v>
      </c>
      <c r="T524">
        <f>('Migration Model (2)'!V524)/('Migration Model (2)'!$V$2)</f>
        <v>1.0474238415937831</v>
      </c>
    </row>
    <row r="525" spans="1:20" x14ac:dyDescent="0.25">
      <c r="A525" s="1">
        <v>2150</v>
      </c>
      <c r="B525" s="1">
        <v>3</v>
      </c>
      <c r="C525">
        <f>('Migration Model (2)'!E525)/('Migration Model (2)'!$E$2)</f>
        <v>0.19377531343643056</v>
      </c>
      <c r="D525">
        <f>('Migration Model (2)'!F525)/('Migration Model (2)'!$F$2)</f>
        <v>1</v>
      </c>
      <c r="E525">
        <f>('Migration Model (2)'!G525)/('Migration Model (2)'!$G$2)</f>
        <v>1.0474249815625634</v>
      </c>
      <c r="F525">
        <f>('Migration Model (2)'!H525)/('Migration Model (2)'!$H$2)</f>
        <v>0.1937753134364302</v>
      </c>
      <c r="G525">
        <f>('Migration Model (2)'!I525)/('Migration Model (2)'!$I$2)</f>
        <v>1</v>
      </c>
      <c r="H525">
        <f>('Migration Model (2)'!J525)/('Migration Model (2)'!$J$2)</f>
        <v>1.0474249815625614</v>
      </c>
      <c r="I525">
        <f>('Migration Model (2)'!K525)/('Migration Model (2)'!$K$2)</f>
        <v>0.19377531343643026</v>
      </c>
      <c r="J525">
        <f>('Migration Model (2)'!L525)/('Migration Model (2)'!$L$2)</f>
        <v>1</v>
      </c>
      <c r="K525">
        <f>('Migration Model (2)'!M525)/('Migration Model (2)'!$M$2)</f>
        <v>1.0474249815625618</v>
      </c>
      <c r="L525">
        <f>('Migration Model (2)'!N525)/('Migration Model (2)'!$N$2)</f>
        <v>0.19377531343643051</v>
      </c>
      <c r="M525">
        <f>('Migration Model (2)'!O525)/('Migration Model (2)'!$O$2)</f>
        <v>1</v>
      </c>
      <c r="N525">
        <f>('Migration Model (2)'!P525)/('Migration Model (2)'!$P$2)</f>
        <v>1.0474249815625607</v>
      </c>
      <c r="O525">
        <f>('Migration Model (2)'!Q525)/('Migration Model (2)'!$Q$2)</f>
        <v>0.19377531343642984</v>
      </c>
      <c r="P525">
        <f>('Migration Model (2)'!R525)/('Migration Model (2)'!$R$2)</f>
        <v>1</v>
      </c>
      <c r="Q525">
        <f>('Migration Model (2)'!S525)/('Migration Model (2)'!$S$2)</f>
        <v>1.0474249815625643</v>
      </c>
      <c r="R525">
        <f>('Migration Model (2)'!T525)/('Migration Model (2)'!$T$2)</f>
        <v>0.19377531343643059</v>
      </c>
      <c r="S525">
        <f>('Migration Model (2)'!U525)/('Migration Model (2)'!$U$2)</f>
        <v>1</v>
      </c>
      <c r="T525">
        <f>('Migration Model (2)'!V525)/('Migration Model (2)'!$V$2)</f>
        <v>1.0474249815625649</v>
      </c>
    </row>
    <row r="526" spans="1:20" x14ac:dyDescent="0.25">
      <c r="A526" s="2">
        <v>2150</v>
      </c>
      <c r="B526" s="2">
        <v>4</v>
      </c>
      <c r="C526">
        <f>('Migration Model (2)'!E526)/('Migration Model (2)'!$E$2)</f>
        <v>0.19375593590508694</v>
      </c>
      <c r="D526">
        <f>('Migration Model (2)'!F526)/('Migration Model (2)'!$F$2)</f>
        <v>1</v>
      </c>
      <c r="E526">
        <f>('Migration Model (2)'!G526)/('Migration Model (2)'!$G$2)</f>
        <v>1.0474261214173481</v>
      </c>
      <c r="F526">
        <f>('Migration Model (2)'!H526)/('Migration Model (2)'!$H$2)</f>
        <v>0.19375593590508655</v>
      </c>
      <c r="G526">
        <f>('Migration Model (2)'!I526)/('Migration Model (2)'!$I$2)</f>
        <v>1</v>
      </c>
      <c r="H526">
        <f>('Migration Model (2)'!J526)/('Migration Model (2)'!$J$2)</f>
        <v>1.0474261214173461</v>
      </c>
      <c r="I526">
        <f>('Migration Model (2)'!K526)/('Migration Model (2)'!$K$2)</f>
        <v>0.19375593590508663</v>
      </c>
      <c r="J526">
        <f>('Migration Model (2)'!L526)/('Migration Model (2)'!$L$2)</f>
        <v>1</v>
      </c>
      <c r="K526">
        <f>('Migration Model (2)'!M526)/('Migration Model (2)'!$M$2)</f>
        <v>1.0474261214173466</v>
      </c>
      <c r="L526">
        <f>('Migration Model (2)'!N526)/('Migration Model (2)'!$N$2)</f>
        <v>0.19375593590508686</v>
      </c>
      <c r="M526">
        <f>('Migration Model (2)'!O526)/('Migration Model (2)'!$O$2)</f>
        <v>1</v>
      </c>
      <c r="N526">
        <f>('Migration Model (2)'!P526)/('Migration Model (2)'!$P$2)</f>
        <v>1.0474261214173457</v>
      </c>
      <c r="O526">
        <f>('Migration Model (2)'!Q526)/('Migration Model (2)'!$Q$2)</f>
        <v>0.19375593590508619</v>
      </c>
      <c r="P526">
        <f>('Migration Model (2)'!R526)/('Migration Model (2)'!$R$2)</f>
        <v>1</v>
      </c>
      <c r="Q526">
        <f>('Migration Model (2)'!S526)/('Migration Model (2)'!$S$2)</f>
        <v>1.0474261214173493</v>
      </c>
      <c r="R526">
        <f>('Migration Model (2)'!T526)/('Migration Model (2)'!$T$2)</f>
        <v>0.19375593590508694</v>
      </c>
      <c r="S526">
        <f>('Migration Model (2)'!U526)/('Migration Model (2)'!$U$2)</f>
        <v>1</v>
      </c>
      <c r="T526">
        <f>('Migration Model (2)'!V526)/('Migration Model (2)'!$V$2)</f>
        <v>1.0474261214173499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43C9-0BED-49E8-BE90-D83D2FD08250}">
  <dimension ref="A2:H9"/>
  <sheetViews>
    <sheetView workbookViewId="0">
      <selection activeCell="F11" sqref="F11"/>
    </sheetView>
  </sheetViews>
  <sheetFormatPr defaultRowHeight="15" x14ac:dyDescent="0.25"/>
  <cols>
    <col min="1" max="1" width="30.28515625" customWidth="1"/>
    <col min="2" max="2" width="13.7109375" customWidth="1"/>
    <col min="3" max="4" width="12" customWidth="1"/>
  </cols>
  <sheetData>
    <row r="2" spans="1:8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</row>
    <row r="3" spans="1:8" x14ac:dyDescent="0.25">
      <c r="A3" s="6" t="s">
        <v>34</v>
      </c>
      <c r="B3" s="7">
        <v>2791896</v>
      </c>
      <c r="C3" s="7">
        <v>2523732</v>
      </c>
      <c r="D3" s="7">
        <v>2212536</v>
      </c>
      <c r="E3" s="7">
        <v>496548</v>
      </c>
      <c r="F3" s="7">
        <v>566592</v>
      </c>
      <c r="G3" s="7">
        <v>135480</v>
      </c>
    </row>
    <row r="4" spans="1:8" x14ac:dyDescent="0.25">
      <c r="A4" s="6" t="s">
        <v>7</v>
      </c>
      <c r="B4" s="7">
        <v>1904073</v>
      </c>
      <c r="C4" s="7">
        <v>1862514</v>
      </c>
      <c r="D4" s="7">
        <v>1323096</v>
      </c>
      <c r="E4" s="7">
        <v>333680</v>
      </c>
      <c r="F4" s="7">
        <v>365451</v>
      </c>
      <c r="G4" s="7">
        <v>102693</v>
      </c>
    </row>
    <row r="5" spans="1:8" x14ac:dyDescent="0.25">
      <c r="A5" t="s">
        <v>35</v>
      </c>
      <c r="B5" s="3">
        <f>B4/B3</f>
        <v>0.68199997421107372</v>
      </c>
      <c r="C5" s="3">
        <f t="shared" ref="C5:G5" si="0">C4/C3</f>
        <v>0.73799991441246537</v>
      </c>
      <c r="D5" s="3">
        <f t="shared" si="0"/>
        <v>0.59799976135981514</v>
      </c>
      <c r="E5" s="3">
        <f t="shared" si="0"/>
        <v>0.67199948444057778</v>
      </c>
      <c r="F5" s="3">
        <f t="shared" si="0"/>
        <v>0.64499851745171133</v>
      </c>
      <c r="G5" s="3">
        <f t="shared" si="0"/>
        <v>0.75799379982285209</v>
      </c>
    </row>
    <row r="6" spans="1:8" x14ac:dyDescent="0.25">
      <c r="A6" t="s">
        <v>36</v>
      </c>
      <c r="B6" s="3">
        <v>9.7000000000000003E-2</v>
      </c>
      <c r="C6" s="3">
        <v>9.7000000000000003E-2</v>
      </c>
      <c r="D6" s="3">
        <v>9.7000000000000003E-2</v>
      </c>
      <c r="E6" s="3">
        <v>9.7000000000000003E-2</v>
      </c>
      <c r="F6" s="3">
        <v>9.7000000000000003E-2</v>
      </c>
      <c r="G6" s="3">
        <v>9.7000000000000003E-2</v>
      </c>
      <c r="H6" t="s">
        <v>37</v>
      </c>
    </row>
    <row r="7" spans="1:8" x14ac:dyDescent="0.25">
      <c r="A7" t="s">
        <v>38</v>
      </c>
      <c r="B7" s="3">
        <f>1-B6-B5</f>
        <v>0.2210000257889263</v>
      </c>
      <c r="C7" s="3">
        <f t="shared" ref="C7:G7" si="1">1-C6-C5</f>
        <v>0.16500008558753465</v>
      </c>
      <c r="D7" s="3">
        <f t="shared" si="1"/>
        <v>0.30500023864018488</v>
      </c>
      <c r="E7" s="3">
        <f t="shared" si="1"/>
        <v>0.23100051555942225</v>
      </c>
      <c r="F7" s="3">
        <f t="shared" si="1"/>
        <v>0.2580014825482887</v>
      </c>
      <c r="G7" s="3">
        <f t="shared" si="1"/>
        <v>0.14500620017714794</v>
      </c>
    </row>
    <row r="8" spans="1:8" x14ac:dyDescent="0.25">
      <c r="A8" t="s">
        <v>39</v>
      </c>
      <c r="B8" s="7">
        <f>B3*B7</f>
        <v>617009.08800000022</v>
      </c>
      <c r="C8" s="7">
        <f t="shared" ref="C8:G8" si="2">C3*C7</f>
        <v>416415.99599999998</v>
      </c>
      <c r="D8" s="7">
        <f t="shared" si="2"/>
        <v>674824.00800000015</v>
      </c>
      <c r="E8" s="7">
        <f t="shared" si="2"/>
        <v>114702.844</v>
      </c>
      <c r="F8" s="7">
        <f t="shared" si="2"/>
        <v>146181.576</v>
      </c>
      <c r="G8" s="7">
        <f t="shared" si="2"/>
        <v>19645.440000000002</v>
      </c>
    </row>
    <row r="9" spans="1:8" x14ac:dyDescent="0.25">
      <c r="A9" t="s">
        <v>40</v>
      </c>
      <c r="B9">
        <f>B3*B6</f>
        <v>270813.91200000001</v>
      </c>
      <c r="C9">
        <f t="shared" ref="C9:G9" si="3">C3*C6</f>
        <v>244802.00400000002</v>
      </c>
      <c r="D9">
        <f t="shared" si="3"/>
        <v>214615.992</v>
      </c>
      <c r="E9">
        <f t="shared" si="3"/>
        <v>48165.156000000003</v>
      </c>
      <c r="F9">
        <f t="shared" si="3"/>
        <v>54959.423999999999</v>
      </c>
      <c r="G9">
        <f t="shared" si="3"/>
        <v>13141.56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F227-DD28-4C65-B2F3-6975976E3199}">
  <sheetPr>
    <tabColor rgb="FF92D050"/>
  </sheetPr>
  <dimension ref="A1:V531"/>
  <sheetViews>
    <sheetView workbookViewId="0">
      <selection activeCell="C4" sqref="C4"/>
    </sheetView>
  </sheetViews>
  <sheetFormatPr defaultRowHeight="15" x14ac:dyDescent="0.25"/>
  <cols>
    <col min="3" max="3" width="19.42578125" customWidth="1"/>
    <col min="4" max="4" width="27.42578125" customWidth="1"/>
    <col min="5" max="23" width="13.7109375" customWidth="1"/>
  </cols>
  <sheetData>
    <row r="1" spans="1:22" x14ac:dyDescent="0.25">
      <c r="A1" t="s">
        <v>11</v>
      </c>
      <c r="B1" t="s">
        <v>12</v>
      </c>
      <c r="C1" t="s">
        <v>41</v>
      </c>
      <c r="D1" t="s">
        <v>42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</row>
    <row r="2" spans="1:22" x14ac:dyDescent="0.25">
      <c r="A2" t="s">
        <v>33</v>
      </c>
      <c r="B2" s="5" t="s">
        <v>33</v>
      </c>
      <c r="C2" s="4">
        <v>0</v>
      </c>
      <c r="D2" s="4">
        <v>0</v>
      </c>
      <c r="E2" cm="1">
        <f t="array" ref="E2:G2">'Renter Data'!B8*TRANSPOSE(Data!$J$3:$J$5)</f>
        <v>30850.454400000013</v>
      </c>
      <c r="F2">
        <v>61700.908800000027</v>
      </c>
      <c r="G2">
        <v>524457.7248000002</v>
      </c>
      <c r="H2" cm="1">
        <f t="array" ref="H2:J2">'Renter Data'!C8*TRANSPOSE(Data!$J$3:$J$5)</f>
        <v>20820.799800000001</v>
      </c>
      <c r="I2">
        <v>41641.599600000001</v>
      </c>
      <c r="J2">
        <v>353953.59659999999</v>
      </c>
      <c r="K2" cm="1">
        <f t="array" ref="K2:M2">'Renter Data'!D8*TRANSPOSE(Data!$J$3:$J$5)</f>
        <v>33741.200400000009</v>
      </c>
      <c r="L2">
        <v>67482.400800000018</v>
      </c>
      <c r="M2">
        <v>573600.40680000011</v>
      </c>
      <c r="N2" cm="1">
        <f t="array" ref="N2:P2">'Renter Data'!E8*TRANSPOSE(Data!$J$3:$J$5)</f>
        <v>5735.1422000000002</v>
      </c>
      <c r="O2">
        <v>11470.2844</v>
      </c>
      <c r="P2">
        <v>97497.417399999991</v>
      </c>
      <c r="Q2" cm="1">
        <f t="array" ref="Q2:S2">'Renter Data'!F8*TRANSPOSE(Data!$J$3:$J$5)</f>
        <v>7309.0788000000002</v>
      </c>
      <c r="R2">
        <v>14618.1576</v>
      </c>
      <c r="S2">
        <v>124254.33959999999</v>
      </c>
      <c r="T2" cm="1">
        <f t="array" ref="T2:V2">'Renter Data'!G8*TRANSPOSE(Data!$J$3:$J$5)</f>
        <v>982.27200000000016</v>
      </c>
      <c r="U2">
        <v>1964.5440000000003</v>
      </c>
      <c r="V2">
        <v>16698.624</v>
      </c>
    </row>
    <row r="3" spans="1:22" x14ac:dyDescent="0.25">
      <c r="A3" s="1">
        <v>2020</v>
      </c>
      <c r="B3" s="1">
        <v>1</v>
      </c>
      <c r="C3" s="12">
        <v>0.21</v>
      </c>
      <c r="D3" s="3">
        <v>0</v>
      </c>
      <c r="E3">
        <f>E2*(1-$C3)</f>
        <v>24371.85897600001</v>
      </c>
      <c r="F3">
        <f>F2*(1-$D3)</f>
        <v>61700.908800000027</v>
      </c>
      <c r="G3">
        <f>$C3*E2+$D3*F2+G2</f>
        <v>530936.32022400026</v>
      </c>
      <c r="H3">
        <f>H2*(1-$C3)</f>
        <v>16448.431842000002</v>
      </c>
      <c r="I3">
        <f>I2*(1-$D3)</f>
        <v>41641.599600000001</v>
      </c>
      <c r="J3">
        <f>$C3*H2+$D3*I2+J2</f>
        <v>358325.96455799998</v>
      </c>
      <c r="K3">
        <f>K2*(1-$C3)</f>
        <v>26655.548316000008</v>
      </c>
      <c r="L3">
        <f>L2*(1-$D3)</f>
        <v>67482.400800000018</v>
      </c>
      <c r="M3">
        <f>$C3*K2+$D3*L2+M2</f>
        <v>580686.05888400017</v>
      </c>
      <c r="N3">
        <f>N2*(1-$C3)</f>
        <v>4530.7623380000005</v>
      </c>
      <c r="O3">
        <f>O2*(1-$D3)</f>
        <v>11470.2844</v>
      </c>
      <c r="P3">
        <f>$C3*N2+$D3*O2+P2</f>
        <v>98701.797261999993</v>
      </c>
      <c r="Q3">
        <f>Q2*(1-$C3)</f>
        <v>5774.1722520000003</v>
      </c>
      <c r="R3">
        <f>R2*(1-$D3)</f>
        <v>14618.1576</v>
      </c>
      <c r="S3">
        <f>$C3*Q2+$D3*R2+S2</f>
        <v>125789.24614799999</v>
      </c>
      <c r="T3">
        <f>T2*(1-$C3)</f>
        <v>775.99488000000019</v>
      </c>
      <c r="U3">
        <f>U2*(1-$D3)</f>
        <v>1964.5440000000003</v>
      </c>
      <c r="V3">
        <f>$C3*T2+$D3*U2+V2</f>
        <v>16904.901119999999</v>
      </c>
    </row>
    <row r="4" spans="1:22" x14ac:dyDescent="0.25">
      <c r="A4" s="1">
        <v>2020</v>
      </c>
      <c r="B4" s="1">
        <v>2</v>
      </c>
      <c r="C4" s="3">
        <f>IF(C3-0.01&lt;=0,0.0001,C3-0.01)</f>
        <v>0.19999999999999998</v>
      </c>
      <c r="D4" s="3">
        <v>0</v>
      </c>
      <c r="E4">
        <f t="shared" ref="E4:E67" si="0">E3*(1-$C4)</f>
        <v>19497.48718080001</v>
      </c>
      <c r="F4">
        <f t="shared" ref="F4:F67" si="1">F3*(1-$D4)</f>
        <v>61700.908800000027</v>
      </c>
      <c r="G4">
        <f t="shared" ref="G4:G67" si="2">$C4*E3+$D4*F3+G3</f>
        <v>535810.6920192003</v>
      </c>
      <c r="H4">
        <f t="shared" ref="H4:H67" si="3">H3*(1-$C4)</f>
        <v>13158.745473600002</v>
      </c>
      <c r="I4">
        <f t="shared" ref="I4:I67" si="4">I3*(1-$D4)</f>
        <v>41641.599600000001</v>
      </c>
      <c r="J4">
        <f t="shared" ref="J4:J67" si="5">$C4*H3+$D4*I3+J3</f>
        <v>361615.65092639998</v>
      </c>
      <c r="K4">
        <f t="shared" ref="K4:K67" si="6">K3*(1-$C4)</f>
        <v>21324.438652800007</v>
      </c>
      <c r="L4">
        <f t="shared" ref="L4:L67" si="7">L3*(1-$D4)</f>
        <v>67482.400800000018</v>
      </c>
      <c r="M4">
        <f t="shared" ref="M4:M67" si="8">$C4*K3+$D4*L3+M3</f>
        <v>586017.16854720016</v>
      </c>
      <c r="N4">
        <f t="shared" ref="N4:N67" si="9">N3*(1-$C4)</f>
        <v>3624.6098704000005</v>
      </c>
      <c r="O4">
        <f t="shared" ref="O4:O67" si="10">O3*(1-$D4)</f>
        <v>11470.2844</v>
      </c>
      <c r="P4">
        <f t="shared" ref="P4:P67" si="11">$C4*(N3+O3)+P3</f>
        <v>101902.00660959999</v>
      </c>
      <c r="Q4">
        <f t="shared" ref="Q4:Q67" si="12">Q3*(1-$C4)</f>
        <v>4619.3378016000006</v>
      </c>
      <c r="R4">
        <f t="shared" ref="R4:R67" si="13">R3*(1-$D4)</f>
        <v>14618.1576</v>
      </c>
      <c r="S4">
        <f t="shared" ref="S4:S67" si="14">$C4*(Q3+R3)+S3</f>
        <v>129867.71211839998</v>
      </c>
      <c r="T4">
        <f t="shared" ref="T4:T67" si="15">T3*(1-$C4)</f>
        <v>620.79590400000018</v>
      </c>
      <c r="U4">
        <f t="shared" ref="U4:U67" si="16">U3*(1-$D4)</f>
        <v>1964.5440000000003</v>
      </c>
      <c r="V4">
        <f t="shared" ref="V4:V67" si="17">$C4*(T3+U3)+V3</f>
        <v>17453.008895999999</v>
      </c>
    </row>
    <row r="5" spans="1:22" x14ac:dyDescent="0.25">
      <c r="A5" s="1">
        <v>2020</v>
      </c>
      <c r="B5" s="1">
        <v>3</v>
      </c>
      <c r="C5" s="3">
        <f t="shared" ref="C5:C68" si="18">IF(C4-0.01&lt;=0,0.0001,C4-0.01)</f>
        <v>0.18999999999999997</v>
      </c>
      <c r="D5" s="3">
        <v>0</v>
      </c>
      <c r="E5">
        <f t="shared" si="0"/>
        <v>15792.964616448009</v>
      </c>
      <c r="F5">
        <f t="shared" si="1"/>
        <v>61700.908800000027</v>
      </c>
      <c r="G5">
        <f t="shared" si="2"/>
        <v>539515.21458355233</v>
      </c>
      <c r="H5">
        <f t="shared" si="3"/>
        <v>10658.583833616001</v>
      </c>
      <c r="I5">
        <f t="shared" si="4"/>
        <v>41641.599600000001</v>
      </c>
      <c r="J5">
        <f t="shared" si="5"/>
        <v>364115.81256638397</v>
      </c>
      <c r="K5">
        <f t="shared" si="6"/>
        <v>17272.795308768007</v>
      </c>
      <c r="L5">
        <f t="shared" si="7"/>
        <v>67482.400800000018</v>
      </c>
      <c r="M5">
        <f t="shared" si="8"/>
        <v>590068.81189123215</v>
      </c>
      <c r="N5">
        <f t="shared" si="9"/>
        <v>2935.9339950240005</v>
      </c>
      <c r="O5">
        <f t="shared" si="10"/>
        <v>11470.2844</v>
      </c>
      <c r="P5">
        <f t="shared" si="11"/>
        <v>104770.03652097599</v>
      </c>
      <c r="Q5">
        <f t="shared" si="12"/>
        <v>3741.6636192960009</v>
      </c>
      <c r="R5">
        <f t="shared" si="13"/>
        <v>14618.1576</v>
      </c>
      <c r="S5">
        <f t="shared" si="14"/>
        <v>133522.836244704</v>
      </c>
      <c r="T5">
        <f t="shared" si="15"/>
        <v>502.84468224000017</v>
      </c>
      <c r="U5">
        <f t="shared" si="16"/>
        <v>1964.5440000000003</v>
      </c>
      <c r="V5">
        <f t="shared" si="17"/>
        <v>17944.223477759999</v>
      </c>
    </row>
    <row r="6" spans="1:22" x14ac:dyDescent="0.25">
      <c r="A6" s="1">
        <v>2020</v>
      </c>
      <c r="B6" s="1">
        <v>4</v>
      </c>
      <c r="C6" s="3">
        <f t="shared" si="18"/>
        <v>0.17999999999999997</v>
      </c>
      <c r="D6" s="3">
        <v>0</v>
      </c>
      <c r="E6">
        <f t="shared" si="0"/>
        <v>12950.230985487369</v>
      </c>
      <c r="F6">
        <f t="shared" si="1"/>
        <v>61700.908800000027</v>
      </c>
      <c r="G6">
        <f t="shared" si="2"/>
        <v>542357.94821451302</v>
      </c>
      <c r="H6">
        <f t="shared" si="3"/>
        <v>8740.038743565121</v>
      </c>
      <c r="I6">
        <f t="shared" si="4"/>
        <v>41641.599600000001</v>
      </c>
      <c r="J6">
        <f t="shared" si="5"/>
        <v>366034.35765643488</v>
      </c>
      <c r="K6">
        <f t="shared" si="6"/>
        <v>14163.692153189766</v>
      </c>
      <c r="L6">
        <f t="shared" si="7"/>
        <v>67482.400800000018</v>
      </c>
      <c r="M6">
        <f t="shared" si="8"/>
        <v>593177.91504681041</v>
      </c>
      <c r="N6">
        <f t="shared" si="9"/>
        <v>2407.4658759196805</v>
      </c>
      <c r="O6">
        <f t="shared" si="10"/>
        <v>11470.2844</v>
      </c>
      <c r="P6">
        <f t="shared" si="11"/>
        <v>107363.15583208032</v>
      </c>
      <c r="Q6">
        <f t="shared" si="12"/>
        <v>3068.1641678227211</v>
      </c>
      <c r="R6">
        <f t="shared" si="13"/>
        <v>14618.1576</v>
      </c>
      <c r="S6">
        <f t="shared" si="14"/>
        <v>136827.60406417729</v>
      </c>
      <c r="T6">
        <f t="shared" si="15"/>
        <v>412.33263943680015</v>
      </c>
      <c r="U6">
        <f t="shared" si="16"/>
        <v>1964.5440000000003</v>
      </c>
      <c r="V6">
        <f t="shared" si="17"/>
        <v>18388.353440563198</v>
      </c>
    </row>
    <row r="7" spans="1:22" x14ac:dyDescent="0.25">
      <c r="A7" s="1">
        <v>2021</v>
      </c>
      <c r="B7" s="1">
        <v>1</v>
      </c>
      <c r="C7" s="3">
        <f t="shared" si="18"/>
        <v>0.16999999999999996</v>
      </c>
      <c r="D7" s="3">
        <v>0</v>
      </c>
      <c r="E7">
        <f t="shared" si="0"/>
        <v>10748.691717954518</v>
      </c>
      <c r="F7">
        <f t="shared" si="1"/>
        <v>61700.908800000027</v>
      </c>
      <c r="G7">
        <f t="shared" si="2"/>
        <v>544559.48748204589</v>
      </c>
      <c r="H7">
        <f t="shared" si="3"/>
        <v>7254.232157159051</v>
      </c>
      <c r="I7">
        <f t="shared" si="4"/>
        <v>41641.599600000001</v>
      </c>
      <c r="J7">
        <f t="shared" si="5"/>
        <v>367520.16424284095</v>
      </c>
      <c r="K7">
        <f t="shared" si="6"/>
        <v>11755.864487147506</v>
      </c>
      <c r="L7">
        <f t="shared" si="7"/>
        <v>67482.400800000018</v>
      </c>
      <c r="M7">
        <f t="shared" si="8"/>
        <v>595585.74271285266</v>
      </c>
      <c r="N7">
        <f t="shared" si="9"/>
        <v>1998.1966770133349</v>
      </c>
      <c r="O7">
        <f t="shared" si="10"/>
        <v>11470.2844</v>
      </c>
      <c r="P7">
        <f t="shared" si="11"/>
        <v>109722.37337898667</v>
      </c>
      <c r="Q7">
        <f t="shared" si="12"/>
        <v>2546.5762592928586</v>
      </c>
      <c r="R7">
        <f t="shared" si="13"/>
        <v>14618.1576</v>
      </c>
      <c r="S7">
        <f t="shared" si="14"/>
        <v>139834.27876470715</v>
      </c>
      <c r="T7">
        <f t="shared" si="15"/>
        <v>342.23609073254414</v>
      </c>
      <c r="U7">
        <f t="shared" si="16"/>
        <v>1964.5440000000003</v>
      </c>
      <c r="V7">
        <f t="shared" si="17"/>
        <v>18792.422469267454</v>
      </c>
    </row>
    <row r="8" spans="1:22" x14ac:dyDescent="0.25">
      <c r="A8" s="1">
        <v>2021</v>
      </c>
      <c r="B8" s="1">
        <v>2</v>
      </c>
      <c r="C8" s="3">
        <f t="shared" si="18"/>
        <v>0.15999999999999995</v>
      </c>
      <c r="D8" s="3">
        <v>0</v>
      </c>
      <c r="E8">
        <f t="shared" si="0"/>
        <v>9028.9010430817962</v>
      </c>
      <c r="F8">
        <f t="shared" si="1"/>
        <v>61700.908800000027</v>
      </c>
      <c r="G8">
        <f t="shared" si="2"/>
        <v>546279.27815691859</v>
      </c>
      <c r="H8">
        <f t="shared" si="3"/>
        <v>6093.5550120136031</v>
      </c>
      <c r="I8">
        <f t="shared" si="4"/>
        <v>41641.599600000001</v>
      </c>
      <c r="J8">
        <f t="shared" si="5"/>
        <v>368680.84138798638</v>
      </c>
      <c r="K8">
        <f t="shared" si="6"/>
        <v>9874.9261692039054</v>
      </c>
      <c r="L8">
        <f t="shared" si="7"/>
        <v>67482.400800000018</v>
      </c>
      <c r="M8">
        <f t="shared" si="8"/>
        <v>597466.68103079626</v>
      </c>
      <c r="N8">
        <f t="shared" si="9"/>
        <v>1678.4852086912015</v>
      </c>
      <c r="O8">
        <f t="shared" si="10"/>
        <v>11470.2844</v>
      </c>
      <c r="P8">
        <f t="shared" si="11"/>
        <v>111877.3303513088</v>
      </c>
      <c r="Q8">
        <f t="shared" si="12"/>
        <v>2139.1240578060015</v>
      </c>
      <c r="R8">
        <f t="shared" si="13"/>
        <v>14618.1576</v>
      </c>
      <c r="S8">
        <f t="shared" si="14"/>
        <v>142580.63618219402</v>
      </c>
      <c r="T8">
        <f t="shared" si="15"/>
        <v>287.47831621533709</v>
      </c>
      <c r="U8">
        <f t="shared" si="16"/>
        <v>1964.5440000000003</v>
      </c>
      <c r="V8">
        <f t="shared" si="17"/>
        <v>19161.50728378466</v>
      </c>
    </row>
    <row r="9" spans="1:22" x14ac:dyDescent="0.25">
      <c r="A9" s="1">
        <v>2021</v>
      </c>
      <c r="B9" s="1">
        <v>3</v>
      </c>
      <c r="C9" s="3">
        <f t="shared" si="18"/>
        <v>0.14999999999999994</v>
      </c>
      <c r="D9" s="3">
        <v>0</v>
      </c>
      <c r="E9">
        <f t="shared" si="0"/>
        <v>7674.5658866195272</v>
      </c>
      <c r="F9">
        <f t="shared" si="1"/>
        <v>61700.908800000027</v>
      </c>
      <c r="G9">
        <f t="shared" si="2"/>
        <v>547633.61331338086</v>
      </c>
      <c r="H9">
        <f t="shared" si="3"/>
        <v>5179.5217602115636</v>
      </c>
      <c r="I9">
        <f t="shared" si="4"/>
        <v>41641.599600000001</v>
      </c>
      <c r="J9">
        <f t="shared" si="5"/>
        <v>369594.87463978841</v>
      </c>
      <c r="K9">
        <f t="shared" si="6"/>
        <v>8393.6872438233204</v>
      </c>
      <c r="L9">
        <f t="shared" si="7"/>
        <v>67482.400800000018</v>
      </c>
      <c r="M9">
        <f t="shared" si="8"/>
        <v>598947.91995617689</v>
      </c>
      <c r="N9">
        <f t="shared" si="9"/>
        <v>1426.7124273875213</v>
      </c>
      <c r="O9">
        <f t="shared" si="10"/>
        <v>11470.2844</v>
      </c>
      <c r="P9">
        <f t="shared" si="11"/>
        <v>113849.64579261249</v>
      </c>
      <c r="Q9">
        <f t="shared" si="12"/>
        <v>1818.2554491351013</v>
      </c>
      <c r="R9">
        <f t="shared" si="13"/>
        <v>14618.1576</v>
      </c>
      <c r="S9">
        <f t="shared" si="14"/>
        <v>145094.22843086493</v>
      </c>
      <c r="T9">
        <f t="shared" si="15"/>
        <v>244.35656878303655</v>
      </c>
      <c r="U9">
        <f t="shared" si="16"/>
        <v>1964.5440000000003</v>
      </c>
      <c r="V9">
        <f t="shared" si="17"/>
        <v>19499.310631216962</v>
      </c>
    </row>
    <row r="10" spans="1:22" x14ac:dyDescent="0.25">
      <c r="A10" s="1">
        <v>2021</v>
      </c>
      <c r="B10" s="1">
        <v>4</v>
      </c>
      <c r="C10" s="3">
        <f t="shared" si="18"/>
        <v>0.13999999999999993</v>
      </c>
      <c r="D10" s="3">
        <v>0</v>
      </c>
      <c r="E10">
        <f t="shared" si="0"/>
        <v>6600.1266624927939</v>
      </c>
      <c r="F10">
        <f t="shared" si="1"/>
        <v>61700.908800000027</v>
      </c>
      <c r="G10">
        <f t="shared" si="2"/>
        <v>548708.05253750761</v>
      </c>
      <c r="H10">
        <f t="shared" si="3"/>
        <v>4454.3887137819447</v>
      </c>
      <c r="I10">
        <f t="shared" si="4"/>
        <v>41641.599600000001</v>
      </c>
      <c r="J10">
        <f t="shared" si="5"/>
        <v>370320.00768621801</v>
      </c>
      <c r="K10">
        <f t="shared" si="6"/>
        <v>7218.5710296880561</v>
      </c>
      <c r="L10">
        <f t="shared" si="7"/>
        <v>67482.400800000018</v>
      </c>
      <c r="M10">
        <f t="shared" si="8"/>
        <v>600123.0361703122</v>
      </c>
      <c r="N10">
        <f t="shared" si="9"/>
        <v>1226.9726875532685</v>
      </c>
      <c r="O10">
        <f t="shared" si="10"/>
        <v>11470.2844</v>
      </c>
      <c r="P10">
        <f t="shared" si="11"/>
        <v>115655.22534844674</v>
      </c>
      <c r="Q10">
        <f t="shared" si="12"/>
        <v>1563.6996862561873</v>
      </c>
      <c r="R10">
        <f t="shared" si="13"/>
        <v>14618.1576</v>
      </c>
      <c r="S10">
        <f t="shared" si="14"/>
        <v>147395.32625774384</v>
      </c>
      <c r="T10">
        <f t="shared" si="15"/>
        <v>210.14664915341146</v>
      </c>
      <c r="U10">
        <f t="shared" si="16"/>
        <v>1964.5440000000003</v>
      </c>
      <c r="V10">
        <f t="shared" si="17"/>
        <v>19808.556710846588</v>
      </c>
    </row>
    <row r="11" spans="1:22" x14ac:dyDescent="0.25">
      <c r="A11" s="1">
        <v>2022</v>
      </c>
      <c r="B11" s="1">
        <v>1</v>
      </c>
      <c r="C11" s="3">
        <f t="shared" si="18"/>
        <v>0.12999999999999992</v>
      </c>
      <c r="D11" s="3">
        <v>0</v>
      </c>
      <c r="E11">
        <f t="shared" si="0"/>
        <v>5742.1101963687315</v>
      </c>
      <c r="F11">
        <f t="shared" si="1"/>
        <v>61700.908800000027</v>
      </c>
      <c r="G11">
        <f t="shared" si="2"/>
        <v>549566.06900363171</v>
      </c>
      <c r="H11">
        <f t="shared" si="3"/>
        <v>3875.3181809902926</v>
      </c>
      <c r="I11">
        <f t="shared" si="4"/>
        <v>41641.599600000001</v>
      </c>
      <c r="J11">
        <f t="shared" si="5"/>
        <v>370899.07821900968</v>
      </c>
      <c r="K11">
        <f t="shared" si="6"/>
        <v>6280.1567958286096</v>
      </c>
      <c r="L11">
        <f t="shared" si="7"/>
        <v>67482.400800000018</v>
      </c>
      <c r="M11">
        <f t="shared" si="8"/>
        <v>601061.4504041716</v>
      </c>
      <c r="N11">
        <f t="shared" si="9"/>
        <v>1067.4662381713438</v>
      </c>
      <c r="O11">
        <f t="shared" si="10"/>
        <v>11470.2844</v>
      </c>
      <c r="P11">
        <f t="shared" si="11"/>
        <v>117305.86876982867</v>
      </c>
      <c r="Q11">
        <f t="shared" si="12"/>
        <v>1360.4187270428831</v>
      </c>
      <c r="R11">
        <f t="shared" si="13"/>
        <v>14618.1576</v>
      </c>
      <c r="S11">
        <f t="shared" si="14"/>
        <v>149498.96770495715</v>
      </c>
      <c r="T11">
        <f t="shared" si="15"/>
        <v>182.827584763468</v>
      </c>
      <c r="U11">
        <f t="shared" si="16"/>
        <v>1964.5440000000003</v>
      </c>
      <c r="V11">
        <f t="shared" si="17"/>
        <v>20091.26649523653</v>
      </c>
    </row>
    <row r="12" spans="1:22" x14ac:dyDescent="0.25">
      <c r="A12" s="2">
        <v>2022</v>
      </c>
      <c r="B12" s="1">
        <v>2</v>
      </c>
      <c r="C12" s="3">
        <f t="shared" si="18"/>
        <v>0.11999999999999993</v>
      </c>
      <c r="D12" s="3">
        <v>0</v>
      </c>
      <c r="E12">
        <f t="shared" si="0"/>
        <v>5053.0569728044848</v>
      </c>
      <c r="F12">
        <f t="shared" si="1"/>
        <v>61700.908800000027</v>
      </c>
      <c r="G12">
        <f t="shared" si="2"/>
        <v>550255.122227196</v>
      </c>
      <c r="H12">
        <f t="shared" si="3"/>
        <v>3410.2799992714581</v>
      </c>
      <c r="I12">
        <f t="shared" si="4"/>
        <v>41641.599600000001</v>
      </c>
      <c r="J12">
        <f t="shared" si="5"/>
        <v>371364.11640072853</v>
      </c>
      <c r="K12">
        <f t="shared" si="6"/>
        <v>5526.5379803291771</v>
      </c>
      <c r="L12">
        <f t="shared" si="7"/>
        <v>67482.400800000018</v>
      </c>
      <c r="M12">
        <f t="shared" si="8"/>
        <v>601815.06921967107</v>
      </c>
      <c r="N12">
        <f t="shared" si="9"/>
        <v>939.37028959078259</v>
      </c>
      <c r="O12">
        <f t="shared" si="10"/>
        <v>11470.2844</v>
      </c>
      <c r="P12">
        <f t="shared" si="11"/>
        <v>118810.39884640923</v>
      </c>
      <c r="Q12">
        <f t="shared" si="12"/>
        <v>1197.1684797977373</v>
      </c>
      <c r="R12">
        <f t="shared" si="13"/>
        <v>14618.1576</v>
      </c>
      <c r="S12">
        <f t="shared" si="14"/>
        <v>151416.39686420228</v>
      </c>
      <c r="T12">
        <f t="shared" si="15"/>
        <v>160.88827459185185</v>
      </c>
      <c r="U12">
        <f t="shared" si="16"/>
        <v>1964.5440000000003</v>
      </c>
      <c r="V12">
        <f t="shared" si="17"/>
        <v>20348.951085408145</v>
      </c>
    </row>
    <row r="13" spans="1:22" x14ac:dyDescent="0.25">
      <c r="A13" s="1">
        <v>2022</v>
      </c>
      <c r="B13" s="1">
        <v>3</v>
      </c>
      <c r="C13" s="3">
        <f t="shared" si="18"/>
        <v>0.10999999999999993</v>
      </c>
      <c r="D13" s="3">
        <v>0</v>
      </c>
      <c r="E13">
        <f t="shared" si="0"/>
        <v>4497.2207057959922</v>
      </c>
      <c r="F13">
        <f t="shared" si="1"/>
        <v>61700.908800000027</v>
      </c>
      <c r="G13">
        <f t="shared" si="2"/>
        <v>550810.95849420445</v>
      </c>
      <c r="H13">
        <f t="shared" si="3"/>
        <v>3035.1491993515983</v>
      </c>
      <c r="I13">
        <f t="shared" si="4"/>
        <v>41641.599600000001</v>
      </c>
      <c r="J13">
        <f t="shared" si="5"/>
        <v>371739.24720064836</v>
      </c>
      <c r="K13">
        <f t="shared" si="6"/>
        <v>4918.6188024929679</v>
      </c>
      <c r="L13">
        <f t="shared" si="7"/>
        <v>67482.400800000018</v>
      </c>
      <c r="M13">
        <f t="shared" si="8"/>
        <v>602422.98839750723</v>
      </c>
      <c r="N13">
        <f t="shared" si="9"/>
        <v>836.03955773579662</v>
      </c>
      <c r="O13">
        <f t="shared" si="10"/>
        <v>11470.2844</v>
      </c>
      <c r="P13">
        <f t="shared" si="11"/>
        <v>120175.46086226421</v>
      </c>
      <c r="Q13">
        <f t="shared" si="12"/>
        <v>1065.4799470199864</v>
      </c>
      <c r="R13">
        <f t="shared" si="13"/>
        <v>14618.1576</v>
      </c>
      <c r="S13">
        <f t="shared" si="14"/>
        <v>153156.08273298002</v>
      </c>
      <c r="T13">
        <f t="shared" si="15"/>
        <v>143.19056438674818</v>
      </c>
      <c r="U13">
        <f t="shared" si="16"/>
        <v>1964.5440000000003</v>
      </c>
      <c r="V13">
        <f t="shared" si="17"/>
        <v>20582.74863561325</v>
      </c>
    </row>
    <row r="14" spans="1:22" x14ac:dyDescent="0.25">
      <c r="A14" s="2">
        <v>2022</v>
      </c>
      <c r="B14" s="1">
        <v>4</v>
      </c>
      <c r="C14" s="3">
        <f t="shared" si="18"/>
        <v>9.9999999999999936E-2</v>
      </c>
      <c r="D14" s="3">
        <v>0</v>
      </c>
      <c r="E14">
        <f t="shared" si="0"/>
        <v>4047.4986352163933</v>
      </c>
      <c r="F14">
        <f t="shared" si="1"/>
        <v>61700.908800000027</v>
      </c>
      <c r="G14">
        <f t="shared" si="2"/>
        <v>551260.6805647841</v>
      </c>
      <c r="H14">
        <f t="shared" si="3"/>
        <v>2731.6342794164384</v>
      </c>
      <c r="I14">
        <f t="shared" si="4"/>
        <v>41641.599600000001</v>
      </c>
      <c r="J14">
        <f t="shared" si="5"/>
        <v>372042.7621205835</v>
      </c>
      <c r="K14">
        <f t="shared" si="6"/>
        <v>4426.7569222436714</v>
      </c>
      <c r="L14">
        <f t="shared" si="7"/>
        <v>67482.400800000018</v>
      </c>
      <c r="M14">
        <f t="shared" si="8"/>
        <v>602914.85027775657</v>
      </c>
      <c r="N14">
        <f t="shared" si="9"/>
        <v>752.43560196221699</v>
      </c>
      <c r="O14">
        <f t="shared" si="10"/>
        <v>11470.2844</v>
      </c>
      <c r="P14">
        <f t="shared" si="11"/>
        <v>121406.09325803778</v>
      </c>
      <c r="Q14">
        <f t="shared" si="12"/>
        <v>958.93195231798779</v>
      </c>
      <c r="R14">
        <f t="shared" si="13"/>
        <v>14618.1576</v>
      </c>
      <c r="S14">
        <f t="shared" si="14"/>
        <v>154724.44648768203</v>
      </c>
      <c r="T14">
        <f t="shared" si="15"/>
        <v>128.87150794807337</v>
      </c>
      <c r="U14">
        <f t="shared" si="16"/>
        <v>1964.5440000000003</v>
      </c>
      <c r="V14">
        <f t="shared" si="17"/>
        <v>20793.522092051924</v>
      </c>
    </row>
    <row r="15" spans="1:22" x14ac:dyDescent="0.25">
      <c r="A15" s="1">
        <v>2023</v>
      </c>
      <c r="B15" s="1">
        <v>1</v>
      </c>
      <c r="C15" s="3">
        <f t="shared" si="18"/>
        <v>8.9999999999999941E-2</v>
      </c>
      <c r="D15" s="3">
        <v>0</v>
      </c>
      <c r="E15">
        <f t="shared" si="0"/>
        <v>3683.2237580469182</v>
      </c>
      <c r="F15">
        <f t="shared" si="1"/>
        <v>61700.908800000027</v>
      </c>
      <c r="G15">
        <f t="shared" si="2"/>
        <v>551624.95544195361</v>
      </c>
      <c r="H15">
        <f t="shared" si="3"/>
        <v>2485.787194268959</v>
      </c>
      <c r="I15">
        <f t="shared" si="4"/>
        <v>41641.599600000001</v>
      </c>
      <c r="J15">
        <f t="shared" si="5"/>
        <v>372288.60920573096</v>
      </c>
      <c r="K15">
        <f t="shared" si="6"/>
        <v>4028.3487992417413</v>
      </c>
      <c r="L15">
        <f t="shared" si="7"/>
        <v>67482.400800000018</v>
      </c>
      <c r="M15">
        <f t="shared" si="8"/>
        <v>603313.2584007585</v>
      </c>
      <c r="N15">
        <f t="shared" si="9"/>
        <v>684.71639778561746</v>
      </c>
      <c r="O15">
        <f t="shared" si="10"/>
        <v>11470.2844</v>
      </c>
      <c r="P15">
        <f t="shared" si="11"/>
        <v>122506.13805821439</v>
      </c>
      <c r="Q15">
        <f t="shared" si="12"/>
        <v>872.62807660936892</v>
      </c>
      <c r="R15">
        <f t="shared" si="13"/>
        <v>14618.1576</v>
      </c>
      <c r="S15">
        <f t="shared" si="14"/>
        <v>156126.38454739065</v>
      </c>
      <c r="T15">
        <f t="shared" si="15"/>
        <v>117.27307223274677</v>
      </c>
      <c r="U15">
        <f t="shared" si="16"/>
        <v>1964.5440000000003</v>
      </c>
      <c r="V15">
        <f t="shared" si="17"/>
        <v>20981.929487767251</v>
      </c>
    </row>
    <row r="16" spans="1:22" x14ac:dyDescent="0.25">
      <c r="A16" s="1">
        <v>2023</v>
      </c>
      <c r="B16" s="1">
        <v>2</v>
      </c>
      <c r="C16" s="3">
        <f t="shared" si="18"/>
        <v>7.9999999999999946E-2</v>
      </c>
      <c r="D16" s="3">
        <v>0</v>
      </c>
      <c r="E16">
        <f t="shared" si="0"/>
        <v>3388.565857403165</v>
      </c>
      <c r="F16">
        <f t="shared" si="1"/>
        <v>61700.908800000027</v>
      </c>
      <c r="G16">
        <f t="shared" si="2"/>
        <v>551919.61334259738</v>
      </c>
      <c r="H16">
        <f t="shared" si="3"/>
        <v>2286.9242187274422</v>
      </c>
      <c r="I16">
        <f t="shared" si="4"/>
        <v>41641.599600000001</v>
      </c>
      <c r="J16">
        <f t="shared" si="5"/>
        <v>372487.47218127246</v>
      </c>
      <c r="K16">
        <f t="shared" si="6"/>
        <v>3706.080895302402</v>
      </c>
      <c r="L16">
        <f t="shared" si="7"/>
        <v>67482.400800000018</v>
      </c>
      <c r="M16">
        <f t="shared" si="8"/>
        <v>603635.52630469785</v>
      </c>
      <c r="N16">
        <f t="shared" si="9"/>
        <v>629.9390859627681</v>
      </c>
      <c r="O16">
        <f t="shared" si="10"/>
        <v>11470.2844</v>
      </c>
      <c r="P16">
        <f t="shared" si="11"/>
        <v>123478.53812203724</v>
      </c>
      <c r="Q16">
        <f t="shared" si="12"/>
        <v>802.81783048061948</v>
      </c>
      <c r="R16">
        <f t="shared" si="13"/>
        <v>14618.1576</v>
      </c>
      <c r="S16">
        <f t="shared" si="14"/>
        <v>157365.64740151941</v>
      </c>
      <c r="T16">
        <f t="shared" si="15"/>
        <v>107.89122645412704</v>
      </c>
      <c r="U16">
        <f t="shared" si="16"/>
        <v>1964.5440000000003</v>
      </c>
      <c r="V16">
        <f t="shared" si="17"/>
        <v>21148.474853545871</v>
      </c>
    </row>
    <row r="17" spans="1:22" x14ac:dyDescent="0.25">
      <c r="A17" s="1">
        <v>2023</v>
      </c>
      <c r="B17" s="1">
        <v>3</v>
      </c>
      <c r="C17" s="3">
        <f t="shared" si="18"/>
        <v>6.9999999999999951E-2</v>
      </c>
      <c r="D17" s="3">
        <v>0</v>
      </c>
      <c r="E17">
        <f t="shared" si="0"/>
        <v>3151.3662473849436</v>
      </c>
      <c r="F17">
        <f t="shared" si="1"/>
        <v>61700.908800000027</v>
      </c>
      <c r="G17">
        <f t="shared" si="2"/>
        <v>552156.81295261555</v>
      </c>
      <c r="H17">
        <f t="shared" si="3"/>
        <v>2126.8395234165214</v>
      </c>
      <c r="I17">
        <f t="shared" si="4"/>
        <v>41641.599600000001</v>
      </c>
      <c r="J17">
        <f t="shared" si="5"/>
        <v>372647.55687658337</v>
      </c>
      <c r="K17">
        <f t="shared" si="6"/>
        <v>3446.655232631234</v>
      </c>
      <c r="L17">
        <f t="shared" si="7"/>
        <v>67482.400800000018</v>
      </c>
      <c r="M17">
        <f t="shared" si="8"/>
        <v>603894.95196736907</v>
      </c>
      <c r="N17">
        <f t="shared" si="9"/>
        <v>585.84334994537437</v>
      </c>
      <c r="O17">
        <f t="shared" si="10"/>
        <v>11470.2844</v>
      </c>
      <c r="P17">
        <f t="shared" si="11"/>
        <v>124325.55376605463</v>
      </c>
      <c r="Q17">
        <f t="shared" si="12"/>
        <v>746.62058234697611</v>
      </c>
      <c r="R17">
        <f t="shared" si="13"/>
        <v>14618.1576</v>
      </c>
      <c r="S17">
        <f t="shared" si="14"/>
        <v>158445.11568165306</v>
      </c>
      <c r="T17">
        <f t="shared" si="15"/>
        <v>100.33884060233815</v>
      </c>
      <c r="U17">
        <f t="shared" si="16"/>
        <v>1964.5440000000003</v>
      </c>
      <c r="V17">
        <f t="shared" si="17"/>
        <v>21293.545319397661</v>
      </c>
    </row>
    <row r="18" spans="1:22" x14ac:dyDescent="0.25">
      <c r="A18" s="1">
        <v>2023</v>
      </c>
      <c r="B18" s="1">
        <v>4</v>
      </c>
      <c r="C18" s="3">
        <f t="shared" si="18"/>
        <v>5.9999999999999949E-2</v>
      </c>
      <c r="D18" s="3">
        <v>0</v>
      </c>
      <c r="E18">
        <f t="shared" si="0"/>
        <v>2962.2842725418473</v>
      </c>
      <c r="F18">
        <f t="shared" si="1"/>
        <v>61700.908800000027</v>
      </c>
      <c r="G18">
        <f t="shared" si="2"/>
        <v>552345.8949274586</v>
      </c>
      <c r="H18">
        <f t="shared" si="3"/>
        <v>1999.2291520115302</v>
      </c>
      <c r="I18">
        <f t="shared" si="4"/>
        <v>41641.599600000001</v>
      </c>
      <c r="J18">
        <f t="shared" si="5"/>
        <v>372775.16724798834</v>
      </c>
      <c r="K18">
        <f t="shared" si="6"/>
        <v>3239.8559186733601</v>
      </c>
      <c r="L18">
        <f t="shared" si="7"/>
        <v>67482.400800000018</v>
      </c>
      <c r="M18">
        <f t="shared" si="8"/>
        <v>604101.75128132699</v>
      </c>
      <c r="N18">
        <f t="shared" si="9"/>
        <v>550.69274894865191</v>
      </c>
      <c r="O18">
        <f t="shared" si="10"/>
        <v>11470.2844</v>
      </c>
      <c r="P18">
        <f t="shared" si="11"/>
        <v>125048.92143105135</v>
      </c>
      <c r="Q18">
        <f t="shared" si="12"/>
        <v>701.82334740615761</v>
      </c>
      <c r="R18">
        <f t="shared" si="13"/>
        <v>14618.1576</v>
      </c>
      <c r="S18">
        <f t="shared" si="14"/>
        <v>159367.00237259388</v>
      </c>
      <c r="T18">
        <f t="shared" si="15"/>
        <v>94.318510166197868</v>
      </c>
      <c r="U18">
        <f t="shared" si="16"/>
        <v>1964.5440000000003</v>
      </c>
      <c r="V18">
        <f t="shared" si="17"/>
        <v>21417.438289833801</v>
      </c>
    </row>
    <row r="19" spans="1:22" x14ac:dyDescent="0.25">
      <c r="A19" s="1">
        <v>2024</v>
      </c>
      <c r="B19" s="1">
        <v>1</v>
      </c>
      <c r="C19" s="3">
        <f t="shared" si="18"/>
        <v>4.9999999999999947E-2</v>
      </c>
      <c r="D19" s="3">
        <v>0</v>
      </c>
      <c r="E19">
        <f t="shared" si="0"/>
        <v>2814.1700589147549</v>
      </c>
      <c r="F19">
        <f t="shared" si="1"/>
        <v>61700.908800000027</v>
      </c>
      <c r="G19">
        <f t="shared" si="2"/>
        <v>552494.00914108567</v>
      </c>
      <c r="H19">
        <f t="shared" si="3"/>
        <v>1899.2676944109539</v>
      </c>
      <c r="I19">
        <f t="shared" si="4"/>
        <v>41641.599600000001</v>
      </c>
      <c r="J19">
        <f t="shared" si="5"/>
        <v>372875.12870558893</v>
      </c>
      <c r="K19">
        <f t="shared" si="6"/>
        <v>3077.8631227396922</v>
      </c>
      <c r="L19">
        <f t="shared" si="7"/>
        <v>67482.400800000018</v>
      </c>
      <c r="M19">
        <f t="shared" si="8"/>
        <v>604263.74407726061</v>
      </c>
      <c r="N19">
        <f t="shared" si="9"/>
        <v>523.15811150121931</v>
      </c>
      <c r="O19">
        <f t="shared" si="10"/>
        <v>11470.2844</v>
      </c>
      <c r="P19">
        <f t="shared" si="11"/>
        <v>125649.97028849878</v>
      </c>
      <c r="Q19">
        <f t="shared" si="12"/>
        <v>666.73218003584975</v>
      </c>
      <c r="R19">
        <f t="shared" si="13"/>
        <v>14618.1576</v>
      </c>
      <c r="S19">
        <f t="shared" si="14"/>
        <v>160133.00141996419</v>
      </c>
      <c r="T19">
        <f t="shared" si="15"/>
        <v>89.602584657887974</v>
      </c>
      <c r="U19">
        <f t="shared" si="16"/>
        <v>1964.5440000000003</v>
      </c>
      <c r="V19">
        <f t="shared" si="17"/>
        <v>21520.381415342112</v>
      </c>
    </row>
    <row r="20" spans="1:22" x14ac:dyDescent="0.25">
      <c r="A20" s="2">
        <v>2024</v>
      </c>
      <c r="B20" s="1">
        <v>2</v>
      </c>
      <c r="C20" s="3">
        <f t="shared" si="18"/>
        <v>3.9999999999999945E-2</v>
      </c>
      <c r="D20" s="3">
        <v>0</v>
      </c>
      <c r="E20">
        <f t="shared" si="0"/>
        <v>2701.603256558165</v>
      </c>
      <c r="F20">
        <f t="shared" si="1"/>
        <v>61700.908800000027</v>
      </c>
      <c r="G20">
        <f t="shared" si="2"/>
        <v>552606.57594344229</v>
      </c>
      <c r="H20">
        <f t="shared" si="3"/>
        <v>1823.2969866345159</v>
      </c>
      <c r="I20">
        <f t="shared" si="4"/>
        <v>41641.599600000001</v>
      </c>
      <c r="J20">
        <f t="shared" si="5"/>
        <v>372951.09941336536</v>
      </c>
      <c r="K20">
        <f t="shared" si="6"/>
        <v>2954.7485978301047</v>
      </c>
      <c r="L20">
        <f t="shared" si="7"/>
        <v>67482.400800000018</v>
      </c>
      <c r="M20">
        <f t="shared" si="8"/>
        <v>604386.85860217025</v>
      </c>
      <c r="N20">
        <f t="shared" si="9"/>
        <v>502.23178704117055</v>
      </c>
      <c r="O20">
        <f t="shared" si="10"/>
        <v>11470.2844</v>
      </c>
      <c r="P20">
        <f t="shared" si="11"/>
        <v>126129.70798895882</v>
      </c>
      <c r="Q20">
        <f t="shared" si="12"/>
        <v>640.06289283441583</v>
      </c>
      <c r="R20">
        <f t="shared" si="13"/>
        <v>14618.1576</v>
      </c>
      <c r="S20">
        <f t="shared" si="14"/>
        <v>160744.39701116562</v>
      </c>
      <c r="T20">
        <f t="shared" si="15"/>
        <v>86.018481271572455</v>
      </c>
      <c r="U20">
        <f t="shared" si="16"/>
        <v>1964.5440000000003</v>
      </c>
      <c r="V20">
        <f t="shared" si="17"/>
        <v>21602.547278728427</v>
      </c>
    </row>
    <row r="21" spans="1:22" x14ac:dyDescent="0.25">
      <c r="A21" s="1">
        <v>2024</v>
      </c>
      <c r="B21" s="1">
        <v>3</v>
      </c>
      <c r="C21" s="3">
        <f t="shared" si="18"/>
        <v>2.9999999999999943E-2</v>
      </c>
      <c r="D21" s="3">
        <v>0</v>
      </c>
      <c r="E21">
        <f t="shared" si="0"/>
        <v>2620.5551588614203</v>
      </c>
      <c r="F21">
        <f t="shared" si="1"/>
        <v>61700.908800000027</v>
      </c>
      <c r="G21">
        <f t="shared" si="2"/>
        <v>552687.62404113903</v>
      </c>
      <c r="H21">
        <f t="shared" si="3"/>
        <v>1768.5980770354806</v>
      </c>
      <c r="I21">
        <f t="shared" si="4"/>
        <v>41641.599600000001</v>
      </c>
      <c r="J21">
        <f t="shared" si="5"/>
        <v>373005.7983229644</v>
      </c>
      <c r="K21">
        <f t="shared" si="6"/>
        <v>2866.106139895202</v>
      </c>
      <c r="L21">
        <f t="shared" si="7"/>
        <v>67482.400800000018</v>
      </c>
      <c r="M21">
        <f t="shared" si="8"/>
        <v>604475.50106010516</v>
      </c>
      <c r="N21">
        <f t="shared" si="9"/>
        <v>487.16483342993547</v>
      </c>
      <c r="O21">
        <f t="shared" si="10"/>
        <v>11470.2844</v>
      </c>
      <c r="P21">
        <f t="shared" si="11"/>
        <v>126488.88347457006</v>
      </c>
      <c r="Q21">
        <f t="shared" si="12"/>
        <v>620.86100604938338</v>
      </c>
      <c r="R21">
        <f t="shared" si="13"/>
        <v>14618.1576</v>
      </c>
      <c r="S21">
        <f t="shared" si="14"/>
        <v>161202.14362595064</v>
      </c>
      <c r="T21">
        <f t="shared" si="15"/>
        <v>83.437926833425294</v>
      </c>
      <c r="U21">
        <f t="shared" si="16"/>
        <v>1964.5440000000003</v>
      </c>
      <c r="V21">
        <f t="shared" si="17"/>
        <v>21664.064153166575</v>
      </c>
    </row>
    <row r="22" spans="1:22" x14ac:dyDescent="0.25">
      <c r="A22" s="2">
        <v>2024</v>
      </c>
      <c r="B22" s="1">
        <v>4</v>
      </c>
      <c r="C22" s="3">
        <f t="shared" si="18"/>
        <v>1.9999999999999941E-2</v>
      </c>
      <c r="D22" s="3">
        <v>0</v>
      </c>
      <c r="E22">
        <f t="shared" si="0"/>
        <v>2568.1440556841922</v>
      </c>
      <c r="F22">
        <f t="shared" si="1"/>
        <v>61700.908800000027</v>
      </c>
      <c r="G22">
        <f t="shared" si="2"/>
        <v>552740.03514431627</v>
      </c>
      <c r="H22">
        <f t="shared" si="3"/>
        <v>1733.2261154947712</v>
      </c>
      <c r="I22">
        <f t="shared" si="4"/>
        <v>41641.599600000001</v>
      </c>
      <c r="J22">
        <f t="shared" si="5"/>
        <v>373041.17028450512</v>
      </c>
      <c r="K22">
        <f t="shared" si="6"/>
        <v>2808.7840170972981</v>
      </c>
      <c r="L22">
        <f t="shared" si="7"/>
        <v>67482.400800000018</v>
      </c>
      <c r="M22">
        <f t="shared" si="8"/>
        <v>604532.82318290311</v>
      </c>
      <c r="N22">
        <f t="shared" si="9"/>
        <v>477.42153676133682</v>
      </c>
      <c r="O22">
        <f t="shared" si="10"/>
        <v>11470.2844</v>
      </c>
      <c r="P22">
        <f t="shared" si="11"/>
        <v>126728.03245923866</v>
      </c>
      <c r="Q22">
        <f t="shared" si="12"/>
        <v>608.44378592839576</v>
      </c>
      <c r="R22">
        <f t="shared" si="13"/>
        <v>14618.1576</v>
      </c>
      <c r="S22">
        <f t="shared" si="14"/>
        <v>161506.92399807164</v>
      </c>
      <c r="T22">
        <f t="shared" si="15"/>
        <v>81.769168296756803</v>
      </c>
      <c r="U22">
        <f t="shared" si="16"/>
        <v>1964.5440000000003</v>
      </c>
      <c r="V22">
        <f t="shared" si="17"/>
        <v>21705.023791703243</v>
      </c>
    </row>
    <row r="23" spans="1:22" x14ac:dyDescent="0.25">
      <c r="A23" s="1">
        <v>2025</v>
      </c>
      <c r="B23" s="1">
        <v>1</v>
      </c>
      <c r="C23" s="3">
        <f t="shared" si="18"/>
        <v>9.9999999999999412E-3</v>
      </c>
      <c r="D23" s="3">
        <v>0</v>
      </c>
      <c r="E23">
        <f t="shared" si="0"/>
        <v>2542.4626151273505</v>
      </c>
      <c r="F23">
        <f t="shared" si="1"/>
        <v>61700.908800000027</v>
      </c>
      <c r="G23">
        <f t="shared" si="2"/>
        <v>552765.71658487315</v>
      </c>
      <c r="H23">
        <f t="shared" si="3"/>
        <v>1715.8938543398237</v>
      </c>
      <c r="I23">
        <f t="shared" si="4"/>
        <v>41641.599600000001</v>
      </c>
      <c r="J23">
        <f t="shared" si="5"/>
        <v>373058.50254566007</v>
      </c>
      <c r="K23">
        <f t="shared" si="6"/>
        <v>2780.6961769263253</v>
      </c>
      <c r="L23">
        <f t="shared" si="7"/>
        <v>67482.400800000018</v>
      </c>
      <c r="M23">
        <f t="shared" si="8"/>
        <v>604560.91102307406</v>
      </c>
      <c r="N23">
        <f t="shared" si="9"/>
        <v>472.64732139372353</v>
      </c>
      <c r="O23">
        <f t="shared" si="10"/>
        <v>11470.2844</v>
      </c>
      <c r="P23">
        <f t="shared" si="11"/>
        <v>126847.50951860627</v>
      </c>
      <c r="Q23">
        <f t="shared" si="12"/>
        <v>602.35934806911189</v>
      </c>
      <c r="R23">
        <f t="shared" si="13"/>
        <v>14618.1576</v>
      </c>
      <c r="S23">
        <f t="shared" si="14"/>
        <v>161659.19001193091</v>
      </c>
      <c r="T23">
        <f t="shared" si="15"/>
        <v>80.951476613789239</v>
      </c>
      <c r="U23">
        <f t="shared" si="16"/>
        <v>1964.5440000000003</v>
      </c>
      <c r="V23">
        <f t="shared" si="17"/>
        <v>21725.486923386212</v>
      </c>
    </row>
    <row r="24" spans="1:22" x14ac:dyDescent="0.25">
      <c r="A24" s="1">
        <v>2025</v>
      </c>
      <c r="B24" s="1">
        <v>2</v>
      </c>
      <c r="C24" s="3">
        <f t="shared" si="18"/>
        <v>1E-4</v>
      </c>
      <c r="D24" s="3">
        <v>0</v>
      </c>
      <c r="E24">
        <f t="shared" si="0"/>
        <v>2542.2083688658377</v>
      </c>
      <c r="F24">
        <f t="shared" si="1"/>
        <v>61700.908800000027</v>
      </c>
      <c r="G24">
        <f t="shared" si="2"/>
        <v>552765.97083113471</v>
      </c>
      <c r="H24">
        <f t="shared" si="3"/>
        <v>1715.7222649543899</v>
      </c>
      <c r="I24">
        <f t="shared" si="4"/>
        <v>41641.599600000001</v>
      </c>
      <c r="J24">
        <f t="shared" si="5"/>
        <v>373058.6741350455</v>
      </c>
      <c r="K24">
        <f t="shared" si="6"/>
        <v>2780.4181073086329</v>
      </c>
      <c r="L24">
        <f t="shared" si="7"/>
        <v>67482.400800000018</v>
      </c>
      <c r="M24">
        <f t="shared" si="8"/>
        <v>604561.18909269175</v>
      </c>
      <c r="N24">
        <f t="shared" si="9"/>
        <v>472.60005666158418</v>
      </c>
      <c r="O24">
        <f t="shared" si="10"/>
        <v>11470.2844</v>
      </c>
      <c r="P24">
        <f t="shared" si="11"/>
        <v>126848.70381177841</v>
      </c>
      <c r="Q24">
        <f t="shared" si="12"/>
        <v>602.29911213430501</v>
      </c>
      <c r="R24">
        <f t="shared" si="13"/>
        <v>14618.1576</v>
      </c>
      <c r="S24">
        <f t="shared" si="14"/>
        <v>161660.71206362572</v>
      </c>
      <c r="T24">
        <f t="shared" si="15"/>
        <v>80.94338146612786</v>
      </c>
      <c r="U24">
        <f t="shared" si="16"/>
        <v>1964.5440000000003</v>
      </c>
      <c r="V24">
        <f t="shared" si="17"/>
        <v>21725.691472933875</v>
      </c>
    </row>
    <row r="25" spans="1:22" x14ac:dyDescent="0.25">
      <c r="A25" s="1">
        <v>2025</v>
      </c>
      <c r="B25" s="1">
        <v>3</v>
      </c>
      <c r="C25" s="3">
        <f t="shared" si="18"/>
        <v>1E-4</v>
      </c>
      <c r="D25" s="3">
        <v>0</v>
      </c>
      <c r="E25">
        <f t="shared" si="0"/>
        <v>2541.9541480289513</v>
      </c>
      <c r="F25">
        <f t="shared" si="1"/>
        <v>61700.908800000027</v>
      </c>
      <c r="G25">
        <f t="shared" si="2"/>
        <v>552766.22505197162</v>
      </c>
      <c r="H25">
        <f t="shared" si="3"/>
        <v>1715.5506927278943</v>
      </c>
      <c r="I25">
        <f t="shared" si="4"/>
        <v>41641.599600000001</v>
      </c>
      <c r="J25">
        <f t="shared" si="5"/>
        <v>373058.845707272</v>
      </c>
      <c r="K25">
        <f t="shared" si="6"/>
        <v>2780.140065497902</v>
      </c>
      <c r="L25">
        <f t="shared" si="7"/>
        <v>67482.400800000018</v>
      </c>
      <c r="M25">
        <f t="shared" si="8"/>
        <v>604561.46713450248</v>
      </c>
      <c r="N25">
        <f t="shared" si="9"/>
        <v>472.55279665591803</v>
      </c>
      <c r="O25">
        <f t="shared" si="10"/>
        <v>11470.2844</v>
      </c>
      <c r="P25">
        <f t="shared" si="11"/>
        <v>126849.89810022408</v>
      </c>
      <c r="Q25">
        <f t="shared" si="12"/>
        <v>602.23888222309154</v>
      </c>
      <c r="R25">
        <f t="shared" si="13"/>
        <v>14618.1576</v>
      </c>
      <c r="S25">
        <f t="shared" si="14"/>
        <v>161662.23410929693</v>
      </c>
      <c r="T25">
        <f t="shared" si="15"/>
        <v>80.935287127981255</v>
      </c>
      <c r="U25">
        <f t="shared" si="16"/>
        <v>1964.5440000000003</v>
      </c>
      <c r="V25">
        <f t="shared" si="17"/>
        <v>21725.896021672022</v>
      </c>
    </row>
    <row r="26" spans="1:22" x14ac:dyDescent="0.25">
      <c r="A26" s="1">
        <v>2025</v>
      </c>
      <c r="B26" s="1">
        <v>4</v>
      </c>
      <c r="C26" s="3">
        <f t="shared" si="18"/>
        <v>1E-4</v>
      </c>
      <c r="D26" s="3">
        <v>0</v>
      </c>
      <c r="E26">
        <f t="shared" si="0"/>
        <v>2541.6999526141485</v>
      </c>
      <c r="F26">
        <f t="shared" si="1"/>
        <v>61700.908800000027</v>
      </c>
      <c r="G26">
        <f t="shared" si="2"/>
        <v>552766.47924738645</v>
      </c>
      <c r="H26">
        <f t="shared" si="3"/>
        <v>1715.3791376586216</v>
      </c>
      <c r="I26">
        <f t="shared" si="4"/>
        <v>41641.599600000001</v>
      </c>
      <c r="J26">
        <f t="shared" si="5"/>
        <v>373059.01726234128</v>
      </c>
      <c r="K26">
        <f t="shared" si="6"/>
        <v>2779.8620514913523</v>
      </c>
      <c r="L26">
        <f t="shared" si="7"/>
        <v>67482.400800000018</v>
      </c>
      <c r="M26">
        <f t="shared" si="8"/>
        <v>604561.74514850904</v>
      </c>
      <c r="N26">
        <f t="shared" si="9"/>
        <v>472.50554137625244</v>
      </c>
      <c r="O26">
        <f t="shared" si="10"/>
        <v>11470.2844</v>
      </c>
      <c r="P26">
        <f t="shared" si="11"/>
        <v>126851.09238394375</v>
      </c>
      <c r="Q26">
        <f t="shared" si="12"/>
        <v>602.17865833486928</v>
      </c>
      <c r="R26">
        <f t="shared" si="13"/>
        <v>14618.1576</v>
      </c>
      <c r="S26">
        <f t="shared" si="14"/>
        <v>161663.75614894516</v>
      </c>
      <c r="T26">
        <f t="shared" si="15"/>
        <v>80.927193599268463</v>
      </c>
      <c r="U26">
        <f t="shared" si="16"/>
        <v>1964.5440000000003</v>
      </c>
      <c r="V26">
        <f t="shared" si="17"/>
        <v>21726.100569600734</v>
      </c>
    </row>
    <row r="27" spans="1:22" x14ac:dyDescent="0.25">
      <c r="A27" s="1">
        <v>2026</v>
      </c>
      <c r="B27" s="1">
        <v>1</v>
      </c>
      <c r="C27" s="3">
        <f t="shared" si="18"/>
        <v>1E-4</v>
      </c>
      <c r="D27" s="3">
        <v>0</v>
      </c>
      <c r="E27">
        <f t="shared" si="0"/>
        <v>2541.4457826188873</v>
      </c>
      <c r="F27">
        <f t="shared" si="1"/>
        <v>61700.908800000027</v>
      </c>
      <c r="G27">
        <f t="shared" si="2"/>
        <v>552766.73341738177</v>
      </c>
      <c r="H27">
        <f t="shared" si="3"/>
        <v>1715.2075997448558</v>
      </c>
      <c r="I27">
        <f t="shared" si="4"/>
        <v>41641.599600000001</v>
      </c>
      <c r="J27">
        <f t="shared" si="5"/>
        <v>373059.18880025507</v>
      </c>
      <c r="K27">
        <f t="shared" si="6"/>
        <v>2779.584065286203</v>
      </c>
      <c r="L27">
        <f t="shared" si="7"/>
        <v>67482.400800000018</v>
      </c>
      <c r="M27">
        <f t="shared" si="8"/>
        <v>604562.02313471423</v>
      </c>
      <c r="N27">
        <f t="shared" si="9"/>
        <v>472.4582908221148</v>
      </c>
      <c r="O27">
        <f t="shared" si="10"/>
        <v>11470.2844</v>
      </c>
      <c r="P27">
        <f t="shared" si="11"/>
        <v>126852.28666293788</v>
      </c>
      <c r="Q27">
        <f t="shared" si="12"/>
        <v>602.11844046903582</v>
      </c>
      <c r="R27">
        <f t="shared" si="13"/>
        <v>14618.1576</v>
      </c>
      <c r="S27">
        <f t="shared" si="14"/>
        <v>161665.278182571</v>
      </c>
      <c r="T27">
        <f t="shared" si="15"/>
        <v>80.919100879908541</v>
      </c>
      <c r="U27">
        <f t="shared" si="16"/>
        <v>1964.5440000000003</v>
      </c>
      <c r="V27">
        <f t="shared" si="17"/>
        <v>21726.305116720094</v>
      </c>
    </row>
    <row r="28" spans="1:22" x14ac:dyDescent="0.25">
      <c r="A28" s="2">
        <v>2026</v>
      </c>
      <c r="B28" s="1">
        <v>2</v>
      </c>
      <c r="C28" s="3">
        <f t="shared" si="18"/>
        <v>1E-4</v>
      </c>
      <c r="D28" s="3">
        <v>0</v>
      </c>
      <c r="E28">
        <f t="shared" si="0"/>
        <v>2541.1916380406255</v>
      </c>
      <c r="F28">
        <f t="shared" si="1"/>
        <v>61700.908800000027</v>
      </c>
      <c r="G28">
        <f t="shared" si="2"/>
        <v>552766.98756196001</v>
      </c>
      <c r="H28">
        <f t="shared" si="3"/>
        <v>1715.0360789848812</v>
      </c>
      <c r="I28">
        <f t="shared" si="4"/>
        <v>41641.599600000001</v>
      </c>
      <c r="J28">
        <f t="shared" si="5"/>
        <v>373059.36032101506</v>
      </c>
      <c r="K28">
        <f t="shared" si="6"/>
        <v>2779.3061068796742</v>
      </c>
      <c r="L28">
        <f t="shared" si="7"/>
        <v>67482.400800000018</v>
      </c>
      <c r="M28">
        <f t="shared" si="8"/>
        <v>604562.30109312071</v>
      </c>
      <c r="N28">
        <f t="shared" si="9"/>
        <v>472.41104499303259</v>
      </c>
      <c r="O28">
        <f t="shared" si="10"/>
        <v>11470.2844</v>
      </c>
      <c r="P28">
        <f t="shared" si="11"/>
        <v>126853.48093720697</v>
      </c>
      <c r="Q28">
        <f t="shared" si="12"/>
        <v>602.05822862498894</v>
      </c>
      <c r="R28">
        <f t="shared" si="13"/>
        <v>14618.1576</v>
      </c>
      <c r="S28">
        <f t="shared" si="14"/>
        <v>161666.80021017505</v>
      </c>
      <c r="T28">
        <f t="shared" si="15"/>
        <v>80.911008969820557</v>
      </c>
      <c r="U28">
        <f t="shared" si="16"/>
        <v>1964.5440000000003</v>
      </c>
      <c r="V28">
        <f t="shared" si="17"/>
        <v>21726.509663030181</v>
      </c>
    </row>
    <row r="29" spans="1:22" x14ac:dyDescent="0.25">
      <c r="A29" s="1">
        <v>2026</v>
      </c>
      <c r="B29" s="1">
        <v>3</v>
      </c>
      <c r="C29" s="3">
        <f t="shared" si="18"/>
        <v>1E-4</v>
      </c>
      <c r="D29" s="3">
        <v>0</v>
      </c>
      <c r="E29">
        <f t="shared" si="0"/>
        <v>2540.9375188768217</v>
      </c>
      <c r="F29">
        <f t="shared" si="1"/>
        <v>61700.908800000027</v>
      </c>
      <c r="G29">
        <f t="shared" si="2"/>
        <v>552767.24168112385</v>
      </c>
      <c r="H29">
        <f t="shared" si="3"/>
        <v>1714.8645753769827</v>
      </c>
      <c r="I29">
        <f t="shared" si="4"/>
        <v>41641.599600000001</v>
      </c>
      <c r="J29">
        <f t="shared" si="5"/>
        <v>373059.53182462294</v>
      </c>
      <c r="K29">
        <f t="shared" si="6"/>
        <v>2779.028176268986</v>
      </c>
      <c r="L29">
        <f t="shared" si="7"/>
        <v>67482.400800000018</v>
      </c>
      <c r="M29">
        <f t="shared" si="8"/>
        <v>604562.57902373141</v>
      </c>
      <c r="N29">
        <f t="shared" si="9"/>
        <v>472.36380388853331</v>
      </c>
      <c r="O29">
        <f t="shared" si="10"/>
        <v>11470.2844</v>
      </c>
      <c r="P29">
        <f t="shared" si="11"/>
        <v>126854.67520675148</v>
      </c>
      <c r="Q29">
        <f t="shared" si="12"/>
        <v>601.99802280212646</v>
      </c>
      <c r="R29">
        <f t="shared" si="13"/>
        <v>14618.1576</v>
      </c>
      <c r="S29">
        <f t="shared" si="14"/>
        <v>161668.32223175792</v>
      </c>
      <c r="T29">
        <f t="shared" si="15"/>
        <v>80.902917868923581</v>
      </c>
      <c r="U29">
        <f t="shared" si="16"/>
        <v>1964.5440000000003</v>
      </c>
      <c r="V29">
        <f t="shared" si="17"/>
        <v>21726.714208531077</v>
      </c>
    </row>
    <row r="30" spans="1:22" x14ac:dyDescent="0.25">
      <c r="A30" s="2">
        <v>2026</v>
      </c>
      <c r="B30" s="1">
        <v>4</v>
      </c>
      <c r="C30" s="3">
        <f t="shared" si="18"/>
        <v>1E-4</v>
      </c>
      <c r="D30" s="3">
        <v>0</v>
      </c>
      <c r="E30">
        <f t="shared" si="0"/>
        <v>2540.6834251249343</v>
      </c>
      <c r="F30">
        <f t="shared" si="1"/>
        <v>61700.908800000027</v>
      </c>
      <c r="G30">
        <f t="shared" si="2"/>
        <v>552767.49577487574</v>
      </c>
      <c r="H30">
        <f t="shared" si="3"/>
        <v>1714.693088919445</v>
      </c>
      <c r="I30">
        <f t="shared" si="4"/>
        <v>41641.599600000001</v>
      </c>
      <c r="J30">
        <f t="shared" si="5"/>
        <v>373059.70331108046</v>
      </c>
      <c r="K30">
        <f t="shared" si="6"/>
        <v>2778.7502734513591</v>
      </c>
      <c r="L30">
        <f t="shared" si="7"/>
        <v>67482.400800000018</v>
      </c>
      <c r="M30">
        <f t="shared" si="8"/>
        <v>604562.85692654899</v>
      </c>
      <c r="N30">
        <f t="shared" si="9"/>
        <v>472.31656750814449</v>
      </c>
      <c r="O30">
        <f t="shared" si="10"/>
        <v>11470.2844</v>
      </c>
      <c r="P30">
        <f t="shared" si="11"/>
        <v>126855.86947157186</v>
      </c>
      <c r="Q30">
        <f t="shared" si="12"/>
        <v>601.93782299984628</v>
      </c>
      <c r="R30">
        <f t="shared" si="13"/>
        <v>14618.1576</v>
      </c>
      <c r="S30">
        <f t="shared" si="14"/>
        <v>161669.8442473202</v>
      </c>
      <c r="T30">
        <f t="shared" si="15"/>
        <v>80.894827577136695</v>
      </c>
      <c r="U30">
        <f t="shared" si="16"/>
        <v>1964.5440000000003</v>
      </c>
      <c r="V30">
        <f t="shared" si="17"/>
        <v>21726.918753222864</v>
      </c>
    </row>
    <row r="31" spans="1:22" x14ac:dyDescent="0.25">
      <c r="A31" s="1">
        <v>2027</v>
      </c>
      <c r="B31" s="1">
        <v>1</v>
      </c>
      <c r="C31" s="3">
        <f t="shared" si="18"/>
        <v>1E-4</v>
      </c>
      <c r="D31" s="3">
        <v>0</v>
      </c>
      <c r="E31">
        <f t="shared" si="0"/>
        <v>2540.429356782422</v>
      </c>
      <c r="F31">
        <f t="shared" si="1"/>
        <v>61700.908800000027</v>
      </c>
      <c r="G31">
        <f t="shared" si="2"/>
        <v>552767.74984321825</v>
      </c>
      <c r="H31">
        <f t="shared" si="3"/>
        <v>1714.521619610553</v>
      </c>
      <c r="I31">
        <f t="shared" si="4"/>
        <v>41641.599600000001</v>
      </c>
      <c r="J31">
        <f t="shared" si="5"/>
        <v>373059.87478038936</v>
      </c>
      <c r="K31">
        <f t="shared" si="6"/>
        <v>2778.472398424014</v>
      </c>
      <c r="L31">
        <f t="shared" si="7"/>
        <v>67482.400800000018</v>
      </c>
      <c r="M31">
        <f t="shared" si="8"/>
        <v>604563.13480157638</v>
      </c>
      <c r="N31">
        <f t="shared" si="9"/>
        <v>472.26933585139369</v>
      </c>
      <c r="O31">
        <f t="shared" si="10"/>
        <v>11470.2844</v>
      </c>
      <c r="P31">
        <f t="shared" si="11"/>
        <v>126857.0637316686</v>
      </c>
      <c r="Q31">
        <f t="shared" si="12"/>
        <v>601.87762921754631</v>
      </c>
      <c r="R31">
        <f t="shared" si="13"/>
        <v>14618.1576</v>
      </c>
      <c r="S31">
        <f t="shared" si="14"/>
        <v>161671.3662568625</v>
      </c>
      <c r="T31">
        <f t="shared" si="15"/>
        <v>80.886738094378984</v>
      </c>
      <c r="U31">
        <f t="shared" si="16"/>
        <v>1964.5440000000003</v>
      </c>
      <c r="V31">
        <f t="shared" si="17"/>
        <v>21727.123297105623</v>
      </c>
    </row>
    <row r="32" spans="1:22" x14ac:dyDescent="0.25">
      <c r="A32" s="1">
        <v>2027</v>
      </c>
      <c r="B32" s="1">
        <v>2</v>
      </c>
      <c r="C32" s="3">
        <f t="shared" si="18"/>
        <v>1E-4</v>
      </c>
      <c r="D32" s="3">
        <v>0</v>
      </c>
      <c r="E32">
        <f t="shared" si="0"/>
        <v>2540.1753138467438</v>
      </c>
      <c r="F32">
        <f t="shared" si="1"/>
        <v>61700.908800000027</v>
      </c>
      <c r="G32">
        <f t="shared" si="2"/>
        <v>552768.00388615392</v>
      </c>
      <c r="H32">
        <f t="shared" si="3"/>
        <v>1714.3501674485919</v>
      </c>
      <c r="I32">
        <f t="shared" si="4"/>
        <v>41641.599600000001</v>
      </c>
      <c r="J32">
        <f t="shared" si="5"/>
        <v>373060.04623255134</v>
      </c>
      <c r="K32">
        <f t="shared" si="6"/>
        <v>2778.1945511841718</v>
      </c>
      <c r="L32">
        <f t="shared" si="7"/>
        <v>67482.400800000018</v>
      </c>
      <c r="M32">
        <f t="shared" si="8"/>
        <v>604563.41264881624</v>
      </c>
      <c r="N32">
        <f t="shared" si="9"/>
        <v>472.22210891780855</v>
      </c>
      <c r="O32">
        <f t="shared" si="10"/>
        <v>11470.2844</v>
      </c>
      <c r="P32">
        <f t="shared" si="11"/>
        <v>126858.25798704219</v>
      </c>
      <c r="Q32">
        <f t="shared" si="12"/>
        <v>601.8174414546246</v>
      </c>
      <c r="R32">
        <f t="shared" si="13"/>
        <v>14618.1576</v>
      </c>
      <c r="S32">
        <f t="shared" si="14"/>
        <v>161672.88826038543</v>
      </c>
      <c r="T32">
        <f t="shared" si="15"/>
        <v>80.878649420569545</v>
      </c>
      <c r="U32">
        <f t="shared" si="16"/>
        <v>1964.5440000000003</v>
      </c>
      <c r="V32">
        <f t="shared" si="17"/>
        <v>21727.327840179434</v>
      </c>
    </row>
    <row r="33" spans="1:22" x14ac:dyDescent="0.25">
      <c r="A33" s="1">
        <v>2027</v>
      </c>
      <c r="B33" s="1">
        <v>3</v>
      </c>
      <c r="C33" s="3">
        <f t="shared" si="18"/>
        <v>1E-4</v>
      </c>
      <c r="D33" s="3">
        <v>0</v>
      </c>
      <c r="E33">
        <f t="shared" si="0"/>
        <v>2539.9212963153591</v>
      </c>
      <c r="F33">
        <f t="shared" si="1"/>
        <v>61700.908800000027</v>
      </c>
      <c r="G33">
        <f t="shared" si="2"/>
        <v>552768.25790368533</v>
      </c>
      <c r="H33">
        <f t="shared" si="3"/>
        <v>1714.178732431847</v>
      </c>
      <c r="I33">
        <f t="shared" si="4"/>
        <v>41641.599600000001</v>
      </c>
      <c r="J33">
        <f t="shared" si="5"/>
        <v>373060.21766756807</v>
      </c>
      <c r="K33">
        <f t="shared" si="6"/>
        <v>2777.9167317290535</v>
      </c>
      <c r="L33">
        <f t="shared" si="7"/>
        <v>67482.400800000018</v>
      </c>
      <c r="M33">
        <f t="shared" si="8"/>
        <v>604563.69046827138</v>
      </c>
      <c r="N33">
        <f t="shared" si="9"/>
        <v>472.17488670691677</v>
      </c>
      <c r="O33">
        <f t="shared" si="10"/>
        <v>11470.2844</v>
      </c>
      <c r="P33">
        <f t="shared" si="11"/>
        <v>126859.45223769308</v>
      </c>
      <c r="Q33">
        <f t="shared" si="12"/>
        <v>601.75725971047916</v>
      </c>
      <c r="R33">
        <f t="shared" si="13"/>
        <v>14618.1576</v>
      </c>
      <c r="S33">
        <f t="shared" si="14"/>
        <v>161674.41025788957</v>
      </c>
      <c r="T33">
        <f t="shared" si="15"/>
        <v>80.870561555627489</v>
      </c>
      <c r="U33">
        <f t="shared" si="16"/>
        <v>1964.5440000000003</v>
      </c>
      <c r="V33">
        <f t="shared" si="17"/>
        <v>21727.532382444377</v>
      </c>
    </row>
    <row r="34" spans="1:22" x14ac:dyDescent="0.25">
      <c r="A34" s="1">
        <v>2027</v>
      </c>
      <c r="B34" s="1">
        <v>4</v>
      </c>
      <c r="C34" s="3">
        <f t="shared" si="18"/>
        <v>1E-4</v>
      </c>
      <c r="D34" s="3">
        <v>0</v>
      </c>
      <c r="E34">
        <f t="shared" si="0"/>
        <v>2539.6673041857275</v>
      </c>
      <c r="F34">
        <f t="shared" si="1"/>
        <v>61700.908800000027</v>
      </c>
      <c r="G34">
        <f t="shared" si="2"/>
        <v>552768.51189581491</v>
      </c>
      <c r="H34">
        <f t="shared" si="3"/>
        <v>1714.0073145586039</v>
      </c>
      <c r="I34">
        <f t="shared" si="4"/>
        <v>41641.599600000001</v>
      </c>
      <c r="J34">
        <f t="shared" si="5"/>
        <v>373060.3890854413</v>
      </c>
      <c r="K34">
        <f t="shared" si="6"/>
        <v>2777.6389400558805</v>
      </c>
      <c r="L34">
        <f t="shared" si="7"/>
        <v>67482.400800000018</v>
      </c>
      <c r="M34">
        <f t="shared" si="8"/>
        <v>604563.96825994458</v>
      </c>
      <c r="N34">
        <f t="shared" si="9"/>
        <v>472.12766921824607</v>
      </c>
      <c r="O34">
        <f t="shared" si="10"/>
        <v>11470.2844</v>
      </c>
      <c r="P34">
        <f t="shared" si="11"/>
        <v>126860.64648362175</v>
      </c>
      <c r="Q34">
        <f t="shared" si="12"/>
        <v>601.69708398450814</v>
      </c>
      <c r="R34">
        <f t="shared" si="13"/>
        <v>14618.1576</v>
      </c>
      <c r="S34">
        <f t="shared" si="14"/>
        <v>161675.93224937553</v>
      </c>
      <c r="T34">
        <f t="shared" si="15"/>
        <v>80.862474499471929</v>
      </c>
      <c r="U34">
        <f t="shared" si="16"/>
        <v>1964.5440000000003</v>
      </c>
      <c r="V34">
        <f t="shared" si="17"/>
        <v>21727.736923900531</v>
      </c>
    </row>
    <row r="35" spans="1:22" x14ac:dyDescent="0.25">
      <c r="A35" s="1">
        <v>2028</v>
      </c>
      <c r="B35" s="1">
        <v>1</v>
      </c>
      <c r="C35" s="3">
        <f t="shared" si="18"/>
        <v>1E-4</v>
      </c>
      <c r="D35" s="3">
        <v>0</v>
      </c>
      <c r="E35">
        <f t="shared" si="0"/>
        <v>2539.4133374553089</v>
      </c>
      <c r="F35">
        <f t="shared" si="1"/>
        <v>61700.908800000027</v>
      </c>
      <c r="G35">
        <f t="shared" si="2"/>
        <v>552768.76586254535</v>
      </c>
      <c r="H35">
        <f t="shared" si="3"/>
        <v>1713.835913827148</v>
      </c>
      <c r="I35">
        <f t="shared" si="4"/>
        <v>41641.599600000001</v>
      </c>
      <c r="J35">
        <f t="shared" si="5"/>
        <v>373060.56048617273</v>
      </c>
      <c r="K35">
        <f t="shared" si="6"/>
        <v>2777.3611761618749</v>
      </c>
      <c r="L35">
        <f t="shared" si="7"/>
        <v>67482.400800000018</v>
      </c>
      <c r="M35">
        <f t="shared" si="8"/>
        <v>604564.24602383864</v>
      </c>
      <c r="N35">
        <f t="shared" si="9"/>
        <v>472.08045645132427</v>
      </c>
      <c r="O35">
        <f t="shared" si="10"/>
        <v>11470.2844</v>
      </c>
      <c r="P35">
        <f t="shared" si="11"/>
        <v>126861.84072482867</v>
      </c>
      <c r="Q35">
        <f t="shared" si="12"/>
        <v>601.63691427610968</v>
      </c>
      <c r="R35">
        <f t="shared" si="13"/>
        <v>14618.1576</v>
      </c>
      <c r="S35">
        <f t="shared" si="14"/>
        <v>161677.45423484393</v>
      </c>
      <c r="T35">
        <f t="shared" si="15"/>
        <v>80.854388252021977</v>
      </c>
      <c r="U35">
        <f t="shared" si="16"/>
        <v>1964.5440000000003</v>
      </c>
      <c r="V35">
        <f t="shared" si="17"/>
        <v>21727.941464547981</v>
      </c>
    </row>
    <row r="36" spans="1:22" x14ac:dyDescent="0.25">
      <c r="A36" s="2">
        <v>2028</v>
      </c>
      <c r="B36" s="1">
        <v>2</v>
      </c>
      <c r="C36" s="3">
        <f t="shared" si="18"/>
        <v>1E-4</v>
      </c>
      <c r="D36" s="3">
        <v>0</v>
      </c>
      <c r="E36">
        <f t="shared" si="0"/>
        <v>2539.1593961215635</v>
      </c>
      <c r="F36">
        <f t="shared" si="1"/>
        <v>61700.908800000027</v>
      </c>
      <c r="G36">
        <f t="shared" si="2"/>
        <v>552769.01980387908</v>
      </c>
      <c r="H36">
        <f t="shared" si="3"/>
        <v>1713.6645302357654</v>
      </c>
      <c r="I36">
        <f t="shared" si="4"/>
        <v>41641.599600000001</v>
      </c>
      <c r="J36">
        <f t="shared" si="5"/>
        <v>373060.7318697641</v>
      </c>
      <c r="K36">
        <f t="shared" si="6"/>
        <v>2777.0834400442586</v>
      </c>
      <c r="L36">
        <f t="shared" si="7"/>
        <v>67482.400800000018</v>
      </c>
      <c r="M36">
        <f t="shared" si="8"/>
        <v>604564.52375995624</v>
      </c>
      <c r="N36">
        <f t="shared" si="9"/>
        <v>472.03324840567916</v>
      </c>
      <c r="O36">
        <f t="shared" si="10"/>
        <v>11470.2844</v>
      </c>
      <c r="P36">
        <f t="shared" si="11"/>
        <v>126863.03496131432</v>
      </c>
      <c r="Q36">
        <f t="shared" si="12"/>
        <v>601.57675058468203</v>
      </c>
      <c r="R36">
        <f t="shared" si="13"/>
        <v>14618.1576</v>
      </c>
      <c r="S36">
        <f t="shared" si="14"/>
        <v>161678.97621429537</v>
      </c>
      <c r="T36">
        <f t="shared" si="15"/>
        <v>80.846302813196772</v>
      </c>
      <c r="U36">
        <f t="shared" si="16"/>
        <v>1964.5440000000003</v>
      </c>
      <c r="V36">
        <f t="shared" si="17"/>
        <v>21728.146004386806</v>
      </c>
    </row>
    <row r="37" spans="1:22" x14ac:dyDescent="0.25">
      <c r="A37" s="1">
        <v>2028</v>
      </c>
      <c r="B37" s="1">
        <v>3</v>
      </c>
      <c r="C37" s="3">
        <f t="shared" si="18"/>
        <v>1E-4</v>
      </c>
      <c r="D37" s="3">
        <v>0</v>
      </c>
      <c r="E37">
        <f t="shared" si="0"/>
        <v>2538.9054801819516</v>
      </c>
      <c r="F37">
        <f t="shared" si="1"/>
        <v>61700.908800000027</v>
      </c>
      <c r="G37">
        <f t="shared" si="2"/>
        <v>552769.27371981868</v>
      </c>
      <c r="H37">
        <f t="shared" si="3"/>
        <v>1713.4931637827417</v>
      </c>
      <c r="I37">
        <f t="shared" si="4"/>
        <v>41641.599600000001</v>
      </c>
      <c r="J37">
        <f t="shared" si="5"/>
        <v>373060.9032362171</v>
      </c>
      <c r="K37">
        <f t="shared" si="6"/>
        <v>2776.805731700254</v>
      </c>
      <c r="L37">
        <f t="shared" si="7"/>
        <v>67482.400800000018</v>
      </c>
      <c r="M37">
        <f t="shared" si="8"/>
        <v>604564.80146830028</v>
      </c>
      <c r="N37">
        <f t="shared" si="9"/>
        <v>471.98604508083861</v>
      </c>
      <c r="O37">
        <f t="shared" si="10"/>
        <v>11470.2844</v>
      </c>
      <c r="P37">
        <f t="shared" si="11"/>
        <v>126864.22919307915</v>
      </c>
      <c r="Q37">
        <f t="shared" si="12"/>
        <v>601.51659290962357</v>
      </c>
      <c r="R37">
        <f t="shared" si="13"/>
        <v>14618.1576</v>
      </c>
      <c r="S37">
        <f t="shared" si="14"/>
        <v>161680.49818773044</v>
      </c>
      <c r="T37">
        <f t="shared" si="15"/>
        <v>80.838218182915455</v>
      </c>
      <c r="U37">
        <f t="shared" si="16"/>
        <v>1964.5440000000003</v>
      </c>
      <c r="V37">
        <f t="shared" si="17"/>
        <v>21728.350543417087</v>
      </c>
    </row>
    <row r="38" spans="1:22" x14ac:dyDescent="0.25">
      <c r="A38" s="2">
        <v>2028</v>
      </c>
      <c r="B38" s="1">
        <v>4</v>
      </c>
      <c r="C38" s="3">
        <f t="shared" si="18"/>
        <v>1E-4</v>
      </c>
      <c r="D38" s="3">
        <v>0</v>
      </c>
      <c r="E38">
        <f t="shared" si="0"/>
        <v>2538.6515896339333</v>
      </c>
      <c r="F38">
        <f t="shared" si="1"/>
        <v>61700.908800000027</v>
      </c>
      <c r="G38">
        <f t="shared" si="2"/>
        <v>552769.5276103667</v>
      </c>
      <c r="H38">
        <f t="shared" si="3"/>
        <v>1713.3218144663635</v>
      </c>
      <c r="I38">
        <f t="shared" si="4"/>
        <v>41641.599600000001</v>
      </c>
      <c r="J38">
        <f t="shared" si="5"/>
        <v>373061.07458553347</v>
      </c>
      <c r="K38">
        <f t="shared" si="6"/>
        <v>2776.5280511270839</v>
      </c>
      <c r="L38">
        <f t="shared" si="7"/>
        <v>67482.400800000018</v>
      </c>
      <c r="M38">
        <f t="shared" si="8"/>
        <v>604565.07914887345</v>
      </c>
      <c r="N38">
        <f t="shared" si="9"/>
        <v>471.93884647633053</v>
      </c>
      <c r="O38">
        <f t="shared" si="10"/>
        <v>11470.2844</v>
      </c>
      <c r="P38">
        <f t="shared" si="11"/>
        <v>126865.42342012367</v>
      </c>
      <c r="Q38">
        <f t="shared" si="12"/>
        <v>601.45644125033266</v>
      </c>
      <c r="R38">
        <f t="shared" si="13"/>
        <v>14618.1576</v>
      </c>
      <c r="S38">
        <f t="shared" si="14"/>
        <v>161682.02015514972</v>
      </c>
      <c r="T38">
        <f t="shared" si="15"/>
        <v>80.830134361097166</v>
      </c>
      <c r="U38">
        <f t="shared" si="16"/>
        <v>1964.5440000000003</v>
      </c>
      <c r="V38">
        <f t="shared" si="17"/>
        <v>21728.555081638904</v>
      </c>
    </row>
    <row r="39" spans="1:22" x14ac:dyDescent="0.25">
      <c r="A39" s="1">
        <v>2029</v>
      </c>
      <c r="B39" s="1">
        <v>1</v>
      </c>
      <c r="C39" s="3">
        <f t="shared" si="18"/>
        <v>1E-4</v>
      </c>
      <c r="D39" s="3">
        <v>0</v>
      </c>
      <c r="E39">
        <f t="shared" si="0"/>
        <v>2538.3977244749699</v>
      </c>
      <c r="F39">
        <f t="shared" si="1"/>
        <v>61700.908800000027</v>
      </c>
      <c r="G39">
        <f t="shared" si="2"/>
        <v>552769.7814755257</v>
      </c>
      <c r="H39">
        <f t="shared" si="3"/>
        <v>1713.150482284917</v>
      </c>
      <c r="I39">
        <f t="shared" si="4"/>
        <v>41641.599600000001</v>
      </c>
      <c r="J39">
        <f t="shared" si="5"/>
        <v>373061.2459177149</v>
      </c>
      <c r="K39">
        <f t="shared" si="6"/>
        <v>2776.2503983219713</v>
      </c>
      <c r="L39">
        <f t="shared" si="7"/>
        <v>67482.400800000018</v>
      </c>
      <c r="M39">
        <f t="shared" si="8"/>
        <v>604565.35680167854</v>
      </c>
      <c r="N39">
        <f t="shared" si="9"/>
        <v>471.89165259168288</v>
      </c>
      <c r="O39">
        <f t="shared" si="10"/>
        <v>11470.2844</v>
      </c>
      <c r="P39">
        <f t="shared" si="11"/>
        <v>126866.61764244831</v>
      </c>
      <c r="Q39">
        <f t="shared" si="12"/>
        <v>601.39629560620767</v>
      </c>
      <c r="R39">
        <f t="shared" si="13"/>
        <v>14618.1576</v>
      </c>
      <c r="S39">
        <f t="shared" si="14"/>
        <v>161683.54211655384</v>
      </c>
      <c r="T39">
        <f t="shared" si="15"/>
        <v>80.822051347661059</v>
      </c>
      <c r="U39">
        <f t="shared" si="16"/>
        <v>1964.5440000000003</v>
      </c>
      <c r="V39">
        <f t="shared" si="17"/>
        <v>21728.75961905234</v>
      </c>
    </row>
    <row r="40" spans="1:22" x14ac:dyDescent="0.25">
      <c r="A40" s="1">
        <v>2029</v>
      </c>
      <c r="B40" s="1">
        <v>2</v>
      </c>
      <c r="C40" s="3">
        <f t="shared" si="18"/>
        <v>1E-4</v>
      </c>
      <c r="D40" s="3">
        <v>0</v>
      </c>
      <c r="E40">
        <f t="shared" si="0"/>
        <v>2538.1438847025224</v>
      </c>
      <c r="F40">
        <f t="shared" si="1"/>
        <v>61700.908800000027</v>
      </c>
      <c r="G40">
        <f t="shared" si="2"/>
        <v>552770.03531529813</v>
      </c>
      <c r="H40">
        <f t="shared" si="3"/>
        <v>1712.9791672366885</v>
      </c>
      <c r="I40">
        <f t="shared" si="4"/>
        <v>41641.599600000001</v>
      </c>
      <c r="J40">
        <f t="shared" si="5"/>
        <v>373061.41723276314</v>
      </c>
      <c r="K40">
        <f t="shared" si="6"/>
        <v>2775.9727732821393</v>
      </c>
      <c r="L40">
        <f t="shared" si="7"/>
        <v>67482.400800000018</v>
      </c>
      <c r="M40">
        <f t="shared" si="8"/>
        <v>604565.63442671834</v>
      </c>
      <c r="N40">
        <f t="shared" si="9"/>
        <v>471.84446342642372</v>
      </c>
      <c r="O40">
        <f t="shared" si="10"/>
        <v>11470.2844</v>
      </c>
      <c r="P40">
        <f t="shared" si="11"/>
        <v>126867.81186005357</v>
      </c>
      <c r="Q40">
        <f t="shared" si="12"/>
        <v>601.33615597664709</v>
      </c>
      <c r="R40">
        <f t="shared" si="13"/>
        <v>14618.1576</v>
      </c>
      <c r="S40">
        <f t="shared" si="14"/>
        <v>161685.0640719434</v>
      </c>
      <c r="T40">
        <f t="shared" si="15"/>
        <v>80.81396914252629</v>
      </c>
      <c r="U40">
        <f t="shared" si="16"/>
        <v>1964.5440000000003</v>
      </c>
      <c r="V40">
        <f t="shared" si="17"/>
        <v>21728.964155657475</v>
      </c>
    </row>
    <row r="41" spans="1:22" x14ac:dyDescent="0.25">
      <c r="A41" s="1">
        <v>2029</v>
      </c>
      <c r="B41" s="1">
        <v>3</v>
      </c>
      <c r="C41" s="3">
        <f t="shared" si="18"/>
        <v>1E-4</v>
      </c>
      <c r="D41" s="3">
        <v>0</v>
      </c>
      <c r="E41">
        <f t="shared" si="0"/>
        <v>2537.8900703140521</v>
      </c>
      <c r="F41">
        <f t="shared" si="1"/>
        <v>61700.908800000027</v>
      </c>
      <c r="G41">
        <f t="shared" si="2"/>
        <v>552770.28912968654</v>
      </c>
      <c r="H41">
        <f t="shared" si="3"/>
        <v>1712.8078693199648</v>
      </c>
      <c r="I41">
        <f t="shared" si="4"/>
        <v>41641.599600000001</v>
      </c>
      <c r="J41">
        <f t="shared" si="5"/>
        <v>373061.58853067987</v>
      </c>
      <c r="K41">
        <f t="shared" si="6"/>
        <v>2775.6951760048109</v>
      </c>
      <c r="L41">
        <f t="shared" si="7"/>
        <v>67482.400800000018</v>
      </c>
      <c r="M41">
        <f t="shared" si="8"/>
        <v>604565.91202399565</v>
      </c>
      <c r="N41">
        <f t="shared" si="9"/>
        <v>471.7972789800811</v>
      </c>
      <c r="O41">
        <f t="shared" si="10"/>
        <v>11470.2844</v>
      </c>
      <c r="P41">
        <f t="shared" si="11"/>
        <v>126869.00607293991</v>
      </c>
      <c r="Q41">
        <f t="shared" si="12"/>
        <v>601.2760223610494</v>
      </c>
      <c r="R41">
        <f t="shared" si="13"/>
        <v>14618.1576</v>
      </c>
      <c r="S41">
        <f t="shared" si="14"/>
        <v>161686.586021319</v>
      </c>
      <c r="T41">
        <f t="shared" si="15"/>
        <v>80.80588774561204</v>
      </c>
      <c r="U41">
        <f t="shared" si="16"/>
        <v>1964.5440000000003</v>
      </c>
      <c r="V41">
        <f t="shared" si="17"/>
        <v>21729.16869145439</v>
      </c>
    </row>
    <row r="42" spans="1:22" x14ac:dyDescent="0.25">
      <c r="A42" s="1">
        <v>2029</v>
      </c>
      <c r="B42" s="1">
        <v>4</v>
      </c>
      <c r="C42" s="3">
        <f t="shared" si="18"/>
        <v>1E-4</v>
      </c>
      <c r="D42" s="3">
        <v>0</v>
      </c>
      <c r="E42">
        <f t="shared" si="0"/>
        <v>2537.6362813070209</v>
      </c>
      <c r="F42">
        <f t="shared" si="1"/>
        <v>61700.908800000027</v>
      </c>
      <c r="G42">
        <f t="shared" si="2"/>
        <v>552770.54291869362</v>
      </c>
      <c r="H42">
        <f t="shared" si="3"/>
        <v>1712.6365885330329</v>
      </c>
      <c r="I42">
        <f t="shared" si="4"/>
        <v>41641.599600000001</v>
      </c>
      <c r="J42">
        <f t="shared" si="5"/>
        <v>373061.75981146679</v>
      </c>
      <c r="K42">
        <f t="shared" si="6"/>
        <v>2775.4176064872104</v>
      </c>
      <c r="L42">
        <f t="shared" si="7"/>
        <v>67482.400800000018</v>
      </c>
      <c r="M42">
        <f t="shared" si="8"/>
        <v>604566.18959351326</v>
      </c>
      <c r="N42">
        <f t="shared" si="9"/>
        <v>471.75009925218308</v>
      </c>
      <c r="O42">
        <f t="shared" si="10"/>
        <v>11470.2844</v>
      </c>
      <c r="P42">
        <f t="shared" si="11"/>
        <v>126870.20028110781</v>
      </c>
      <c r="Q42">
        <f t="shared" si="12"/>
        <v>601.21589475881331</v>
      </c>
      <c r="R42">
        <f t="shared" si="13"/>
        <v>14618.1576</v>
      </c>
      <c r="S42">
        <f t="shared" si="14"/>
        <v>161688.10796468123</v>
      </c>
      <c r="T42">
        <f t="shared" si="15"/>
        <v>80.797807156837479</v>
      </c>
      <c r="U42">
        <f t="shared" si="16"/>
        <v>1964.5440000000003</v>
      </c>
      <c r="V42">
        <f t="shared" si="17"/>
        <v>21729.373226443164</v>
      </c>
    </row>
    <row r="43" spans="1:22" x14ac:dyDescent="0.25">
      <c r="A43" s="1">
        <v>2030</v>
      </c>
      <c r="B43" s="1">
        <v>1</v>
      </c>
      <c r="C43" s="3">
        <f t="shared" si="18"/>
        <v>1E-4</v>
      </c>
      <c r="D43" s="3">
        <v>0</v>
      </c>
      <c r="E43">
        <f t="shared" si="0"/>
        <v>2537.3825176788901</v>
      </c>
      <c r="F43">
        <f t="shared" si="1"/>
        <v>61700.908800000027</v>
      </c>
      <c r="G43">
        <f t="shared" si="2"/>
        <v>552770.7966823217</v>
      </c>
      <c r="H43">
        <f t="shared" si="3"/>
        <v>1712.4653248741795</v>
      </c>
      <c r="I43">
        <f t="shared" si="4"/>
        <v>41641.599600000001</v>
      </c>
      <c r="J43">
        <f t="shared" si="5"/>
        <v>373061.93107512564</v>
      </c>
      <c r="K43">
        <f t="shared" si="6"/>
        <v>2775.1400647265618</v>
      </c>
      <c r="L43">
        <f t="shared" si="7"/>
        <v>67482.400800000018</v>
      </c>
      <c r="M43">
        <f t="shared" si="8"/>
        <v>604566.46713527397</v>
      </c>
      <c r="N43">
        <f t="shared" si="9"/>
        <v>471.70292424225784</v>
      </c>
      <c r="O43">
        <f t="shared" si="10"/>
        <v>11470.2844</v>
      </c>
      <c r="P43">
        <f t="shared" si="11"/>
        <v>126871.39448455774</v>
      </c>
      <c r="Q43">
        <f t="shared" si="12"/>
        <v>601.15577316933741</v>
      </c>
      <c r="R43">
        <f t="shared" si="13"/>
        <v>14618.1576</v>
      </c>
      <c r="S43">
        <f t="shared" si="14"/>
        <v>161689.62990203069</v>
      </c>
      <c r="T43">
        <f t="shared" si="15"/>
        <v>80.789727376121789</v>
      </c>
      <c r="U43">
        <f t="shared" si="16"/>
        <v>1964.5440000000003</v>
      </c>
      <c r="V43">
        <f t="shared" si="17"/>
        <v>21729.577760623881</v>
      </c>
    </row>
    <row r="44" spans="1:22" x14ac:dyDescent="0.25">
      <c r="A44" s="2">
        <v>2030</v>
      </c>
      <c r="B44" s="2">
        <v>2</v>
      </c>
      <c r="C44" s="3">
        <f t="shared" si="18"/>
        <v>1E-4</v>
      </c>
      <c r="D44" s="3">
        <v>0</v>
      </c>
      <c r="E44">
        <f t="shared" si="0"/>
        <v>2537.128779427122</v>
      </c>
      <c r="F44">
        <f t="shared" si="1"/>
        <v>61700.908800000027</v>
      </c>
      <c r="G44">
        <f t="shared" si="2"/>
        <v>552771.05042057345</v>
      </c>
      <c r="H44">
        <f t="shared" si="3"/>
        <v>1712.2940783416921</v>
      </c>
      <c r="I44">
        <f t="shared" si="4"/>
        <v>41641.599600000001</v>
      </c>
      <c r="J44">
        <f t="shared" si="5"/>
        <v>373062.10232165811</v>
      </c>
      <c r="K44">
        <f t="shared" si="6"/>
        <v>2774.8625507200891</v>
      </c>
      <c r="L44">
        <f t="shared" si="7"/>
        <v>67482.400800000018</v>
      </c>
      <c r="M44">
        <f t="shared" si="8"/>
        <v>604566.74464928044</v>
      </c>
      <c r="N44">
        <f t="shared" si="9"/>
        <v>471.65575394983364</v>
      </c>
      <c r="O44">
        <f t="shared" si="10"/>
        <v>11470.2844</v>
      </c>
      <c r="P44">
        <f t="shared" si="11"/>
        <v>126872.58868329016</v>
      </c>
      <c r="Q44">
        <f t="shared" si="12"/>
        <v>601.09565759202053</v>
      </c>
      <c r="R44">
        <f t="shared" si="13"/>
        <v>14618.1576</v>
      </c>
      <c r="S44">
        <f t="shared" si="14"/>
        <v>161691.151833368</v>
      </c>
      <c r="T44">
        <f t="shared" si="15"/>
        <v>80.781648403384182</v>
      </c>
      <c r="U44">
        <f t="shared" si="16"/>
        <v>1964.5440000000003</v>
      </c>
      <c r="V44">
        <f t="shared" si="17"/>
        <v>21729.782293996617</v>
      </c>
    </row>
    <row r="45" spans="1:22" x14ac:dyDescent="0.25">
      <c r="A45" s="1">
        <v>2030</v>
      </c>
      <c r="B45" s="1">
        <v>3</v>
      </c>
      <c r="C45" s="3">
        <f t="shared" si="18"/>
        <v>1E-4</v>
      </c>
      <c r="D45" s="3">
        <v>0</v>
      </c>
      <c r="E45">
        <f t="shared" si="0"/>
        <v>2536.8750665491793</v>
      </c>
      <c r="F45">
        <f t="shared" si="1"/>
        <v>61700.908800000027</v>
      </c>
      <c r="G45">
        <f t="shared" si="2"/>
        <v>552771.30413345143</v>
      </c>
      <c r="H45">
        <f t="shared" si="3"/>
        <v>1712.122848933858</v>
      </c>
      <c r="I45">
        <f t="shared" si="4"/>
        <v>41641.599600000001</v>
      </c>
      <c r="J45">
        <f t="shared" si="5"/>
        <v>373062.27355106594</v>
      </c>
      <c r="K45">
        <f t="shared" si="6"/>
        <v>2774.5850644650172</v>
      </c>
      <c r="L45">
        <f t="shared" si="7"/>
        <v>67482.400800000018</v>
      </c>
      <c r="M45">
        <f t="shared" si="8"/>
        <v>604567.02213553549</v>
      </c>
      <c r="N45">
        <f t="shared" si="9"/>
        <v>471.60858837443868</v>
      </c>
      <c r="O45">
        <f t="shared" si="10"/>
        <v>11470.2844</v>
      </c>
      <c r="P45">
        <f t="shared" si="11"/>
        <v>126873.78287730555</v>
      </c>
      <c r="Q45">
        <f t="shared" si="12"/>
        <v>601.03554802626138</v>
      </c>
      <c r="R45">
        <f t="shared" si="13"/>
        <v>14618.1576</v>
      </c>
      <c r="S45">
        <f t="shared" si="14"/>
        <v>161692.67375869377</v>
      </c>
      <c r="T45">
        <f t="shared" si="15"/>
        <v>80.77357023854384</v>
      </c>
      <c r="U45">
        <f t="shared" si="16"/>
        <v>1964.5440000000003</v>
      </c>
      <c r="V45">
        <f t="shared" si="17"/>
        <v>21729.986826561457</v>
      </c>
    </row>
    <row r="46" spans="1:22" x14ac:dyDescent="0.25">
      <c r="A46" s="2">
        <v>2030</v>
      </c>
      <c r="B46" s="2">
        <v>4</v>
      </c>
      <c r="C46" s="3">
        <f t="shared" si="18"/>
        <v>1E-4</v>
      </c>
      <c r="D46" s="3">
        <v>0</v>
      </c>
      <c r="E46">
        <f t="shared" si="0"/>
        <v>2536.6213790425245</v>
      </c>
      <c r="F46">
        <f t="shared" si="1"/>
        <v>61700.908800000027</v>
      </c>
      <c r="G46">
        <f t="shared" si="2"/>
        <v>552771.55782095809</v>
      </c>
      <c r="H46">
        <f t="shared" si="3"/>
        <v>1711.9516366489647</v>
      </c>
      <c r="I46">
        <f t="shared" si="4"/>
        <v>41641.599600000001</v>
      </c>
      <c r="J46">
        <f t="shared" si="5"/>
        <v>373062.44476335082</v>
      </c>
      <c r="K46">
        <f t="shared" si="6"/>
        <v>2774.3076059585705</v>
      </c>
      <c r="L46">
        <f t="shared" si="7"/>
        <v>67482.400800000018</v>
      </c>
      <c r="M46">
        <f t="shared" si="8"/>
        <v>604567.29959404189</v>
      </c>
      <c r="N46">
        <f t="shared" si="9"/>
        <v>471.56142751560122</v>
      </c>
      <c r="O46">
        <f t="shared" si="10"/>
        <v>11470.2844</v>
      </c>
      <c r="P46">
        <f t="shared" si="11"/>
        <v>126874.97706660439</v>
      </c>
      <c r="Q46">
        <f t="shared" si="12"/>
        <v>600.97544447145879</v>
      </c>
      <c r="R46">
        <f t="shared" si="13"/>
        <v>14618.1576</v>
      </c>
      <c r="S46">
        <f t="shared" si="14"/>
        <v>161694.19567800857</v>
      </c>
      <c r="T46">
        <f t="shared" si="15"/>
        <v>80.76549288151999</v>
      </c>
      <c r="U46">
        <f t="shared" si="16"/>
        <v>1964.5440000000003</v>
      </c>
      <c r="V46">
        <f t="shared" si="17"/>
        <v>21730.19135831848</v>
      </c>
    </row>
    <row r="47" spans="1:22" x14ac:dyDescent="0.25">
      <c r="A47" s="2">
        <v>2031</v>
      </c>
      <c r="B47" s="1">
        <v>1</v>
      </c>
      <c r="C47" s="3">
        <f t="shared" si="18"/>
        <v>1E-4</v>
      </c>
      <c r="D47" s="3">
        <v>0</v>
      </c>
      <c r="E47">
        <f t="shared" si="0"/>
        <v>2536.3677169046205</v>
      </c>
      <c r="F47">
        <f t="shared" si="1"/>
        <v>61700.908800000027</v>
      </c>
      <c r="G47">
        <f t="shared" si="2"/>
        <v>552771.81148309598</v>
      </c>
      <c r="H47">
        <f t="shared" si="3"/>
        <v>1711.7804414852999</v>
      </c>
      <c r="I47">
        <f t="shared" si="4"/>
        <v>41641.599600000001</v>
      </c>
      <c r="J47">
        <f t="shared" si="5"/>
        <v>373062.61595851451</v>
      </c>
      <c r="K47">
        <f t="shared" si="6"/>
        <v>2774.0301751979746</v>
      </c>
      <c r="L47">
        <f t="shared" si="7"/>
        <v>67482.400800000018</v>
      </c>
      <c r="M47">
        <f t="shared" si="8"/>
        <v>604567.57702480245</v>
      </c>
      <c r="N47">
        <f t="shared" si="9"/>
        <v>471.51427137284969</v>
      </c>
      <c r="O47">
        <f t="shared" si="10"/>
        <v>11470.2844</v>
      </c>
      <c r="P47">
        <f t="shared" si="11"/>
        <v>126876.17125118714</v>
      </c>
      <c r="Q47">
        <f t="shared" si="12"/>
        <v>600.91534692701168</v>
      </c>
      <c r="R47">
        <f t="shared" si="13"/>
        <v>14618.1576</v>
      </c>
      <c r="S47">
        <f t="shared" si="14"/>
        <v>161695.71759131303</v>
      </c>
      <c r="T47">
        <f t="shared" si="15"/>
        <v>80.757416332231841</v>
      </c>
      <c r="U47">
        <f t="shared" si="16"/>
        <v>1964.5440000000003</v>
      </c>
      <c r="V47">
        <f t="shared" si="17"/>
        <v>21730.395889267769</v>
      </c>
    </row>
    <row r="48" spans="1:22" x14ac:dyDescent="0.25">
      <c r="A48" s="1">
        <v>2031</v>
      </c>
      <c r="B48" s="1">
        <v>2</v>
      </c>
      <c r="C48" s="3">
        <f t="shared" si="18"/>
        <v>1E-4</v>
      </c>
      <c r="D48" s="3">
        <v>0</v>
      </c>
      <c r="E48">
        <f t="shared" si="0"/>
        <v>2536.1140801329302</v>
      </c>
      <c r="F48">
        <f t="shared" si="1"/>
        <v>61700.908800000027</v>
      </c>
      <c r="G48">
        <f t="shared" si="2"/>
        <v>552772.06511986768</v>
      </c>
      <c r="H48">
        <f t="shared" si="3"/>
        <v>1711.6092634411514</v>
      </c>
      <c r="I48">
        <f t="shared" si="4"/>
        <v>41641.599600000001</v>
      </c>
      <c r="J48">
        <f t="shared" si="5"/>
        <v>373062.78713655868</v>
      </c>
      <c r="K48">
        <f t="shared" si="6"/>
        <v>2773.7527721804549</v>
      </c>
      <c r="L48">
        <f t="shared" si="7"/>
        <v>67482.400800000018</v>
      </c>
      <c r="M48">
        <f t="shared" si="8"/>
        <v>604567.85442781996</v>
      </c>
      <c r="N48">
        <f t="shared" si="9"/>
        <v>471.4671199457124</v>
      </c>
      <c r="O48">
        <f t="shared" si="10"/>
        <v>11470.2844</v>
      </c>
      <c r="P48">
        <f t="shared" si="11"/>
        <v>126877.36543105428</v>
      </c>
      <c r="Q48">
        <f t="shared" si="12"/>
        <v>600.85525539231901</v>
      </c>
      <c r="R48">
        <f t="shared" si="13"/>
        <v>14618.1576</v>
      </c>
      <c r="S48">
        <f t="shared" si="14"/>
        <v>161697.23949860773</v>
      </c>
      <c r="T48">
        <f t="shared" si="15"/>
        <v>80.749340590598621</v>
      </c>
      <c r="U48">
        <f t="shared" si="16"/>
        <v>1964.5440000000003</v>
      </c>
      <c r="V48">
        <f t="shared" si="17"/>
        <v>21730.600419409402</v>
      </c>
    </row>
    <row r="49" spans="1:22" x14ac:dyDescent="0.25">
      <c r="A49" s="2">
        <v>2031</v>
      </c>
      <c r="B49" s="1">
        <v>3</v>
      </c>
      <c r="C49" s="3">
        <f t="shared" si="18"/>
        <v>1E-4</v>
      </c>
      <c r="D49" s="3">
        <v>0</v>
      </c>
      <c r="E49">
        <f t="shared" si="0"/>
        <v>2535.8604687249172</v>
      </c>
      <c r="F49">
        <f t="shared" si="1"/>
        <v>61700.908800000027</v>
      </c>
      <c r="G49">
        <f t="shared" si="2"/>
        <v>552772.31873127574</v>
      </c>
      <c r="H49">
        <f t="shared" si="3"/>
        <v>1711.4381025148073</v>
      </c>
      <c r="I49">
        <f t="shared" si="4"/>
        <v>41641.599600000001</v>
      </c>
      <c r="J49">
        <f t="shared" si="5"/>
        <v>373062.95829748502</v>
      </c>
      <c r="K49">
        <f t="shared" si="6"/>
        <v>2773.4753969032367</v>
      </c>
      <c r="L49">
        <f t="shared" si="7"/>
        <v>67482.400800000018</v>
      </c>
      <c r="M49">
        <f t="shared" si="8"/>
        <v>604568.1318030972</v>
      </c>
      <c r="N49">
        <f t="shared" si="9"/>
        <v>471.41997323371783</v>
      </c>
      <c r="O49">
        <f t="shared" si="10"/>
        <v>11470.2844</v>
      </c>
      <c r="P49">
        <f t="shared" si="11"/>
        <v>126878.55960620627</v>
      </c>
      <c r="Q49">
        <f t="shared" si="12"/>
        <v>600.79516986677982</v>
      </c>
      <c r="R49">
        <f t="shared" si="13"/>
        <v>14618.1576</v>
      </c>
      <c r="S49">
        <f t="shared" si="14"/>
        <v>161698.76139989326</v>
      </c>
      <c r="T49">
        <f t="shared" si="15"/>
        <v>80.741265656539568</v>
      </c>
      <c r="U49">
        <f t="shared" si="16"/>
        <v>1964.5440000000003</v>
      </c>
      <c r="V49">
        <f t="shared" si="17"/>
        <v>21730.804948743462</v>
      </c>
    </row>
    <row r="50" spans="1:22" x14ac:dyDescent="0.25">
      <c r="A50" s="1">
        <v>2031</v>
      </c>
      <c r="B50" s="1">
        <v>4</v>
      </c>
      <c r="C50" s="3">
        <f t="shared" si="18"/>
        <v>1E-4</v>
      </c>
      <c r="D50" s="3">
        <v>0</v>
      </c>
      <c r="E50">
        <f t="shared" si="0"/>
        <v>2535.6068826780447</v>
      </c>
      <c r="F50">
        <f t="shared" si="1"/>
        <v>61700.908800000027</v>
      </c>
      <c r="G50">
        <f t="shared" si="2"/>
        <v>552772.5723173226</v>
      </c>
      <c r="H50">
        <f t="shared" si="3"/>
        <v>1711.2669587045559</v>
      </c>
      <c r="I50">
        <f t="shared" si="4"/>
        <v>41641.599600000001</v>
      </c>
      <c r="J50">
        <f t="shared" si="5"/>
        <v>373063.12944129528</v>
      </c>
      <c r="K50">
        <f t="shared" si="6"/>
        <v>2773.1980493635465</v>
      </c>
      <c r="L50">
        <f t="shared" si="7"/>
        <v>67482.400800000018</v>
      </c>
      <c r="M50">
        <f t="shared" si="8"/>
        <v>604568.40915063687</v>
      </c>
      <c r="N50">
        <f t="shared" si="9"/>
        <v>471.37283123639446</v>
      </c>
      <c r="O50">
        <f t="shared" si="10"/>
        <v>11470.2844</v>
      </c>
      <c r="P50">
        <f t="shared" si="11"/>
        <v>126879.75377664359</v>
      </c>
      <c r="Q50">
        <f t="shared" si="12"/>
        <v>600.73509034979315</v>
      </c>
      <c r="R50">
        <f t="shared" si="13"/>
        <v>14618.1576</v>
      </c>
      <c r="S50">
        <f t="shared" si="14"/>
        <v>161700.28329517026</v>
      </c>
      <c r="T50">
        <f t="shared" si="15"/>
        <v>80.733191529973908</v>
      </c>
      <c r="U50">
        <f t="shared" si="16"/>
        <v>1964.5440000000003</v>
      </c>
      <c r="V50">
        <f t="shared" si="17"/>
        <v>21731.009477270029</v>
      </c>
    </row>
    <row r="51" spans="1:22" x14ac:dyDescent="0.25">
      <c r="A51" s="1">
        <v>2032</v>
      </c>
      <c r="B51" s="1">
        <v>1</v>
      </c>
      <c r="C51" s="3">
        <f t="shared" si="18"/>
        <v>1E-4</v>
      </c>
      <c r="D51" s="3">
        <v>0</v>
      </c>
      <c r="E51">
        <f t="shared" si="0"/>
        <v>2535.3533219897768</v>
      </c>
      <c r="F51">
        <f t="shared" si="1"/>
        <v>61700.908800000027</v>
      </c>
      <c r="G51">
        <f t="shared" si="2"/>
        <v>552772.82587801083</v>
      </c>
      <c r="H51">
        <f t="shared" si="3"/>
        <v>1711.0958320086854</v>
      </c>
      <c r="I51">
        <f t="shared" si="4"/>
        <v>41641.599600000001</v>
      </c>
      <c r="J51">
        <f t="shared" si="5"/>
        <v>373063.30056799116</v>
      </c>
      <c r="K51">
        <f t="shared" si="6"/>
        <v>2772.9207295586102</v>
      </c>
      <c r="L51">
        <f t="shared" si="7"/>
        <v>67482.400800000018</v>
      </c>
      <c r="M51">
        <f t="shared" si="8"/>
        <v>604568.68647044175</v>
      </c>
      <c r="N51">
        <f t="shared" si="9"/>
        <v>471.32569395327084</v>
      </c>
      <c r="O51">
        <f t="shared" si="10"/>
        <v>11470.2844</v>
      </c>
      <c r="P51">
        <f t="shared" si="11"/>
        <v>126880.94794236671</v>
      </c>
      <c r="Q51">
        <f t="shared" si="12"/>
        <v>600.67501684075819</v>
      </c>
      <c r="R51">
        <f t="shared" si="13"/>
        <v>14618.1576</v>
      </c>
      <c r="S51">
        <f t="shared" si="14"/>
        <v>161701.80518443929</v>
      </c>
      <c r="T51">
        <f t="shared" si="15"/>
        <v>80.725118210820909</v>
      </c>
      <c r="U51">
        <f t="shared" si="16"/>
        <v>1964.5440000000003</v>
      </c>
      <c r="V51">
        <f t="shared" si="17"/>
        <v>21731.214004989182</v>
      </c>
    </row>
    <row r="52" spans="1:22" x14ac:dyDescent="0.25">
      <c r="A52" s="2">
        <v>2032</v>
      </c>
      <c r="B52" s="1">
        <v>2</v>
      </c>
      <c r="C52" s="3">
        <f t="shared" si="18"/>
        <v>1E-4</v>
      </c>
      <c r="D52" s="3">
        <v>0</v>
      </c>
      <c r="E52">
        <f t="shared" si="0"/>
        <v>2535.0997866575776</v>
      </c>
      <c r="F52">
        <f t="shared" si="1"/>
        <v>61700.908800000027</v>
      </c>
      <c r="G52">
        <f t="shared" si="2"/>
        <v>552773.07941334299</v>
      </c>
      <c r="H52">
        <f t="shared" si="3"/>
        <v>1710.9247224254846</v>
      </c>
      <c r="I52">
        <f t="shared" si="4"/>
        <v>41641.599600000001</v>
      </c>
      <c r="J52">
        <f t="shared" si="5"/>
        <v>373063.47167757439</v>
      </c>
      <c r="K52">
        <f t="shared" si="6"/>
        <v>2772.6434374856544</v>
      </c>
      <c r="L52">
        <f t="shared" si="7"/>
        <v>67482.400800000018</v>
      </c>
      <c r="M52">
        <f t="shared" si="8"/>
        <v>604568.96376251476</v>
      </c>
      <c r="N52">
        <f t="shared" si="9"/>
        <v>471.27856138387551</v>
      </c>
      <c r="O52">
        <f t="shared" si="10"/>
        <v>11470.2844</v>
      </c>
      <c r="P52">
        <f t="shared" si="11"/>
        <v>126882.1421033761</v>
      </c>
      <c r="Q52">
        <f t="shared" si="12"/>
        <v>600.61494933907409</v>
      </c>
      <c r="R52">
        <f t="shared" si="13"/>
        <v>14618.1576</v>
      </c>
      <c r="S52">
        <f t="shared" si="14"/>
        <v>161703.32706770097</v>
      </c>
      <c r="T52">
        <f t="shared" si="15"/>
        <v>80.717045698999826</v>
      </c>
      <c r="U52">
        <f t="shared" si="16"/>
        <v>1964.5440000000003</v>
      </c>
      <c r="V52">
        <f t="shared" si="17"/>
        <v>21731.418531901003</v>
      </c>
    </row>
    <row r="53" spans="1:22" x14ac:dyDescent="0.25">
      <c r="A53" s="1">
        <v>2032</v>
      </c>
      <c r="B53" s="1">
        <v>3</v>
      </c>
      <c r="C53" s="3">
        <f t="shared" si="18"/>
        <v>1E-4</v>
      </c>
      <c r="D53" s="3">
        <v>0</v>
      </c>
      <c r="E53">
        <f t="shared" si="0"/>
        <v>2534.8462766789121</v>
      </c>
      <c r="F53">
        <f t="shared" si="1"/>
        <v>61700.908800000027</v>
      </c>
      <c r="G53">
        <f t="shared" si="2"/>
        <v>552773.33292332164</v>
      </c>
      <c r="H53">
        <f t="shared" si="3"/>
        <v>1710.7536299532421</v>
      </c>
      <c r="I53">
        <f t="shared" si="4"/>
        <v>41641.599600000001</v>
      </c>
      <c r="J53">
        <f t="shared" si="5"/>
        <v>373063.6427700466</v>
      </c>
      <c r="K53">
        <f t="shared" si="6"/>
        <v>2772.3661731419061</v>
      </c>
      <c r="L53">
        <f t="shared" si="7"/>
        <v>67482.400800000018</v>
      </c>
      <c r="M53">
        <f t="shared" si="8"/>
        <v>604569.24102685845</v>
      </c>
      <c r="N53">
        <f t="shared" si="9"/>
        <v>471.23143352773712</v>
      </c>
      <c r="O53">
        <f t="shared" si="10"/>
        <v>11470.2844</v>
      </c>
      <c r="P53">
        <f t="shared" si="11"/>
        <v>126883.33625967224</v>
      </c>
      <c r="Q53">
        <f t="shared" si="12"/>
        <v>600.55488784414024</v>
      </c>
      <c r="R53">
        <f t="shared" si="13"/>
        <v>14618.1576</v>
      </c>
      <c r="S53">
        <f t="shared" si="14"/>
        <v>161704.84894495591</v>
      </c>
      <c r="T53">
        <f t="shared" si="15"/>
        <v>80.708973994429925</v>
      </c>
      <c r="U53">
        <f t="shared" si="16"/>
        <v>1964.5440000000003</v>
      </c>
      <c r="V53">
        <f t="shared" si="17"/>
        <v>21731.623058005574</v>
      </c>
    </row>
    <row r="54" spans="1:22" x14ac:dyDescent="0.25">
      <c r="A54" s="2">
        <v>2032</v>
      </c>
      <c r="B54" s="1">
        <v>4</v>
      </c>
      <c r="C54" s="3">
        <f t="shared" si="18"/>
        <v>1E-4</v>
      </c>
      <c r="D54" s="3">
        <v>0</v>
      </c>
      <c r="E54">
        <f t="shared" si="0"/>
        <v>2534.592792051244</v>
      </c>
      <c r="F54">
        <f t="shared" si="1"/>
        <v>61700.908800000027</v>
      </c>
      <c r="G54">
        <f t="shared" si="2"/>
        <v>552773.58640794933</v>
      </c>
      <c r="H54">
        <f t="shared" si="3"/>
        <v>1710.5825545902469</v>
      </c>
      <c r="I54">
        <f t="shared" si="4"/>
        <v>41641.599600000001</v>
      </c>
      <c r="J54">
        <f t="shared" si="5"/>
        <v>373063.8138454096</v>
      </c>
      <c r="K54">
        <f t="shared" si="6"/>
        <v>2772.0889365245921</v>
      </c>
      <c r="L54">
        <f t="shared" si="7"/>
        <v>67482.400800000018</v>
      </c>
      <c r="M54">
        <f t="shared" si="8"/>
        <v>604569.51826347574</v>
      </c>
      <c r="N54">
        <f t="shared" si="9"/>
        <v>471.18431038438433</v>
      </c>
      <c r="O54">
        <f t="shared" si="10"/>
        <v>11470.2844</v>
      </c>
      <c r="P54">
        <f t="shared" si="11"/>
        <v>126884.53041125559</v>
      </c>
      <c r="Q54">
        <f t="shared" si="12"/>
        <v>600.49483235535581</v>
      </c>
      <c r="R54">
        <f t="shared" si="13"/>
        <v>14618.1576</v>
      </c>
      <c r="S54">
        <f t="shared" si="14"/>
        <v>161706.3708162047</v>
      </c>
      <c r="T54">
        <f t="shared" si="15"/>
        <v>80.700903097030476</v>
      </c>
      <c r="U54">
        <f t="shared" si="16"/>
        <v>1964.5440000000003</v>
      </c>
      <c r="V54">
        <f t="shared" si="17"/>
        <v>21731.827583302973</v>
      </c>
    </row>
    <row r="55" spans="1:22" x14ac:dyDescent="0.25">
      <c r="A55" s="2">
        <v>2033</v>
      </c>
      <c r="B55" s="1">
        <v>1</v>
      </c>
      <c r="C55" s="3">
        <f t="shared" si="18"/>
        <v>1E-4</v>
      </c>
      <c r="D55" s="3">
        <v>0</v>
      </c>
      <c r="E55">
        <f t="shared" si="0"/>
        <v>2534.3393327720391</v>
      </c>
      <c r="F55">
        <f t="shared" si="1"/>
        <v>61700.908800000027</v>
      </c>
      <c r="G55">
        <f t="shared" si="2"/>
        <v>552773.83986722853</v>
      </c>
      <c r="H55">
        <f t="shared" si="3"/>
        <v>1710.4114963347879</v>
      </c>
      <c r="I55">
        <f t="shared" si="4"/>
        <v>41641.599600000001</v>
      </c>
      <c r="J55">
        <f t="shared" si="5"/>
        <v>373063.98490366508</v>
      </c>
      <c r="K55">
        <f t="shared" si="6"/>
        <v>2771.8117276309395</v>
      </c>
      <c r="L55">
        <f t="shared" si="7"/>
        <v>67482.400800000018</v>
      </c>
      <c r="M55">
        <f t="shared" si="8"/>
        <v>604569.79547236941</v>
      </c>
      <c r="N55">
        <f t="shared" si="9"/>
        <v>471.1371919533459</v>
      </c>
      <c r="O55">
        <f t="shared" si="10"/>
        <v>11470.2844</v>
      </c>
      <c r="P55">
        <f t="shared" si="11"/>
        <v>126885.72455812663</v>
      </c>
      <c r="Q55">
        <f t="shared" si="12"/>
        <v>600.43478287212031</v>
      </c>
      <c r="R55">
        <f t="shared" si="13"/>
        <v>14618.1576</v>
      </c>
      <c r="S55">
        <f t="shared" si="14"/>
        <v>161707.89268144793</v>
      </c>
      <c r="T55">
        <f t="shared" si="15"/>
        <v>80.692833006720775</v>
      </c>
      <c r="U55">
        <f t="shared" si="16"/>
        <v>1964.5440000000003</v>
      </c>
      <c r="V55">
        <f t="shared" si="17"/>
        <v>21732.032107793282</v>
      </c>
    </row>
    <row r="56" spans="1:22" x14ac:dyDescent="0.25">
      <c r="A56" s="1">
        <v>2033</v>
      </c>
      <c r="B56" s="1">
        <v>2</v>
      </c>
      <c r="C56" s="3">
        <f t="shared" si="18"/>
        <v>1E-4</v>
      </c>
      <c r="D56" s="3">
        <v>0</v>
      </c>
      <c r="E56">
        <f t="shared" si="0"/>
        <v>2534.0858988387618</v>
      </c>
      <c r="F56">
        <f t="shared" si="1"/>
        <v>61700.908800000027</v>
      </c>
      <c r="G56">
        <f t="shared" si="2"/>
        <v>552774.09330116177</v>
      </c>
      <c r="H56">
        <f t="shared" si="3"/>
        <v>1710.2404551851544</v>
      </c>
      <c r="I56">
        <f t="shared" si="4"/>
        <v>41641.599600000001</v>
      </c>
      <c r="J56">
        <f t="shared" si="5"/>
        <v>373064.15594481473</v>
      </c>
      <c r="K56">
        <f t="shared" si="6"/>
        <v>2771.5345464581765</v>
      </c>
      <c r="L56">
        <f t="shared" si="7"/>
        <v>67482.400800000018</v>
      </c>
      <c r="M56">
        <f t="shared" si="8"/>
        <v>604570.07265354216</v>
      </c>
      <c r="N56">
        <f t="shared" si="9"/>
        <v>471.09007823415055</v>
      </c>
      <c r="O56">
        <f t="shared" si="10"/>
        <v>11470.2844</v>
      </c>
      <c r="P56">
        <f t="shared" si="11"/>
        <v>126886.91870028582</v>
      </c>
      <c r="Q56">
        <f t="shared" si="12"/>
        <v>600.37473939383312</v>
      </c>
      <c r="R56">
        <f t="shared" si="13"/>
        <v>14618.1576</v>
      </c>
      <c r="S56">
        <f t="shared" si="14"/>
        <v>161709.41454068621</v>
      </c>
      <c r="T56">
        <f t="shared" si="15"/>
        <v>80.684763723420104</v>
      </c>
      <c r="U56">
        <f t="shared" si="16"/>
        <v>1964.5440000000003</v>
      </c>
      <c r="V56">
        <f t="shared" si="17"/>
        <v>21732.236631476582</v>
      </c>
    </row>
    <row r="57" spans="1:22" x14ac:dyDescent="0.25">
      <c r="A57" s="2">
        <v>2033</v>
      </c>
      <c r="B57" s="1">
        <v>3</v>
      </c>
      <c r="C57" s="3">
        <f t="shared" si="18"/>
        <v>1E-4</v>
      </c>
      <c r="D57" s="3">
        <v>0</v>
      </c>
      <c r="E57">
        <f t="shared" si="0"/>
        <v>2533.832490248878</v>
      </c>
      <c r="F57">
        <f t="shared" si="1"/>
        <v>61700.908800000027</v>
      </c>
      <c r="G57">
        <f t="shared" si="2"/>
        <v>552774.34670975164</v>
      </c>
      <c r="H57">
        <f t="shared" si="3"/>
        <v>1710.0694311396358</v>
      </c>
      <c r="I57">
        <f t="shared" si="4"/>
        <v>41641.599600000001</v>
      </c>
      <c r="J57">
        <f t="shared" si="5"/>
        <v>373064.32696886023</v>
      </c>
      <c r="K57">
        <f t="shared" si="6"/>
        <v>2771.2573930035305</v>
      </c>
      <c r="L57">
        <f t="shared" si="7"/>
        <v>67482.400800000018</v>
      </c>
      <c r="M57">
        <f t="shared" si="8"/>
        <v>604570.34980699676</v>
      </c>
      <c r="N57">
        <f t="shared" si="9"/>
        <v>471.04296922632716</v>
      </c>
      <c r="O57">
        <f t="shared" si="10"/>
        <v>11470.2844</v>
      </c>
      <c r="P57">
        <f t="shared" si="11"/>
        <v>126888.11283773364</v>
      </c>
      <c r="Q57">
        <f t="shared" si="12"/>
        <v>600.31470191989376</v>
      </c>
      <c r="R57">
        <f t="shared" si="13"/>
        <v>14618.1576</v>
      </c>
      <c r="S57">
        <f t="shared" si="14"/>
        <v>161710.93639392016</v>
      </c>
      <c r="T57">
        <f t="shared" si="15"/>
        <v>80.676695247047761</v>
      </c>
      <c r="U57">
        <f t="shared" si="16"/>
        <v>1964.5440000000003</v>
      </c>
      <c r="V57">
        <f t="shared" si="17"/>
        <v>21732.441154352953</v>
      </c>
    </row>
    <row r="58" spans="1:22" x14ac:dyDescent="0.25">
      <c r="A58" s="1">
        <v>2033</v>
      </c>
      <c r="B58" s="1">
        <v>4</v>
      </c>
      <c r="C58" s="3">
        <f t="shared" si="18"/>
        <v>1E-4</v>
      </c>
      <c r="D58" s="3">
        <v>0</v>
      </c>
      <c r="E58">
        <f t="shared" si="0"/>
        <v>2533.5791069998531</v>
      </c>
      <c r="F58">
        <f t="shared" si="1"/>
        <v>61700.908800000027</v>
      </c>
      <c r="G58">
        <f t="shared" si="2"/>
        <v>552774.60009300068</v>
      </c>
      <c r="H58">
        <f t="shared" si="3"/>
        <v>1709.8984241965218</v>
      </c>
      <c r="I58">
        <f t="shared" si="4"/>
        <v>41641.599600000001</v>
      </c>
      <c r="J58">
        <f t="shared" si="5"/>
        <v>373064.49797580333</v>
      </c>
      <c r="K58">
        <f t="shared" si="6"/>
        <v>2770.9802672642304</v>
      </c>
      <c r="L58">
        <f t="shared" si="7"/>
        <v>67482.400800000018</v>
      </c>
      <c r="M58">
        <f t="shared" si="8"/>
        <v>604570.62693273602</v>
      </c>
      <c r="N58">
        <f t="shared" si="9"/>
        <v>470.99586492940455</v>
      </c>
      <c r="O58">
        <f t="shared" si="10"/>
        <v>11470.2844</v>
      </c>
      <c r="P58">
        <f t="shared" si="11"/>
        <v>126889.30697047057</v>
      </c>
      <c r="Q58">
        <f t="shared" si="12"/>
        <v>600.25467044970173</v>
      </c>
      <c r="R58">
        <f t="shared" si="13"/>
        <v>14618.1576</v>
      </c>
      <c r="S58">
        <f t="shared" si="14"/>
        <v>161712.45824115034</v>
      </c>
      <c r="T58">
        <f t="shared" si="15"/>
        <v>80.668627577523054</v>
      </c>
      <c r="U58">
        <f t="shared" si="16"/>
        <v>1964.5440000000003</v>
      </c>
      <c r="V58">
        <f t="shared" si="17"/>
        <v>21732.645676422479</v>
      </c>
    </row>
    <row r="59" spans="1:22" x14ac:dyDescent="0.25">
      <c r="A59" s="1">
        <v>2034</v>
      </c>
      <c r="B59" s="1">
        <v>1</v>
      </c>
      <c r="C59" s="3">
        <f t="shared" si="18"/>
        <v>1E-4</v>
      </c>
      <c r="D59" s="3">
        <v>0</v>
      </c>
      <c r="E59">
        <f t="shared" si="0"/>
        <v>2533.3257490891533</v>
      </c>
      <c r="F59">
        <f t="shared" si="1"/>
        <v>61700.908800000027</v>
      </c>
      <c r="G59">
        <f t="shared" si="2"/>
        <v>552774.85345091135</v>
      </c>
      <c r="H59">
        <f t="shared" si="3"/>
        <v>1709.7274343541021</v>
      </c>
      <c r="I59">
        <f t="shared" si="4"/>
        <v>41641.599600000001</v>
      </c>
      <c r="J59">
        <f t="shared" si="5"/>
        <v>373064.66896564577</v>
      </c>
      <c r="K59">
        <f t="shared" si="6"/>
        <v>2770.703169237504</v>
      </c>
      <c r="L59">
        <f t="shared" si="7"/>
        <v>67482.400800000018</v>
      </c>
      <c r="M59">
        <f t="shared" si="8"/>
        <v>604570.90403076273</v>
      </c>
      <c r="N59">
        <f t="shared" si="9"/>
        <v>470.9487653429116</v>
      </c>
      <c r="O59">
        <f t="shared" si="10"/>
        <v>11470.2844</v>
      </c>
      <c r="P59">
        <f t="shared" si="11"/>
        <v>126890.50109849706</v>
      </c>
      <c r="Q59">
        <f t="shared" si="12"/>
        <v>600.19464498265677</v>
      </c>
      <c r="R59">
        <f t="shared" si="13"/>
        <v>14618.1576</v>
      </c>
      <c r="S59">
        <f t="shared" si="14"/>
        <v>161713.98008237738</v>
      </c>
      <c r="T59">
        <f t="shared" si="15"/>
        <v>80.660560714765296</v>
      </c>
      <c r="U59">
        <f t="shared" si="16"/>
        <v>1964.5440000000003</v>
      </c>
      <c r="V59">
        <f t="shared" si="17"/>
        <v>21732.850197685235</v>
      </c>
    </row>
    <row r="60" spans="1:22" x14ac:dyDescent="0.25">
      <c r="A60" s="2">
        <v>2034</v>
      </c>
      <c r="B60" s="1">
        <v>2</v>
      </c>
      <c r="C60" s="3">
        <f t="shared" si="18"/>
        <v>1E-4</v>
      </c>
      <c r="D60" s="3">
        <v>0</v>
      </c>
      <c r="E60">
        <f t="shared" si="0"/>
        <v>2533.0724165142442</v>
      </c>
      <c r="F60">
        <f t="shared" si="1"/>
        <v>61700.908800000027</v>
      </c>
      <c r="G60">
        <f t="shared" si="2"/>
        <v>552775.1067834862</v>
      </c>
      <c r="H60">
        <f t="shared" si="3"/>
        <v>1709.5564616106667</v>
      </c>
      <c r="I60">
        <f t="shared" si="4"/>
        <v>41641.599600000001</v>
      </c>
      <c r="J60">
        <f t="shared" si="5"/>
        <v>373064.8399383892</v>
      </c>
      <c r="K60">
        <f t="shared" si="6"/>
        <v>2770.4260989205804</v>
      </c>
      <c r="L60">
        <f t="shared" si="7"/>
        <v>67482.400800000018</v>
      </c>
      <c r="M60">
        <f t="shared" si="8"/>
        <v>604571.18110107968</v>
      </c>
      <c r="N60">
        <f t="shared" si="9"/>
        <v>470.90167046637731</v>
      </c>
      <c r="O60">
        <f t="shared" si="10"/>
        <v>11470.2844</v>
      </c>
      <c r="P60">
        <f t="shared" si="11"/>
        <v>126891.69522181358</v>
      </c>
      <c r="Q60">
        <f t="shared" si="12"/>
        <v>600.13462551815849</v>
      </c>
      <c r="R60">
        <f t="shared" si="13"/>
        <v>14618.1576</v>
      </c>
      <c r="S60">
        <f t="shared" si="14"/>
        <v>161715.50191760188</v>
      </c>
      <c r="T60">
        <f t="shared" si="15"/>
        <v>80.652494658693826</v>
      </c>
      <c r="U60">
        <f t="shared" si="16"/>
        <v>1964.5440000000003</v>
      </c>
      <c r="V60">
        <f t="shared" si="17"/>
        <v>21733.054718141306</v>
      </c>
    </row>
    <row r="61" spans="1:22" x14ac:dyDescent="0.25">
      <c r="A61" s="1">
        <v>2034</v>
      </c>
      <c r="B61" s="1">
        <v>3</v>
      </c>
      <c r="C61" s="3">
        <f t="shared" si="18"/>
        <v>1E-4</v>
      </c>
      <c r="D61" s="3">
        <v>0</v>
      </c>
      <c r="E61">
        <f t="shared" si="0"/>
        <v>2532.8191092725929</v>
      </c>
      <c r="F61">
        <f t="shared" si="1"/>
        <v>61700.908800000027</v>
      </c>
      <c r="G61">
        <f t="shared" si="2"/>
        <v>552775.3600907278</v>
      </c>
      <c r="H61">
        <f t="shared" si="3"/>
        <v>1709.3855059645057</v>
      </c>
      <c r="I61">
        <f t="shared" si="4"/>
        <v>41641.599600000001</v>
      </c>
      <c r="J61">
        <f t="shared" si="5"/>
        <v>373065.01089403534</v>
      </c>
      <c r="K61">
        <f t="shared" si="6"/>
        <v>2770.1490563106886</v>
      </c>
      <c r="L61">
        <f t="shared" si="7"/>
        <v>67482.400800000018</v>
      </c>
      <c r="M61">
        <f t="shared" si="8"/>
        <v>604571.45814368955</v>
      </c>
      <c r="N61">
        <f t="shared" si="9"/>
        <v>470.85458029933068</v>
      </c>
      <c r="O61">
        <f t="shared" si="10"/>
        <v>11470.2844</v>
      </c>
      <c r="P61">
        <f t="shared" si="11"/>
        <v>126892.88934042063</v>
      </c>
      <c r="Q61">
        <f t="shared" si="12"/>
        <v>600.07461205560662</v>
      </c>
      <c r="R61">
        <f t="shared" si="13"/>
        <v>14618.1576</v>
      </c>
      <c r="S61">
        <f t="shared" si="14"/>
        <v>161717.02374682444</v>
      </c>
      <c r="T61">
        <f t="shared" si="15"/>
        <v>80.644429409227953</v>
      </c>
      <c r="U61">
        <f t="shared" si="16"/>
        <v>1964.5440000000003</v>
      </c>
      <c r="V61">
        <f t="shared" si="17"/>
        <v>21733.259237790771</v>
      </c>
    </row>
    <row r="62" spans="1:22" x14ac:dyDescent="0.25">
      <c r="A62" s="2">
        <v>2034</v>
      </c>
      <c r="B62" s="1">
        <v>4</v>
      </c>
      <c r="C62" s="3">
        <f t="shared" si="18"/>
        <v>1E-4</v>
      </c>
      <c r="D62" s="3">
        <v>0</v>
      </c>
      <c r="E62">
        <f t="shared" si="0"/>
        <v>2532.5658273616655</v>
      </c>
      <c r="F62">
        <f t="shared" si="1"/>
        <v>61700.908800000027</v>
      </c>
      <c r="G62">
        <f t="shared" si="2"/>
        <v>552775.61337263871</v>
      </c>
      <c r="H62">
        <f t="shared" si="3"/>
        <v>1709.2145674139092</v>
      </c>
      <c r="I62">
        <f t="shared" si="4"/>
        <v>41641.599600000001</v>
      </c>
      <c r="J62">
        <f t="shared" si="5"/>
        <v>373065.18183258595</v>
      </c>
      <c r="K62">
        <f t="shared" si="6"/>
        <v>2769.8720414050576</v>
      </c>
      <c r="L62">
        <f t="shared" si="7"/>
        <v>67482.400800000018</v>
      </c>
      <c r="M62">
        <f t="shared" si="8"/>
        <v>604571.73515859514</v>
      </c>
      <c r="N62">
        <f t="shared" si="9"/>
        <v>470.80749484130075</v>
      </c>
      <c r="O62">
        <f t="shared" si="10"/>
        <v>11470.2844</v>
      </c>
      <c r="P62">
        <f t="shared" si="11"/>
        <v>126894.08345431866</v>
      </c>
      <c r="Q62">
        <f t="shared" si="12"/>
        <v>600.01460459440102</v>
      </c>
      <c r="R62">
        <f t="shared" si="13"/>
        <v>14618.1576</v>
      </c>
      <c r="S62">
        <f t="shared" si="14"/>
        <v>161718.54557004565</v>
      </c>
      <c r="T62">
        <f t="shared" si="15"/>
        <v>80.636364966287033</v>
      </c>
      <c r="U62">
        <f t="shared" si="16"/>
        <v>1964.5440000000003</v>
      </c>
      <c r="V62">
        <f t="shared" si="17"/>
        <v>21733.463756633711</v>
      </c>
    </row>
    <row r="63" spans="1:22" x14ac:dyDescent="0.25">
      <c r="A63" s="2">
        <v>2035</v>
      </c>
      <c r="B63" s="1">
        <v>1</v>
      </c>
      <c r="C63" s="3">
        <f t="shared" si="18"/>
        <v>1E-4</v>
      </c>
      <c r="D63" s="3">
        <v>0</v>
      </c>
      <c r="E63">
        <f t="shared" si="0"/>
        <v>2532.3125707789295</v>
      </c>
      <c r="F63">
        <f t="shared" si="1"/>
        <v>61700.908800000027</v>
      </c>
      <c r="G63">
        <f t="shared" si="2"/>
        <v>552775.86662922148</v>
      </c>
      <c r="H63">
        <f t="shared" si="3"/>
        <v>1709.0436459571679</v>
      </c>
      <c r="I63">
        <f t="shared" si="4"/>
        <v>41641.599600000001</v>
      </c>
      <c r="J63">
        <f t="shared" si="5"/>
        <v>373065.35275404272</v>
      </c>
      <c r="K63">
        <f t="shared" si="6"/>
        <v>2769.5950542009173</v>
      </c>
      <c r="L63">
        <f t="shared" si="7"/>
        <v>67482.400800000018</v>
      </c>
      <c r="M63">
        <f t="shared" si="8"/>
        <v>604572.01214579924</v>
      </c>
      <c r="N63">
        <f t="shared" si="9"/>
        <v>470.76041409181664</v>
      </c>
      <c r="O63">
        <f t="shared" si="10"/>
        <v>11470.2844</v>
      </c>
      <c r="P63">
        <f t="shared" si="11"/>
        <v>126895.27756350815</v>
      </c>
      <c r="Q63">
        <f t="shared" si="12"/>
        <v>599.95460313394153</v>
      </c>
      <c r="R63">
        <f t="shared" si="13"/>
        <v>14618.1576</v>
      </c>
      <c r="S63">
        <f t="shared" si="14"/>
        <v>161720.06738726611</v>
      </c>
      <c r="T63">
        <f t="shared" si="15"/>
        <v>80.628301329790403</v>
      </c>
      <c r="U63">
        <f t="shared" si="16"/>
        <v>1964.5440000000003</v>
      </c>
      <c r="V63">
        <f t="shared" si="17"/>
        <v>21733.668274670206</v>
      </c>
    </row>
    <row r="64" spans="1:22" x14ac:dyDescent="0.25">
      <c r="A64" s="1">
        <v>2035</v>
      </c>
      <c r="B64" s="1">
        <v>2</v>
      </c>
      <c r="C64" s="3">
        <f t="shared" si="18"/>
        <v>1E-4</v>
      </c>
      <c r="D64" s="3">
        <v>0</v>
      </c>
      <c r="E64">
        <f t="shared" si="0"/>
        <v>2532.0593395218516</v>
      </c>
      <c r="F64">
        <f t="shared" si="1"/>
        <v>61700.908800000027</v>
      </c>
      <c r="G64">
        <f t="shared" si="2"/>
        <v>552776.11986047856</v>
      </c>
      <c r="H64">
        <f t="shared" si="3"/>
        <v>1708.8727415925721</v>
      </c>
      <c r="I64">
        <f t="shared" si="4"/>
        <v>41641.599600000001</v>
      </c>
      <c r="J64">
        <f t="shared" si="5"/>
        <v>373065.52365840733</v>
      </c>
      <c r="K64">
        <f t="shared" si="6"/>
        <v>2769.3180946954972</v>
      </c>
      <c r="L64">
        <f t="shared" si="7"/>
        <v>67482.400800000018</v>
      </c>
      <c r="M64">
        <f t="shared" si="8"/>
        <v>604572.28910530463</v>
      </c>
      <c r="N64">
        <f t="shared" si="9"/>
        <v>470.71333805040746</v>
      </c>
      <c r="O64">
        <f t="shared" si="10"/>
        <v>11470.2844</v>
      </c>
      <c r="P64">
        <f t="shared" si="11"/>
        <v>126896.47166798956</v>
      </c>
      <c r="Q64">
        <f t="shared" si="12"/>
        <v>599.89460767362812</v>
      </c>
      <c r="R64">
        <f t="shared" si="13"/>
        <v>14618.1576</v>
      </c>
      <c r="S64">
        <f t="shared" si="14"/>
        <v>161721.58919848641</v>
      </c>
      <c r="T64">
        <f t="shared" si="15"/>
        <v>80.620238499657432</v>
      </c>
      <c r="U64">
        <f t="shared" si="16"/>
        <v>1964.5440000000003</v>
      </c>
      <c r="V64">
        <f t="shared" si="17"/>
        <v>21733.87279190034</v>
      </c>
    </row>
    <row r="65" spans="1:22" x14ac:dyDescent="0.25">
      <c r="A65" s="2">
        <v>2035</v>
      </c>
      <c r="B65" s="1">
        <v>3</v>
      </c>
      <c r="C65" s="3">
        <f t="shared" si="18"/>
        <v>1E-4</v>
      </c>
      <c r="D65" s="3">
        <v>0</v>
      </c>
      <c r="E65">
        <f t="shared" si="0"/>
        <v>2531.8061335878992</v>
      </c>
      <c r="F65">
        <f t="shared" si="1"/>
        <v>61700.908800000027</v>
      </c>
      <c r="G65">
        <f t="shared" si="2"/>
        <v>552776.37306641252</v>
      </c>
      <c r="H65">
        <f t="shared" si="3"/>
        <v>1708.7018543184129</v>
      </c>
      <c r="I65">
        <f t="shared" si="4"/>
        <v>41641.599600000001</v>
      </c>
      <c r="J65">
        <f t="shared" si="5"/>
        <v>373065.69454568147</v>
      </c>
      <c r="K65">
        <f t="shared" si="6"/>
        <v>2769.0411628860275</v>
      </c>
      <c r="L65">
        <f t="shared" si="7"/>
        <v>67482.400800000018</v>
      </c>
      <c r="M65">
        <f t="shared" si="8"/>
        <v>604572.56603711413</v>
      </c>
      <c r="N65">
        <f t="shared" si="9"/>
        <v>470.66626671660242</v>
      </c>
      <c r="O65">
        <f t="shared" si="10"/>
        <v>11470.2844</v>
      </c>
      <c r="P65">
        <f t="shared" si="11"/>
        <v>126897.66576776336</v>
      </c>
      <c r="Q65">
        <f t="shared" si="12"/>
        <v>599.83461821286073</v>
      </c>
      <c r="R65">
        <f t="shared" si="13"/>
        <v>14618.1576</v>
      </c>
      <c r="S65">
        <f t="shared" si="14"/>
        <v>161723.11100370719</v>
      </c>
      <c r="T65">
        <f t="shared" si="15"/>
        <v>80.612176475807473</v>
      </c>
      <c r="U65">
        <f t="shared" si="16"/>
        <v>1964.5440000000003</v>
      </c>
      <c r="V65">
        <f t="shared" si="17"/>
        <v>21734.077308324191</v>
      </c>
    </row>
    <row r="66" spans="1:22" x14ac:dyDescent="0.25">
      <c r="A66" s="1">
        <v>2035</v>
      </c>
      <c r="B66" s="1">
        <v>4</v>
      </c>
      <c r="C66" s="3">
        <f t="shared" si="18"/>
        <v>1E-4</v>
      </c>
      <c r="D66" s="3">
        <v>0</v>
      </c>
      <c r="E66">
        <f t="shared" si="0"/>
        <v>2531.5529529745404</v>
      </c>
      <c r="F66">
        <f t="shared" si="1"/>
        <v>61700.908800000027</v>
      </c>
      <c r="G66">
        <f t="shared" si="2"/>
        <v>552776.62624702591</v>
      </c>
      <c r="H66">
        <f t="shared" si="3"/>
        <v>1708.5309841329811</v>
      </c>
      <c r="I66">
        <f t="shared" si="4"/>
        <v>41641.599600000001</v>
      </c>
      <c r="J66">
        <f t="shared" si="5"/>
        <v>373065.86541586689</v>
      </c>
      <c r="K66">
        <f t="shared" si="6"/>
        <v>2768.7642587697387</v>
      </c>
      <c r="L66">
        <f t="shared" si="7"/>
        <v>67482.400800000018</v>
      </c>
      <c r="M66">
        <f t="shared" si="8"/>
        <v>604572.8429412304</v>
      </c>
      <c r="N66">
        <f t="shared" si="9"/>
        <v>470.61920008993076</v>
      </c>
      <c r="O66">
        <f t="shared" si="10"/>
        <v>11470.2844</v>
      </c>
      <c r="P66">
        <f t="shared" si="11"/>
        <v>126898.85986283004</v>
      </c>
      <c r="Q66">
        <f t="shared" si="12"/>
        <v>599.77463475103946</v>
      </c>
      <c r="R66">
        <f t="shared" si="13"/>
        <v>14618.1576</v>
      </c>
      <c r="S66">
        <f t="shared" si="14"/>
        <v>161724.632802929</v>
      </c>
      <c r="T66">
        <f t="shared" si="15"/>
        <v>80.604115258159894</v>
      </c>
      <c r="U66">
        <f t="shared" si="16"/>
        <v>1964.5440000000003</v>
      </c>
      <c r="V66">
        <f t="shared" si="17"/>
        <v>21734.281823941838</v>
      </c>
    </row>
    <row r="67" spans="1:22" x14ac:dyDescent="0.25">
      <c r="A67" s="1">
        <v>2036</v>
      </c>
      <c r="B67" s="1">
        <v>1</v>
      </c>
      <c r="C67" s="3">
        <f t="shared" si="18"/>
        <v>1E-4</v>
      </c>
      <c r="D67" s="3">
        <v>0</v>
      </c>
      <c r="E67">
        <f t="shared" si="0"/>
        <v>2531.2997976792431</v>
      </c>
      <c r="F67">
        <f t="shared" si="1"/>
        <v>61700.908800000027</v>
      </c>
      <c r="G67">
        <f t="shared" si="2"/>
        <v>552776.87940232118</v>
      </c>
      <c r="H67">
        <f t="shared" si="3"/>
        <v>1708.3601310345678</v>
      </c>
      <c r="I67">
        <f t="shared" si="4"/>
        <v>41641.599600000001</v>
      </c>
      <c r="J67">
        <f t="shared" si="5"/>
        <v>373066.03626896528</v>
      </c>
      <c r="K67">
        <f t="shared" si="6"/>
        <v>2768.4873823438616</v>
      </c>
      <c r="L67">
        <f t="shared" si="7"/>
        <v>67482.400800000018</v>
      </c>
      <c r="M67">
        <f t="shared" si="8"/>
        <v>604573.11981765623</v>
      </c>
      <c r="N67">
        <f t="shared" si="9"/>
        <v>470.57213816992174</v>
      </c>
      <c r="O67">
        <f t="shared" si="10"/>
        <v>11470.2844</v>
      </c>
      <c r="P67">
        <f t="shared" si="11"/>
        <v>126900.05395319004</v>
      </c>
      <c r="Q67">
        <f t="shared" si="12"/>
        <v>599.71465728756436</v>
      </c>
      <c r="R67">
        <f t="shared" si="13"/>
        <v>14618.1576</v>
      </c>
      <c r="S67">
        <f t="shared" si="14"/>
        <v>161726.15459615248</v>
      </c>
      <c r="T67">
        <f t="shared" si="15"/>
        <v>80.596054846634075</v>
      </c>
      <c r="U67">
        <f t="shared" si="16"/>
        <v>1964.5440000000003</v>
      </c>
      <c r="V67">
        <f t="shared" si="17"/>
        <v>21734.486338753362</v>
      </c>
    </row>
    <row r="68" spans="1:22" x14ac:dyDescent="0.25">
      <c r="A68" s="2">
        <v>2036</v>
      </c>
      <c r="B68" s="1">
        <v>2</v>
      </c>
      <c r="C68" s="3">
        <f t="shared" si="18"/>
        <v>1E-4</v>
      </c>
      <c r="D68" s="3">
        <v>0</v>
      </c>
      <c r="E68">
        <f t="shared" ref="E68:E131" si="19">E67*(1-$C68)</f>
        <v>2531.0466676994752</v>
      </c>
      <c r="F68">
        <f t="shared" ref="F68:F131" si="20">F67*(1-$D68)</f>
        <v>61700.908800000027</v>
      </c>
      <c r="G68">
        <f t="shared" ref="G68:G131" si="21">$C68*E67+$D68*F67+G67</f>
        <v>552777.13253230089</v>
      </c>
      <c r="H68">
        <f t="shared" ref="H68:H131" si="22">H67*(1-$C68)</f>
        <v>1708.1892950214644</v>
      </c>
      <c r="I68">
        <f t="shared" ref="I68:I131" si="23">I67*(1-$D68)</f>
        <v>41641.599600000001</v>
      </c>
      <c r="J68">
        <f t="shared" ref="J68:J131" si="24">$C68*H67+$D68*I67+J67</f>
        <v>373066.20710497838</v>
      </c>
      <c r="K68">
        <f t="shared" ref="K68:K131" si="25">K67*(1-$C68)</f>
        <v>2768.210533605627</v>
      </c>
      <c r="L68">
        <f t="shared" ref="L68:L131" si="26">L67*(1-$D68)</f>
        <v>67482.400800000018</v>
      </c>
      <c r="M68">
        <f t="shared" ref="M68:M131" si="27">$C68*K67+$D68*L67+M67</f>
        <v>604573.39666639443</v>
      </c>
      <c r="N68">
        <f t="shared" ref="N68:N131" si="28">N67*(1-$C68)</f>
        <v>470.52508095610477</v>
      </c>
      <c r="O68">
        <f t="shared" ref="O68:O131" si="29">O67*(1-$D68)</f>
        <v>11470.2844</v>
      </c>
      <c r="P68">
        <f t="shared" ref="P68:P131" si="30">$C68*(N67+O67)+P67</f>
        <v>126901.24803884386</v>
      </c>
      <c r="Q68">
        <f t="shared" ref="Q68:Q131" si="31">Q67*(1-$C68)</f>
        <v>599.65468582183564</v>
      </c>
      <c r="R68">
        <f t="shared" ref="R68:R131" si="32">R67*(1-$D68)</f>
        <v>14618.1576</v>
      </c>
      <c r="S68">
        <f t="shared" ref="S68:S131" si="33">$C68*(Q67+R67)+S67</f>
        <v>161727.67638337822</v>
      </c>
      <c r="T68">
        <f t="shared" ref="T68:T131" si="34">T67*(1-$C68)</f>
        <v>80.587995241149414</v>
      </c>
      <c r="U68">
        <f t="shared" ref="U68:U131" si="35">U67*(1-$D68)</f>
        <v>1964.5440000000003</v>
      </c>
      <c r="V68">
        <f t="shared" ref="V68:V131" si="36">$C68*(T67+U67)+V67</f>
        <v>21734.690852758846</v>
      </c>
    </row>
    <row r="69" spans="1:22" x14ac:dyDescent="0.25">
      <c r="A69" s="1">
        <v>2036</v>
      </c>
      <c r="B69" s="1">
        <v>3</v>
      </c>
      <c r="C69" s="3">
        <f t="shared" ref="C69:C132" si="37">IF(C68-0.01&lt;=0,0.0001,C68-0.01)</f>
        <v>1E-4</v>
      </c>
      <c r="D69" s="3">
        <v>0</v>
      </c>
      <c r="E69">
        <f t="shared" si="19"/>
        <v>2530.7935630327052</v>
      </c>
      <c r="F69">
        <f t="shared" si="20"/>
        <v>61700.908800000027</v>
      </c>
      <c r="G69">
        <f t="shared" si="21"/>
        <v>552777.38563696761</v>
      </c>
      <c r="H69">
        <f t="shared" si="22"/>
        <v>1708.0184760919624</v>
      </c>
      <c r="I69">
        <f t="shared" si="23"/>
        <v>41641.599600000001</v>
      </c>
      <c r="J69">
        <f t="shared" si="24"/>
        <v>373066.37792390789</v>
      </c>
      <c r="K69">
        <f t="shared" si="25"/>
        <v>2767.9337125522666</v>
      </c>
      <c r="L69">
        <f t="shared" si="26"/>
        <v>67482.400800000018</v>
      </c>
      <c r="M69">
        <f t="shared" si="27"/>
        <v>604573.67348744778</v>
      </c>
      <c r="N69">
        <f t="shared" si="28"/>
        <v>470.47802844800918</v>
      </c>
      <c r="O69">
        <f t="shared" si="29"/>
        <v>11470.2844</v>
      </c>
      <c r="P69">
        <f t="shared" si="30"/>
        <v>126902.44211979196</v>
      </c>
      <c r="Q69">
        <f t="shared" si="31"/>
        <v>599.59472035325348</v>
      </c>
      <c r="R69">
        <f t="shared" si="32"/>
        <v>14618.1576</v>
      </c>
      <c r="S69">
        <f t="shared" si="33"/>
        <v>161729.19816460679</v>
      </c>
      <c r="T69">
        <f t="shared" si="34"/>
        <v>80.579936441625307</v>
      </c>
      <c r="U69">
        <f t="shared" si="35"/>
        <v>1964.5440000000003</v>
      </c>
      <c r="V69">
        <f t="shared" si="36"/>
        <v>21734.895365958371</v>
      </c>
    </row>
    <row r="70" spans="1:22" x14ac:dyDescent="0.25">
      <c r="A70" s="2">
        <v>2036</v>
      </c>
      <c r="B70" s="1">
        <v>4</v>
      </c>
      <c r="C70" s="3">
        <f t="shared" si="37"/>
        <v>1E-4</v>
      </c>
      <c r="D70" s="3">
        <v>0</v>
      </c>
      <c r="E70">
        <f t="shared" si="19"/>
        <v>2530.5404836764019</v>
      </c>
      <c r="F70">
        <f t="shared" si="20"/>
        <v>61700.908800000027</v>
      </c>
      <c r="G70">
        <f t="shared" si="21"/>
        <v>552777.63871632388</v>
      </c>
      <c r="H70">
        <f t="shared" si="22"/>
        <v>1707.8476742443531</v>
      </c>
      <c r="I70">
        <f t="shared" si="23"/>
        <v>41641.599600000001</v>
      </c>
      <c r="J70">
        <f t="shared" si="24"/>
        <v>373066.54872575548</v>
      </c>
      <c r="K70">
        <f t="shared" si="25"/>
        <v>2767.6569191810113</v>
      </c>
      <c r="L70">
        <f t="shared" si="26"/>
        <v>67482.400800000018</v>
      </c>
      <c r="M70">
        <f t="shared" si="27"/>
        <v>604573.95028081909</v>
      </c>
      <c r="N70">
        <f t="shared" si="28"/>
        <v>470.43098064516437</v>
      </c>
      <c r="O70">
        <f t="shared" si="29"/>
        <v>11470.2844</v>
      </c>
      <c r="P70">
        <f t="shared" si="30"/>
        <v>126903.6361960348</v>
      </c>
      <c r="Q70">
        <f t="shared" si="31"/>
        <v>599.53476088121818</v>
      </c>
      <c r="R70">
        <f t="shared" si="32"/>
        <v>14618.1576</v>
      </c>
      <c r="S70">
        <f t="shared" si="33"/>
        <v>161730.71993983883</v>
      </c>
      <c r="T70">
        <f t="shared" si="34"/>
        <v>80.571878447981149</v>
      </c>
      <c r="U70">
        <f t="shared" si="35"/>
        <v>1964.5440000000003</v>
      </c>
      <c r="V70">
        <f t="shared" si="36"/>
        <v>21735.099878352015</v>
      </c>
    </row>
    <row r="71" spans="1:22" x14ac:dyDescent="0.25">
      <c r="A71" s="2">
        <v>2037</v>
      </c>
      <c r="B71" s="1">
        <v>1</v>
      </c>
      <c r="C71" s="3">
        <f t="shared" si="37"/>
        <v>1E-4</v>
      </c>
      <c r="D71" s="3">
        <v>0</v>
      </c>
      <c r="E71">
        <f t="shared" si="19"/>
        <v>2530.2874296280343</v>
      </c>
      <c r="F71">
        <f t="shared" si="20"/>
        <v>61700.908800000027</v>
      </c>
      <c r="G71">
        <f t="shared" si="21"/>
        <v>552777.89177037228</v>
      </c>
      <c r="H71">
        <f t="shared" si="22"/>
        <v>1707.6768894769286</v>
      </c>
      <c r="I71">
        <f t="shared" si="23"/>
        <v>41641.599600000001</v>
      </c>
      <c r="J71">
        <f t="shared" si="24"/>
        <v>373066.7195105229</v>
      </c>
      <c r="K71">
        <f t="shared" si="25"/>
        <v>2767.3801534890931</v>
      </c>
      <c r="L71">
        <f t="shared" si="26"/>
        <v>67482.400800000018</v>
      </c>
      <c r="M71">
        <f t="shared" si="27"/>
        <v>604574.22704651102</v>
      </c>
      <c r="N71">
        <f t="shared" si="28"/>
        <v>470.38393754709983</v>
      </c>
      <c r="O71">
        <f t="shared" si="29"/>
        <v>11470.2844</v>
      </c>
      <c r="P71">
        <f t="shared" si="30"/>
        <v>126904.83026757286</v>
      </c>
      <c r="Q71">
        <f t="shared" si="31"/>
        <v>599.47480740513004</v>
      </c>
      <c r="R71">
        <f t="shared" si="32"/>
        <v>14618.1576</v>
      </c>
      <c r="S71">
        <f t="shared" si="33"/>
        <v>161732.24170907491</v>
      </c>
      <c r="T71">
        <f t="shared" si="34"/>
        <v>80.563821260136351</v>
      </c>
      <c r="U71">
        <f t="shared" si="35"/>
        <v>1964.5440000000003</v>
      </c>
      <c r="V71">
        <f t="shared" si="36"/>
        <v>21735.304389939862</v>
      </c>
    </row>
    <row r="72" spans="1:22" x14ac:dyDescent="0.25">
      <c r="A72" s="1">
        <v>2037</v>
      </c>
      <c r="B72" s="1">
        <v>2</v>
      </c>
      <c r="C72" s="3">
        <f t="shared" si="37"/>
        <v>1E-4</v>
      </c>
      <c r="D72" s="3">
        <v>0</v>
      </c>
      <c r="E72">
        <f t="shared" si="19"/>
        <v>2530.0344008850716</v>
      </c>
      <c r="F72">
        <f t="shared" si="20"/>
        <v>61700.908800000027</v>
      </c>
      <c r="G72">
        <f t="shared" si="21"/>
        <v>552778.14479911525</v>
      </c>
      <c r="H72">
        <f t="shared" si="22"/>
        <v>1707.5061217879809</v>
      </c>
      <c r="I72">
        <f t="shared" si="23"/>
        <v>41641.599600000001</v>
      </c>
      <c r="J72">
        <f t="shared" si="24"/>
        <v>373066.89027821185</v>
      </c>
      <c r="K72">
        <f t="shared" si="25"/>
        <v>2767.1034154737445</v>
      </c>
      <c r="L72">
        <f t="shared" si="26"/>
        <v>67482.400800000018</v>
      </c>
      <c r="M72">
        <f t="shared" si="27"/>
        <v>604574.50378452637</v>
      </c>
      <c r="N72">
        <f t="shared" si="28"/>
        <v>470.33689915334514</v>
      </c>
      <c r="O72">
        <f t="shared" si="29"/>
        <v>11470.2844</v>
      </c>
      <c r="P72">
        <f t="shared" si="30"/>
        <v>126906.02433440661</v>
      </c>
      <c r="Q72">
        <f t="shared" si="31"/>
        <v>599.41485992438948</v>
      </c>
      <c r="R72">
        <f t="shared" si="32"/>
        <v>14618.1576</v>
      </c>
      <c r="S72">
        <f t="shared" si="33"/>
        <v>161733.76347231565</v>
      </c>
      <c r="T72">
        <f t="shared" si="34"/>
        <v>80.555764878010336</v>
      </c>
      <c r="U72">
        <f t="shared" si="35"/>
        <v>1964.5440000000003</v>
      </c>
      <c r="V72">
        <f t="shared" si="36"/>
        <v>21735.508900721987</v>
      </c>
    </row>
    <row r="73" spans="1:22" x14ac:dyDescent="0.25">
      <c r="A73" s="2">
        <v>2037</v>
      </c>
      <c r="B73" s="1">
        <v>3</v>
      </c>
      <c r="C73" s="3">
        <f t="shared" si="37"/>
        <v>1E-4</v>
      </c>
      <c r="D73" s="3">
        <v>0</v>
      </c>
      <c r="E73">
        <f t="shared" si="19"/>
        <v>2529.7813974449832</v>
      </c>
      <c r="F73">
        <f t="shared" si="20"/>
        <v>61700.908800000027</v>
      </c>
      <c r="G73">
        <f t="shared" si="21"/>
        <v>552778.39780255535</v>
      </c>
      <c r="H73">
        <f t="shared" si="22"/>
        <v>1707.335371175802</v>
      </c>
      <c r="I73">
        <f t="shared" si="23"/>
        <v>41641.599600000001</v>
      </c>
      <c r="J73">
        <f t="shared" si="24"/>
        <v>373067.06102882401</v>
      </c>
      <c r="K73">
        <f t="shared" si="25"/>
        <v>2766.8267051321973</v>
      </c>
      <c r="L73">
        <f t="shared" si="26"/>
        <v>67482.400800000018</v>
      </c>
      <c r="M73">
        <f t="shared" si="27"/>
        <v>604574.78049486794</v>
      </c>
      <c r="N73">
        <f t="shared" si="28"/>
        <v>470.28986546342981</v>
      </c>
      <c r="O73">
        <f t="shared" si="29"/>
        <v>11470.2844</v>
      </c>
      <c r="P73">
        <f t="shared" si="30"/>
        <v>126907.21839653653</v>
      </c>
      <c r="Q73">
        <f t="shared" si="31"/>
        <v>599.35491843839702</v>
      </c>
      <c r="R73">
        <f t="shared" si="32"/>
        <v>14618.1576</v>
      </c>
      <c r="S73">
        <f t="shared" si="33"/>
        <v>161735.28522956165</v>
      </c>
      <c r="T73">
        <f t="shared" si="34"/>
        <v>80.547709301522531</v>
      </c>
      <c r="U73">
        <f t="shared" si="35"/>
        <v>1964.5440000000003</v>
      </c>
      <c r="V73">
        <f t="shared" si="36"/>
        <v>21735.713410698474</v>
      </c>
    </row>
    <row r="74" spans="1:22" x14ac:dyDescent="0.25">
      <c r="A74" s="1">
        <v>2037</v>
      </c>
      <c r="B74" s="1">
        <v>4</v>
      </c>
      <c r="C74" s="3">
        <f t="shared" si="37"/>
        <v>1E-4</v>
      </c>
      <c r="D74" s="3">
        <v>0</v>
      </c>
      <c r="E74">
        <f t="shared" si="19"/>
        <v>2529.5284193052389</v>
      </c>
      <c r="F74">
        <f t="shared" si="20"/>
        <v>61700.908800000027</v>
      </c>
      <c r="G74">
        <f t="shared" si="21"/>
        <v>552778.65078069514</v>
      </c>
      <c r="H74">
        <f t="shared" si="22"/>
        <v>1707.1646376386846</v>
      </c>
      <c r="I74">
        <f t="shared" si="23"/>
        <v>41641.599600000001</v>
      </c>
      <c r="J74">
        <f t="shared" si="24"/>
        <v>373067.23176236113</v>
      </c>
      <c r="K74">
        <f t="shared" si="25"/>
        <v>2766.550022461684</v>
      </c>
      <c r="L74">
        <f t="shared" si="26"/>
        <v>67482.400800000018</v>
      </c>
      <c r="M74">
        <f t="shared" si="27"/>
        <v>604575.0571775384</v>
      </c>
      <c r="N74">
        <f t="shared" si="28"/>
        <v>470.24283647688344</v>
      </c>
      <c r="O74">
        <f t="shared" si="29"/>
        <v>11470.2844</v>
      </c>
      <c r="P74">
        <f t="shared" si="30"/>
        <v>126908.41245396307</v>
      </c>
      <c r="Q74">
        <f t="shared" si="31"/>
        <v>599.2949829465532</v>
      </c>
      <c r="R74">
        <f t="shared" si="32"/>
        <v>14618.1576</v>
      </c>
      <c r="S74">
        <f t="shared" si="33"/>
        <v>161736.8069808135</v>
      </c>
      <c r="T74">
        <f t="shared" si="34"/>
        <v>80.539654530592372</v>
      </c>
      <c r="U74">
        <f t="shared" si="35"/>
        <v>1964.5440000000003</v>
      </c>
      <c r="V74">
        <f t="shared" si="36"/>
        <v>21735.917919869404</v>
      </c>
    </row>
    <row r="75" spans="1:22" x14ac:dyDescent="0.25">
      <c r="A75" s="1">
        <v>2038</v>
      </c>
      <c r="B75" s="1">
        <v>1</v>
      </c>
      <c r="C75" s="3">
        <f t="shared" si="37"/>
        <v>1E-4</v>
      </c>
      <c r="D75" s="3">
        <v>0</v>
      </c>
      <c r="E75">
        <f t="shared" si="19"/>
        <v>2529.2754664633085</v>
      </c>
      <c r="F75">
        <f t="shared" si="20"/>
        <v>61700.908800000027</v>
      </c>
      <c r="G75">
        <f t="shared" si="21"/>
        <v>552778.90373353707</v>
      </c>
      <c r="H75">
        <f t="shared" si="22"/>
        <v>1706.9939211749206</v>
      </c>
      <c r="I75">
        <f t="shared" si="23"/>
        <v>41641.599600000001</v>
      </c>
      <c r="J75">
        <f t="shared" si="24"/>
        <v>373067.40247882489</v>
      </c>
      <c r="K75">
        <f t="shared" si="25"/>
        <v>2766.2733674594378</v>
      </c>
      <c r="L75">
        <f t="shared" si="26"/>
        <v>67482.400800000018</v>
      </c>
      <c r="M75">
        <f t="shared" si="27"/>
        <v>604575.33383254067</v>
      </c>
      <c r="N75">
        <f t="shared" si="28"/>
        <v>470.19581219323578</v>
      </c>
      <c r="O75">
        <f t="shared" si="29"/>
        <v>11470.2844</v>
      </c>
      <c r="P75">
        <f t="shared" si="30"/>
        <v>126909.60650668672</v>
      </c>
      <c r="Q75">
        <f t="shared" si="31"/>
        <v>599.23505344825855</v>
      </c>
      <c r="R75">
        <f t="shared" si="32"/>
        <v>14618.1576</v>
      </c>
      <c r="S75">
        <f t="shared" si="33"/>
        <v>161738.32872607181</v>
      </c>
      <c r="T75">
        <f t="shared" si="34"/>
        <v>80.531600565139314</v>
      </c>
      <c r="U75">
        <f t="shared" si="35"/>
        <v>1964.5440000000003</v>
      </c>
      <c r="V75">
        <f t="shared" si="36"/>
        <v>21736.122428234856</v>
      </c>
    </row>
    <row r="76" spans="1:22" x14ac:dyDescent="0.25">
      <c r="A76" s="2">
        <v>2038</v>
      </c>
      <c r="B76" s="1">
        <v>2</v>
      </c>
      <c r="C76" s="3">
        <f t="shared" si="37"/>
        <v>1E-4</v>
      </c>
      <c r="D76" s="3">
        <v>0</v>
      </c>
      <c r="E76">
        <f t="shared" si="19"/>
        <v>2529.0225389166621</v>
      </c>
      <c r="F76">
        <f t="shared" si="20"/>
        <v>61700.908800000027</v>
      </c>
      <c r="G76">
        <f t="shared" si="21"/>
        <v>552779.15666108369</v>
      </c>
      <c r="H76">
        <f t="shared" si="22"/>
        <v>1706.8232217828031</v>
      </c>
      <c r="I76">
        <f t="shared" si="23"/>
        <v>41641.599600000001</v>
      </c>
      <c r="J76">
        <f t="shared" si="24"/>
        <v>373067.57317821699</v>
      </c>
      <c r="K76">
        <f t="shared" si="25"/>
        <v>2765.9967401226918</v>
      </c>
      <c r="L76">
        <f t="shared" si="26"/>
        <v>67482.400800000018</v>
      </c>
      <c r="M76">
        <f t="shared" si="27"/>
        <v>604575.61045987741</v>
      </c>
      <c r="N76">
        <f t="shared" si="28"/>
        <v>470.14879261201645</v>
      </c>
      <c r="O76">
        <f t="shared" si="29"/>
        <v>11470.2844</v>
      </c>
      <c r="P76">
        <f t="shared" si="30"/>
        <v>126910.80055470794</v>
      </c>
      <c r="Q76">
        <f t="shared" si="31"/>
        <v>599.17512994291371</v>
      </c>
      <c r="R76">
        <f t="shared" si="32"/>
        <v>14618.1576</v>
      </c>
      <c r="S76">
        <f t="shared" si="33"/>
        <v>161739.85046533716</v>
      </c>
      <c r="T76">
        <f t="shared" si="34"/>
        <v>80.523547405082795</v>
      </c>
      <c r="U76">
        <f t="shared" si="35"/>
        <v>1964.5440000000003</v>
      </c>
      <c r="V76">
        <f t="shared" si="36"/>
        <v>21736.326935794914</v>
      </c>
    </row>
    <row r="77" spans="1:22" x14ac:dyDescent="0.25">
      <c r="A77" s="1">
        <v>2038</v>
      </c>
      <c r="B77" s="1">
        <v>3</v>
      </c>
      <c r="C77" s="3">
        <f t="shared" si="37"/>
        <v>1E-4</v>
      </c>
      <c r="D77" s="3">
        <v>0</v>
      </c>
      <c r="E77">
        <f t="shared" si="19"/>
        <v>2528.7696366627706</v>
      </c>
      <c r="F77">
        <f t="shared" si="20"/>
        <v>61700.908800000027</v>
      </c>
      <c r="G77">
        <f t="shared" si="21"/>
        <v>552779.40956333757</v>
      </c>
      <c r="H77">
        <f t="shared" si="22"/>
        <v>1706.6525394606249</v>
      </c>
      <c r="I77">
        <f t="shared" si="23"/>
        <v>41641.599600000001</v>
      </c>
      <c r="J77">
        <f t="shared" si="24"/>
        <v>373067.74386053917</v>
      </c>
      <c r="K77">
        <f t="shared" si="25"/>
        <v>2765.7201404486796</v>
      </c>
      <c r="L77">
        <f t="shared" si="26"/>
        <v>67482.400800000018</v>
      </c>
      <c r="M77">
        <f t="shared" si="27"/>
        <v>604575.88705955143</v>
      </c>
      <c r="N77">
        <f t="shared" si="28"/>
        <v>470.10177773275524</v>
      </c>
      <c r="O77">
        <f t="shared" si="29"/>
        <v>11470.2844</v>
      </c>
      <c r="P77">
        <f t="shared" si="30"/>
        <v>126911.9945980272</v>
      </c>
      <c r="Q77">
        <f t="shared" si="31"/>
        <v>599.11521242991944</v>
      </c>
      <c r="R77">
        <f t="shared" si="32"/>
        <v>14618.1576</v>
      </c>
      <c r="S77">
        <f t="shared" si="33"/>
        <v>161741.37219861016</v>
      </c>
      <c r="T77">
        <f t="shared" si="34"/>
        <v>80.515495050342281</v>
      </c>
      <c r="U77">
        <f t="shared" si="35"/>
        <v>1964.5440000000003</v>
      </c>
      <c r="V77">
        <f t="shared" si="36"/>
        <v>21736.531442549654</v>
      </c>
    </row>
    <row r="78" spans="1:22" x14ac:dyDescent="0.25">
      <c r="A78" s="2">
        <v>2038</v>
      </c>
      <c r="B78" s="1">
        <v>4</v>
      </c>
      <c r="C78" s="3">
        <f t="shared" si="37"/>
        <v>1E-4</v>
      </c>
      <c r="D78" s="3">
        <v>0</v>
      </c>
      <c r="E78">
        <f t="shared" si="19"/>
        <v>2528.5167596991046</v>
      </c>
      <c r="F78">
        <f t="shared" si="20"/>
        <v>61700.908800000027</v>
      </c>
      <c r="G78">
        <f t="shared" si="21"/>
        <v>552779.66244030127</v>
      </c>
      <c r="H78">
        <f t="shared" si="22"/>
        <v>1706.4818742066789</v>
      </c>
      <c r="I78">
        <f t="shared" si="23"/>
        <v>41641.599600000001</v>
      </c>
      <c r="J78">
        <f t="shared" si="24"/>
        <v>373067.91452579311</v>
      </c>
      <c r="K78">
        <f t="shared" si="25"/>
        <v>2765.4435684346349</v>
      </c>
      <c r="L78">
        <f t="shared" si="26"/>
        <v>67482.400800000018</v>
      </c>
      <c r="M78">
        <f t="shared" si="27"/>
        <v>604576.16363156552</v>
      </c>
      <c r="N78">
        <f t="shared" si="28"/>
        <v>470.05476755498199</v>
      </c>
      <c r="O78">
        <f t="shared" si="29"/>
        <v>11470.2844</v>
      </c>
      <c r="P78">
        <f t="shared" si="30"/>
        <v>126913.18863664498</v>
      </c>
      <c r="Q78">
        <f t="shared" si="31"/>
        <v>599.05530090867649</v>
      </c>
      <c r="R78">
        <f t="shared" si="32"/>
        <v>14618.1576</v>
      </c>
      <c r="S78">
        <f t="shared" si="33"/>
        <v>161742.8939258914</v>
      </c>
      <c r="T78">
        <f t="shared" si="34"/>
        <v>80.507443500837255</v>
      </c>
      <c r="U78">
        <f t="shared" si="35"/>
        <v>1964.5440000000003</v>
      </c>
      <c r="V78">
        <f t="shared" si="36"/>
        <v>21736.735948499161</v>
      </c>
    </row>
    <row r="79" spans="1:22" x14ac:dyDescent="0.25">
      <c r="A79" s="2">
        <v>2039</v>
      </c>
      <c r="B79" s="1">
        <v>1</v>
      </c>
      <c r="C79" s="3">
        <f t="shared" si="37"/>
        <v>1E-4</v>
      </c>
      <c r="D79" s="3">
        <v>0</v>
      </c>
      <c r="E79">
        <f t="shared" si="19"/>
        <v>2528.2639080231347</v>
      </c>
      <c r="F79">
        <f t="shared" si="20"/>
        <v>61700.908800000027</v>
      </c>
      <c r="G79">
        <f t="shared" si="21"/>
        <v>552779.91529197723</v>
      </c>
      <c r="H79">
        <f t="shared" si="22"/>
        <v>1706.3112260192581</v>
      </c>
      <c r="I79">
        <f t="shared" si="23"/>
        <v>41641.599600000001</v>
      </c>
      <c r="J79">
        <f t="shared" si="24"/>
        <v>373068.08517398051</v>
      </c>
      <c r="K79">
        <f t="shared" si="25"/>
        <v>2765.1670240777917</v>
      </c>
      <c r="L79">
        <f t="shared" si="26"/>
        <v>67482.400800000018</v>
      </c>
      <c r="M79">
        <f t="shared" si="27"/>
        <v>604576.44017592235</v>
      </c>
      <c r="N79">
        <f t="shared" si="28"/>
        <v>470.00776207822651</v>
      </c>
      <c r="O79">
        <f t="shared" si="29"/>
        <v>11470.2844</v>
      </c>
      <c r="P79">
        <f t="shared" si="30"/>
        <v>126914.38267056172</v>
      </c>
      <c r="Q79">
        <f t="shared" si="31"/>
        <v>598.99539537858561</v>
      </c>
      <c r="R79">
        <f t="shared" si="32"/>
        <v>14618.1576</v>
      </c>
      <c r="S79">
        <f t="shared" si="33"/>
        <v>161744.41564718151</v>
      </c>
      <c r="T79">
        <f t="shared" si="34"/>
        <v>80.499392756487168</v>
      </c>
      <c r="U79">
        <f t="shared" si="35"/>
        <v>1964.5440000000003</v>
      </c>
      <c r="V79">
        <f t="shared" si="36"/>
        <v>21736.94045364351</v>
      </c>
    </row>
    <row r="80" spans="1:22" x14ac:dyDescent="0.25">
      <c r="A80" s="1">
        <v>2039</v>
      </c>
      <c r="B80" s="1">
        <v>2</v>
      </c>
      <c r="C80" s="3">
        <f t="shared" si="37"/>
        <v>1E-4</v>
      </c>
      <c r="D80" s="3">
        <v>0</v>
      </c>
      <c r="E80">
        <f t="shared" si="19"/>
        <v>2528.0110816323322</v>
      </c>
      <c r="F80">
        <f t="shared" si="20"/>
        <v>61700.908800000027</v>
      </c>
      <c r="G80">
        <f t="shared" si="21"/>
        <v>552780.16811836802</v>
      </c>
      <c r="H80">
        <f t="shared" si="22"/>
        <v>1706.1405948966562</v>
      </c>
      <c r="I80">
        <f t="shared" si="23"/>
        <v>41641.599600000001</v>
      </c>
      <c r="J80">
        <f t="shared" si="24"/>
        <v>373068.25580510311</v>
      </c>
      <c r="K80">
        <f t="shared" si="25"/>
        <v>2764.890507375384</v>
      </c>
      <c r="L80">
        <f t="shared" si="26"/>
        <v>67482.400800000018</v>
      </c>
      <c r="M80">
        <f t="shared" si="27"/>
        <v>604576.71669262473</v>
      </c>
      <c r="N80">
        <f t="shared" si="28"/>
        <v>469.96076130201868</v>
      </c>
      <c r="O80">
        <f t="shared" si="29"/>
        <v>11470.2844</v>
      </c>
      <c r="P80">
        <f t="shared" si="30"/>
        <v>126915.57669977793</v>
      </c>
      <c r="Q80">
        <f t="shared" si="31"/>
        <v>598.9354958390478</v>
      </c>
      <c r="R80">
        <f t="shared" si="32"/>
        <v>14618.1576</v>
      </c>
      <c r="S80">
        <f t="shared" si="33"/>
        <v>161745.93736248105</v>
      </c>
      <c r="T80">
        <f t="shared" si="34"/>
        <v>80.491342817211518</v>
      </c>
      <c r="U80">
        <f t="shared" si="35"/>
        <v>1964.5440000000003</v>
      </c>
      <c r="V80">
        <f t="shared" si="36"/>
        <v>21737.144957982786</v>
      </c>
    </row>
    <row r="81" spans="1:22" x14ac:dyDescent="0.25">
      <c r="A81" s="2">
        <v>2039</v>
      </c>
      <c r="B81" s="1">
        <v>3</v>
      </c>
      <c r="C81" s="3">
        <f t="shared" si="37"/>
        <v>1E-4</v>
      </c>
      <c r="D81" s="3">
        <v>0</v>
      </c>
      <c r="E81">
        <f t="shared" si="19"/>
        <v>2527.7582805241691</v>
      </c>
      <c r="F81">
        <f t="shared" si="20"/>
        <v>61700.908800000027</v>
      </c>
      <c r="G81">
        <f t="shared" si="21"/>
        <v>552780.42091947619</v>
      </c>
      <c r="H81">
        <f t="shared" si="22"/>
        <v>1705.9699808371665</v>
      </c>
      <c r="I81">
        <f t="shared" si="23"/>
        <v>41641.599600000001</v>
      </c>
      <c r="J81">
        <f t="shared" si="24"/>
        <v>373068.4264191626</v>
      </c>
      <c r="K81">
        <f t="shared" si="25"/>
        <v>2764.6140183246466</v>
      </c>
      <c r="L81">
        <f t="shared" si="26"/>
        <v>67482.400800000018</v>
      </c>
      <c r="M81">
        <f t="shared" si="27"/>
        <v>604576.99318167544</v>
      </c>
      <c r="N81">
        <f t="shared" si="28"/>
        <v>469.91376522588848</v>
      </c>
      <c r="O81">
        <f t="shared" si="29"/>
        <v>11470.2844</v>
      </c>
      <c r="P81">
        <f t="shared" si="30"/>
        <v>126916.77072429405</v>
      </c>
      <c r="Q81">
        <f t="shared" si="31"/>
        <v>598.87560228946393</v>
      </c>
      <c r="R81">
        <f t="shared" si="32"/>
        <v>14618.1576</v>
      </c>
      <c r="S81">
        <f t="shared" si="33"/>
        <v>161747.45907179062</v>
      </c>
      <c r="T81">
        <f t="shared" si="34"/>
        <v>80.483293682929798</v>
      </c>
      <c r="U81">
        <f t="shared" si="35"/>
        <v>1964.5440000000003</v>
      </c>
      <c r="V81">
        <f t="shared" si="36"/>
        <v>21737.349461517068</v>
      </c>
    </row>
    <row r="82" spans="1:22" x14ac:dyDescent="0.25">
      <c r="A82" s="1">
        <v>2039</v>
      </c>
      <c r="B82" s="1">
        <v>4</v>
      </c>
      <c r="C82" s="3">
        <f t="shared" si="37"/>
        <v>1E-4</v>
      </c>
      <c r="D82" s="3">
        <v>0</v>
      </c>
      <c r="E82">
        <f t="shared" si="19"/>
        <v>2527.5055046961165</v>
      </c>
      <c r="F82">
        <f t="shared" si="20"/>
        <v>61700.908800000027</v>
      </c>
      <c r="G82">
        <f t="shared" si="21"/>
        <v>552780.6736953042</v>
      </c>
      <c r="H82">
        <f t="shared" si="22"/>
        <v>1705.7993838390828</v>
      </c>
      <c r="I82">
        <f t="shared" si="23"/>
        <v>41641.599600000001</v>
      </c>
      <c r="J82">
        <f t="shared" si="24"/>
        <v>373068.59701616067</v>
      </c>
      <c r="K82">
        <f t="shared" si="25"/>
        <v>2764.3375569228142</v>
      </c>
      <c r="L82">
        <f t="shared" si="26"/>
        <v>67482.400800000018</v>
      </c>
      <c r="M82">
        <f t="shared" si="27"/>
        <v>604577.26964307728</v>
      </c>
      <c r="N82">
        <f t="shared" si="28"/>
        <v>469.86677384936593</v>
      </c>
      <c r="O82">
        <f t="shared" si="29"/>
        <v>11470.2844</v>
      </c>
      <c r="P82">
        <f t="shared" si="30"/>
        <v>126917.96474411058</v>
      </c>
      <c r="Q82">
        <f t="shared" si="31"/>
        <v>598.81571472923497</v>
      </c>
      <c r="R82">
        <f t="shared" si="32"/>
        <v>14618.1576</v>
      </c>
      <c r="S82">
        <f t="shared" si="33"/>
        <v>161748.98077511086</v>
      </c>
      <c r="T82">
        <f t="shared" si="34"/>
        <v>80.475245353561505</v>
      </c>
      <c r="U82">
        <f t="shared" si="35"/>
        <v>1964.5440000000003</v>
      </c>
      <c r="V82">
        <f t="shared" si="36"/>
        <v>21737.553964246435</v>
      </c>
    </row>
    <row r="83" spans="1:22" x14ac:dyDescent="0.25">
      <c r="A83" s="1">
        <v>2040</v>
      </c>
      <c r="B83" s="1">
        <v>1</v>
      </c>
      <c r="C83" s="3">
        <f t="shared" si="37"/>
        <v>1E-4</v>
      </c>
      <c r="D83" s="3">
        <v>0</v>
      </c>
      <c r="E83">
        <f t="shared" si="19"/>
        <v>2527.252754145647</v>
      </c>
      <c r="F83">
        <f t="shared" si="20"/>
        <v>61700.908800000027</v>
      </c>
      <c r="G83">
        <f t="shared" si="21"/>
        <v>552780.92644585471</v>
      </c>
      <c r="H83">
        <f t="shared" si="22"/>
        <v>1705.6288039006988</v>
      </c>
      <c r="I83">
        <f t="shared" si="23"/>
        <v>41641.599600000001</v>
      </c>
      <c r="J83">
        <f t="shared" si="24"/>
        <v>373068.76759609906</v>
      </c>
      <c r="K83">
        <f t="shared" si="25"/>
        <v>2764.0611231671219</v>
      </c>
      <c r="L83">
        <f t="shared" si="26"/>
        <v>67482.400800000018</v>
      </c>
      <c r="M83">
        <f t="shared" si="27"/>
        <v>604577.54607683292</v>
      </c>
      <c r="N83">
        <f t="shared" si="28"/>
        <v>469.81978717198098</v>
      </c>
      <c r="O83">
        <f t="shared" si="29"/>
        <v>11470.2844</v>
      </c>
      <c r="P83">
        <f t="shared" si="30"/>
        <v>126919.15875922797</v>
      </c>
      <c r="Q83">
        <f t="shared" si="31"/>
        <v>598.75583315776203</v>
      </c>
      <c r="R83">
        <f t="shared" si="32"/>
        <v>14618.1576</v>
      </c>
      <c r="S83">
        <f t="shared" si="33"/>
        <v>161750.50247244234</v>
      </c>
      <c r="T83">
        <f t="shared" si="34"/>
        <v>80.467197829026148</v>
      </c>
      <c r="U83">
        <f t="shared" si="35"/>
        <v>1964.5440000000003</v>
      </c>
      <c r="V83">
        <f t="shared" si="36"/>
        <v>21737.75846617097</v>
      </c>
    </row>
    <row r="84" spans="1:22" x14ac:dyDescent="0.25">
      <c r="A84" s="1">
        <v>2040</v>
      </c>
      <c r="B84" s="1">
        <v>2</v>
      </c>
      <c r="C84" s="3">
        <f t="shared" si="37"/>
        <v>1E-4</v>
      </c>
      <c r="D84" s="3">
        <v>0</v>
      </c>
      <c r="E84">
        <f t="shared" si="19"/>
        <v>2527.0000288702327</v>
      </c>
      <c r="F84">
        <f t="shared" si="20"/>
        <v>61700.908800000027</v>
      </c>
      <c r="G84">
        <f t="shared" si="21"/>
        <v>552781.17917113018</v>
      </c>
      <c r="H84">
        <f t="shared" si="22"/>
        <v>1705.4582410203088</v>
      </c>
      <c r="I84">
        <f t="shared" si="23"/>
        <v>41641.599600000001</v>
      </c>
      <c r="J84">
        <f t="shared" si="24"/>
        <v>373068.93815897946</v>
      </c>
      <c r="K84">
        <f t="shared" si="25"/>
        <v>2763.7847170548052</v>
      </c>
      <c r="L84">
        <f t="shared" si="26"/>
        <v>67482.400800000018</v>
      </c>
      <c r="M84">
        <f t="shared" si="27"/>
        <v>604577.82248294528</v>
      </c>
      <c r="N84">
        <f t="shared" si="28"/>
        <v>469.77280519326376</v>
      </c>
      <c r="O84">
        <f t="shared" si="29"/>
        <v>11470.2844</v>
      </c>
      <c r="P84">
        <f t="shared" si="30"/>
        <v>126920.35276964669</v>
      </c>
      <c r="Q84">
        <f t="shared" si="31"/>
        <v>598.69595757444631</v>
      </c>
      <c r="R84">
        <f t="shared" si="32"/>
        <v>14618.1576</v>
      </c>
      <c r="S84">
        <f t="shared" si="33"/>
        <v>161752.02416378565</v>
      </c>
      <c r="T84">
        <f t="shared" si="34"/>
        <v>80.459151109243251</v>
      </c>
      <c r="U84">
        <f t="shared" si="35"/>
        <v>1964.5440000000003</v>
      </c>
      <c r="V84">
        <f t="shared" si="36"/>
        <v>21737.962967290754</v>
      </c>
    </row>
    <row r="85" spans="1:22" x14ac:dyDescent="0.25">
      <c r="A85" s="1">
        <v>2040</v>
      </c>
      <c r="B85" s="1">
        <v>3</v>
      </c>
      <c r="C85" s="3">
        <f t="shared" si="37"/>
        <v>1E-4</v>
      </c>
      <c r="D85" s="3">
        <v>0</v>
      </c>
      <c r="E85">
        <f t="shared" si="19"/>
        <v>2526.7473288673455</v>
      </c>
      <c r="F85">
        <f t="shared" si="20"/>
        <v>61700.908800000027</v>
      </c>
      <c r="G85">
        <f t="shared" si="21"/>
        <v>552781.43187113304</v>
      </c>
      <c r="H85">
        <f t="shared" si="22"/>
        <v>1705.2876951962069</v>
      </c>
      <c r="I85">
        <f t="shared" si="23"/>
        <v>41641.599600000001</v>
      </c>
      <c r="J85">
        <f t="shared" si="24"/>
        <v>373069.10870480357</v>
      </c>
      <c r="K85">
        <f t="shared" si="25"/>
        <v>2763.5083385830999</v>
      </c>
      <c r="L85">
        <f t="shared" si="26"/>
        <v>67482.400800000018</v>
      </c>
      <c r="M85">
        <f t="shared" si="27"/>
        <v>604578.09886141703</v>
      </c>
      <c r="N85">
        <f t="shared" si="28"/>
        <v>469.72582791274442</v>
      </c>
      <c r="O85">
        <f t="shared" si="29"/>
        <v>11470.2844</v>
      </c>
      <c r="P85">
        <f t="shared" si="30"/>
        <v>126921.54677536721</v>
      </c>
      <c r="Q85">
        <f t="shared" si="31"/>
        <v>598.63608797868892</v>
      </c>
      <c r="R85">
        <f t="shared" si="32"/>
        <v>14618.1576</v>
      </c>
      <c r="S85">
        <f t="shared" si="33"/>
        <v>161753.5458491414</v>
      </c>
      <c r="T85">
        <f t="shared" si="34"/>
        <v>80.451105194132325</v>
      </c>
      <c r="U85">
        <f t="shared" si="35"/>
        <v>1964.5440000000003</v>
      </c>
      <c r="V85">
        <f t="shared" si="36"/>
        <v>21738.167467605865</v>
      </c>
    </row>
    <row r="86" spans="1:22" x14ac:dyDescent="0.25">
      <c r="A86" s="1">
        <v>2040</v>
      </c>
      <c r="B86" s="1">
        <v>4</v>
      </c>
      <c r="C86" s="3">
        <f t="shared" si="37"/>
        <v>1E-4</v>
      </c>
      <c r="D86" s="3">
        <v>0</v>
      </c>
      <c r="E86">
        <f t="shared" si="19"/>
        <v>2526.4946541344589</v>
      </c>
      <c r="F86">
        <f t="shared" si="20"/>
        <v>61700.908800000027</v>
      </c>
      <c r="G86">
        <f t="shared" si="21"/>
        <v>552781.68454586598</v>
      </c>
      <c r="H86">
        <f t="shared" si="22"/>
        <v>1705.1171664266872</v>
      </c>
      <c r="I86">
        <f t="shared" si="23"/>
        <v>41641.599600000001</v>
      </c>
      <c r="J86">
        <f t="shared" si="24"/>
        <v>373069.27923357306</v>
      </c>
      <c r="K86">
        <f t="shared" si="25"/>
        <v>2763.2319877492414</v>
      </c>
      <c r="L86">
        <f t="shared" si="26"/>
        <v>67482.400800000018</v>
      </c>
      <c r="M86">
        <f t="shared" si="27"/>
        <v>604578.37521225086</v>
      </c>
      <c r="N86">
        <f t="shared" si="28"/>
        <v>469.67885532995314</v>
      </c>
      <c r="O86">
        <f t="shared" si="29"/>
        <v>11470.2844</v>
      </c>
      <c r="P86">
        <f t="shared" si="30"/>
        <v>126922.74077639</v>
      </c>
      <c r="Q86">
        <f t="shared" si="31"/>
        <v>598.57622436989107</v>
      </c>
      <c r="R86">
        <f t="shared" si="32"/>
        <v>14618.1576</v>
      </c>
      <c r="S86">
        <f t="shared" si="33"/>
        <v>161755.0675285102</v>
      </c>
      <c r="T86">
        <f t="shared" si="34"/>
        <v>80.443060083612906</v>
      </c>
      <c r="U86">
        <f t="shared" si="35"/>
        <v>1964.5440000000003</v>
      </c>
      <c r="V86">
        <f t="shared" si="36"/>
        <v>21738.371967116385</v>
      </c>
    </row>
    <row r="87" spans="1:22" x14ac:dyDescent="0.25">
      <c r="A87" s="2">
        <v>2041</v>
      </c>
      <c r="B87" s="2">
        <v>1</v>
      </c>
      <c r="C87" s="3">
        <f t="shared" si="37"/>
        <v>1E-4</v>
      </c>
      <c r="D87" s="3">
        <v>0</v>
      </c>
      <c r="E87">
        <f t="shared" si="19"/>
        <v>2526.2420046690454</v>
      </c>
      <c r="F87">
        <f t="shared" si="20"/>
        <v>61700.908800000027</v>
      </c>
      <c r="G87">
        <f t="shared" si="21"/>
        <v>552781.93719533144</v>
      </c>
      <c r="H87">
        <f t="shared" si="22"/>
        <v>1704.9466547100444</v>
      </c>
      <c r="I87">
        <f t="shared" si="23"/>
        <v>41641.599600000001</v>
      </c>
      <c r="J87">
        <f t="shared" si="24"/>
        <v>373069.44974528969</v>
      </c>
      <c r="K87">
        <f t="shared" si="25"/>
        <v>2762.9556645504663</v>
      </c>
      <c r="L87">
        <f t="shared" si="26"/>
        <v>67482.400800000018</v>
      </c>
      <c r="M87">
        <f t="shared" si="27"/>
        <v>604578.65153544967</v>
      </c>
      <c r="N87">
        <f t="shared" si="28"/>
        <v>469.63188744442016</v>
      </c>
      <c r="O87">
        <f t="shared" si="29"/>
        <v>11470.2844</v>
      </c>
      <c r="P87">
        <f t="shared" si="30"/>
        <v>126923.93477271553</v>
      </c>
      <c r="Q87">
        <f t="shared" si="31"/>
        <v>598.51636674745407</v>
      </c>
      <c r="R87">
        <f t="shared" si="32"/>
        <v>14618.1576</v>
      </c>
      <c r="S87">
        <f t="shared" si="33"/>
        <v>161756.58920189264</v>
      </c>
      <c r="T87">
        <f t="shared" si="34"/>
        <v>80.435015777604548</v>
      </c>
      <c r="U87">
        <f t="shared" si="35"/>
        <v>1964.5440000000003</v>
      </c>
      <c r="V87">
        <f t="shared" si="36"/>
        <v>21738.576465822392</v>
      </c>
    </row>
    <row r="88" spans="1:22" x14ac:dyDescent="0.25">
      <c r="A88" s="1">
        <v>2041</v>
      </c>
      <c r="B88" s="1">
        <v>2</v>
      </c>
      <c r="C88" s="3">
        <f t="shared" si="37"/>
        <v>1E-4</v>
      </c>
      <c r="D88" s="3">
        <v>0</v>
      </c>
      <c r="E88">
        <f t="shared" si="19"/>
        <v>2525.9893804685785</v>
      </c>
      <c r="F88">
        <f t="shared" si="20"/>
        <v>61700.908800000027</v>
      </c>
      <c r="G88">
        <f t="shared" si="21"/>
        <v>552782.18981953186</v>
      </c>
      <c r="H88">
        <f t="shared" si="22"/>
        <v>1704.7761600445733</v>
      </c>
      <c r="I88">
        <f t="shared" si="23"/>
        <v>41641.599600000001</v>
      </c>
      <c r="J88">
        <f t="shared" si="24"/>
        <v>373069.62023995514</v>
      </c>
      <c r="K88">
        <f t="shared" si="25"/>
        <v>2762.6793689840115</v>
      </c>
      <c r="L88">
        <f t="shared" si="26"/>
        <v>67482.400800000018</v>
      </c>
      <c r="M88">
        <f t="shared" si="27"/>
        <v>604578.92783101613</v>
      </c>
      <c r="N88">
        <f t="shared" si="28"/>
        <v>469.58492425567573</v>
      </c>
      <c r="O88">
        <f t="shared" si="29"/>
        <v>11470.2844</v>
      </c>
      <c r="P88">
        <f t="shared" si="30"/>
        <v>126925.12876434426</v>
      </c>
      <c r="Q88">
        <f t="shared" si="31"/>
        <v>598.45651511077938</v>
      </c>
      <c r="R88">
        <f t="shared" si="32"/>
        <v>14618.1576</v>
      </c>
      <c r="S88">
        <f t="shared" si="33"/>
        <v>161758.11086928932</v>
      </c>
      <c r="T88">
        <f t="shared" si="34"/>
        <v>80.426972276026788</v>
      </c>
      <c r="U88">
        <f t="shared" si="35"/>
        <v>1964.5440000000003</v>
      </c>
      <c r="V88">
        <f t="shared" si="36"/>
        <v>21738.78096372397</v>
      </c>
    </row>
    <row r="89" spans="1:22" x14ac:dyDescent="0.25">
      <c r="A89" s="2">
        <v>2041</v>
      </c>
      <c r="B89" s="2">
        <v>3</v>
      </c>
      <c r="C89" s="3">
        <f t="shared" si="37"/>
        <v>1E-4</v>
      </c>
      <c r="D89" s="3">
        <v>0</v>
      </c>
      <c r="E89">
        <f t="shared" si="19"/>
        <v>2525.7367815305315</v>
      </c>
      <c r="F89">
        <f t="shared" si="20"/>
        <v>61700.908800000027</v>
      </c>
      <c r="G89">
        <f t="shared" si="21"/>
        <v>552782.44241846993</v>
      </c>
      <c r="H89">
        <f t="shared" si="22"/>
        <v>1704.6056824285688</v>
      </c>
      <c r="I89">
        <f t="shared" si="23"/>
        <v>41641.599600000001</v>
      </c>
      <c r="J89">
        <f t="shared" si="24"/>
        <v>373069.79071757116</v>
      </c>
      <c r="K89">
        <f t="shared" si="25"/>
        <v>2762.4031010471131</v>
      </c>
      <c r="L89">
        <f t="shared" si="26"/>
        <v>67482.400800000018</v>
      </c>
      <c r="M89">
        <f t="shared" si="27"/>
        <v>604579.20409895305</v>
      </c>
      <c r="N89">
        <f t="shared" si="28"/>
        <v>469.53796576325016</v>
      </c>
      <c r="O89">
        <f t="shared" si="29"/>
        <v>11470.2844</v>
      </c>
      <c r="P89">
        <f t="shared" si="30"/>
        <v>126926.32275127669</v>
      </c>
      <c r="Q89">
        <f t="shared" si="31"/>
        <v>598.39666945926831</v>
      </c>
      <c r="R89">
        <f t="shared" si="32"/>
        <v>14618.1576</v>
      </c>
      <c r="S89">
        <f t="shared" si="33"/>
        <v>161759.63253070082</v>
      </c>
      <c r="T89">
        <f t="shared" si="34"/>
        <v>80.41892957879918</v>
      </c>
      <c r="U89">
        <f t="shared" si="35"/>
        <v>1964.5440000000003</v>
      </c>
      <c r="V89">
        <f t="shared" si="36"/>
        <v>21738.985460821197</v>
      </c>
    </row>
    <row r="90" spans="1:22" x14ac:dyDescent="0.25">
      <c r="A90" s="1">
        <v>2041</v>
      </c>
      <c r="B90" s="1">
        <v>4</v>
      </c>
      <c r="C90" s="3">
        <f t="shared" si="37"/>
        <v>1E-4</v>
      </c>
      <c r="D90" s="3">
        <v>0</v>
      </c>
      <c r="E90">
        <f t="shared" si="19"/>
        <v>2525.4842078523784</v>
      </c>
      <c r="F90">
        <f t="shared" si="20"/>
        <v>61700.908800000027</v>
      </c>
      <c r="G90">
        <f t="shared" si="21"/>
        <v>552782.69499214808</v>
      </c>
      <c r="H90">
        <f t="shared" si="22"/>
        <v>1704.435221860326</v>
      </c>
      <c r="I90">
        <f t="shared" si="23"/>
        <v>41641.599600000001</v>
      </c>
      <c r="J90">
        <f t="shared" si="24"/>
        <v>373069.96117813938</v>
      </c>
      <c r="K90">
        <f t="shared" si="25"/>
        <v>2762.1268607370084</v>
      </c>
      <c r="L90">
        <f t="shared" si="26"/>
        <v>67482.400800000018</v>
      </c>
      <c r="M90">
        <f t="shared" si="27"/>
        <v>604579.4803392631</v>
      </c>
      <c r="N90">
        <f t="shared" si="28"/>
        <v>469.49101196667385</v>
      </c>
      <c r="O90">
        <f t="shared" si="29"/>
        <v>11470.2844</v>
      </c>
      <c r="P90">
        <f t="shared" si="30"/>
        <v>126927.51673351327</v>
      </c>
      <c r="Q90">
        <f t="shared" si="31"/>
        <v>598.33682979232242</v>
      </c>
      <c r="R90">
        <f t="shared" si="32"/>
        <v>14618.1576</v>
      </c>
      <c r="S90">
        <f t="shared" si="33"/>
        <v>161761.15418612777</v>
      </c>
      <c r="T90">
        <f t="shared" si="34"/>
        <v>80.410887685841303</v>
      </c>
      <c r="U90">
        <f t="shared" si="35"/>
        <v>1964.5440000000003</v>
      </c>
      <c r="V90">
        <f t="shared" si="36"/>
        <v>21739.189957114155</v>
      </c>
    </row>
    <row r="91" spans="1:22" x14ac:dyDescent="0.25">
      <c r="A91" s="1">
        <v>2042</v>
      </c>
      <c r="B91" s="1">
        <v>1</v>
      </c>
      <c r="C91" s="3">
        <f t="shared" si="37"/>
        <v>1E-4</v>
      </c>
      <c r="D91" s="3">
        <v>0</v>
      </c>
      <c r="E91">
        <f t="shared" si="19"/>
        <v>2525.231659431593</v>
      </c>
      <c r="F91">
        <f t="shared" si="20"/>
        <v>61700.908800000027</v>
      </c>
      <c r="G91">
        <f t="shared" si="21"/>
        <v>552782.94754056889</v>
      </c>
      <c r="H91">
        <f t="shared" si="22"/>
        <v>1704.2647783381401</v>
      </c>
      <c r="I91">
        <f t="shared" si="23"/>
        <v>41641.599600000001</v>
      </c>
      <c r="J91">
        <f t="shared" si="24"/>
        <v>373070.13162166154</v>
      </c>
      <c r="K91">
        <f t="shared" si="25"/>
        <v>2761.850648050935</v>
      </c>
      <c r="L91">
        <f t="shared" si="26"/>
        <v>67482.400800000018</v>
      </c>
      <c r="M91">
        <f t="shared" si="27"/>
        <v>604579.75655194919</v>
      </c>
      <c r="N91">
        <f t="shared" si="28"/>
        <v>469.44406286547718</v>
      </c>
      <c r="O91">
        <f t="shared" si="29"/>
        <v>11470.2844</v>
      </c>
      <c r="P91">
        <f t="shared" si="30"/>
        <v>126928.71071105447</v>
      </c>
      <c r="Q91">
        <f t="shared" si="31"/>
        <v>598.27699610934314</v>
      </c>
      <c r="R91">
        <f t="shared" si="32"/>
        <v>14618.1576</v>
      </c>
      <c r="S91">
        <f t="shared" si="33"/>
        <v>161762.67583557076</v>
      </c>
      <c r="T91">
        <f t="shared" si="34"/>
        <v>80.402846597072724</v>
      </c>
      <c r="U91">
        <f t="shared" si="35"/>
        <v>1964.5440000000003</v>
      </c>
      <c r="V91">
        <f t="shared" si="36"/>
        <v>21739.394452602923</v>
      </c>
    </row>
    <row r="92" spans="1:22" x14ac:dyDescent="0.25">
      <c r="A92" s="2">
        <v>2042</v>
      </c>
      <c r="B92" s="2">
        <v>2</v>
      </c>
      <c r="C92" s="3">
        <f t="shared" si="37"/>
        <v>1E-4</v>
      </c>
      <c r="D92" s="3">
        <v>0</v>
      </c>
      <c r="E92">
        <f t="shared" si="19"/>
        <v>2524.9791362656497</v>
      </c>
      <c r="F92">
        <f t="shared" si="20"/>
        <v>61700.908800000027</v>
      </c>
      <c r="G92">
        <f t="shared" si="21"/>
        <v>552783.20006373478</v>
      </c>
      <c r="H92">
        <f t="shared" si="22"/>
        <v>1704.0943518603062</v>
      </c>
      <c r="I92">
        <f t="shared" si="23"/>
        <v>41641.599600000001</v>
      </c>
      <c r="J92">
        <f t="shared" si="24"/>
        <v>373070.30204813939</v>
      </c>
      <c r="K92">
        <f t="shared" si="25"/>
        <v>2761.5744629861301</v>
      </c>
      <c r="L92">
        <f t="shared" si="26"/>
        <v>67482.400800000018</v>
      </c>
      <c r="M92">
        <f t="shared" si="27"/>
        <v>604580.032737014</v>
      </c>
      <c r="N92">
        <f t="shared" si="28"/>
        <v>469.39711845919061</v>
      </c>
      <c r="O92">
        <f t="shared" si="29"/>
        <v>11470.2844</v>
      </c>
      <c r="P92">
        <f t="shared" si="30"/>
        <v>126929.90468390076</v>
      </c>
      <c r="Q92">
        <f t="shared" si="31"/>
        <v>598.21716840973227</v>
      </c>
      <c r="R92">
        <f t="shared" si="32"/>
        <v>14618.1576</v>
      </c>
      <c r="S92">
        <f t="shared" si="33"/>
        <v>161764.19747903038</v>
      </c>
      <c r="T92">
        <f t="shared" si="34"/>
        <v>80.394806312413024</v>
      </c>
      <c r="U92">
        <f t="shared" si="35"/>
        <v>1964.5440000000003</v>
      </c>
      <c r="V92">
        <f t="shared" si="36"/>
        <v>21739.598947287581</v>
      </c>
    </row>
    <row r="93" spans="1:22" x14ac:dyDescent="0.25">
      <c r="A93" s="1">
        <v>2042</v>
      </c>
      <c r="B93" s="1">
        <v>3</v>
      </c>
      <c r="C93" s="3">
        <f t="shared" si="37"/>
        <v>1E-4</v>
      </c>
      <c r="D93" s="3">
        <v>0</v>
      </c>
      <c r="E93">
        <f t="shared" si="19"/>
        <v>2524.7266383520232</v>
      </c>
      <c r="F93">
        <f t="shared" si="20"/>
        <v>61700.908800000027</v>
      </c>
      <c r="G93">
        <f t="shared" si="21"/>
        <v>552783.45256164845</v>
      </c>
      <c r="H93">
        <f t="shared" si="22"/>
        <v>1703.9239424251202</v>
      </c>
      <c r="I93">
        <f t="shared" si="23"/>
        <v>41641.599600000001</v>
      </c>
      <c r="J93">
        <f t="shared" si="24"/>
        <v>373070.47245757456</v>
      </c>
      <c r="K93">
        <f t="shared" si="25"/>
        <v>2761.2983055398317</v>
      </c>
      <c r="L93">
        <f t="shared" si="26"/>
        <v>67482.400800000018</v>
      </c>
      <c r="M93">
        <f t="shared" si="27"/>
        <v>604580.30889446032</v>
      </c>
      <c r="N93">
        <f t="shared" si="28"/>
        <v>469.35017874734467</v>
      </c>
      <c r="O93">
        <f t="shared" si="29"/>
        <v>11470.2844</v>
      </c>
      <c r="P93">
        <f t="shared" si="30"/>
        <v>126931.09865205261</v>
      </c>
      <c r="Q93">
        <f t="shared" si="31"/>
        <v>598.15734669289134</v>
      </c>
      <c r="R93">
        <f t="shared" si="32"/>
        <v>14618.1576</v>
      </c>
      <c r="S93">
        <f t="shared" si="33"/>
        <v>161765.71911650721</v>
      </c>
      <c r="T93">
        <f t="shared" si="34"/>
        <v>80.386766831781785</v>
      </c>
      <c r="U93">
        <f t="shared" si="35"/>
        <v>1964.5440000000003</v>
      </c>
      <c r="V93">
        <f t="shared" si="36"/>
        <v>21739.803441168213</v>
      </c>
    </row>
    <row r="94" spans="1:22" x14ac:dyDescent="0.25">
      <c r="A94" s="2">
        <v>2042</v>
      </c>
      <c r="B94" s="2">
        <v>4</v>
      </c>
      <c r="C94" s="3">
        <f t="shared" si="37"/>
        <v>1E-4</v>
      </c>
      <c r="D94" s="3">
        <v>0</v>
      </c>
      <c r="E94">
        <f t="shared" si="19"/>
        <v>2524.4741656881879</v>
      </c>
      <c r="F94">
        <f t="shared" si="20"/>
        <v>61700.908800000027</v>
      </c>
      <c r="G94">
        <f t="shared" si="21"/>
        <v>552783.70503431233</v>
      </c>
      <c r="H94">
        <f t="shared" si="22"/>
        <v>1703.7535500308777</v>
      </c>
      <c r="I94">
        <f t="shared" si="23"/>
        <v>41641.599600000001</v>
      </c>
      <c r="J94">
        <f t="shared" si="24"/>
        <v>373070.6428499688</v>
      </c>
      <c r="K94">
        <f t="shared" si="25"/>
        <v>2761.0221757092777</v>
      </c>
      <c r="L94">
        <f t="shared" si="26"/>
        <v>67482.400800000018</v>
      </c>
      <c r="M94">
        <f t="shared" si="27"/>
        <v>604580.58502429083</v>
      </c>
      <c r="N94">
        <f t="shared" si="28"/>
        <v>469.30324372946995</v>
      </c>
      <c r="O94">
        <f t="shared" si="29"/>
        <v>11470.2844</v>
      </c>
      <c r="P94">
        <f t="shared" si="30"/>
        <v>126932.29261551048</v>
      </c>
      <c r="Q94">
        <f t="shared" si="31"/>
        <v>598.09753095822202</v>
      </c>
      <c r="R94">
        <f t="shared" si="32"/>
        <v>14618.1576</v>
      </c>
      <c r="S94">
        <f t="shared" si="33"/>
        <v>161767.24074800187</v>
      </c>
      <c r="T94">
        <f t="shared" si="34"/>
        <v>80.378728155098614</v>
      </c>
      <c r="U94">
        <f t="shared" si="35"/>
        <v>1964.5440000000003</v>
      </c>
      <c r="V94">
        <f t="shared" si="36"/>
        <v>21740.007934244895</v>
      </c>
    </row>
    <row r="95" spans="1:22" x14ac:dyDescent="0.25">
      <c r="A95" s="2">
        <v>2043</v>
      </c>
      <c r="B95" s="2">
        <v>1</v>
      </c>
      <c r="C95" s="3">
        <f t="shared" si="37"/>
        <v>1E-4</v>
      </c>
      <c r="D95" s="3">
        <v>0</v>
      </c>
      <c r="E95">
        <f t="shared" si="19"/>
        <v>2524.221718271619</v>
      </c>
      <c r="F95">
        <f t="shared" si="20"/>
        <v>61700.908800000027</v>
      </c>
      <c r="G95">
        <f t="shared" si="21"/>
        <v>552783.95748172887</v>
      </c>
      <c r="H95">
        <f t="shared" si="22"/>
        <v>1703.5831746758747</v>
      </c>
      <c r="I95">
        <f t="shared" si="23"/>
        <v>41641.599600000001</v>
      </c>
      <c r="J95">
        <f t="shared" si="24"/>
        <v>373070.8132253238</v>
      </c>
      <c r="K95">
        <f t="shared" si="25"/>
        <v>2760.7460734917067</v>
      </c>
      <c r="L95">
        <f t="shared" si="26"/>
        <v>67482.400800000018</v>
      </c>
      <c r="M95">
        <f t="shared" si="27"/>
        <v>604580.86112650845</v>
      </c>
      <c r="N95">
        <f t="shared" si="28"/>
        <v>469.25631340509699</v>
      </c>
      <c r="O95">
        <f t="shared" si="29"/>
        <v>11470.2844</v>
      </c>
      <c r="P95">
        <f t="shared" si="30"/>
        <v>126933.48657427485</v>
      </c>
      <c r="Q95">
        <f t="shared" si="31"/>
        <v>598.03772120512622</v>
      </c>
      <c r="R95">
        <f t="shared" si="32"/>
        <v>14618.1576</v>
      </c>
      <c r="S95">
        <f t="shared" si="33"/>
        <v>161768.76237351497</v>
      </c>
      <c r="T95">
        <f t="shared" si="34"/>
        <v>80.370690282283107</v>
      </c>
      <c r="U95">
        <f t="shared" si="35"/>
        <v>1964.5440000000003</v>
      </c>
      <c r="V95">
        <f t="shared" si="36"/>
        <v>21740.212426517712</v>
      </c>
    </row>
    <row r="96" spans="1:22" x14ac:dyDescent="0.25">
      <c r="A96" s="1">
        <v>2043</v>
      </c>
      <c r="B96" s="1">
        <v>2</v>
      </c>
      <c r="C96" s="3">
        <f t="shared" si="37"/>
        <v>1E-4</v>
      </c>
      <c r="D96" s="3">
        <v>0</v>
      </c>
      <c r="E96">
        <f t="shared" si="19"/>
        <v>2523.9692960997918</v>
      </c>
      <c r="F96">
        <f t="shared" si="20"/>
        <v>61700.908800000027</v>
      </c>
      <c r="G96">
        <f t="shared" si="21"/>
        <v>552784.20990390074</v>
      </c>
      <c r="H96">
        <f t="shared" si="22"/>
        <v>1703.4128163584071</v>
      </c>
      <c r="I96">
        <f t="shared" si="23"/>
        <v>41641.599600000001</v>
      </c>
      <c r="J96">
        <f t="shared" si="24"/>
        <v>373070.98358364124</v>
      </c>
      <c r="K96">
        <f t="shared" si="25"/>
        <v>2760.4699988843577</v>
      </c>
      <c r="L96">
        <f t="shared" si="26"/>
        <v>67482.400800000018</v>
      </c>
      <c r="M96">
        <f t="shared" si="27"/>
        <v>604581.13720111584</v>
      </c>
      <c r="N96">
        <f t="shared" si="28"/>
        <v>469.20938777375648</v>
      </c>
      <c r="O96">
        <f t="shared" si="29"/>
        <v>11470.2844</v>
      </c>
      <c r="P96">
        <f t="shared" si="30"/>
        <v>126934.68052834619</v>
      </c>
      <c r="Q96">
        <f t="shared" si="31"/>
        <v>597.9779174330057</v>
      </c>
      <c r="R96">
        <f t="shared" si="32"/>
        <v>14618.1576</v>
      </c>
      <c r="S96">
        <f t="shared" si="33"/>
        <v>161770.28399304708</v>
      </c>
      <c r="T96">
        <f t="shared" si="34"/>
        <v>80.362653213254873</v>
      </c>
      <c r="U96">
        <f t="shared" si="35"/>
        <v>1964.5440000000003</v>
      </c>
      <c r="V96">
        <f t="shared" si="36"/>
        <v>21740.416917986739</v>
      </c>
    </row>
    <row r="97" spans="1:22" x14ac:dyDescent="0.25">
      <c r="A97" s="2">
        <v>2043</v>
      </c>
      <c r="B97" s="2">
        <v>3</v>
      </c>
      <c r="C97" s="3">
        <f t="shared" si="37"/>
        <v>1E-4</v>
      </c>
      <c r="D97" s="3">
        <v>0</v>
      </c>
      <c r="E97">
        <f t="shared" si="19"/>
        <v>2523.7168991701819</v>
      </c>
      <c r="F97">
        <f t="shared" si="20"/>
        <v>61700.908800000027</v>
      </c>
      <c r="G97">
        <f t="shared" si="21"/>
        <v>552784.4623008304</v>
      </c>
      <c r="H97">
        <f t="shared" si="22"/>
        <v>1703.2424750767714</v>
      </c>
      <c r="I97">
        <f t="shared" si="23"/>
        <v>41641.599600000001</v>
      </c>
      <c r="J97">
        <f t="shared" si="24"/>
        <v>373071.15392492287</v>
      </c>
      <c r="K97">
        <f t="shared" si="25"/>
        <v>2760.1939518844692</v>
      </c>
      <c r="L97">
        <f t="shared" si="26"/>
        <v>67482.400800000018</v>
      </c>
      <c r="M97">
        <f t="shared" si="27"/>
        <v>604581.41324811568</v>
      </c>
      <c r="N97">
        <f t="shared" si="28"/>
        <v>469.16246683497911</v>
      </c>
      <c r="O97">
        <f t="shared" si="29"/>
        <v>11470.2844</v>
      </c>
      <c r="P97">
        <f t="shared" si="30"/>
        <v>126935.87447772497</v>
      </c>
      <c r="Q97">
        <f t="shared" si="31"/>
        <v>597.91811964126236</v>
      </c>
      <c r="R97">
        <f t="shared" si="32"/>
        <v>14618.1576</v>
      </c>
      <c r="S97">
        <f t="shared" si="33"/>
        <v>161771.80560659882</v>
      </c>
      <c r="T97">
        <f t="shared" si="34"/>
        <v>80.35461694793355</v>
      </c>
      <c r="U97">
        <f t="shared" si="35"/>
        <v>1964.5440000000003</v>
      </c>
      <c r="V97">
        <f t="shared" si="36"/>
        <v>21740.621408652059</v>
      </c>
    </row>
    <row r="98" spans="1:22" x14ac:dyDescent="0.25">
      <c r="A98" s="1">
        <v>2043</v>
      </c>
      <c r="B98" s="1">
        <v>4</v>
      </c>
      <c r="C98" s="3">
        <f t="shared" si="37"/>
        <v>1E-4</v>
      </c>
      <c r="D98" s="3">
        <v>0</v>
      </c>
      <c r="E98">
        <f t="shared" si="19"/>
        <v>2523.4645274802651</v>
      </c>
      <c r="F98">
        <f t="shared" si="20"/>
        <v>61700.908800000027</v>
      </c>
      <c r="G98">
        <f t="shared" si="21"/>
        <v>552784.71467252029</v>
      </c>
      <c r="H98">
        <f t="shared" si="22"/>
        <v>1703.0721508292638</v>
      </c>
      <c r="I98">
        <f t="shared" si="23"/>
        <v>41641.599600000001</v>
      </c>
      <c r="J98">
        <f t="shared" si="24"/>
        <v>373071.32424917037</v>
      </c>
      <c r="K98">
        <f t="shared" si="25"/>
        <v>2759.9179324892807</v>
      </c>
      <c r="L98">
        <f t="shared" si="26"/>
        <v>67482.400800000018</v>
      </c>
      <c r="M98">
        <f t="shared" si="27"/>
        <v>604581.6892675109</v>
      </c>
      <c r="N98">
        <f t="shared" si="28"/>
        <v>469.1155505882956</v>
      </c>
      <c r="O98">
        <f t="shared" si="29"/>
        <v>11470.2844</v>
      </c>
      <c r="P98">
        <f t="shared" si="30"/>
        <v>126937.06842241166</v>
      </c>
      <c r="Q98">
        <f t="shared" si="31"/>
        <v>597.85832782929822</v>
      </c>
      <c r="R98">
        <f t="shared" si="32"/>
        <v>14618.1576</v>
      </c>
      <c r="S98">
        <f t="shared" si="33"/>
        <v>161773.32721417077</v>
      </c>
      <c r="T98">
        <f t="shared" si="34"/>
        <v>80.346581486238762</v>
      </c>
      <c r="U98">
        <f t="shared" si="35"/>
        <v>1964.5440000000003</v>
      </c>
      <c r="V98">
        <f t="shared" si="36"/>
        <v>21740.825898513755</v>
      </c>
    </row>
    <row r="99" spans="1:22" x14ac:dyDescent="0.25">
      <c r="A99" s="1">
        <v>2044</v>
      </c>
      <c r="B99" s="1">
        <v>1</v>
      </c>
      <c r="C99" s="3">
        <f t="shared" si="37"/>
        <v>1E-4</v>
      </c>
      <c r="D99" s="3">
        <v>0</v>
      </c>
      <c r="E99">
        <f t="shared" si="19"/>
        <v>2523.2121810275171</v>
      </c>
      <c r="F99">
        <f t="shared" si="20"/>
        <v>61700.908800000027</v>
      </c>
      <c r="G99">
        <f t="shared" si="21"/>
        <v>552784.96701897308</v>
      </c>
      <c r="H99">
        <f t="shared" si="22"/>
        <v>1702.901843614181</v>
      </c>
      <c r="I99">
        <f t="shared" si="23"/>
        <v>41641.599600000001</v>
      </c>
      <c r="J99">
        <f t="shared" si="24"/>
        <v>373071.49455638544</v>
      </c>
      <c r="K99">
        <f t="shared" si="25"/>
        <v>2759.6419406960317</v>
      </c>
      <c r="L99">
        <f t="shared" si="26"/>
        <v>67482.400800000018</v>
      </c>
      <c r="M99">
        <f t="shared" si="27"/>
        <v>604581.96525930415</v>
      </c>
      <c r="N99">
        <f t="shared" si="28"/>
        <v>469.06863903323676</v>
      </c>
      <c r="O99">
        <f t="shared" si="29"/>
        <v>11470.2844</v>
      </c>
      <c r="P99">
        <f t="shared" si="30"/>
        <v>126938.26236240672</v>
      </c>
      <c r="Q99">
        <f t="shared" si="31"/>
        <v>597.79854199651527</v>
      </c>
      <c r="R99">
        <f t="shared" si="32"/>
        <v>14618.1576</v>
      </c>
      <c r="S99">
        <f t="shared" si="33"/>
        <v>161774.84881576354</v>
      </c>
      <c r="T99">
        <f t="shared" si="34"/>
        <v>80.338546828090145</v>
      </c>
      <c r="U99">
        <f t="shared" si="35"/>
        <v>1964.5440000000003</v>
      </c>
      <c r="V99">
        <f t="shared" si="36"/>
        <v>21741.030387571904</v>
      </c>
    </row>
    <row r="100" spans="1:22" x14ac:dyDescent="0.25">
      <c r="A100" s="2">
        <v>2044</v>
      </c>
      <c r="B100" s="2">
        <v>2</v>
      </c>
      <c r="C100" s="3">
        <f t="shared" si="37"/>
        <v>1E-4</v>
      </c>
      <c r="D100" s="3">
        <v>0</v>
      </c>
      <c r="E100">
        <f t="shared" si="19"/>
        <v>2522.9598598094144</v>
      </c>
      <c r="F100">
        <f t="shared" si="20"/>
        <v>61700.908800000027</v>
      </c>
      <c r="G100">
        <f t="shared" si="21"/>
        <v>552785.21934019122</v>
      </c>
      <c r="H100">
        <f t="shared" si="22"/>
        <v>1702.7315534298195</v>
      </c>
      <c r="I100">
        <f t="shared" si="23"/>
        <v>41641.599600000001</v>
      </c>
      <c r="J100">
        <f t="shared" si="24"/>
        <v>373071.66484656982</v>
      </c>
      <c r="K100">
        <f t="shared" si="25"/>
        <v>2759.365976501962</v>
      </c>
      <c r="L100">
        <f t="shared" si="26"/>
        <v>67482.400800000018</v>
      </c>
      <c r="M100">
        <f t="shared" si="27"/>
        <v>604582.24122349825</v>
      </c>
      <c r="N100">
        <f t="shared" si="28"/>
        <v>469.02173216933346</v>
      </c>
      <c r="O100">
        <f t="shared" si="29"/>
        <v>11470.2844</v>
      </c>
      <c r="P100">
        <f t="shared" si="30"/>
        <v>126939.45629771063</v>
      </c>
      <c r="Q100">
        <f t="shared" si="31"/>
        <v>597.73876214231564</v>
      </c>
      <c r="R100">
        <f t="shared" si="32"/>
        <v>14618.1576</v>
      </c>
      <c r="S100">
        <f t="shared" si="33"/>
        <v>161776.37041137775</v>
      </c>
      <c r="T100">
        <f t="shared" si="34"/>
        <v>80.330512973407338</v>
      </c>
      <c r="U100">
        <f t="shared" si="35"/>
        <v>1964.5440000000003</v>
      </c>
      <c r="V100">
        <f t="shared" si="36"/>
        <v>21741.234875826587</v>
      </c>
    </row>
    <row r="101" spans="1:22" x14ac:dyDescent="0.25">
      <c r="A101" s="1">
        <v>2044</v>
      </c>
      <c r="B101" s="1">
        <v>3</v>
      </c>
      <c r="C101" s="3">
        <f t="shared" si="37"/>
        <v>1E-4</v>
      </c>
      <c r="D101" s="3">
        <v>0</v>
      </c>
      <c r="E101">
        <f t="shared" si="19"/>
        <v>2522.7075638234337</v>
      </c>
      <c r="F101">
        <f t="shared" si="20"/>
        <v>61700.908800000027</v>
      </c>
      <c r="G101">
        <f t="shared" si="21"/>
        <v>552785.47163617716</v>
      </c>
      <c r="H101">
        <f t="shared" si="22"/>
        <v>1702.5612802744765</v>
      </c>
      <c r="I101">
        <f t="shared" si="23"/>
        <v>41641.599600000001</v>
      </c>
      <c r="J101">
        <f t="shared" si="24"/>
        <v>373071.83511972515</v>
      </c>
      <c r="K101">
        <f t="shared" si="25"/>
        <v>2759.0900399043117</v>
      </c>
      <c r="L101">
        <f t="shared" si="26"/>
        <v>67482.400800000018</v>
      </c>
      <c r="M101">
        <f t="shared" si="27"/>
        <v>604582.51716009586</v>
      </c>
      <c r="N101">
        <f t="shared" si="28"/>
        <v>468.97482999611651</v>
      </c>
      <c r="O101">
        <f t="shared" si="29"/>
        <v>11470.2844</v>
      </c>
      <c r="P101">
        <f t="shared" si="30"/>
        <v>126940.65022832384</v>
      </c>
      <c r="Q101">
        <f t="shared" si="31"/>
        <v>597.67898826610144</v>
      </c>
      <c r="R101">
        <f t="shared" si="32"/>
        <v>14618.1576</v>
      </c>
      <c r="S101">
        <f t="shared" si="33"/>
        <v>161777.89200101397</v>
      </c>
      <c r="T101">
        <f t="shared" si="34"/>
        <v>80.322479922109991</v>
      </c>
      <c r="U101">
        <f t="shared" si="35"/>
        <v>1964.5440000000003</v>
      </c>
      <c r="V101">
        <f t="shared" si="36"/>
        <v>21741.439363277885</v>
      </c>
    </row>
    <row r="102" spans="1:22" x14ac:dyDescent="0.25">
      <c r="A102" s="2">
        <v>2044</v>
      </c>
      <c r="B102" s="2">
        <v>4</v>
      </c>
      <c r="C102" s="3">
        <f t="shared" si="37"/>
        <v>1E-4</v>
      </c>
      <c r="D102" s="3">
        <v>0</v>
      </c>
      <c r="E102">
        <f t="shared" si="19"/>
        <v>2522.4552930670516</v>
      </c>
      <c r="F102">
        <f t="shared" si="20"/>
        <v>61700.908800000027</v>
      </c>
      <c r="G102">
        <f t="shared" si="21"/>
        <v>552785.72390693356</v>
      </c>
      <c r="H102">
        <f t="shared" si="22"/>
        <v>1702.3910241464491</v>
      </c>
      <c r="I102">
        <f t="shared" si="23"/>
        <v>41641.599600000001</v>
      </c>
      <c r="J102">
        <f t="shared" si="24"/>
        <v>373072.00537585316</v>
      </c>
      <c r="K102">
        <f t="shared" si="25"/>
        <v>2758.8141309003213</v>
      </c>
      <c r="L102">
        <f t="shared" si="26"/>
        <v>67482.400800000018</v>
      </c>
      <c r="M102">
        <f t="shared" si="27"/>
        <v>604582.79306909989</v>
      </c>
      <c r="N102">
        <f t="shared" si="28"/>
        <v>468.9279325131169</v>
      </c>
      <c r="O102">
        <f t="shared" si="29"/>
        <v>11470.2844</v>
      </c>
      <c r="P102">
        <f t="shared" si="30"/>
        <v>126941.84415424684</v>
      </c>
      <c r="Q102">
        <f t="shared" si="31"/>
        <v>597.61922036727481</v>
      </c>
      <c r="R102">
        <f t="shared" si="32"/>
        <v>14618.1576</v>
      </c>
      <c r="S102">
        <f t="shared" si="33"/>
        <v>161779.41358467279</v>
      </c>
      <c r="T102">
        <f t="shared" si="34"/>
        <v>80.314447674117787</v>
      </c>
      <c r="U102">
        <f t="shared" si="35"/>
        <v>1964.5440000000003</v>
      </c>
      <c r="V102">
        <f t="shared" si="36"/>
        <v>21741.643849925877</v>
      </c>
    </row>
    <row r="103" spans="1:22" x14ac:dyDescent="0.25">
      <c r="A103" s="2">
        <v>2045</v>
      </c>
      <c r="B103" s="2">
        <v>1</v>
      </c>
      <c r="C103" s="3">
        <f t="shared" si="37"/>
        <v>1E-4</v>
      </c>
      <c r="D103" s="3">
        <v>0</v>
      </c>
      <c r="E103">
        <f t="shared" si="19"/>
        <v>2522.2030475377451</v>
      </c>
      <c r="F103">
        <f t="shared" si="20"/>
        <v>61700.908800000027</v>
      </c>
      <c r="G103">
        <f t="shared" si="21"/>
        <v>552785.97615246288</v>
      </c>
      <c r="H103">
        <f t="shared" si="22"/>
        <v>1702.2207850440345</v>
      </c>
      <c r="I103">
        <f t="shared" si="23"/>
        <v>41641.599600000001</v>
      </c>
      <c r="J103">
        <f t="shared" si="24"/>
        <v>373072.17561495554</v>
      </c>
      <c r="K103">
        <f t="shared" si="25"/>
        <v>2758.5382494872315</v>
      </c>
      <c r="L103">
        <f t="shared" si="26"/>
        <v>67482.400800000018</v>
      </c>
      <c r="M103">
        <f t="shared" si="27"/>
        <v>604583.06895051303</v>
      </c>
      <c r="N103">
        <f t="shared" si="28"/>
        <v>468.88103971986561</v>
      </c>
      <c r="O103">
        <f t="shared" si="29"/>
        <v>11470.2844</v>
      </c>
      <c r="P103">
        <f t="shared" si="30"/>
        <v>126943.03807548009</v>
      </c>
      <c r="Q103">
        <f t="shared" si="31"/>
        <v>597.55945844523808</v>
      </c>
      <c r="R103">
        <f t="shared" si="32"/>
        <v>14618.1576</v>
      </c>
      <c r="S103">
        <f t="shared" si="33"/>
        <v>161780.93516235481</v>
      </c>
      <c r="T103">
        <f t="shared" si="34"/>
        <v>80.306416229350376</v>
      </c>
      <c r="U103">
        <f t="shared" si="35"/>
        <v>1964.5440000000003</v>
      </c>
      <c r="V103">
        <f t="shared" si="36"/>
        <v>21741.848335770643</v>
      </c>
    </row>
    <row r="104" spans="1:22" x14ac:dyDescent="0.25">
      <c r="A104" s="1">
        <v>2045</v>
      </c>
      <c r="B104" s="1">
        <v>2</v>
      </c>
      <c r="C104" s="3">
        <f t="shared" si="37"/>
        <v>1E-4</v>
      </c>
      <c r="D104" s="3">
        <v>0</v>
      </c>
      <c r="E104">
        <f t="shared" si="19"/>
        <v>2521.9508272329913</v>
      </c>
      <c r="F104">
        <f t="shared" si="20"/>
        <v>61700.908800000027</v>
      </c>
      <c r="G104">
        <f t="shared" si="21"/>
        <v>552786.22837276768</v>
      </c>
      <c r="H104">
        <f t="shared" si="22"/>
        <v>1702.0505629655302</v>
      </c>
      <c r="I104">
        <f t="shared" si="23"/>
        <v>41641.599600000001</v>
      </c>
      <c r="J104">
        <f t="shared" si="24"/>
        <v>373072.34583703405</v>
      </c>
      <c r="K104">
        <f t="shared" si="25"/>
        <v>2758.2623956622829</v>
      </c>
      <c r="L104">
        <f t="shared" si="26"/>
        <v>67482.400800000018</v>
      </c>
      <c r="M104">
        <f t="shared" si="27"/>
        <v>604583.34480433795</v>
      </c>
      <c r="N104">
        <f t="shared" si="28"/>
        <v>468.83415161589363</v>
      </c>
      <c r="O104">
        <f t="shared" si="29"/>
        <v>11470.2844</v>
      </c>
      <c r="P104">
        <f t="shared" si="30"/>
        <v>126944.23199202406</v>
      </c>
      <c r="Q104">
        <f t="shared" si="31"/>
        <v>597.49970249939361</v>
      </c>
      <c r="R104">
        <f t="shared" si="32"/>
        <v>14618.1576</v>
      </c>
      <c r="S104">
        <f t="shared" si="33"/>
        <v>161782.45673406066</v>
      </c>
      <c r="T104">
        <f t="shared" si="34"/>
        <v>80.298385587727438</v>
      </c>
      <c r="U104">
        <f t="shared" si="35"/>
        <v>1964.5440000000003</v>
      </c>
      <c r="V104">
        <f t="shared" si="36"/>
        <v>21742.052820812267</v>
      </c>
    </row>
    <row r="105" spans="1:22" x14ac:dyDescent="0.25">
      <c r="A105" s="2">
        <v>2045</v>
      </c>
      <c r="B105" s="2">
        <v>3</v>
      </c>
      <c r="C105" s="3">
        <f t="shared" si="37"/>
        <v>1E-4</v>
      </c>
      <c r="D105" s="3">
        <v>0</v>
      </c>
      <c r="E105">
        <f t="shared" si="19"/>
        <v>2521.6986321502682</v>
      </c>
      <c r="F105">
        <f t="shared" si="20"/>
        <v>61700.908800000027</v>
      </c>
      <c r="G105">
        <f t="shared" si="21"/>
        <v>552786.48056785041</v>
      </c>
      <c r="H105">
        <f t="shared" si="22"/>
        <v>1701.8803579092337</v>
      </c>
      <c r="I105">
        <f t="shared" si="23"/>
        <v>41641.599600000001</v>
      </c>
      <c r="J105">
        <f t="shared" si="24"/>
        <v>373072.51604209037</v>
      </c>
      <c r="K105">
        <f t="shared" si="25"/>
        <v>2757.9865694227165</v>
      </c>
      <c r="L105">
        <f t="shared" si="26"/>
        <v>67482.400800000018</v>
      </c>
      <c r="M105">
        <f t="shared" si="27"/>
        <v>604583.62063057756</v>
      </c>
      <c r="N105">
        <f t="shared" si="28"/>
        <v>468.78726820073206</v>
      </c>
      <c r="O105">
        <f t="shared" si="29"/>
        <v>11470.2844</v>
      </c>
      <c r="P105">
        <f t="shared" si="30"/>
        <v>126945.42590387922</v>
      </c>
      <c r="Q105">
        <f t="shared" si="31"/>
        <v>597.43995252914362</v>
      </c>
      <c r="R105">
        <f t="shared" si="32"/>
        <v>14618.1576</v>
      </c>
      <c r="S105">
        <f t="shared" si="33"/>
        <v>161783.97829979091</v>
      </c>
      <c r="T105">
        <f t="shared" si="34"/>
        <v>80.290355749168668</v>
      </c>
      <c r="U105">
        <f t="shared" si="35"/>
        <v>1964.5440000000003</v>
      </c>
      <c r="V105">
        <f t="shared" si="36"/>
        <v>21742.257305050825</v>
      </c>
    </row>
    <row r="106" spans="1:22" x14ac:dyDescent="0.25">
      <c r="A106" s="1">
        <v>2045</v>
      </c>
      <c r="B106" s="1">
        <v>4</v>
      </c>
      <c r="C106" s="3">
        <f t="shared" si="37"/>
        <v>1E-4</v>
      </c>
      <c r="D106" s="3">
        <v>0</v>
      </c>
      <c r="E106">
        <f t="shared" si="19"/>
        <v>2521.4464622870532</v>
      </c>
      <c r="F106">
        <f t="shared" si="20"/>
        <v>61700.908800000027</v>
      </c>
      <c r="G106">
        <f t="shared" si="21"/>
        <v>552786.73273771361</v>
      </c>
      <c r="H106">
        <f t="shared" si="22"/>
        <v>1701.7101698734427</v>
      </c>
      <c r="I106">
        <f t="shared" si="23"/>
        <v>41641.599600000001</v>
      </c>
      <c r="J106">
        <f t="shared" si="24"/>
        <v>373072.68623012619</v>
      </c>
      <c r="K106">
        <f t="shared" si="25"/>
        <v>2757.7107707657742</v>
      </c>
      <c r="L106">
        <f t="shared" si="26"/>
        <v>67482.400800000018</v>
      </c>
      <c r="M106">
        <f t="shared" si="27"/>
        <v>604583.89642923453</v>
      </c>
      <c r="N106">
        <f t="shared" si="28"/>
        <v>468.74038947391199</v>
      </c>
      <c r="O106">
        <f t="shared" si="29"/>
        <v>11470.2844</v>
      </c>
      <c r="P106">
        <f t="shared" si="30"/>
        <v>126946.61981104604</v>
      </c>
      <c r="Q106">
        <f t="shared" si="31"/>
        <v>597.38020853389071</v>
      </c>
      <c r="R106">
        <f t="shared" si="32"/>
        <v>14618.1576</v>
      </c>
      <c r="S106">
        <f t="shared" si="33"/>
        <v>161785.49985954617</v>
      </c>
      <c r="T106">
        <f t="shared" si="34"/>
        <v>80.282326713593747</v>
      </c>
      <c r="U106">
        <f t="shared" si="35"/>
        <v>1964.5440000000003</v>
      </c>
      <c r="V106">
        <f t="shared" si="36"/>
        <v>21742.461788486402</v>
      </c>
    </row>
    <row r="107" spans="1:22" x14ac:dyDescent="0.25">
      <c r="A107" s="1">
        <v>2046</v>
      </c>
      <c r="B107" s="1">
        <v>1</v>
      </c>
      <c r="C107" s="3">
        <f t="shared" si="37"/>
        <v>1E-4</v>
      </c>
      <c r="D107" s="3">
        <v>0</v>
      </c>
      <c r="E107">
        <f t="shared" si="19"/>
        <v>2521.1943176408245</v>
      </c>
      <c r="F107">
        <f t="shared" si="20"/>
        <v>61700.908800000027</v>
      </c>
      <c r="G107">
        <f t="shared" si="21"/>
        <v>552786.98488235986</v>
      </c>
      <c r="H107">
        <f t="shared" si="22"/>
        <v>1701.5399988564554</v>
      </c>
      <c r="I107">
        <f t="shared" si="23"/>
        <v>41641.599600000001</v>
      </c>
      <c r="J107">
        <f t="shared" si="24"/>
        <v>373072.85640114319</v>
      </c>
      <c r="K107">
        <f t="shared" si="25"/>
        <v>2757.4349996886976</v>
      </c>
      <c r="L107">
        <f t="shared" si="26"/>
        <v>67482.400800000018</v>
      </c>
      <c r="M107">
        <f t="shared" si="27"/>
        <v>604584.17220031156</v>
      </c>
      <c r="N107">
        <f t="shared" si="28"/>
        <v>468.69351543496458</v>
      </c>
      <c r="O107">
        <f t="shared" si="29"/>
        <v>11470.2844</v>
      </c>
      <c r="P107">
        <f t="shared" si="30"/>
        <v>126947.81371352499</v>
      </c>
      <c r="Q107">
        <f t="shared" si="31"/>
        <v>597.32047051303732</v>
      </c>
      <c r="R107">
        <f t="shared" si="32"/>
        <v>14618.1576</v>
      </c>
      <c r="S107">
        <f t="shared" si="33"/>
        <v>161787.02141332702</v>
      </c>
      <c r="T107">
        <f t="shared" si="34"/>
        <v>80.274298480922383</v>
      </c>
      <c r="U107">
        <f t="shared" si="35"/>
        <v>1964.5440000000003</v>
      </c>
      <c r="V107">
        <f t="shared" si="36"/>
        <v>21742.666271119073</v>
      </c>
    </row>
    <row r="108" spans="1:22" x14ac:dyDescent="0.25">
      <c r="A108" s="2">
        <v>2046</v>
      </c>
      <c r="B108" s="2">
        <v>2</v>
      </c>
      <c r="C108" s="3">
        <f t="shared" si="37"/>
        <v>1E-4</v>
      </c>
      <c r="D108" s="3">
        <v>0</v>
      </c>
      <c r="E108">
        <f t="shared" si="19"/>
        <v>2520.9421982090603</v>
      </c>
      <c r="F108">
        <f t="shared" si="20"/>
        <v>61700.908800000027</v>
      </c>
      <c r="G108">
        <f t="shared" si="21"/>
        <v>552787.2370017916</v>
      </c>
      <c r="H108">
        <f t="shared" si="22"/>
        <v>1701.3698448565699</v>
      </c>
      <c r="I108">
        <f t="shared" si="23"/>
        <v>41641.599600000001</v>
      </c>
      <c r="J108">
        <f t="shared" si="24"/>
        <v>373073.02655514306</v>
      </c>
      <c r="K108">
        <f t="shared" si="25"/>
        <v>2757.1592561887287</v>
      </c>
      <c r="L108">
        <f t="shared" si="26"/>
        <v>67482.400800000018</v>
      </c>
      <c r="M108">
        <f t="shared" si="27"/>
        <v>604584.44794381154</v>
      </c>
      <c r="N108">
        <f t="shared" si="28"/>
        <v>468.6466460834211</v>
      </c>
      <c r="O108">
        <f t="shared" si="29"/>
        <v>11470.2844</v>
      </c>
      <c r="P108">
        <f t="shared" si="30"/>
        <v>126949.00761131653</v>
      </c>
      <c r="Q108">
        <f t="shared" si="31"/>
        <v>597.26073846598604</v>
      </c>
      <c r="R108">
        <f t="shared" si="32"/>
        <v>14618.1576</v>
      </c>
      <c r="S108">
        <f t="shared" si="33"/>
        <v>161788.54296113408</v>
      </c>
      <c r="T108">
        <f t="shared" si="34"/>
        <v>80.266271051074298</v>
      </c>
      <c r="U108">
        <f t="shared" si="35"/>
        <v>1964.5440000000003</v>
      </c>
      <c r="V108">
        <f t="shared" si="36"/>
        <v>21742.870752948922</v>
      </c>
    </row>
    <row r="109" spans="1:22" x14ac:dyDescent="0.25">
      <c r="A109" s="1">
        <v>2046</v>
      </c>
      <c r="B109" s="1">
        <v>3</v>
      </c>
      <c r="C109" s="3">
        <f t="shared" si="37"/>
        <v>1E-4</v>
      </c>
      <c r="D109" s="3">
        <v>0</v>
      </c>
      <c r="E109">
        <f t="shared" si="19"/>
        <v>2520.6901039892396</v>
      </c>
      <c r="F109">
        <f t="shared" si="20"/>
        <v>61700.908800000027</v>
      </c>
      <c r="G109">
        <f t="shared" si="21"/>
        <v>552787.48909601138</v>
      </c>
      <c r="H109">
        <f t="shared" si="22"/>
        <v>1701.1997078720842</v>
      </c>
      <c r="I109">
        <f t="shared" si="23"/>
        <v>41641.599600000001</v>
      </c>
      <c r="J109">
        <f t="shared" si="24"/>
        <v>373073.19669212756</v>
      </c>
      <c r="K109">
        <f t="shared" si="25"/>
        <v>2756.8835402631098</v>
      </c>
      <c r="L109">
        <f t="shared" si="26"/>
        <v>67482.400800000018</v>
      </c>
      <c r="M109">
        <f t="shared" si="27"/>
        <v>604584.72365973715</v>
      </c>
      <c r="N109">
        <f t="shared" si="28"/>
        <v>468.59978141881277</v>
      </c>
      <c r="O109">
        <f t="shared" si="29"/>
        <v>11470.2844</v>
      </c>
      <c r="P109">
        <f t="shared" si="30"/>
        <v>126950.20150442113</v>
      </c>
      <c r="Q109">
        <f t="shared" si="31"/>
        <v>597.20101239213943</v>
      </c>
      <c r="R109">
        <f t="shared" si="32"/>
        <v>14618.1576</v>
      </c>
      <c r="S109">
        <f t="shared" si="33"/>
        <v>161790.06450296793</v>
      </c>
      <c r="T109">
        <f t="shared" si="34"/>
        <v>80.258244423969188</v>
      </c>
      <c r="U109">
        <f t="shared" si="35"/>
        <v>1964.5440000000003</v>
      </c>
      <c r="V109">
        <f t="shared" si="36"/>
        <v>21743.075233976026</v>
      </c>
    </row>
    <row r="110" spans="1:22" x14ac:dyDescent="0.25">
      <c r="A110" s="2">
        <v>2046</v>
      </c>
      <c r="B110" s="2">
        <v>4</v>
      </c>
      <c r="C110" s="3">
        <f t="shared" si="37"/>
        <v>1E-4</v>
      </c>
      <c r="D110" s="3">
        <v>0</v>
      </c>
      <c r="E110">
        <f t="shared" si="19"/>
        <v>2520.4380349788407</v>
      </c>
      <c r="F110">
        <f t="shared" si="20"/>
        <v>61700.908800000027</v>
      </c>
      <c r="G110">
        <f t="shared" si="21"/>
        <v>552787.74116502178</v>
      </c>
      <c r="H110">
        <f t="shared" si="22"/>
        <v>1701.029587901297</v>
      </c>
      <c r="I110">
        <f t="shared" si="23"/>
        <v>41641.599600000001</v>
      </c>
      <c r="J110">
        <f t="shared" si="24"/>
        <v>373073.36681209836</v>
      </c>
      <c r="K110">
        <f t="shared" si="25"/>
        <v>2756.6078519090834</v>
      </c>
      <c r="L110">
        <f t="shared" si="26"/>
        <v>67482.400800000018</v>
      </c>
      <c r="M110">
        <f t="shared" si="27"/>
        <v>604584.99934809119</v>
      </c>
      <c r="N110">
        <f t="shared" si="28"/>
        <v>468.5529214406709</v>
      </c>
      <c r="O110">
        <f t="shared" si="29"/>
        <v>11470.2844</v>
      </c>
      <c r="P110">
        <f t="shared" si="30"/>
        <v>126951.39539283927</v>
      </c>
      <c r="Q110">
        <f t="shared" si="31"/>
        <v>597.1412922909002</v>
      </c>
      <c r="R110">
        <f t="shared" si="32"/>
        <v>14618.1576</v>
      </c>
      <c r="S110">
        <f t="shared" si="33"/>
        <v>161791.58603882918</v>
      </c>
      <c r="T110">
        <f t="shared" si="34"/>
        <v>80.250218599526789</v>
      </c>
      <c r="U110">
        <f t="shared" si="35"/>
        <v>1964.5440000000003</v>
      </c>
      <c r="V110">
        <f t="shared" si="36"/>
        <v>21743.279714200467</v>
      </c>
    </row>
    <row r="111" spans="1:22" x14ac:dyDescent="0.25">
      <c r="A111" s="2">
        <v>2047</v>
      </c>
      <c r="B111" s="2">
        <v>1</v>
      </c>
      <c r="C111" s="3">
        <f t="shared" si="37"/>
        <v>1E-4</v>
      </c>
      <c r="D111" s="3">
        <v>0</v>
      </c>
      <c r="E111">
        <f t="shared" si="19"/>
        <v>2520.1859911753427</v>
      </c>
      <c r="F111">
        <f t="shared" si="20"/>
        <v>61700.908800000027</v>
      </c>
      <c r="G111">
        <f t="shared" si="21"/>
        <v>552787.99320882524</v>
      </c>
      <c r="H111">
        <f t="shared" si="22"/>
        <v>1700.8594849425069</v>
      </c>
      <c r="I111">
        <f t="shared" si="23"/>
        <v>41641.599600000001</v>
      </c>
      <c r="J111">
        <f t="shared" si="24"/>
        <v>373073.53691505716</v>
      </c>
      <c r="K111">
        <f t="shared" si="25"/>
        <v>2756.3321911238927</v>
      </c>
      <c r="L111">
        <f t="shared" si="26"/>
        <v>67482.400800000018</v>
      </c>
      <c r="M111">
        <f t="shared" si="27"/>
        <v>604585.27500887634</v>
      </c>
      <c r="N111">
        <f t="shared" si="28"/>
        <v>468.50606614852683</v>
      </c>
      <c r="O111">
        <f t="shared" si="29"/>
        <v>11470.2844</v>
      </c>
      <c r="P111">
        <f t="shared" si="30"/>
        <v>126952.58927657142</v>
      </c>
      <c r="Q111">
        <f t="shared" si="31"/>
        <v>597.08157816167113</v>
      </c>
      <c r="R111">
        <f t="shared" si="32"/>
        <v>14618.1576</v>
      </c>
      <c r="S111">
        <f t="shared" si="33"/>
        <v>161793.10756871841</v>
      </c>
      <c r="T111">
        <f t="shared" si="34"/>
        <v>80.242193577666839</v>
      </c>
      <c r="U111">
        <f t="shared" si="35"/>
        <v>1964.5440000000003</v>
      </c>
      <c r="V111">
        <f t="shared" si="36"/>
        <v>21743.484193622327</v>
      </c>
    </row>
    <row r="112" spans="1:22" x14ac:dyDescent="0.25">
      <c r="A112" s="1">
        <v>2047</v>
      </c>
      <c r="B112" s="1">
        <v>2</v>
      </c>
      <c r="C112" s="3">
        <f t="shared" si="37"/>
        <v>1E-4</v>
      </c>
      <c r="D112" s="3">
        <v>0</v>
      </c>
      <c r="E112">
        <f t="shared" si="19"/>
        <v>2519.9339725762252</v>
      </c>
      <c r="F112">
        <f t="shared" si="20"/>
        <v>61700.908800000027</v>
      </c>
      <c r="G112">
        <f t="shared" si="21"/>
        <v>552788.24522742431</v>
      </c>
      <c r="H112">
        <f t="shared" si="22"/>
        <v>1700.6893989940127</v>
      </c>
      <c r="I112">
        <f t="shared" si="23"/>
        <v>41641.599600000001</v>
      </c>
      <c r="J112">
        <f t="shared" si="24"/>
        <v>373073.70700100565</v>
      </c>
      <c r="K112">
        <f t="shared" si="25"/>
        <v>2756.0565579047802</v>
      </c>
      <c r="L112">
        <f t="shared" si="26"/>
        <v>67482.400800000018</v>
      </c>
      <c r="M112">
        <f t="shared" si="27"/>
        <v>604585.55064209551</v>
      </c>
      <c r="N112">
        <f t="shared" si="28"/>
        <v>468.45921554191199</v>
      </c>
      <c r="O112">
        <f t="shared" si="29"/>
        <v>11470.2844</v>
      </c>
      <c r="P112">
        <f t="shared" si="30"/>
        <v>126953.78315561803</v>
      </c>
      <c r="Q112">
        <f t="shared" si="31"/>
        <v>597.02187000385493</v>
      </c>
      <c r="R112">
        <f t="shared" si="32"/>
        <v>14618.1576</v>
      </c>
      <c r="S112">
        <f t="shared" si="33"/>
        <v>161794.62909263623</v>
      </c>
      <c r="T112">
        <f t="shared" si="34"/>
        <v>80.234169358309074</v>
      </c>
      <c r="U112">
        <f t="shared" si="35"/>
        <v>1964.5440000000003</v>
      </c>
      <c r="V112">
        <f t="shared" si="36"/>
        <v>21743.688672241686</v>
      </c>
    </row>
    <row r="113" spans="1:22" x14ac:dyDescent="0.25">
      <c r="A113" s="2">
        <v>2047</v>
      </c>
      <c r="B113" s="2">
        <v>3</v>
      </c>
      <c r="C113" s="3">
        <f t="shared" si="37"/>
        <v>1E-4</v>
      </c>
      <c r="D113" s="3">
        <v>0</v>
      </c>
      <c r="E113">
        <f t="shared" si="19"/>
        <v>2519.6819791789676</v>
      </c>
      <c r="F113">
        <f t="shared" si="20"/>
        <v>61700.908800000027</v>
      </c>
      <c r="G113">
        <f t="shared" si="21"/>
        <v>552788.49722082156</v>
      </c>
      <c r="H113">
        <f t="shared" si="22"/>
        <v>1700.5193300541132</v>
      </c>
      <c r="I113">
        <f t="shared" si="23"/>
        <v>41641.599600000001</v>
      </c>
      <c r="J113">
        <f t="shared" si="24"/>
        <v>373073.87706994556</v>
      </c>
      <c r="K113">
        <f t="shared" si="25"/>
        <v>2755.7809522489897</v>
      </c>
      <c r="L113">
        <f t="shared" si="26"/>
        <v>67482.400800000018</v>
      </c>
      <c r="M113">
        <f t="shared" si="27"/>
        <v>604585.82624775125</v>
      </c>
      <c r="N113">
        <f t="shared" si="28"/>
        <v>468.41236962035782</v>
      </c>
      <c r="O113">
        <f t="shared" si="29"/>
        <v>11470.2844</v>
      </c>
      <c r="P113">
        <f t="shared" si="30"/>
        <v>126954.97702997959</v>
      </c>
      <c r="Q113">
        <f t="shared" si="31"/>
        <v>596.9621678168545</v>
      </c>
      <c r="R113">
        <f t="shared" si="32"/>
        <v>14618.1576</v>
      </c>
      <c r="S113">
        <f t="shared" si="33"/>
        <v>161796.15061058322</v>
      </c>
      <c r="T113">
        <f t="shared" si="34"/>
        <v>80.226145941373247</v>
      </c>
      <c r="U113">
        <f t="shared" si="35"/>
        <v>1964.5440000000003</v>
      </c>
      <c r="V113">
        <f t="shared" si="36"/>
        <v>21743.893150058622</v>
      </c>
    </row>
    <row r="114" spans="1:22" x14ac:dyDescent="0.25">
      <c r="A114" s="1">
        <v>2047</v>
      </c>
      <c r="B114" s="1">
        <v>4</v>
      </c>
      <c r="C114" s="3">
        <f t="shared" si="37"/>
        <v>1E-4</v>
      </c>
      <c r="D114" s="3">
        <v>0</v>
      </c>
      <c r="E114">
        <f t="shared" si="19"/>
        <v>2519.4300109810497</v>
      </c>
      <c r="F114">
        <f t="shared" si="20"/>
        <v>61700.908800000027</v>
      </c>
      <c r="G114">
        <f t="shared" si="21"/>
        <v>552788.74918901944</v>
      </c>
      <c r="H114">
        <f t="shared" si="22"/>
        <v>1700.3492781211078</v>
      </c>
      <c r="I114">
        <f t="shared" si="23"/>
        <v>41641.599600000001</v>
      </c>
      <c r="J114">
        <f t="shared" si="24"/>
        <v>373074.0471218786</v>
      </c>
      <c r="K114">
        <f t="shared" si="25"/>
        <v>2755.5053741537649</v>
      </c>
      <c r="L114">
        <f t="shared" si="26"/>
        <v>67482.400800000018</v>
      </c>
      <c r="M114">
        <f t="shared" si="27"/>
        <v>604586.10182584648</v>
      </c>
      <c r="N114">
        <f t="shared" si="28"/>
        <v>468.36552838339577</v>
      </c>
      <c r="O114">
        <f t="shared" si="29"/>
        <v>11470.2844</v>
      </c>
      <c r="P114">
        <f t="shared" si="30"/>
        <v>126956.17089965656</v>
      </c>
      <c r="Q114">
        <f t="shared" si="31"/>
        <v>596.90247160007277</v>
      </c>
      <c r="R114">
        <f t="shared" si="32"/>
        <v>14618.1576</v>
      </c>
      <c r="S114">
        <f t="shared" si="33"/>
        <v>161797.67212256</v>
      </c>
      <c r="T114">
        <f t="shared" si="34"/>
        <v>80.218123326779107</v>
      </c>
      <c r="U114">
        <f t="shared" si="35"/>
        <v>1964.5440000000003</v>
      </c>
      <c r="V114">
        <f t="shared" si="36"/>
        <v>21744.097627073217</v>
      </c>
    </row>
    <row r="115" spans="1:22" x14ac:dyDescent="0.25">
      <c r="A115" s="1">
        <v>2048</v>
      </c>
      <c r="B115" s="1">
        <v>1</v>
      </c>
      <c r="C115" s="3">
        <f t="shared" si="37"/>
        <v>1E-4</v>
      </c>
      <c r="D115" s="3">
        <v>0</v>
      </c>
      <c r="E115">
        <f t="shared" si="19"/>
        <v>2519.1780679799517</v>
      </c>
      <c r="F115">
        <f t="shared" si="20"/>
        <v>61700.908800000027</v>
      </c>
      <c r="G115">
        <f t="shared" si="21"/>
        <v>552789.00113202049</v>
      </c>
      <c r="H115">
        <f t="shared" si="22"/>
        <v>1700.1792431932956</v>
      </c>
      <c r="I115">
        <f t="shared" si="23"/>
        <v>41641.599600000001</v>
      </c>
      <c r="J115">
        <f t="shared" si="24"/>
        <v>373074.21715680644</v>
      </c>
      <c r="K115">
        <f t="shared" si="25"/>
        <v>2755.2298236163497</v>
      </c>
      <c r="L115">
        <f t="shared" si="26"/>
        <v>67482.400800000018</v>
      </c>
      <c r="M115">
        <f t="shared" si="27"/>
        <v>604586.37737638387</v>
      </c>
      <c r="N115">
        <f t="shared" si="28"/>
        <v>468.31869183055744</v>
      </c>
      <c r="O115">
        <f t="shared" si="29"/>
        <v>11470.2844</v>
      </c>
      <c r="P115">
        <f t="shared" si="30"/>
        <v>126957.36476464939</v>
      </c>
      <c r="Q115">
        <f t="shared" si="31"/>
        <v>596.84278135291277</v>
      </c>
      <c r="R115">
        <f t="shared" si="32"/>
        <v>14618.1576</v>
      </c>
      <c r="S115">
        <f t="shared" si="33"/>
        <v>161799.19362856715</v>
      </c>
      <c r="T115">
        <f t="shared" si="34"/>
        <v>80.210101514446436</v>
      </c>
      <c r="U115">
        <f t="shared" si="35"/>
        <v>1964.5440000000003</v>
      </c>
      <c r="V115">
        <f t="shared" si="36"/>
        <v>21744.30210328555</v>
      </c>
    </row>
    <row r="116" spans="1:22" x14ac:dyDescent="0.25">
      <c r="A116" s="2">
        <v>2048</v>
      </c>
      <c r="B116" s="2">
        <v>2</v>
      </c>
      <c r="C116" s="3">
        <f t="shared" si="37"/>
        <v>1E-4</v>
      </c>
      <c r="D116" s="3">
        <v>0</v>
      </c>
      <c r="E116">
        <f t="shared" si="19"/>
        <v>2518.9261501731539</v>
      </c>
      <c r="F116">
        <f t="shared" si="20"/>
        <v>61700.908800000027</v>
      </c>
      <c r="G116">
        <f t="shared" si="21"/>
        <v>552789.2530498273</v>
      </c>
      <c r="H116">
        <f t="shared" si="22"/>
        <v>1700.0092252689763</v>
      </c>
      <c r="I116">
        <f t="shared" si="23"/>
        <v>41641.599600000001</v>
      </c>
      <c r="J116">
        <f t="shared" si="24"/>
        <v>373074.38717473077</v>
      </c>
      <c r="K116">
        <f t="shared" si="25"/>
        <v>2754.9543006339882</v>
      </c>
      <c r="L116">
        <f t="shared" si="26"/>
        <v>67482.400800000018</v>
      </c>
      <c r="M116">
        <f t="shared" si="27"/>
        <v>604586.65289936622</v>
      </c>
      <c r="N116">
        <f t="shared" si="28"/>
        <v>468.27185996137439</v>
      </c>
      <c r="O116">
        <f t="shared" si="29"/>
        <v>11470.2844</v>
      </c>
      <c r="P116">
        <f t="shared" si="30"/>
        <v>126958.55862495858</v>
      </c>
      <c r="Q116">
        <f t="shared" si="31"/>
        <v>596.78309707477752</v>
      </c>
      <c r="R116">
        <f t="shared" si="32"/>
        <v>14618.1576</v>
      </c>
      <c r="S116">
        <f t="shared" si="33"/>
        <v>161800.71512860528</v>
      </c>
      <c r="T116">
        <f t="shared" si="34"/>
        <v>80.202080504294997</v>
      </c>
      <c r="U116">
        <f t="shared" si="35"/>
        <v>1964.5440000000003</v>
      </c>
      <c r="V116">
        <f t="shared" si="36"/>
        <v>21744.506578695702</v>
      </c>
    </row>
    <row r="117" spans="1:22" x14ac:dyDescent="0.25">
      <c r="A117" s="1">
        <v>2048</v>
      </c>
      <c r="B117" s="1">
        <v>3</v>
      </c>
      <c r="C117" s="3">
        <f t="shared" si="37"/>
        <v>1E-4</v>
      </c>
      <c r="D117" s="3">
        <v>0</v>
      </c>
      <c r="E117">
        <f t="shared" si="19"/>
        <v>2518.6742575581366</v>
      </c>
      <c r="F117">
        <f t="shared" si="20"/>
        <v>61700.908800000027</v>
      </c>
      <c r="G117">
        <f t="shared" si="21"/>
        <v>552789.50494244229</v>
      </c>
      <c r="H117">
        <f t="shared" si="22"/>
        <v>1699.8392243464493</v>
      </c>
      <c r="I117">
        <f t="shared" si="23"/>
        <v>41641.599600000001</v>
      </c>
      <c r="J117">
        <f t="shared" si="24"/>
        <v>373074.55717565329</v>
      </c>
      <c r="K117">
        <f t="shared" si="25"/>
        <v>2754.6788052039246</v>
      </c>
      <c r="L117">
        <f t="shared" si="26"/>
        <v>67482.400800000018</v>
      </c>
      <c r="M117">
        <f t="shared" si="27"/>
        <v>604586.92839479633</v>
      </c>
      <c r="N117">
        <f t="shared" si="28"/>
        <v>468.22503277537828</v>
      </c>
      <c r="O117">
        <f t="shared" si="29"/>
        <v>11470.2844</v>
      </c>
      <c r="P117">
        <f t="shared" si="30"/>
        <v>126959.75248058458</v>
      </c>
      <c r="Q117">
        <f t="shared" si="31"/>
        <v>596.72341876507005</v>
      </c>
      <c r="R117">
        <f t="shared" si="32"/>
        <v>14618.1576</v>
      </c>
      <c r="S117">
        <f t="shared" si="33"/>
        <v>161802.236622675</v>
      </c>
      <c r="T117">
        <f t="shared" si="34"/>
        <v>80.194060296244572</v>
      </c>
      <c r="U117">
        <f t="shared" si="35"/>
        <v>1964.5440000000003</v>
      </c>
      <c r="V117">
        <f t="shared" si="36"/>
        <v>21744.711053303752</v>
      </c>
    </row>
    <row r="118" spans="1:22" x14ac:dyDescent="0.25">
      <c r="A118" s="2">
        <v>2048</v>
      </c>
      <c r="B118" s="2">
        <v>4</v>
      </c>
      <c r="C118" s="3">
        <f t="shared" si="37"/>
        <v>1E-4</v>
      </c>
      <c r="D118" s="3">
        <v>0</v>
      </c>
      <c r="E118">
        <f t="shared" si="19"/>
        <v>2518.4223901323808</v>
      </c>
      <c r="F118">
        <f t="shared" si="20"/>
        <v>61700.908800000027</v>
      </c>
      <c r="G118">
        <f t="shared" si="21"/>
        <v>552789.75680986803</v>
      </c>
      <c r="H118">
        <f t="shared" si="22"/>
        <v>1699.6692404240148</v>
      </c>
      <c r="I118">
        <f t="shared" si="23"/>
        <v>41641.599600000001</v>
      </c>
      <c r="J118">
        <f t="shared" si="24"/>
        <v>373074.72715957573</v>
      </c>
      <c r="K118">
        <f t="shared" si="25"/>
        <v>2754.4033373234042</v>
      </c>
      <c r="L118">
        <f t="shared" si="26"/>
        <v>67482.400800000018</v>
      </c>
      <c r="M118">
        <f t="shared" si="27"/>
        <v>604587.20386267686</v>
      </c>
      <c r="N118">
        <f t="shared" si="28"/>
        <v>468.17821027210073</v>
      </c>
      <c r="O118">
        <f t="shared" si="29"/>
        <v>11470.2844</v>
      </c>
      <c r="P118">
        <f t="shared" si="30"/>
        <v>126960.94633152786</v>
      </c>
      <c r="Q118">
        <f t="shared" si="31"/>
        <v>596.66374642319352</v>
      </c>
      <c r="R118">
        <f t="shared" si="32"/>
        <v>14618.1576</v>
      </c>
      <c r="S118">
        <f t="shared" si="33"/>
        <v>161803.75811077689</v>
      </c>
      <c r="T118">
        <f t="shared" si="34"/>
        <v>80.186040890214954</v>
      </c>
      <c r="U118">
        <f t="shared" si="35"/>
        <v>1964.5440000000003</v>
      </c>
      <c r="V118">
        <f t="shared" si="36"/>
        <v>21744.915527109781</v>
      </c>
    </row>
    <row r="119" spans="1:22" x14ac:dyDescent="0.25">
      <c r="A119" s="2">
        <v>2049</v>
      </c>
      <c r="B119" s="2">
        <v>1</v>
      </c>
      <c r="C119" s="3">
        <f t="shared" si="37"/>
        <v>1E-4</v>
      </c>
      <c r="D119" s="3">
        <v>0</v>
      </c>
      <c r="E119">
        <f t="shared" si="19"/>
        <v>2518.1705478933677</v>
      </c>
      <c r="F119">
        <f t="shared" si="20"/>
        <v>61700.908800000027</v>
      </c>
      <c r="G119">
        <f t="shared" si="21"/>
        <v>552790.00865210709</v>
      </c>
      <c r="H119">
        <f t="shared" si="22"/>
        <v>1699.4992734999723</v>
      </c>
      <c r="I119">
        <f t="shared" si="23"/>
        <v>41641.599600000001</v>
      </c>
      <c r="J119">
        <f t="shared" si="24"/>
        <v>373074.8971264998</v>
      </c>
      <c r="K119">
        <f t="shared" si="25"/>
        <v>2754.1278969896721</v>
      </c>
      <c r="L119">
        <f t="shared" si="26"/>
        <v>67482.400800000018</v>
      </c>
      <c r="M119">
        <f t="shared" si="27"/>
        <v>604587.47930301062</v>
      </c>
      <c r="N119">
        <f t="shared" si="28"/>
        <v>468.13139245107351</v>
      </c>
      <c r="O119">
        <f t="shared" si="29"/>
        <v>11470.2844</v>
      </c>
      <c r="P119">
        <f t="shared" si="30"/>
        <v>126962.14017778888</v>
      </c>
      <c r="Q119">
        <f t="shared" si="31"/>
        <v>596.60408004855117</v>
      </c>
      <c r="R119">
        <f t="shared" si="32"/>
        <v>14618.1576</v>
      </c>
      <c r="S119">
        <f t="shared" si="33"/>
        <v>161805.27959291154</v>
      </c>
      <c r="T119">
        <f t="shared" si="34"/>
        <v>80.178022286125938</v>
      </c>
      <c r="U119">
        <f t="shared" si="35"/>
        <v>1964.5440000000003</v>
      </c>
      <c r="V119">
        <f t="shared" si="36"/>
        <v>21745.120000113871</v>
      </c>
    </row>
    <row r="120" spans="1:22" x14ac:dyDescent="0.25">
      <c r="A120" s="1">
        <v>2049</v>
      </c>
      <c r="B120" s="1">
        <v>2</v>
      </c>
      <c r="C120" s="3">
        <f t="shared" si="37"/>
        <v>1E-4</v>
      </c>
      <c r="D120" s="3">
        <v>0</v>
      </c>
      <c r="E120">
        <f t="shared" si="19"/>
        <v>2517.9187308385785</v>
      </c>
      <c r="F120">
        <f t="shared" si="20"/>
        <v>61700.908800000027</v>
      </c>
      <c r="G120">
        <f t="shared" si="21"/>
        <v>552790.26046916191</v>
      </c>
      <c r="H120">
        <f t="shared" si="22"/>
        <v>1699.3293235726223</v>
      </c>
      <c r="I120">
        <f t="shared" si="23"/>
        <v>41641.599600000001</v>
      </c>
      <c r="J120">
        <f t="shared" si="24"/>
        <v>373075.06707642716</v>
      </c>
      <c r="K120">
        <f t="shared" si="25"/>
        <v>2753.8524841999733</v>
      </c>
      <c r="L120">
        <f t="shared" si="26"/>
        <v>67482.400800000018</v>
      </c>
      <c r="M120">
        <f t="shared" si="27"/>
        <v>604587.75471580029</v>
      </c>
      <c r="N120">
        <f t="shared" si="28"/>
        <v>468.08457931182841</v>
      </c>
      <c r="O120">
        <f t="shared" si="29"/>
        <v>11470.2844</v>
      </c>
      <c r="P120">
        <f t="shared" si="30"/>
        <v>126963.33401936812</v>
      </c>
      <c r="Q120">
        <f t="shared" si="31"/>
        <v>596.54441964054627</v>
      </c>
      <c r="R120">
        <f t="shared" si="32"/>
        <v>14618.1576</v>
      </c>
      <c r="S120">
        <f t="shared" si="33"/>
        <v>161806.80106907955</v>
      </c>
      <c r="T120">
        <f t="shared" si="34"/>
        <v>80.17000448389733</v>
      </c>
      <c r="U120">
        <f t="shared" si="35"/>
        <v>1964.5440000000003</v>
      </c>
      <c r="V120">
        <f t="shared" si="36"/>
        <v>21745.324472316101</v>
      </c>
    </row>
    <row r="121" spans="1:22" x14ac:dyDescent="0.25">
      <c r="A121" s="2">
        <v>2049</v>
      </c>
      <c r="B121" s="2">
        <v>3</v>
      </c>
      <c r="C121" s="3">
        <f t="shared" si="37"/>
        <v>1E-4</v>
      </c>
      <c r="D121" s="3">
        <v>0</v>
      </c>
      <c r="E121">
        <f t="shared" si="19"/>
        <v>2517.6669389654949</v>
      </c>
      <c r="F121">
        <f t="shared" si="20"/>
        <v>61700.908800000027</v>
      </c>
      <c r="G121">
        <f t="shared" si="21"/>
        <v>552790.51226103504</v>
      </c>
      <c r="H121">
        <f t="shared" si="22"/>
        <v>1699.1593906402652</v>
      </c>
      <c r="I121">
        <f t="shared" si="23"/>
        <v>41641.599600000001</v>
      </c>
      <c r="J121">
        <f t="shared" si="24"/>
        <v>373075.23700935952</v>
      </c>
      <c r="K121">
        <f t="shared" si="25"/>
        <v>2753.5770989515536</v>
      </c>
      <c r="L121">
        <f t="shared" si="26"/>
        <v>67482.400800000018</v>
      </c>
      <c r="M121">
        <f t="shared" si="27"/>
        <v>604588.03010104876</v>
      </c>
      <c r="N121">
        <f t="shared" si="28"/>
        <v>468.03777085389726</v>
      </c>
      <c r="O121">
        <f t="shared" si="29"/>
        <v>11470.2844</v>
      </c>
      <c r="P121">
        <f t="shared" si="30"/>
        <v>126964.52785626605</v>
      </c>
      <c r="Q121">
        <f t="shared" si="31"/>
        <v>596.48476519858218</v>
      </c>
      <c r="R121">
        <f t="shared" si="32"/>
        <v>14618.1576</v>
      </c>
      <c r="S121">
        <f t="shared" si="33"/>
        <v>161808.32253928151</v>
      </c>
      <c r="T121">
        <f t="shared" si="34"/>
        <v>80.161987483448939</v>
      </c>
      <c r="U121">
        <f t="shared" si="35"/>
        <v>1964.5440000000003</v>
      </c>
      <c r="V121">
        <f t="shared" si="36"/>
        <v>21745.528943716548</v>
      </c>
    </row>
    <row r="122" spans="1:22" x14ac:dyDescent="0.25">
      <c r="A122" s="1">
        <v>2049</v>
      </c>
      <c r="B122" s="1">
        <v>4</v>
      </c>
      <c r="C122" s="3">
        <f t="shared" si="37"/>
        <v>1E-4</v>
      </c>
      <c r="D122" s="3">
        <v>0</v>
      </c>
      <c r="E122">
        <f t="shared" si="19"/>
        <v>2517.4151722715983</v>
      </c>
      <c r="F122">
        <f t="shared" si="20"/>
        <v>61700.908800000027</v>
      </c>
      <c r="G122">
        <f t="shared" si="21"/>
        <v>552790.76402772893</v>
      </c>
      <c r="H122">
        <f t="shared" si="22"/>
        <v>1698.9894747012013</v>
      </c>
      <c r="I122">
        <f t="shared" si="23"/>
        <v>41641.599600000001</v>
      </c>
      <c r="J122">
        <f t="shared" si="24"/>
        <v>373075.40692529856</v>
      </c>
      <c r="K122">
        <f t="shared" si="25"/>
        <v>2753.3017412416584</v>
      </c>
      <c r="L122">
        <f t="shared" si="26"/>
        <v>67482.400800000018</v>
      </c>
      <c r="M122">
        <f t="shared" si="27"/>
        <v>604588.30545875861</v>
      </c>
      <c r="N122">
        <f t="shared" si="28"/>
        <v>467.9909670768119</v>
      </c>
      <c r="O122">
        <f t="shared" si="29"/>
        <v>11470.2844</v>
      </c>
      <c r="P122">
        <f t="shared" si="30"/>
        <v>126965.72168848314</v>
      </c>
      <c r="Q122">
        <f t="shared" si="31"/>
        <v>596.42511672206228</v>
      </c>
      <c r="R122">
        <f t="shared" si="32"/>
        <v>14618.1576</v>
      </c>
      <c r="S122">
        <f t="shared" si="33"/>
        <v>161809.84400351802</v>
      </c>
      <c r="T122">
        <f t="shared" si="34"/>
        <v>80.153971284700589</v>
      </c>
      <c r="U122">
        <f t="shared" si="35"/>
        <v>1964.5440000000003</v>
      </c>
      <c r="V122">
        <f t="shared" si="36"/>
        <v>21745.733414315298</v>
      </c>
    </row>
    <row r="123" spans="1:22" x14ac:dyDescent="0.25">
      <c r="A123" s="1">
        <v>2050</v>
      </c>
      <c r="B123" s="1">
        <v>1</v>
      </c>
      <c r="C123" s="3">
        <f t="shared" si="37"/>
        <v>1E-4</v>
      </c>
      <c r="D123" s="3">
        <v>0</v>
      </c>
      <c r="E123">
        <f t="shared" si="19"/>
        <v>2517.1634307543713</v>
      </c>
      <c r="F123">
        <f t="shared" si="20"/>
        <v>61700.908800000027</v>
      </c>
      <c r="G123">
        <f t="shared" si="21"/>
        <v>552791.01576924615</v>
      </c>
      <c r="H123">
        <f t="shared" si="22"/>
        <v>1698.8195757537312</v>
      </c>
      <c r="I123">
        <f t="shared" si="23"/>
        <v>41641.599600000001</v>
      </c>
      <c r="J123">
        <f t="shared" si="24"/>
        <v>373075.57682424603</v>
      </c>
      <c r="K123">
        <f t="shared" si="25"/>
        <v>2753.0264110675344</v>
      </c>
      <c r="L123">
        <f t="shared" si="26"/>
        <v>67482.400800000018</v>
      </c>
      <c r="M123">
        <f t="shared" si="27"/>
        <v>604588.58078893274</v>
      </c>
      <c r="N123">
        <f t="shared" si="28"/>
        <v>467.94416798010423</v>
      </c>
      <c r="O123">
        <f t="shared" si="29"/>
        <v>11470.2844</v>
      </c>
      <c r="P123">
        <f t="shared" si="30"/>
        <v>126966.91551601986</v>
      </c>
      <c r="Q123">
        <f t="shared" si="31"/>
        <v>596.36547421039006</v>
      </c>
      <c r="R123">
        <f t="shared" si="32"/>
        <v>14618.1576</v>
      </c>
      <c r="S123">
        <f t="shared" si="33"/>
        <v>161811.36546178968</v>
      </c>
      <c r="T123">
        <f t="shared" si="34"/>
        <v>80.145955887572114</v>
      </c>
      <c r="U123">
        <f t="shared" si="35"/>
        <v>1964.5440000000003</v>
      </c>
      <c r="V123">
        <f t="shared" si="36"/>
        <v>21745.937884112427</v>
      </c>
    </row>
    <row r="124" spans="1:22" x14ac:dyDescent="0.25">
      <c r="A124" s="2">
        <v>2050</v>
      </c>
      <c r="B124" s="2">
        <v>2</v>
      </c>
      <c r="C124" s="3">
        <f t="shared" si="37"/>
        <v>1E-4</v>
      </c>
      <c r="D124" s="3">
        <v>0</v>
      </c>
      <c r="E124">
        <f t="shared" si="19"/>
        <v>2516.9117144112961</v>
      </c>
      <c r="F124">
        <f t="shared" si="20"/>
        <v>61700.908800000027</v>
      </c>
      <c r="G124">
        <f t="shared" si="21"/>
        <v>552791.26748558925</v>
      </c>
      <c r="H124">
        <f t="shared" si="22"/>
        <v>1698.6496937961558</v>
      </c>
      <c r="I124">
        <f t="shared" si="23"/>
        <v>41641.599600000001</v>
      </c>
      <c r="J124">
        <f t="shared" si="24"/>
        <v>373075.74670620362</v>
      </c>
      <c r="K124">
        <f t="shared" si="25"/>
        <v>2752.7511084264274</v>
      </c>
      <c r="L124">
        <f t="shared" si="26"/>
        <v>67482.400800000018</v>
      </c>
      <c r="M124">
        <f t="shared" si="27"/>
        <v>604588.85609157383</v>
      </c>
      <c r="N124">
        <f t="shared" si="28"/>
        <v>467.89737356330625</v>
      </c>
      <c r="O124">
        <f t="shared" si="29"/>
        <v>11470.2844</v>
      </c>
      <c r="P124">
        <f t="shared" si="30"/>
        <v>126968.10933887666</v>
      </c>
      <c r="Q124">
        <f t="shared" si="31"/>
        <v>596.305837662969</v>
      </c>
      <c r="R124">
        <f t="shared" si="32"/>
        <v>14618.1576</v>
      </c>
      <c r="S124">
        <f t="shared" si="33"/>
        <v>161812.88691409709</v>
      </c>
      <c r="T124">
        <f t="shared" si="34"/>
        <v>80.137941291983353</v>
      </c>
      <c r="U124">
        <f t="shared" si="35"/>
        <v>1964.5440000000003</v>
      </c>
      <c r="V124">
        <f t="shared" si="36"/>
        <v>21746.142353108015</v>
      </c>
    </row>
    <row r="125" spans="1:22" x14ac:dyDescent="0.25">
      <c r="A125" s="1">
        <v>2050</v>
      </c>
      <c r="B125" s="1">
        <v>3</v>
      </c>
      <c r="C125" s="3">
        <f t="shared" si="37"/>
        <v>1E-4</v>
      </c>
      <c r="D125" s="3">
        <v>0</v>
      </c>
      <c r="E125">
        <f t="shared" si="19"/>
        <v>2516.660023239855</v>
      </c>
      <c r="F125">
        <f t="shared" si="20"/>
        <v>61700.908800000027</v>
      </c>
      <c r="G125">
        <f t="shared" si="21"/>
        <v>552791.51917676069</v>
      </c>
      <c r="H125">
        <f t="shared" si="22"/>
        <v>1698.4798288267762</v>
      </c>
      <c r="I125">
        <f t="shared" si="23"/>
        <v>41641.599600000001</v>
      </c>
      <c r="J125">
        <f t="shared" si="24"/>
        <v>373075.916571173</v>
      </c>
      <c r="K125">
        <f t="shared" si="25"/>
        <v>2752.4758333155846</v>
      </c>
      <c r="L125">
        <f t="shared" si="26"/>
        <v>67482.400800000018</v>
      </c>
      <c r="M125">
        <f t="shared" si="27"/>
        <v>604589.13136668468</v>
      </c>
      <c r="N125">
        <f t="shared" si="28"/>
        <v>467.85058382594991</v>
      </c>
      <c r="O125">
        <f t="shared" si="29"/>
        <v>11470.2844</v>
      </c>
      <c r="P125">
        <f t="shared" si="30"/>
        <v>126969.30315705402</v>
      </c>
      <c r="Q125">
        <f t="shared" si="31"/>
        <v>596.24620707920269</v>
      </c>
      <c r="R125">
        <f t="shared" si="32"/>
        <v>14618.1576</v>
      </c>
      <c r="S125">
        <f t="shared" si="33"/>
        <v>161814.40836044087</v>
      </c>
      <c r="T125">
        <f t="shared" si="34"/>
        <v>80.129927497854155</v>
      </c>
      <c r="U125">
        <f t="shared" si="35"/>
        <v>1964.5440000000003</v>
      </c>
      <c r="V125">
        <f t="shared" si="36"/>
        <v>21746.346821302144</v>
      </c>
    </row>
    <row r="126" spans="1:22" x14ac:dyDescent="0.25">
      <c r="A126" s="2">
        <v>2050</v>
      </c>
      <c r="B126" s="2">
        <v>4</v>
      </c>
      <c r="C126" s="3">
        <f t="shared" si="37"/>
        <v>1E-4</v>
      </c>
      <c r="D126" s="3">
        <v>0</v>
      </c>
      <c r="E126">
        <f t="shared" si="19"/>
        <v>2516.4083572375312</v>
      </c>
      <c r="F126">
        <f t="shared" si="20"/>
        <v>61700.908800000027</v>
      </c>
      <c r="G126">
        <f t="shared" si="21"/>
        <v>552791.77084276301</v>
      </c>
      <c r="H126">
        <f t="shared" si="22"/>
        <v>1698.3099808438935</v>
      </c>
      <c r="I126">
        <f t="shared" si="23"/>
        <v>41641.599600000001</v>
      </c>
      <c r="J126">
        <f t="shared" si="24"/>
        <v>373076.08641915588</v>
      </c>
      <c r="K126">
        <f t="shared" si="25"/>
        <v>2752.2005857322529</v>
      </c>
      <c r="L126">
        <f t="shared" si="26"/>
        <v>67482.400800000018</v>
      </c>
      <c r="M126">
        <f t="shared" si="27"/>
        <v>604589.40661426797</v>
      </c>
      <c r="N126">
        <f t="shared" si="28"/>
        <v>467.80379876756734</v>
      </c>
      <c r="O126">
        <f t="shared" si="29"/>
        <v>11470.2844</v>
      </c>
      <c r="P126">
        <f t="shared" si="30"/>
        <v>126970.4969705524</v>
      </c>
      <c r="Q126">
        <f t="shared" si="31"/>
        <v>596.18658245849474</v>
      </c>
      <c r="R126">
        <f t="shared" si="32"/>
        <v>14618.1576</v>
      </c>
      <c r="S126">
        <f t="shared" si="33"/>
        <v>161815.92980082158</v>
      </c>
      <c r="T126">
        <f t="shared" si="34"/>
        <v>80.121914505104371</v>
      </c>
      <c r="U126">
        <f t="shared" si="35"/>
        <v>1964.5440000000003</v>
      </c>
      <c r="V126">
        <f t="shared" si="36"/>
        <v>21746.551288694893</v>
      </c>
    </row>
    <row r="127" spans="1:22" x14ac:dyDescent="0.25">
      <c r="A127" s="2">
        <v>2051</v>
      </c>
      <c r="B127" s="2">
        <v>1</v>
      </c>
      <c r="C127" s="3">
        <f t="shared" si="37"/>
        <v>1E-4</v>
      </c>
      <c r="D127" s="3">
        <v>0</v>
      </c>
      <c r="E127">
        <f t="shared" si="19"/>
        <v>2516.1567164018074</v>
      </c>
      <c r="F127">
        <f t="shared" si="20"/>
        <v>61700.908800000027</v>
      </c>
      <c r="G127">
        <f t="shared" si="21"/>
        <v>552792.02248359879</v>
      </c>
      <c r="H127">
        <f t="shared" si="22"/>
        <v>1698.1401498458092</v>
      </c>
      <c r="I127">
        <f t="shared" si="23"/>
        <v>41641.599600000001</v>
      </c>
      <c r="J127">
        <f t="shared" si="24"/>
        <v>373076.25625015394</v>
      </c>
      <c r="K127">
        <f t="shared" si="25"/>
        <v>2751.9253656736796</v>
      </c>
      <c r="L127">
        <f t="shared" si="26"/>
        <v>67482.400800000018</v>
      </c>
      <c r="M127">
        <f t="shared" si="27"/>
        <v>604589.68183432659</v>
      </c>
      <c r="N127">
        <f t="shared" si="28"/>
        <v>467.75701838769061</v>
      </c>
      <c r="O127">
        <f t="shared" si="29"/>
        <v>11470.2844</v>
      </c>
      <c r="P127">
        <f t="shared" si="30"/>
        <v>126971.69077937228</v>
      </c>
      <c r="Q127">
        <f t="shared" si="31"/>
        <v>596.12696380024886</v>
      </c>
      <c r="R127">
        <f t="shared" si="32"/>
        <v>14618.1576</v>
      </c>
      <c r="S127">
        <f t="shared" si="33"/>
        <v>161817.45123523983</v>
      </c>
      <c r="T127">
        <f t="shared" si="34"/>
        <v>80.113902313653867</v>
      </c>
      <c r="U127">
        <f t="shared" si="35"/>
        <v>1964.5440000000003</v>
      </c>
      <c r="V127">
        <f t="shared" si="36"/>
        <v>21746.755755286344</v>
      </c>
    </row>
    <row r="128" spans="1:22" x14ac:dyDescent="0.25">
      <c r="A128" s="1">
        <v>2051</v>
      </c>
      <c r="B128" s="1">
        <v>2</v>
      </c>
      <c r="C128" s="3">
        <f t="shared" si="37"/>
        <v>1E-4</v>
      </c>
      <c r="D128" s="3">
        <v>0</v>
      </c>
      <c r="E128">
        <f t="shared" si="19"/>
        <v>2515.9051007301673</v>
      </c>
      <c r="F128">
        <f t="shared" si="20"/>
        <v>61700.908800000027</v>
      </c>
      <c r="G128">
        <f t="shared" si="21"/>
        <v>552792.27409927046</v>
      </c>
      <c r="H128">
        <f t="shared" si="22"/>
        <v>1697.9703358308248</v>
      </c>
      <c r="I128">
        <f t="shared" si="23"/>
        <v>41641.599600000001</v>
      </c>
      <c r="J128">
        <f t="shared" si="24"/>
        <v>373076.42606416892</v>
      </c>
      <c r="K128">
        <f t="shared" si="25"/>
        <v>2751.6501731371122</v>
      </c>
      <c r="L128">
        <f t="shared" si="26"/>
        <v>67482.400800000018</v>
      </c>
      <c r="M128">
        <f t="shared" si="27"/>
        <v>604589.95702686312</v>
      </c>
      <c r="N128">
        <f t="shared" si="28"/>
        <v>467.71024268585182</v>
      </c>
      <c r="O128">
        <f t="shared" si="29"/>
        <v>11470.2844</v>
      </c>
      <c r="P128">
        <f t="shared" si="30"/>
        <v>126972.88458351411</v>
      </c>
      <c r="Q128">
        <f t="shared" si="31"/>
        <v>596.06735110386887</v>
      </c>
      <c r="R128">
        <f t="shared" si="32"/>
        <v>14618.1576</v>
      </c>
      <c r="S128">
        <f t="shared" si="33"/>
        <v>161818.97266369622</v>
      </c>
      <c r="T128">
        <f t="shared" si="34"/>
        <v>80.105890923422507</v>
      </c>
      <c r="U128">
        <f t="shared" si="35"/>
        <v>1964.5440000000003</v>
      </c>
      <c r="V128">
        <f t="shared" si="36"/>
        <v>21746.960221076573</v>
      </c>
    </row>
    <row r="129" spans="1:22" x14ac:dyDescent="0.25">
      <c r="A129" s="2">
        <v>2051</v>
      </c>
      <c r="B129" s="2">
        <v>3</v>
      </c>
      <c r="C129" s="3">
        <f t="shared" si="37"/>
        <v>1E-4</v>
      </c>
      <c r="D129" s="3">
        <v>0</v>
      </c>
      <c r="E129">
        <f t="shared" si="19"/>
        <v>2515.6535102200942</v>
      </c>
      <c r="F129">
        <f t="shared" si="20"/>
        <v>61700.908800000027</v>
      </c>
      <c r="G129">
        <f t="shared" si="21"/>
        <v>552792.52568978048</v>
      </c>
      <c r="H129">
        <f t="shared" si="22"/>
        <v>1697.8005387972416</v>
      </c>
      <c r="I129">
        <f t="shared" si="23"/>
        <v>41641.599600000001</v>
      </c>
      <c r="J129">
        <f t="shared" si="24"/>
        <v>373076.59586120251</v>
      </c>
      <c r="K129">
        <f t="shared" si="25"/>
        <v>2751.3750081197986</v>
      </c>
      <c r="L129">
        <f t="shared" si="26"/>
        <v>67482.400800000018</v>
      </c>
      <c r="M129">
        <f t="shared" si="27"/>
        <v>604590.23219188047</v>
      </c>
      <c r="N129">
        <f t="shared" si="28"/>
        <v>467.66347166158323</v>
      </c>
      <c r="O129">
        <f t="shared" si="29"/>
        <v>11470.2844</v>
      </c>
      <c r="P129">
        <f t="shared" si="30"/>
        <v>126974.07838297838</v>
      </c>
      <c r="Q129">
        <f t="shared" si="31"/>
        <v>596.00774436875849</v>
      </c>
      <c r="R129">
        <f t="shared" si="32"/>
        <v>14618.1576</v>
      </c>
      <c r="S129">
        <f t="shared" si="33"/>
        <v>161820.49408619132</v>
      </c>
      <c r="T129">
        <f t="shared" si="34"/>
        <v>80.097880334330171</v>
      </c>
      <c r="U129">
        <f t="shared" si="35"/>
        <v>1964.5440000000003</v>
      </c>
      <c r="V129">
        <f t="shared" si="36"/>
        <v>21747.164686065666</v>
      </c>
    </row>
    <row r="130" spans="1:22" x14ac:dyDescent="0.25">
      <c r="A130" s="1">
        <v>2051</v>
      </c>
      <c r="B130" s="1">
        <v>4</v>
      </c>
      <c r="C130" s="3">
        <f t="shared" si="37"/>
        <v>1E-4</v>
      </c>
      <c r="D130" s="3">
        <v>0</v>
      </c>
      <c r="E130">
        <f t="shared" si="19"/>
        <v>2515.4019448690724</v>
      </c>
      <c r="F130">
        <f t="shared" si="20"/>
        <v>61700.908800000027</v>
      </c>
      <c r="G130">
        <f t="shared" si="21"/>
        <v>552792.77725513151</v>
      </c>
      <c r="H130">
        <f t="shared" si="22"/>
        <v>1697.6307587433619</v>
      </c>
      <c r="I130">
        <f t="shared" si="23"/>
        <v>41641.599600000001</v>
      </c>
      <c r="J130">
        <f t="shared" si="24"/>
        <v>373076.76564125641</v>
      </c>
      <c r="K130">
        <f t="shared" si="25"/>
        <v>2751.0998706189866</v>
      </c>
      <c r="L130">
        <f t="shared" si="26"/>
        <v>67482.400800000018</v>
      </c>
      <c r="M130">
        <f t="shared" si="27"/>
        <v>604590.5073293813</v>
      </c>
      <c r="N130">
        <f t="shared" si="28"/>
        <v>467.61670531441706</v>
      </c>
      <c r="O130">
        <f t="shared" si="29"/>
        <v>11470.2844</v>
      </c>
      <c r="P130">
        <f t="shared" si="30"/>
        <v>126975.27217776554</v>
      </c>
      <c r="Q130">
        <f t="shared" si="31"/>
        <v>595.94814359432166</v>
      </c>
      <c r="R130">
        <f t="shared" si="32"/>
        <v>14618.1576</v>
      </c>
      <c r="S130">
        <f t="shared" si="33"/>
        <v>161822.01550272576</v>
      </c>
      <c r="T130">
        <f t="shared" si="34"/>
        <v>80.089870546296737</v>
      </c>
      <c r="U130">
        <f t="shared" si="35"/>
        <v>1964.5440000000003</v>
      </c>
      <c r="V130">
        <f t="shared" si="36"/>
        <v>21747.3691502537</v>
      </c>
    </row>
    <row r="131" spans="1:22" x14ac:dyDescent="0.25">
      <c r="A131" s="1">
        <v>2052</v>
      </c>
      <c r="B131" s="1">
        <v>1</v>
      </c>
      <c r="C131" s="3">
        <f t="shared" si="37"/>
        <v>1E-4</v>
      </c>
      <c r="D131" s="3">
        <v>0</v>
      </c>
      <c r="E131">
        <f t="shared" si="19"/>
        <v>2515.1504046745854</v>
      </c>
      <c r="F131">
        <f t="shared" si="20"/>
        <v>61700.908800000027</v>
      </c>
      <c r="G131">
        <f t="shared" si="21"/>
        <v>552793.02879532601</v>
      </c>
      <c r="H131">
        <f t="shared" si="22"/>
        <v>1697.4609956674876</v>
      </c>
      <c r="I131">
        <f t="shared" si="23"/>
        <v>41641.599600000001</v>
      </c>
      <c r="J131">
        <f t="shared" si="24"/>
        <v>373076.9354043323</v>
      </c>
      <c r="K131">
        <f t="shared" si="25"/>
        <v>2750.8247606319246</v>
      </c>
      <c r="L131">
        <f t="shared" si="26"/>
        <v>67482.400800000018</v>
      </c>
      <c r="M131">
        <f t="shared" si="27"/>
        <v>604590.78243936831</v>
      </c>
      <c r="N131">
        <f t="shared" si="28"/>
        <v>467.56994364388561</v>
      </c>
      <c r="O131">
        <f t="shared" si="29"/>
        <v>11470.2844</v>
      </c>
      <c r="P131">
        <f t="shared" si="30"/>
        <v>126976.46596787607</v>
      </c>
      <c r="Q131">
        <f t="shared" si="31"/>
        <v>595.88854877996221</v>
      </c>
      <c r="R131">
        <f t="shared" si="32"/>
        <v>14618.1576</v>
      </c>
      <c r="S131">
        <f t="shared" si="33"/>
        <v>161823.53691330011</v>
      </c>
      <c r="T131">
        <f t="shared" si="34"/>
        <v>80.081861559242114</v>
      </c>
      <c r="U131">
        <f t="shared" si="35"/>
        <v>1964.5440000000003</v>
      </c>
      <c r="V131">
        <f t="shared" si="36"/>
        <v>21747.573613640754</v>
      </c>
    </row>
    <row r="132" spans="1:22" x14ac:dyDescent="0.25">
      <c r="A132" s="2">
        <v>2052</v>
      </c>
      <c r="B132" s="2">
        <v>2</v>
      </c>
      <c r="C132" s="3">
        <f t="shared" si="37"/>
        <v>1E-4</v>
      </c>
      <c r="D132" s="3">
        <v>0</v>
      </c>
      <c r="E132">
        <f t="shared" ref="E132:E195" si="38">E131*(1-$C132)</f>
        <v>2514.8988896341179</v>
      </c>
      <c r="F132">
        <f t="shared" ref="F132:F195" si="39">F131*(1-$D132)</f>
        <v>61700.908800000027</v>
      </c>
      <c r="G132">
        <f t="shared" ref="G132:G195" si="40">$C132*E131+$D132*F131+G131</f>
        <v>552793.28031036654</v>
      </c>
      <c r="H132">
        <f t="shared" ref="H132:H195" si="41">H131*(1-$C132)</f>
        <v>1697.2912495679209</v>
      </c>
      <c r="I132">
        <f t="shared" ref="I132:I195" si="42">I131*(1-$D132)</f>
        <v>41641.599600000001</v>
      </c>
      <c r="J132">
        <f t="shared" ref="J132:J195" si="43">$C132*H131+$D132*I131+J131</f>
        <v>373077.10515043186</v>
      </c>
      <c r="K132">
        <f t="shared" ref="K132:K195" si="44">K131*(1-$C132)</f>
        <v>2750.5496781558613</v>
      </c>
      <c r="L132">
        <f t="shared" ref="L132:L195" si="45">L131*(1-$D132)</f>
        <v>67482.400800000018</v>
      </c>
      <c r="M132">
        <f t="shared" ref="M132:M195" si="46">$C132*K131+$D132*L131+M131</f>
        <v>604591.0575218444</v>
      </c>
      <c r="N132">
        <f t="shared" ref="N132:N195" si="47">N131*(1-$C132)</f>
        <v>467.52318664952122</v>
      </c>
      <c r="O132">
        <f t="shared" ref="O132:O195" si="48">O131*(1-$D132)</f>
        <v>11470.2844</v>
      </c>
      <c r="P132">
        <f t="shared" ref="P132:P195" si="49">$C132*(N131+O131)+P131</f>
        <v>126977.65975331044</v>
      </c>
      <c r="Q132">
        <f t="shared" ref="Q132:Q195" si="50">Q131*(1-$C132)</f>
        <v>595.82895992508418</v>
      </c>
      <c r="R132">
        <f t="shared" ref="R132:R195" si="51">R131*(1-$D132)</f>
        <v>14618.1576</v>
      </c>
      <c r="S132">
        <f t="shared" ref="S132:S195" si="52">$C132*(Q131+R131)+S131</f>
        <v>161825.05831791498</v>
      </c>
      <c r="T132">
        <f t="shared" ref="T132:T195" si="53">T131*(1-$C132)</f>
        <v>80.073853373086195</v>
      </c>
      <c r="U132">
        <f t="shared" ref="U132:U195" si="54">U131*(1-$D132)</f>
        <v>1964.5440000000003</v>
      </c>
      <c r="V132">
        <f t="shared" ref="V132:V195" si="55">$C132*(T131+U131)+V131</f>
        <v>21747.77807622691</v>
      </c>
    </row>
    <row r="133" spans="1:22" x14ac:dyDescent="0.25">
      <c r="A133" s="1">
        <v>2052</v>
      </c>
      <c r="B133" s="1">
        <v>3</v>
      </c>
      <c r="C133" s="3">
        <f t="shared" ref="C133:C196" si="56">IF(C132-0.01&lt;=0,0.0001,C132-0.01)</f>
        <v>1E-4</v>
      </c>
      <c r="D133" s="3">
        <v>0</v>
      </c>
      <c r="E133">
        <f t="shared" si="38"/>
        <v>2514.6473997451544</v>
      </c>
      <c r="F133">
        <f t="shared" si="39"/>
        <v>61700.908800000027</v>
      </c>
      <c r="G133">
        <f t="shared" si="40"/>
        <v>552793.53180025553</v>
      </c>
      <c r="H133">
        <f t="shared" si="41"/>
        <v>1697.1215204429641</v>
      </c>
      <c r="I133">
        <f t="shared" si="42"/>
        <v>41641.599600000001</v>
      </c>
      <c r="J133">
        <f t="shared" si="43"/>
        <v>373077.27487955679</v>
      </c>
      <c r="K133">
        <f t="shared" si="44"/>
        <v>2750.2746231880456</v>
      </c>
      <c r="L133">
        <f t="shared" si="45"/>
        <v>67482.400800000018</v>
      </c>
      <c r="M133">
        <f t="shared" si="46"/>
        <v>604591.33257681224</v>
      </c>
      <c r="N133">
        <f t="shared" si="47"/>
        <v>467.47643433085625</v>
      </c>
      <c r="O133">
        <f t="shared" si="48"/>
        <v>11470.2844</v>
      </c>
      <c r="P133">
        <f t="shared" si="49"/>
        <v>126978.8535340691</v>
      </c>
      <c r="Q133">
        <f t="shared" si="50"/>
        <v>595.76937702909163</v>
      </c>
      <c r="R133">
        <f t="shared" si="51"/>
        <v>14618.1576</v>
      </c>
      <c r="S133">
        <f t="shared" si="52"/>
        <v>161826.57971657097</v>
      </c>
      <c r="T133">
        <f t="shared" si="53"/>
        <v>80.065845987748887</v>
      </c>
      <c r="U133">
        <f t="shared" si="54"/>
        <v>1964.5440000000003</v>
      </c>
      <c r="V133">
        <f t="shared" si="55"/>
        <v>21747.982538012249</v>
      </c>
    </row>
    <row r="134" spans="1:22" x14ac:dyDescent="0.25">
      <c r="A134" s="2">
        <v>2052</v>
      </c>
      <c r="B134" s="2">
        <v>4</v>
      </c>
      <c r="C134" s="3">
        <f t="shared" si="56"/>
        <v>1E-4</v>
      </c>
      <c r="D134" s="3">
        <v>0</v>
      </c>
      <c r="E134">
        <f t="shared" si="38"/>
        <v>2514.39593500518</v>
      </c>
      <c r="F134">
        <f t="shared" si="39"/>
        <v>61700.908800000027</v>
      </c>
      <c r="G134">
        <f t="shared" si="40"/>
        <v>552793.78326499555</v>
      </c>
      <c r="H134">
        <f t="shared" si="41"/>
        <v>1696.9518082909199</v>
      </c>
      <c r="I134">
        <f t="shared" si="42"/>
        <v>41641.599600000001</v>
      </c>
      <c r="J134">
        <f t="shared" si="43"/>
        <v>373077.44459170883</v>
      </c>
      <c r="K134">
        <f t="shared" si="44"/>
        <v>2749.999595725727</v>
      </c>
      <c r="L134">
        <f t="shared" si="45"/>
        <v>67482.400800000018</v>
      </c>
      <c r="M134">
        <f t="shared" si="46"/>
        <v>604591.60760427453</v>
      </c>
      <c r="N134">
        <f t="shared" si="47"/>
        <v>467.42968668742316</v>
      </c>
      <c r="O134">
        <f t="shared" si="48"/>
        <v>11470.2844</v>
      </c>
      <c r="P134">
        <f t="shared" si="49"/>
        <v>126980.04731015253</v>
      </c>
      <c r="Q134">
        <f t="shared" si="50"/>
        <v>595.70980009138873</v>
      </c>
      <c r="R134">
        <f t="shared" si="51"/>
        <v>14618.1576</v>
      </c>
      <c r="S134">
        <f t="shared" si="52"/>
        <v>161828.10110926867</v>
      </c>
      <c r="T134">
        <f t="shared" si="53"/>
        <v>80.057839403150112</v>
      </c>
      <c r="U134">
        <f t="shared" si="54"/>
        <v>1964.5440000000003</v>
      </c>
      <c r="V134">
        <f t="shared" si="55"/>
        <v>21748.186998996847</v>
      </c>
    </row>
    <row r="135" spans="1:22" x14ac:dyDescent="0.25">
      <c r="A135" s="2">
        <v>2053</v>
      </c>
      <c r="B135" s="2">
        <v>1</v>
      </c>
      <c r="C135" s="3">
        <f t="shared" si="56"/>
        <v>1E-4</v>
      </c>
      <c r="D135" s="3">
        <v>0</v>
      </c>
      <c r="E135">
        <f t="shared" si="38"/>
        <v>2514.1444954116796</v>
      </c>
      <c r="F135">
        <f t="shared" si="39"/>
        <v>61700.908800000027</v>
      </c>
      <c r="G135">
        <f t="shared" si="40"/>
        <v>552794.03470458905</v>
      </c>
      <c r="H135">
        <f t="shared" si="41"/>
        <v>1696.7821131100909</v>
      </c>
      <c r="I135">
        <f t="shared" si="42"/>
        <v>41641.599600000001</v>
      </c>
      <c r="J135">
        <f t="shared" si="43"/>
        <v>373077.61428688967</v>
      </c>
      <c r="K135">
        <f t="shared" si="44"/>
        <v>2749.7245957661544</v>
      </c>
      <c r="L135">
        <f t="shared" si="45"/>
        <v>67482.400800000018</v>
      </c>
      <c r="M135">
        <f t="shared" si="46"/>
        <v>604591.88260423415</v>
      </c>
      <c r="N135">
        <f t="shared" si="47"/>
        <v>467.3829437187544</v>
      </c>
      <c r="O135">
        <f t="shared" si="48"/>
        <v>11470.2844</v>
      </c>
      <c r="P135">
        <f t="shared" si="49"/>
        <v>126981.24108156119</v>
      </c>
      <c r="Q135">
        <f t="shared" si="50"/>
        <v>595.65022911137964</v>
      </c>
      <c r="R135">
        <f t="shared" si="51"/>
        <v>14618.1576</v>
      </c>
      <c r="S135">
        <f t="shared" si="52"/>
        <v>161829.62249600867</v>
      </c>
      <c r="T135">
        <f t="shared" si="53"/>
        <v>80.049833619209792</v>
      </c>
      <c r="U135">
        <f t="shared" si="54"/>
        <v>1964.5440000000003</v>
      </c>
      <c r="V135">
        <f t="shared" si="55"/>
        <v>21748.391459180788</v>
      </c>
    </row>
    <row r="136" spans="1:22" x14ac:dyDescent="0.25">
      <c r="A136" s="1">
        <v>2053</v>
      </c>
      <c r="B136" s="1">
        <v>2</v>
      </c>
      <c r="C136" s="3">
        <f t="shared" si="56"/>
        <v>1E-4</v>
      </c>
      <c r="D136" s="3">
        <v>0</v>
      </c>
      <c r="E136">
        <f t="shared" si="38"/>
        <v>2513.8930809621384</v>
      </c>
      <c r="F136">
        <f t="shared" si="39"/>
        <v>61700.908800000027</v>
      </c>
      <c r="G136">
        <f t="shared" si="40"/>
        <v>552794.28611903859</v>
      </c>
      <c r="H136">
        <f t="shared" si="41"/>
        <v>1696.6124348987798</v>
      </c>
      <c r="I136">
        <f t="shared" si="42"/>
        <v>41641.599600000001</v>
      </c>
      <c r="J136">
        <f t="shared" si="43"/>
        <v>373077.783965101</v>
      </c>
      <c r="K136">
        <f t="shared" si="44"/>
        <v>2749.4496233065779</v>
      </c>
      <c r="L136">
        <f t="shared" si="45"/>
        <v>67482.400800000018</v>
      </c>
      <c r="M136">
        <f t="shared" si="46"/>
        <v>604592.15757669369</v>
      </c>
      <c r="N136">
        <f t="shared" si="47"/>
        <v>467.33620542438251</v>
      </c>
      <c r="O136">
        <f t="shared" si="48"/>
        <v>11470.2844</v>
      </c>
      <c r="P136">
        <f t="shared" si="49"/>
        <v>126982.43484829557</v>
      </c>
      <c r="Q136">
        <f t="shared" si="50"/>
        <v>595.59066408846854</v>
      </c>
      <c r="R136">
        <f t="shared" si="51"/>
        <v>14618.1576</v>
      </c>
      <c r="S136">
        <f t="shared" si="52"/>
        <v>161831.14387679158</v>
      </c>
      <c r="T136">
        <f t="shared" si="53"/>
        <v>80.041828635847878</v>
      </c>
      <c r="U136">
        <f t="shared" si="54"/>
        <v>1964.5440000000003</v>
      </c>
      <c r="V136">
        <f t="shared" si="55"/>
        <v>21748.595918564151</v>
      </c>
    </row>
    <row r="137" spans="1:22" x14ac:dyDescent="0.25">
      <c r="A137" s="2">
        <v>2053</v>
      </c>
      <c r="B137" s="2">
        <v>3</v>
      </c>
      <c r="C137" s="3">
        <f t="shared" si="56"/>
        <v>1E-4</v>
      </c>
      <c r="D137" s="3">
        <v>0</v>
      </c>
      <c r="E137">
        <f t="shared" si="38"/>
        <v>2513.641691654042</v>
      </c>
      <c r="F137">
        <f t="shared" si="39"/>
        <v>61700.908800000027</v>
      </c>
      <c r="G137">
        <f t="shared" si="40"/>
        <v>552794.53750834672</v>
      </c>
      <c r="H137">
        <f t="shared" si="41"/>
        <v>1696.44277365529</v>
      </c>
      <c r="I137">
        <f t="shared" si="42"/>
        <v>41641.599600000001</v>
      </c>
      <c r="J137">
        <f t="shared" si="43"/>
        <v>373077.9536263445</v>
      </c>
      <c r="K137">
        <f t="shared" si="44"/>
        <v>2749.1746783442472</v>
      </c>
      <c r="L137">
        <f t="shared" si="45"/>
        <v>67482.400800000018</v>
      </c>
      <c r="M137">
        <f t="shared" si="46"/>
        <v>604592.43252165604</v>
      </c>
      <c r="N137">
        <f t="shared" si="47"/>
        <v>467.28947180384006</v>
      </c>
      <c r="O137">
        <f t="shared" si="48"/>
        <v>11470.2844</v>
      </c>
      <c r="P137">
        <f t="shared" si="49"/>
        <v>126983.62861035611</v>
      </c>
      <c r="Q137">
        <f t="shared" si="50"/>
        <v>595.53110502205971</v>
      </c>
      <c r="R137">
        <f t="shared" si="51"/>
        <v>14618.1576</v>
      </c>
      <c r="S137">
        <f t="shared" si="52"/>
        <v>161832.66525161799</v>
      </c>
      <c r="T137">
        <f t="shared" si="53"/>
        <v>80.033824452984291</v>
      </c>
      <c r="U137">
        <f t="shared" si="54"/>
        <v>1964.5440000000003</v>
      </c>
      <c r="V137">
        <f t="shared" si="55"/>
        <v>21748.800377147014</v>
      </c>
    </row>
    <row r="138" spans="1:22" x14ac:dyDescent="0.25">
      <c r="A138" s="1">
        <v>2053</v>
      </c>
      <c r="B138" s="1">
        <v>4</v>
      </c>
      <c r="C138" s="3">
        <f t="shared" si="56"/>
        <v>1E-4</v>
      </c>
      <c r="D138" s="3">
        <v>0</v>
      </c>
      <c r="E138">
        <f t="shared" si="38"/>
        <v>2513.3903274848767</v>
      </c>
      <c r="F138">
        <f t="shared" si="39"/>
        <v>61700.908800000027</v>
      </c>
      <c r="G138">
        <f t="shared" si="40"/>
        <v>552794.7888725159</v>
      </c>
      <c r="H138">
        <f t="shared" si="41"/>
        <v>1696.2731293779245</v>
      </c>
      <c r="I138">
        <f t="shared" si="42"/>
        <v>41641.599600000001</v>
      </c>
      <c r="J138">
        <f t="shared" si="43"/>
        <v>373078.12327062187</v>
      </c>
      <c r="K138">
        <f t="shared" si="44"/>
        <v>2748.899760876413</v>
      </c>
      <c r="L138">
        <f t="shared" si="45"/>
        <v>67482.400800000018</v>
      </c>
      <c r="M138">
        <f t="shared" si="46"/>
        <v>604592.70743912389</v>
      </c>
      <c r="N138">
        <f t="shared" si="47"/>
        <v>467.24274285665967</v>
      </c>
      <c r="O138">
        <f t="shared" si="48"/>
        <v>11470.2844</v>
      </c>
      <c r="P138">
        <f t="shared" si="49"/>
        <v>126984.8223677433</v>
      </c>
      <c r="Q138">
        <f t="shared" si="50"/>
        <v>595.47155191155753</v>
      </c>
      <c r="R138">
        <f t="shared" si="51"/>
        <v>14618.1576</v>
      </c>
      <c r="S138">
        <f t="shared" si="52"/>
        <v>161834.1866204885</v>
      </c>
      <c r="T138">
        <f t="shared" si="53"/>
        <v>80.025821070538996</v>
      </c>
      <c r="U138">
        <f t="shared" si="54"/>
        <v>1964.5440000000003</v>
      </c>
      <c r="V138">
        <f t="shared" si="55"/>
        <v>21749.004834929459</v>
      </c>
    </row>
    <row r="139" spans="1:22" x14ac:dyDescent="0.25">
      <c r="A139" s="1">
        <v>2054</v>
      </c>
      <c r="B139" s="1">
        <v>1</v>
      </c>
      <c r="C139" s="3">
        <f t="shared" si="56"/>
        <v>1E-4</v>
      </c>
      <c r="D139" s="3">
        <v>0</v>
      </c>
      <c r="E139">
        <f t="shared" si="38"/>
        <v>2513.1389884521282</v>
      </c>
      <c r="F139">
        <f t="shared" si="39"/>
        <v>61700.908800000027</v>
      </c>
      <c r="G139">
        <f t="shared" si="40"/>
        <v>552795.04021154868</v>
      </c>
      <c r="H139">
        <f t="shared" si="41"/>
        <v>1696.1035020649867</v>
      </c>
      <c r="I139">
        <f t="shared" si="42"/>
        <v>41641.599600000001</v>
      </c>
      <c r="J139">
        <f t="shared" si="43"/>
        <v>373078.29289793479</v>
      </c>
      <c r="K139">
        <f t="shared" si="44"/>
        <v>2748.6248709003253</v>
      </c>
      <c r="L139">
        <f t="shared" si="45"/>
        <v>67482.400800000018</v>
      </c>
      <c r="M139">
        <f t="shared" si="46"/>
        <v>604592.98232910002</v>
      </c>
      <c r="N139">
        <f t="shared" si="47"/>
        <v>467.19601858237399</v>
      </c>
      <c r="O139">
        <f t="shared" si="48"/>
        <v>11470.2844</v>
      </c>
      <c r="P139">
        <f t="shared" si="49"/>
        <v>126986.01612045759</v>
      </c>
      <c r="Q139">
        <f t="shared" si="50"/>
        <v>595.4120047563664</v>
      </c>
      <c r="R139">
        <f t="shared" si="51"/>
        <v>14618.1576</v>
      </c>
      <c r="S139">
        <f t="shared" si="52"/>
        <v>161835.7079834037</v>
      </c>
      <c r="T139">
        <f t="shared" si="53"/>
        <v>80.017818488431942</v>
      </c>
      <c r="U139">
        <f t="shared" si="54"/>
        <v>1964.5440000000003</v>
      </c>
      <c r="V139">
        <f t="shared" si="55"/>
        <v>21749.209291911568</v>
      </c>
    </row>
    <row r="140" spans="1:22" x14ac:dyDescent="0.25">
      <c r="A140" s="2">
        <v>2054</v>
      </c>
      <c r="B140" s="2">
        <v>2</v>
      </c>
      <c r="C140" s="3">
        <f t="shared" si="56"/>
        <v>1E-4</v>
      </c>
      <c r="D140" s="3">
        <v>0</v>
      </c>
      <c r="E140">
        <f t="shared" si="38"/>
        <v>2512.887674553283</v>
      </c>
      <c r="F140">
        <f t="shared" si="39"/>
        <v>61700.908800000027</v>
      </c>
      <c r="G140">
        <f t="shared" si="40"/>
        <v>552795.29152544751</v>
      </c>
      <c r="H140">
        <f t="shared" si="41"/>
        <v>1695.9338917147802</v>
      </c>
      <c r="I140">
        <f t="shared" si="42"/>
        <v>41641.599600000001</v>
      </c>
      <c r="J140">
        <f t="shared" si="43"/>
        <v>373078.46250828501</v>
      </c>
      <c r="K140">
        <f t="shared" si="44"/>
        <v>2748.3500084132352</v>
      </c>
      <c r="L140">
        <f t="shared" si="45"/>
        <v>67482.400800000018</v>
      </c>
      <c r="M140">
        <f t="shared" si="46"/>
        <v>604593.25719158712</v>
      </c>
      <c r="N140">
        <f t="shared" si="47"/>
        <v>467.14929898051577</v>
      </c>
      <c r="O140">
        <f t="shared" si="48"/>
        <v>11470.2844</v>
      </c>
      <c r="P140">
        <f t="shared" si="49"/>
        <v>126987.20986849944</v>
      </c>
      <c r="Q140">
        <f t="shared" si="50"/>
        <v>595.35246355589072</v>
      </c>
      <c r="R140">
        <f t="shared" si="51"/>
        <v>14618.1576</v>
      </c>
      <c r="S140">
        <f t="shared" si="52"/>
        <v>161837.22934036417</v>
      </c>
      <c r="T140">
        <f t="shared" si="53"/>
        <v>80.009816706583095</v>
      </c>
      <c r="U140">
        <f t="shared" si="54"/>
        <v>1964.5440000000003</v>
      </c>
      <c r="V140">
        <f t="shared" si="55"/>
        <v>21749.413748093415</v>
      </c>
    </row>
    <row r="141" spans="1:22" x14ac:dyDescent="0.25">
      <c r="A141" s="1">
        <v>2054</v>
      </c>
      <c r="B141" s="1">
        <v>3</v>
      </c>
      <c r="C141" s="3">
        <f t="shared" si="56"/>
        <v>1E-4</v>
      </c>
      <c r="D141" s="3">
        <v>0</v>
      </c>
      <c r="E141">
        <f t="shared" si="38"/>
        <v>2512.6363857858278</v>
      </c>
      <c r="F141">
        <f t="shared" si="39"/>
        <v>61700.908800000027</v>
      </c>
      <c r="G141">
        <f t="shared" si="40"/>
        <v>552795.54281421495</v>
      </c>
      <c r="H141">
        <f t="shared" si="41"/>
        <v>1695.7642983256087</v>
      </c>
      <c r="I141">
        <f t="shared" si="42"/>
        <v>41641.599600000001</v>
      </c>
      <c r="J141">
        <f t="shared" si="43"/>
        <v>373078.63210167416</v>
      </c>
      <c r="K141">
        <f t="shared" si="44"/>
        <v>2748.0751734123937</v>
      </c>
      <c r="L141">
        <f t="shared" si="45"/>
        <v>67482.400800000018</v>
      </c>
      <c r="M141">
        <f t="shared" si="46"/>
        <v>604593.53202658799</v>
      </c>
      <c r="N141">
        <f t="shared" si="47"/>
        <v>467.10258405061774</v>
      </c>
      <c r="O141">
        <f t="shared" si="48"/>
        <v>11470.2844</v>
      </c>
      <c r="P141">
        <f t="shared" si="49"/>
        <v>126988.40361186933</v>
      </c>
      <c r="Q141">
        <f t="shared" si="50"/>
        <v>595.29292830953511</v>
      </c>
      <c r="R141">
        <f t="shared" si="51"/>
        <v>14618.1576</v>
      </c>
      <c r="S141">
        <f t="shared" si="52"/>
        <v>161838.75069137051</v>
      </c>
      <c r="T141">
        <f t="shared" si="53"/>
        <v>80.001815724912433</v>
      </c>
      <c r="U141">
        <f t="shared" si="54"/>
        <v>1964.5440000000003</v>
      </c>
      <c r="V141">
        <f t="shared" si="55"/>
        <v>21749.618203475085</v>
      </c>
    </row>
    <row r="142" spans="1:22" x14ac:dyDescent="0.25">
      <c r="A142" s="2">
        <v>2054</v>
      </c>
      <c r="B142" s="2">
        <v>4</v>
      </c>
      <c r="C142" s="3">
        <f t="shared" si="56"/>
        <v>1E-4</v>
      </c>
      <c r="D142" s="3">
        <v>0</v>
      </c>
      <c r="E142">
        <f t="shared" si="38"/>
        <v>2512.3851221472491</v>
      </c>
      <c r="F142">
        <f t="shared" si="39"/>
        <v>61700.908800000027</v>
      </c>
      <c r="G142">
        <f t="shared" si="40"/>
        <v>552795.79407785356</v>
      </c>
      <c r="H142">
        <f t="shared" si="41"/>
        <v>1695.5947218957763</v>
      </c>
      <c r="I142">
        <f t="shared" si="42"/>
        <v>41641.599600000001</v>
      </c>
      <c r="J142">
        <f t="shared" si="43"/>
        <v>373078.80167810398</v>
      </c>
      <c r="K142">
        <f t="shared" si="44"/>
        <v>2747.8003658950524</v>
      </c>
      <c r="L142">
        <f t="shared" si="45"/>
        <v>67482.400800000018</v>
      </c>
      <c r="M142">
        <f t="shared" si="46"/>
        <v>604593.80683410529</v>
      </c>
      <c r="N142">
        <f t="shared" si="47"/>
        <v>467.05587379221265</v>
      </c>
      <c r="O142">
        <f t="shared" si="48"/>
        <v>11470.2844</v>
      </c>
      <c r="P142">
        <f t="shared" si="49"/>
        <v>126989.59735056774</v>
      </c>
      <c r="Q142">
        <f t="shared" si="50"/>
        <v>595.2333990167042</v>
      </c>
      <c r="R142">
        <f t="shared" si="51"/>
        <v>14618.1576</v>
      </c>
      <c r="S142">
        <f t="shared" si="52"/>
        <v>161840.27203642335</v>
      </c>
      <c r="T142">
        <f t="shared" si="53"/>
        <v>79.993815543339949</v>
      </c>
      <c r="U142">
        <f t="shared" si="54"/>
        <v>1964.5440000000003</v>
      </c>
      <c r="V142">
        <f t="shared" si="55"/>
        <v>21749.822658056659</v>
      </c>
    </row>
    <row r="143" spans="1:22" x14ac:dyDescent="0.25">
      <c r="A143" s="2">
        <v>2055</v>
      </c>
      <c r="B143" s="2">
        <v>1</v>
      </c>
      <c r="C143" s="3">
        <f t="shared" si="56"/>
        <v>1E-4</v>
      </c>
      <c r="D143" s="3">
        <v>0</v>
      </c>
      <c r="E143">
        <f t="shared" si="38"/>
        <v>2512.1338836350346</v>
      </c>
      <c r="F143">
        <f t="shared" si="39"/>
        <v>61700.908800000027</v>
      </c>
      <c r="G143">
        <f t="shared" si="40"/>
        <v>552796.04531636578</v>
      </c>
      <c r="H143">
        <f t="shared" si="41"/>
        <v>1695.4251624235867</v>
      </c>
      <c r="I143">
        <f t="shared" si="42"/>
        <v>41641.599600000001</v>
      </c>
      <c r="J143">
        <f t="shared" si="43"/>
        <v>373078.97123757616</v>
      </c>
      <c r="K143">
        <f t="shared" si="44"/>
        <v>2747.5255858584628</v>
      </c>
      <c r="L143">
        <f t="shared" si="45"/>
        <v>67482.400800000018</v>
      </c>
      <c r="M143">
        <f t="shared" si="46"/>
        <v>604594.08161414182</v>
      </c>
      <c r="N143">
        <f t="shared" si="47"/>
        <v>467.00916820483343</v>
      </c>
      <c r="O143">
        <f t="shared" si="48"/>
        <v>11470.2844</v>
      </c>
      <c r="P143">
        <f t="shared" si="49"/>
        <v>126990.79108459511</v>
      </c>
      <c r="Q143">
        <f t="shared" si="50"/>
        <v>595.17387567680248</v>
      </c>
      <c r="R143">
        <f t="shared" si="51"/>
        <v>14618.1576</v>
      </c>
      <c r="S143">
        <f t="shared" si="52"/>
        <v>161841.79337552327</v>
      </c>
      <c r="T143">
        <f t="shared" si="53"/>
        <v>79.985816161785621</v>
      </c>
      <c r="U143">
        <f t="shared" si="54"/>
        <v>1964.5440000000003</v>
      </c>
      <c r="V143">
        <f t="shared" si="55"/>
        <v>21750.027111838212</v>
      </c>
    </row>
    <row r="144" spans="1:22" x14ac:dyDescent="0.25">
      <c r="A144" s="1">
        <v>2055</v>
      </c>
      <c r="B144" s="1">
        <v>2</v>
      </c>
      <c r="C144" s="3">
        <f t="shared" si="56"/>
        <v>1E-4</v>
      </c>
      <c r="D144" s="3">
        <v>0</v>
      </c>
      <c r="E144">
        <f t="shared" si="38"/>
        <v>2511.8826702466713</v>
      </c>
      <c r="F144">
        <f t="shared" si="39"/>
        <v>61700.908800000027</v>
      </c>
      <c r="G144">
        <f t="shared" si="40"/>
        <v>552796.29652975418</v>
      </c>
      <c r="H144">
        <f t="shared" si="41"/>
        <v>1695.2556199073445</v>
      </c>
      <c r="I144">
        <f t="shared" si="42"/>
        <v>41641.599600000001</v>
      </c>
      <c r="J144">
        <f t="shared" si="43"/>
        <v>373079.14078009239</v>
      </c>
      <c r="K144">
        <f t="shared" si="44"/>
        <v>2747.2508332998768</v>
      </c>
      <c r="L144">
        <f t="shared" si="45"/>
        <v>67482.400800000018</v>
      </c>
      <c r="M144">
        <f t="shared" si="46"/>
        <v>604594.35636670038</v>
      </c>
      <c r="N144">
        <f t="shared" si="47"/>
        <v>466.96246728801293</v>
      </c>
      <c r="O144">
        <f t="shared" si="48"/>
        <v>11470.2844</v>
      </c>
      <c r="P144">
        <f t="shared" si="49"/>
        <v>126991.98481395193</v>
      </c>
      <c r="Q144">
        <f t="shared" si="50"/>
        <v>595.11435828923481</v>
      </c>
      <c r="R144">
        <f t="shared" si="51"/>
        <v>14618.1576</v>
      </c>
      <c r="S144">
        <f t="shared" si="52"/>
        <v>161843.31470867083</v>
      </c>
      <c r="T144">
        <f t="shared" si="53"/>
        <v>79.977817580169443</v>
      </c>
      <c r="U144">
        <f t="shared" si="54"/>
        <v>1964.5440000000003</v>
      </c>
      <c r="V144">
        <f t="shared" si="55"/>
        <v>21750.231564819827</v>
      </c>
    </row>
    <row r="145" spans="1:22" x14ac:dyDescent="0.25">
      <c r="A145" s="2">
        <v>2055</v>
      </c>
      <c r="B145" s="2">
        <v>3</v>
      </c>
      <c r="C145" s="3">
        <f t="shared" si="56"/>
        <v>1E-4</v>
      </c>
      <c r="D145" s="3">
        <v>0</v>
      </c>
      <c r="E145">
        <f t="shared" si="38"/>
        <v>2511.6314819796467</v>
      </c>
      <c r="F145">
        <f t="shared" si="39"/>
        <v>61700.908800000027</v>
      </c>
      <c r="G145">
        <f t="shared" si="40"/>
        <v>552796.5477180212</v>
      </c>
      <c r="H145">
        <f t="shared" si="41"/>
        <v>1695.0860943453538</v>
      </c>
      <c r="I145">
        <f t="shared" si="42"/>
        <v>41641.599600000001</v>
      </c>
      <c r="J145">
        <f t="shared" si="43"/>
        <v>373079.31030565436</v>
      </c>
      <c r="K145">
        <f t="shared" si="44"/>
        <v>2746.9761082165469</v>
      </c>
      <c r="L145">
        <f t="shared" si="45"/>
        <v>67482.400800000018</v>
      </c>
      <c r="M145">
        <f t="shared" si="46"/>
        <v>604594.63109178375</v>
      </c>
      <c r="N145">
        <f t="shared" si="47"/>
        <v>466.91577104128413</v>
      </c>
      <c r="O145">
        <f t="shared" si="48"/>
        <v>11470.2844</v>
      </c>
      <c r="P145">
        <f t="shared" si="49"/>
        <v>126993.17853863866</v>
      </c>
      <c r="Q145">
        <f t="shared" si="50"/>
        <v>595.05484685340593</v>
      </c>
      <c r="R145">
        <f t="shared" si="51"/>
        <v>14618.1576</v>
      </c>
      <c r="S145">
        <f t="shared" si="52"/>
        <v>161844.83603586667</v>
      </c>
      <c r="T145">
        <f t="shared" si="53"/>
        <v>79.969819798411422</v>
      </c>
      <c r="U145">
        <f t="shared" si="54"/>
        <v>1964.5440000000003</v>
      </c>
      <c r="V145">
        <f t="shared" si="55"/>
        <v>21750.436017001586</v>
      </c>
    </row>
    <row r="146" spans="1:22" x14ac:dyDescent="0.25">
      <c r="A146" s="1">
        <v>2055</v>
      </c>
      <c r="B146" s="1">
        <v>4</v>
      </c>
      <c r="C146" s="3">
        <f t="shared" si="56"/>
        <v>1E-4</v>
      </c>
      <c r="D146" s="3">
        <v>0</v>
      </c>
      <c r="E146">
        <f t="shared" si="38"/>
        <v>2511.3803188314487</v>
      </c>
      <c r="F146">
        <f t="shared" si="39"/>
        <v>61700.908800000027</v>
      </c>
      <c r="G146">
        <f t="shared" si="40"/>
        <v>552796.79888116941</v>
      </c>
      <c r="H146">
        <f t="shared" si="41"/>
        <v>1694.9165857359192</v>
      </c>
      <c r="I146">
        <f t="shared" si="42"/>
        <v>41641.599600000001</v>
      </c>
      <c r="J146">
        <f t="shared" si="43"/>
        <v>373079.47981426382</v>
      </c>
      <c r="K146">
        <f t="shared" si="44"/>
        <v>2746.7014106057254</v>
      </c>
      <c r="L146">
        <f t="shared" si="45"/>
        <v>67482.400800000018</v>
      </c>
      <c r="M146">
        <f t="shared" si="46"/>
        <v>604594.90578939463</v>
      </c>
      <c r="N146">
        <f t="shared" si="47"/>
        <v>466.86907946418</v>
      </c>
      <c r="O146">
        <f t="shared" si="48"/>
        <v>11470.2844</v>
      </c>
      <c r="P146">
        <f t="shared" si="49"/>
        <v>126994.37225865577</v>
      </c>
      <c r="Q146">
        <f t="shared" si="50"/>
        <v>594.99534136872057</v>
      </c>
      <c r="R146">
        <f t="shared" si="51"/>
        <v>14618.1576</v>
      </c>
      <c r="S146">
        <f t="shared" si="52"/>
        <v>161846.35735711135</v>
      </c>
      <c r="T146">
        <f t="shared" si="53"/>
        <v>79.961822816431578</v>
      </c>
      <c r="U146">
        <f t="shared" si="54"/>
        <v>1964.5440000000003</v>
      </c>
      <c r="V146">
        <f t="shared" si="55"/>
        <v>21750.640468383564</v>
      </c>
    </row>
    <row r="147" spans="1:22" x14ac:dyDescent="0.25">
      <c r="A147" s="1">
        <v>2056</v>
      </c>
      <c r="B147" s="1">
        <v>1</v>
      </c>
      <c r="C147" s="3">
        <f t="shared" si="56"/>
        <v>1E-4</v>
      </c>
      <c r="D147" s="3">
        <v>0</v>
      </c>
      <c r="E147">
        <f t="shared" si="38"/>
        <v>2511.1291807995653</v>
      </c>
      <c r="F147">
        <f t="shared" si="39"/>
        <v>61700.908800000027</v>
      </c>
      <c r="G147">
        <f t="shared" si="40"/>
        <v>552797.05001920124</v>
      </c>
      <c r="H147">
        <f t="shared" si="41"/>
        <v>1694.7470940773455</v>
      </c>
      <c r="I147">
        <f t="shared" si="42"/>
        <v>41641.599600000001</v>
      </c>
      <c r="J147">
        <f t="shared" si="43"/>
        <v>373079.64930592239</v>
      </c>
      <c r="K147">
        <f t="shared" si="44"/>
        <v>2746.4267404646648</v>
      </c>
      <c r="L147">
        <f t="shared" si="45"/>
        <v>67482.400800000018</v>
      </c>
      <c r="M147">
        <f t="shared" si="46"/>
        <v>604595.18045953568</v>
      </c>
      <c r="N147">
        <f t="shared" si="47"/>
        <v>466.82239255623358</v>
      </c>
      <c r="O147">
        <f t="shared" si="48"/>
        <v>11470.2844</v>
      </c>
      <c r="P147">
        <f t="shared" si="49"/>
        <v>126995.56597400372</v>
      </c>
      <c r="Q147">
        <f t="shared" si="50"/>
        <v>594.9358418345837</v>
      </c>
      <c r="R147">
        <f t="shared" si="51"/>
        <v>14618.1576</v>
      </c>
      <c r="S147">
        <f t="shared" si="52"/>
        <v>161847.8786724055</v>
      </c>
      <c r="T147">
        <f t="shared" si="53"/>
        <v>79.953826634149934</v>
      </c>
      <c r="U147">
        <f t="shared" si="54"/>
        <v>1964.5440000000003</v>
      </c>
      <c r="V147">
        <f t="shared" si="55"/>
        <v>21750.844918965846</v>
      </c>
    </row>
    <row r="148" spans="1:22" x14ac:dyDescent="0.25">
      <c r="A148" s="2">
        <v>2056</v>
      </c>
      <c r="B148" s="2">
        <v>2</v>
      </c>
      <c r="C148" s="3">
        <f t="shared" si="56"/>
        <v>1E-4</v>
      </c>
      <c r="D148" s="3">
        <v>0</v>
      </c>
      <c r="E148">
        <f t="shared" si="38"/>
        <v>2510.8780678814855</v>
      </c>
      <c r="F148">
        <f t="shared" si="39"/>
        <v>61700.908800000027</v>
      </c>
      <c r="G148">
        <f t="shared" si="40"/>
        <v>552797.30113211938</v>
      </c>
      <c r="H148">
        <f t="shared" si="41"/>
        <v>1694.5776193679378</v>
      </c>
      <c r="I148">
        <f t="shared" si="42"/>
        <v>41641.599600000001</v>
      </c>
      <c r="J148">
        <f t="shared" si="43"/>
        <v>373079.81878063182</v>
      </c>
      <c r="K148">
        <f t="shared" si="44"/>
        <v>2746.1520977906184</v>
      </c>
      <c r="L148">
        <f t="shared" si="45"/>
        <v>67482.400800000018</v>
      </c>
      <c r="M148">
        <f t="shared" si="46"/>
        <v>604595.4551022097</v>
      </c>
      <c r="N148">
        <f t="shared" si="47"/>
        <v>466.77571031697795</v>
      </c>
      <c r="O148">
        <f t="shared" si="48"/>
        <v>11470.2844</v>
      </c>
      <c r="P148">
        <f t="shared" si="49"/>
        <v>126996.75968468298</v>
      </c>
      <c r="Q148">
        <f t="shared" si="50"/>
        <v>594.87634825040027</v>
      </c>
      <c r="R148">
        <f t="shared" si="51"/>
        <v>14618.1576</v>
      </c>
      <c r="S148">
        <f t="shared" si="52"/>
        <v>161849.39998174968</v>
      </c>
      <c r="T148">
        <f t="shared" si="53"/>
        <v>79.945831251486524</v>
      </c>
      <c r="U148">
        <f t="shared" si="54"/>
        <v>1964.5440000000003</v>
      </c>
      <c r="V148">
        <f t="shared" si="55"/>
        <v>21751.04936874851</v>
      </c>
    </row>
    <row r="149" spans="1:22" x14ac:dyDescent="0.25">
      <c r="A149" s="1">
        <v>2056</v>
      </c>
      <c r="B149" s="1">
        <v>3</v>
      </c>
      <c r="C149" s="3">
        <f t="shared" si="56"/>
        <v>1E-4</v>
      </c>
      <c r="D149" s="3">
        <v>0</v>
      </c>
      <c r="E149">
        <f t="shared" si="38"/>
        <v>2510.6269800746973</v>
      </c>
      <c r="F149">
        <f t="shared" si="39"/>
        <v>61700.908800000027</v>
      </c>
      <c r="G149">
        <f t="shared" si="40"/>
        <v>552797.55221992615</v>
      </c>
      <c r="H149">
        <f t="shared" si="41"/>
        <v>1694.4081616060009</v>
      </c>
      <c r="I149">
        <f t="shared" si="42"/>
        <v>41641.599600000001</v>
      </c>
      <c r="J149">
        <f t="shared" si="43"/>
        <v>373079.98823839374</v>
      </c>
      <c r="K149">
        <f t="shared" si="44"/>
        <v>2745.8774825808396</v>
      </c>
      <c r="L149">
        <f t="shared" si="45"/>
        <v>67482.400800000018</v>
      </c>
      <c r="M149">
        <f t="shared" si="46"/>
        <v>604595.72971741948</v>
      </c>
      <c r="N149">
        <f t="shared" si="47"/>
        <v>466.72903274594626</v>
      </c>
      <c r="O149">
        <f t="shared" si="48"/>
        <v>11470.2844</v>
      </c>
      <c r="P149">
        <f t="shared" si="49"/>
        <v>126997.95339069402</v>
      </c>
      <c r="Q149">
        <f t="shared" si="50"/>
        <v>594.81686061557525</v>
      </c>
      <c r="R149">
        <f t="shared" si="51"/>
        <v>14618.1576</v>
      </c>
      <c r="S149">
        <f t="shared" si="52"/>
        <v>161850.92128514452</v>
      </c>
      <c r="T149">
        <f t="shared" si="53"/>
        <v>79.937836668361371</v>
      </c>
      <c r="U149">
        <f t="shared" si="54"/>
        <v>1964.5440000000003</v>
      </c>
      <c r="V149">
        <f t="shared" si="55"/>
        <v>21751.253817731635</v>
      </c>
    </row>
    <row r="150" spans="1:22" x14ac:dyDescent="0.25">
      <c r="A150" s="2">
        <v>2056</v>
      </c>
      <c r="B150" s="2">
        <v>4</v>
      </c>
      <c r="C150" s="3">
        <f t="shared" si="56"/>
        <v>1E-4</v>
      </c>
      <c r="D150" s="3">
        <v>0</v>
      </c>
      <c r="E150">
        <f t="shared" si="38"/>
        <v>2510.3759173766898</v>
      </c>
      <c r="F150">
        <f t="shared" si="39"/>
        <v>61700.908800000027</v>
      </c>
      <c r="G150">
        <f t="shared" si="40"/>
        <v>552797.80328262411</v>
      </c>
      <c r="H150">
        <f t="shared" si="41"/>
        <v>1694.2387207898403</v>
      </c>
      <c r="I150">
        <f t="shared" si="42"/>
        <v>41641.599600000001</v>
      </c>
      <c r="J150">
        <f t="shared" si="43"/>
        <v>373080.15767920989</v>
      </c>
      <c r="K150">
        <f t="shared" si="44"/>
        <v>2745.6028948325816</v>
      </c>
      <c r="L150">
        <f t="shared" si="45"/>
        <v>67482.400800000018</v>
      </c>
      <c r="M150">
        <f t="shared" si="46"/>
        <v>604596.00430516771</v>
      </c>
      <c r="N150">
        <f t="shared" si="47"/>
        <v>466.68235984267164</v>
      </c>
      <c r="O150">
        <f t="shared" si="48"/>
        <v>11470.2844</v>
      </c>
      <c r="P150">
        <f t="shared" si="49"/>
        <v>126999.1470920373</v>
      </c>
      <c r="Q150">
        <f t="shared" si="50"/>
        <v>594.75737892951372</v>
      </c>
      <c r="R150">
        <f t="shared" si="51"/>
        <v>14618.1576</v>
      </c>
      <c r="S150">
        <f t="shared" si="52"/>
        <v>161852.44258259059</v>
      </c>
      <c r="T150">
        <f t="shared" si="53"/>
        <v>79.929842884694537</v>
      </c>
      <c r="U150">
        <f t="shared" si="54"/>
        <v>1964.5440000000003</v>
      </c>
      <c r="V150">
        <f t="shared" si="55"/>
        <v>21751.458265915302</v>
      </c>
    </row>
    <row r="151" spans="1:22" x14ac:dyDescent="0.25">
      <c r="A151" s="2">
        <v>2057</v>
      </c>
      <c r="B151" s="2">
        <v>1</v>
      </c>
      <c r="C151" s="3">
        <f t="shared" si="56"/>
        <v>1E-4</v>
      </c>
      <c r="D151" s="3">
        <v>0</v>
      </c>
      <c r="E151">
        <f t="shared" si="38"/>
        <v>2510.1248797849521</v>
      </c>
      <c r="F151">
        <f t="shared" si="39"/>
        <v>61700.908800000027</v>
      </c>
      <c r="G151">
        <f t="shared" si="40"/>
        <v>552798.05432021583</v>
      </c>
      <c r="H151">
        <f t="shared" si="41"/>
        <v>1694.0692969177612</v>
      </c>
      <c r="I151">
        <f t="shared" si="42"/>
        <v>41641.599600000001</v>
      </c>
      <c r="J151">
        <f t="shared" si="43"/>
        <v>373080.32710308197</v>
      </c>
      <c r="K151">
        <f t="shared" si="44"/>
        <v>2745.3283345430982</v>
      </c>
      <c r="L151">
        <f t="shared" si="45"/>
        <v>67482.400800000018</v>
      </c>
      <c r="M151">
        <f t="shared" si="46"/>
        <v>604596.27886545716</v>
      </c>
      <c r="N151">
        <f t="shared" si="47"/>
        <v>466.63569160668737</v>
      </c>
      <c r="O151">
        <f t="shared" si="48"/>
        <v>11470.2844</v>
      </c>
      <c r="P151">
        <f t="shared" si="49"/>
        <v>127000.34078871328</v>
      </c>
      <c r="Q151">
        <f t="shared" si="50"/>
        <v>594.69790319162075</v>
      </c>
      <c r="R151">
        <f t="shared" si="51"/>
        <v>14618.1576</v>
      </c>
      <c r="S151">
        <f t="shared" si="52"/>
        <v>161853.96387408848</v>
      </c>
      <c r="T151">
        <f t="shared" si="53"/>
        <v>79.921849900406073</v>
      </c>
      <c r="U151">
        <f t="shared" si="54"/>
        <v>1964.5440000000003</v>
      </c>
      <c r="V151">
        <f t="shared" si="55"/>
        <v>21751.662713299589</v>
      </c>
    </row>
    <row r="152" spans="1:22" x14ac:dyDescent="0.25">
      <c r="A152" s="1">
        <v>2057</v>
      </c>
      <c r="B152" s="1">
        <v>2</v>
      </c>
      <c r="C152" s="3">
        <f t="shared" si="56"/>
        <v>1E-4</v>
      </c>
      <c r="D152" s="3">
        <v>0</v>
      </c>
      <c r="E152">
        <f t="shared" si="38"/>
        <v>2509.8738672969735</v>
      </c>
      <c r="F152">
        <f t="shared" si="39"/>
        <v>61700.908800000027</v>
      </c>
      <c r="G152">
        <f t="shared" si="40"/>
        <v>552798.30533270387</v>
      </c>
      <c r="H152">
        <f t="shared" si="41"/>
        <v>1693.8998899880694</v>
      </c>
      <c r="I152">
        <f t="shared" si="42"/>
        <v>41641.599600000001</v>
      </c>
      <c r="J152">
        <f t="shared" si="43"/>
        <v>373080.49651001167</v>
      </c>
      <c r="K152">
        <f t="shared" si="44"/>
        <v>2745.0538017096437</v>
      </c>
      <c r="L152">
        <f t="shared" si="45"/>
        <v>67482.400800000018</v>
      </c>
      <c r="M152">
        <f t="shared" si="46"/>
        <v>604596.55339829065</v>
      </c>
      <c r="N152">
        <f t="shared" si="47"/>
        <v>466.5890280375267</v>
      </c>
      <c r="O152">
        <f t="shared" si="48"/>
        <v>11470.2844</v>
      </c>
      <c r="P152">
        <f t="shared" si="49"/>
        <v>127001.53448072243</v>
      </c>
      <c r="Q152">
        <f t="shared" si="50"/>
        <v>594.63843340130165</v>
      </c>
      <c r="R152">
        <f t="shared" si="51"/>
        <v>14618.1576</v>
      </c>
      <c r="S152">
        <f t="shared" si="52"/>
        <v>161855.4851596388</v>
      </c>
      <c r="T152">
        <f t="shared" si="53"/>
        <v>79.913857715416029</v>
      </c>
      <c r="U152">
        <f t="shared" si="54"/>
        <v>1964.5440000000003</v>
      </c>
      <c r="V152">
        <f t="shared" si="55"/>
        <v>21751.867159884579</v>
      </c>
    </row>
    <row r="153" spans="1:22" x14ac:dyDescent="0.25">
      <c r="A153" s="2">
        <v>2057</v>
      </c>
      <c r="B153" s="2">
        <v>3</v>
      </c>
      <c r="C153" s="3">
        <f t="shared" si="56"/>
        <v>1E-4</v>
      </c>
      <c r="D153" s="3">
        <v>0</v>
      </c>
      <c r="E153">
        <f t="shared" si="38"/>
        <v>2509.6228799102437</v>
      </c>
      <c r="F153">
        <f t="shared" si="39"/>
        <v>61700.908800000027</v>
      </c>
      <c r="G153">
        <f t="shared" si="40"/>
        <v>552798.55632009055</v>
      </c>
      <c r="H153">
        <f t="shared" si="41"/>
        <v>1693.7304999990706</v>
      </c>
      <c r="I153">
        <f t="shared" si="42"/>
        <v>41641.599600000001</v>
      </c>
      <c r="J153">
        <f t="shared" si="43"/>
        <v>373080.66590000066</v>
      </c>
      <c r="K153">
        <f t="shared" si="44"/>
        <v>2744.7792963294728</v>
      </c>
      <c r="L153">
        <f t="shared" si="45"/>
        <v>67482.400800000018</v>
      </c>
      <c r="M153">
        <f t="shared" si="46"/>
        <v>604596.82790367084</v>
      </c>
      <c r="N153">
        <f t="shared" si="47"/>
        <v>466.54236913472295</v>
      </c>
      <c r="O153">
        <f t="shared" si="48"/>
        <v>11470.2844</v>
      </c>
      <c r="P153">
        <f t="shared" si="49"/>
        <v>127002.72816806524</v>
      </c>
      <c r="Q153">
        <f t="shared" si="50"/>
        <v>594.5789695579615</v>
      </c>
      <c r="R153">
        <f t="shared" si="51"/>
        <v>14618.1576</v>
      </c>
      <c r="S153">
        <f t="shared" si="52"/>
        <v>161857.00643924213</v>
      </c>
      <c r="T153">
        <f t="shared" si="53"/>
        <v>79.905866329644482</v>
      </c>
      <c r="U153">
        <f t="shared" si="54"/>
        <v>1964.5440000000003</v>
      </c>
      <c r="V153">
        <f t="shared" si="55"/>
        <v>21752.07160567035</v>
      </c>
    </row>
    <row r="154" spans="1:22" x14ac:dyDescent="0.25">
      <c r="A154" s="1">
        <v>2057</v>
      </c>
      <c r="B154" s="1">
        <v>4</v>
      </c>
      <c r="C154" s="3">
        <f t="shared" si="56"/>
        <v>1E-4</v>
      </c>
      <c r="D154" s="3">
        <v>0</v>
      </c>
      <c r="E154">
        <f t="shared" si="38"/>
        <v>2509.3719176222526</v>
      </c>
      <c r="F154">
        <f t="shared" si="39"/>
        <v>61700.908800000027</v>
      </c>
      <c r="G154">
        <f t="shared" si="40"/>
        <v>552798.80728237855</v>
      </c>
      <c r="H154">
        <f t="shared" si="41"/>
        <v>1693.5611269490707</v>
      </c>
      <c r="I154">
        <f t="shared" si="42"/>
        <v>41641.599600000001</v>
      </c>
      <c r="J154">
        <f t="shared" si="43"/>
        <v>373080.83527305064</v>
      </c>
      <c r="K154">
        <f t="shared" si="44"/>
        <v>2744.5048183998397</v>
      </c>
      <c r="L154">
        <f t="shared" si="45"/>
        <v>67482.400800000018</v>
      </c>
      <c r="M154">
        <f t="shared" si="46"/>
        <v>604597.10238160042</v>
      </c>
      <c r="N154">
        <f t="shared" si="47"/>
        <v>466.49571489780948</v>
      </c>
      <c r="O154">
        <f t="shared" si="48"/>
        <v>11470.2844</v>
      </c>
      <c r="P154">
        <f t="shared" si="49"/>
        <v>127003.92185074215</v>
      </c>
      <c r="Q154">
        <f t="shared" si="50"/>
        <v>594.51951166100571</v>
      </c>
      <c r="R154">
        <f t="shared" si="51"/>
        <v>14618.1576</v>
      </c>
      <c r="S154">
        <f t="shared" si="52"/>
        <v>161858.52771289909</v>
      </c>
      <c r="T154">
        <f t="shared" si="53"/>
        <v>79.897875743011525</v>
      </c>
      <c r="U154">
        <f t="shared" si="54"/>
        <v>1964.5440000000003</v>
      </c>
      <c r="V154">
        <f t="shared" si="55"/>
        <v>21752.276050656983</v>
      </c>
    </row>
    <row r="155" spans="1:22" x14ac:dyDescent="0.25">
      <c r="A155" s="1">
        <v>2058</v>
      </c>
      <c r="B155" s="1">
        <v>1</v>
      </c>
      <c r="C155" s="3">
        <f t="shared" si="56"/>
        <v>1E-4</v>
      </c>
      <c r="D155" s="3">
        <v>0</v>
      </c>
      <c r="E155">
        <f t="shared" si="38"/>
        <v>2509.1209804304904</v>
      </c>
      <c r="F155">
        <f t="shared" si="39"/>
        <v>61700.908800000027</v>
      </c>
      <c r="G155">
        <f t="shared" si="40"/>
        <v>552799.05821957032</v>
      </c>
      <c r="H155">
        <f t="shared" si="41"/>
        <v>1693.3917708363758</v>
      </c>
      <c r="I155">
        <f t="shared" si="42"/>
        <v>41641.599600000001</v>
      </c>
      <c r="J155">
        <f t="shared" si="43"/>
        <v>373081.00462916336</v>
      </c>
      <c r="K155">
        <f t="shared" si="44"/>
        <v>2744.2303679179995</v>
      </c>
      <c r="L155">
        <f t="shared" si="45"/>
        <v>67482.400800000018</v>
      </c>
      <c r="M155">
        <f t="shared" si="46"/>
        <v>604597.37683208229</v>
      </c>
      <c r="N155">
        <f t="shared" si="47"/>
        <v>466.44906532631973</v>
      </c>
      <c r="O155">
        <f t="shared" si="48"/>
        <v>11470.2844</v>
      </c>
      <c r="P155">
        <f t="shared" si="49"/>
        <v>127005.11552875364</v>
      </c>
      <c r="Q155">
        <f t="shared" si="50"/>
        <v>594.46005970983958</v>
      </c>
      <c r="R155">
        <f t="shared" si="51"/>
        <v>14618.1576</v>
      </c>
      <c r="S155">
        <f t="shared" si="52"/>
        <v>161860.04898061024</v>
      </c>
      <c r="T155">
        <f t="shared" si="53"/>
        <v>79.889885955437222</v>
      </c>
      <c r="U155">
        <f t="shared" si="54"/>
        <v>1964.5440000000003</v>
      </c>
      <c r="V155">
        <f t="shared" si="55"/>
        <v>21752.480494844556</v>
      </c>
    </row>
    <row r="156" spans="1:22" x14ac:dyDescent="0.25">
      <c r="A156" s="2">
        <v>2058</v>
      </c>
      <c r="B156" s="2">
        <v>2</v>
      </c>
      <c r="C156" s="3">
        <f t="shared" si="56"/>
        <v>1E-4</v>
      </c>
      <c r="D156" s="3">
        <v>0</v>
      </c>
      <c r="E156">
        <f t="shared" si="38"/>
        <v>2508.8700683324473</v>
      </c>
      <c r="F156">
        <f t="shared" si="39"/>
        <v>61700.908800000027</v>
      </c>
      <c r="G156">
        <f t="shared" si="40"/>
        <v>552799.30913166841</v>
      </c>
      <c r="H156">
        <f t="shared" si="41"/>
        <v>1693.2224316592922</v>
      </c>
      <c r="I156">
        <f t="shared" si="42"/>
        <v>41641.599600000001</v>
      </c>
      <c r="J156">
        <f t="shared" si="43"/>
        <v>373081.17396834044</v>
      </c>
      <c r="K156">
        <f t="shared" si="44"/>
        <v>2743.9559448812079</v>
      </c>
      <c r="L156">
        <f t="shared" si="45"/>
        <v>67482.400800000018</v>
      </c>
      <c r="M156">
        <f t="shared" si="46"/>
        <v>604597.65125511913</v>
      </c>
      <c r="N156">
        <f t="shared" si="47"/>
        <v>466.40242041978712</v>
      </c>
      <c r="O156">
        <f t="shared" si="48"/>
        <v>11470.2844</v>
      </c>
      <c r="P156">
        <f t="shared" si="49"/>
        <v>127006.30920210016</v>
      </c>
      <c r="Q156">
        <f t="shared" si="50"/>
        <v>594.40061370386866</v>
      </c>
      <c r="R156">
        <f t="shared" si="51"/>
        <v>14618.1576</v>
      </c>
      <c r="S156">
        <f t="shared" si="52"/>
        <v>161861.57024237621</v>
      </c>
      <c r="T156">
        <f t="shared" si="53"/>
        <v>79.88189696684168</v>
      </c>
      <c r="U156">
        <f t="shared" si="54"/>
        <v>1964.5440000000003</v>
      </c>
      <c r="V156">
        <f t="shared" si="55"/>
        <v>21752.684938233153</v>
      </c>
    </row>
    <row r="157" spans="1:22" x14ac:dyDescent="0.25">
      <c r="A157" s="1">
        <v>2058</v>
      </c>
      <c r="B157" s="1">
        <v>3</v>
      </c>
      <c r="C157" s="3">
        <f t="shared" si="56"/>
        <v>1E-4</v>
      </c>
      <c r="D157" s="3">
        <v>0</v>
      </c>
      <c r="E157">
        <f t="shared" si="38"/>
        <v>2508.6191813256141</v>
      </c>
      <c r="F157">
        <f t="shared" si="39"/>
        <v>61700.908800000027</v>
      </c>
      <c r="G157">
        <f t="shared" si="40"/>
        <v>552799.56001867529</v>
      </c>
      <c r="H157">
        <f t="shared" si="41"/>
        <v>1693.0531094161263</v>
      </c>
      <c r="I157">
        <f t="shared" si="42"/>
        <v>41641.599600000001</v>
      </c>
      <c r="J157">
        <f t="shared" si="43"/>
        <v>373081.34329058364</v>
      </c>
      <c r="K157">
        <f t="shared" si="44"/>
        <v>2743.6815492867199</v>
      </c>
      <c r="L157">
        <f t="shared" si="45"/>
        <v>67482.400800000018</v>
      </c>
      <c r="M157">
        <f t="shared" si="46"/>
        <v>604597.92565071362</v>
      </c>
      <c r="N157">
        <f t="shared" si="47"/>
        <v>466.35578017774515</v>
      </c>
      <c r="O157">
        <f t="shared" si="48"/>
        <v>11470.2844</v>
      </c>
      <c r="P157">
        <f t="shared" si="49"/>
        <v>127007.50287078221</v>
      </c>
      <c r="Q157">
        <f t="shared" si="50"/>
        <v>594.34117364249823</v>
      </c>
      <c r="R157">
        <f t="shared" si="51"/>
        <v>14618.1576</v>
      </c>
      <c r="S157">
        <f t="shared" si="52"/>
        <v>161863.09149819758</v>
      </c>
      <c r="T157">
        <f t="shared" si="53"/>
        <v>79.87390877714499</v>
      </c>
      <c r="U157">
        <f t="shared" si="54"/>
        <v>1964.5440000000003</v>
      </c>
      <c r="V157">
        <f t="shared" si="55"/>
        <v>21752.889380822849</v>
      </c>
    </row>
    <row r="158" spans="1:22" x14ac:dyDescent="0.25">
      <c r="A158" s="2">
        <v>2058</v>
      </c>
      <c r="B158" s="2">
        <v>4</v>
      </c>
      <c r="C158" s="3">
        <f t="shared" si="56"/>
        <v>1E-4</v>
      </c>
      <c r="D158" s="3">
        <v>0</v>
      </c>
      <c r="E158">
        <f t="shared" si="38"/>
        <v>2508.3683194074815</v>
      </c>
      <c r="F158">
        <f t="shared" si="39"/>
        <v>61700.908800000027</v>
      </c>
      <c r="G158">
        <f t="shared" si="40"/>
        <v>552799.81088059337</v>
      </c>
      <c r="H158">
        <f t="shared" si="41"/>
        <v>1692.8838041051847</v>
      </c>
      <c r="I158">
        <f t="shared" si="42"/>
        <v>41641.599600000001</v>
      </c>
      <c r="J158">
        <f t="shared" si="43"/>
        <v>373081.51259589457</v>
      </c>
      <c r="K158">
        <f t="shared" si="44"/>
        <v>2743.4071811317913</v>
      </c>
      <c r="L158">
        <f t="shared" si="45"/>
        <v>67482.400800000018</v>
      </c>
      <c r="M158">
        <f t="shared" si="46"/>
        <v>604598.20001886855</v>
      </c>
      <c r="N158">
        <f t="shared" si="47"/>
        <v>466.3091445997274</v>
      </c>
      <c r="O158">
        <f t="shared" si="48"/>
        <v>11470.2844</v>
      </c>
      <c r="P158">
        <f t="shared" si="49"/>
        <v>127008.69653480023</v>
      </c>
      <c r="Q158">
        <f t="shared" si="50"/>
        <v>594.28173952513396</v>
      </c>
      <c r="R158">
        <f t="shared" si="51"/>
        <v>14618.1576</v>
      </c>
      <c r="S158">
        <f t="shared" si="52"/>
        <v>161864.61274807496</v>
      </c>
      <c r="T158">
        <f t="shared" si="53"/>
        <v>79.865921386267274</v>
      </c>
      <c r="U158">
        <f t="shared" si="54"/>
        <v>1964.5440000000003</v>
      </c>
      <c r="V158">
        <f t="shared" si="55"/>
        <v>21753.093822613726</v>
      </c>
    </row>
    <row r="159" spans="1:22" x14ac:dyDescent="0.25">
      <c r="A159" s="2">
        <v>2059</v>
      </c>
      <c r="B159" s="2">
        <v>1</v>
      </c>
      <c r="C159" s="3">
        <f t="shared" si="56"/>
        <v>1E-4</v>
      </c>
      <c r="D159" s="3">
        <v>0</v>
      </c>
      <c r="E159">
        <f t="shared" si="38"/>
        <v>2508.1174825755406</v>
      </c>
      <c r="F159">
        <f t="shared" si="39"/>
        <v>61700.908800000027</v>
      </c>
      <c r="G159">
        <f t="shared" si="40"/>
        <v>552800.06171742536</v>
      </c>
      <c r="H159">
        <f t="shared" si="41"/>
        <v>1692.7145157247742</v>
      </c>
      <c r="I159">
        <f t="shared" si="42"/>
        <v>41641.599600000001</v>
      </c>
      <c r="J159">
        <f t="shared" si="43"/>
        <v>373081.68188427499</v>
      </c>
      <c r="K159">
        <f t="shared" si="44"/>
        <v>2743.132840413678</v>
      </c>
      <c r="L159">
        <f t="shared" si="45"/>
        <v>67482.400800000018</v>
      </c>
      <c r="M159">
        <f t="shared" si="46"/>
        <v>604598.47435958672</v>
      </c>
      <c r="N159">
        <f t="shared" si="47"/>
        <v>466.26251368526744</v>
      </c>
      <c r="O159">
        <f t="shared" si="48"/>
        <v>11470.2844</v>
      </c>
      <c r="P159">
        <f t="shared" si="49"/>
        <v>127009.89019415469</v>
      </c>
      <c r="Q159">
        <f t="shared" si="50"/>
        <v>594.22231135118147</v>
      </c>
      <c r="R159">
        <f t="shared" si="51"/>
        <v>14618.1576</v>
      </c>
      <c r="S159">
        <f t="shared" si="52"/>
        <v>161866.13399200892</v>
      </c>
      <c r="T159">
        <f t="shared" si="53"/>
        <v>79.857934794128653</v>
      </c>
      <c r="U159">
        <f t="shared" si="54"/>
        <v>1964.5440000000003</v>
      </c>
      <c r="V159">
        <f t="shared" si="55"/>
        <v>21753.298263605866</v>
      </c>
    </row>
    <row r="160" spans="1:22" x14ac:dyDescent="0.25">
      <c r="A160" s="1">
        <v>2059</v>
      </c>
      <c r="B160" s="1">
        <v>2</v>
      </c>
      <c r="C160" s="3">
        <f t="shared" si="56"/>
        <v>1E-4</v>
      </c>
      <c r="D160" s="3">
        <v>0</v>
      </c>
      <c r="E160">
        <f t="shared" si="38"/>
        <v>2507.8666708272831</v>
      </c>
      <c r="F160">
        <f t="shared" si="39"/>
        <v>61700.908800000027</v>
      </c>
      <c r="G160">
        <f t="shared" si="40"/>
        <v>552800.31252917356</v>
      </c>
      <c r="H160">
        <f t="shared" si="41"/>
        <v>1692.5452442732017</v>
      </c>
      <c r="I160">
        <f t="shared" si="42"/>
        <v>41641.599600000001</v>
      </c>
      <c r="J160">
        <f t="shared" si="43"/>
        <v>373081.85115572659</v>
      </c>
      <c r="K160">
        <f t="shared" si="44"/>
        <v>2742.8585271296365</v>
      </c>
      <c r="L160">
        <f t="shared" si="45"/>
        <v>67482.400800000018</v>
      </c>
      <c r="M160">
        <f t="shared" si="46"/>
        <v>604598.7486728708</v>
      </c>
      <c r="N160">
        <f t="shared" si="47"/>
        <v>466.2158874338989</v>
      </c>
      <c r="O160">
        <f t="shared" si="48"/>
        <v>11470.2844</v>
      </c>
      <c r="P160">
        <f t="shared" si="49"/>
        <v>127011.08384884606</v>
      </c>
      <c r="Q160">
        <f t="shared" si="50"/>
        <v>594.16288912004632</v>
      </c>
      <c r="R160">
        <f t="shared" si="51"/>
        <v>14618.1576</v>
      </c>
      <c r="S160">
        <f t="shared" si="52"/>
        <v>161867.65523000006</v>
      </c>
      <c r="T160">
        <f t="shared" si="53"/>
        <v>79.849949000649246</v>
      </c>
      <c r="U160">
        <f t="shared" si="54"/>
        <v>1964.5440000000003</v>
      </c>
      <c r="V160">
        <f t="shared" si="55"/>
        <v>21753.502703799346</v>
      </c>
    </row>
    <row r="161" spans="1:22" x14ac:dyDescent="0.25">
      <c r="A161" s="2">
        <v>2059</v>
      </c>
      <c r="B161" s="2">
        <v>3</v>
      </c>
      <c r="C161" s="3">
        <f t="shared" si="56"/>
        <v>1E-4</v>
      </c>
      <c r="D161" s="3">
        <v>0</v>
      </c>
      <c r="E161">
        <f t="shared" si="38"/>
        <v>2507.6158841602005</v>
      </c>
      <c r="F161">
        <f t="shared" si="39"/>
        <v>61700.908800000027</v>
      </c>
      <c r="G161">
        <f t="shared" si="40"/>
        <v>552800.56331584067</v>
      </c>
      <c r="H161">
        <f t="shared" si="41"/>
        <v>1692.3759897487744</v>
      </c>
      <c r="I161">
        <f t="shared" si="42"/>
        <v>41641.599600000001</v>
      </c>
      <c r="J161">
        <f t="shared" si="43"/>
        <v>373082.02041025099</v>
      </c>
      <c r="K161">
        <f t="shared" si="44"/>
        <v>2742.5842412769234</v>
      </c>
      <c r="L161">
        <f t="shared" si="45"/>
        <v>67482.400800000018</v>
      </c>
      <c r="M161">
        <f t="shared" si="46"/>
        <v>604599.02295872348</v>
      </c>
      <c r="N161">
        <f t="shared" si="47"/>
        <v>466.16926584515551</v>
      </c>
      <c r="O161">
        <f t="shared" si="48"/>
        <v>11470.2844</v>
      </c>
      <c r="P161">
        <f t="shared" si="49"/>
        <v>127012.2774988748</v>
      </c>
      <c r="Q161">
        <f t="shared" si="50"/>
        <v>594.10347283113435</v>
      </c>
      <c r="R161">
        <f t="shared" si="51"/>
        <v>14618.1576</v>
      </c>
      <c r="S161">
        <f t="shared" si="52"/>
        <v>161869.17646204898</v>
      </c>
      <c r="T161">
        <f t="shared" si="53"/>
        <v>79.841964005749176</v>
      </c>
      <c r="U161">
        <f t="shared" si="54"/>
        <v>1964.5440000000003</v>
      </c>
      <c r="V161">
        <f t="shared" si="55"/>
        <v>21753.707143194246</v>
      </c>
    </row>
    <row r="162" spans="1:22" x14ac:dyDescent="0.25">
      <c r="A162" s="1">
        <v>2059</v>
      </c>
      <c r="B162" s="1">
        <v>4</v>
      </c>
      <c r="C162" s="3">
        <f t="shared" si="56"/>
        <v>1E-4</v>
      </c>
      <c r="D162" s="3">
        <v>0</v>
      </c>
      <c r="E162">
        <f t="shared" si="38"/>
        <v>2507.3651225717845</v>
      </c>
      <c r="F162">
        <f t="shared" si="39"/>
        <v>61700.908800000027</v>
      </c>
      <c r="G162">
        <f t="shared" si="40"/>
        <v>552800.81407742912</v>
      </c>
      <c r="H162">
        <f t="shared" si="41"/>
        <v>1692.2067521497995</v>
      </c>
      <c r="I162">
        <f t="shared" si="42"/>
        <v>41641.599600000001</v>
      </c>
      <c r="J162">
        <f t="shared" si="43"/>
        <v>373082.18964784994</v>
      </c>
      <c r="K162">
        <f t="shared" si="44"/>
        <v>2742.3099828527957</v>
      </c>
      <c r="L162">
        <f t="shared" si="45"/>
        <v>67482.400800000018</v>
      </c>
      <c r="M162">
        <f t="shared" si="46"/>
        <v>604599.29721714766</v>
      </c>
      <c r="N162">
        <f t="shared" si="47"/>
        <v>466.12264891857097</v>
      </c>
      <c r="O162">
        <f t="shared" si="48"/>
        <v>11470.2844</v>
      </c>
      <c r="P162">
        <f t="shared" si="49"/>
        <v>127013.47114424138</v>
      </c>
      <c r="Q162">
        <f t="shared" si="50"/>
        <v>594.04406248385123</v>
      </c>
      <c r="R162">
        <f t="shared" si="51"/>
        <v>14618.1576</v>
      </c>
      <c r="S162">
        <f t="shared" si="52"/>
        <v>161870.69768815627</v>
      </c>
      <c r="T162">
        <f t="shared" si="53"/>
        <v>79.833979809348605</v>
      </c>
      <c r="U162">
        <f t="shared" si="54"/>
        <v>1964.5440000000003</v>
      </c>
      <c r="V162">
        <f t="shared" si="55"/>
        <v>21753.911581790646</v>
      </c>
    </row>
    <row r="163" spans="1:22" x14ac:dyDescent="0.25">
      <c r="A163" s="1">
        <v>2060</v>
      </c>
      <c r="B163" s="1">
        <v>1</v>
      </c>
      <c r="C163" s="3">
        <f t="shared" si="56"/>
        <v>1E-4</v>
      </c>
      <c r="D163" s="3">
        <v>0</v>
      </c>
      <c r="E163">
        <f t="shared" si="38"/>
        <v>2507.1143860595275</v>
      </c>
      <c r="F163">
        <f t="shared" si="39"/>
        <v>61700.908800000027</v>
      </c>
      <c r="G163">
        <f t="shared" si="40"/>
        <v>552801.06481394137</v>
      </c>
      <c r="H163">
        <f t="shared" si="41"/>
        <v>1692.0375314745845</v>
      </c>
      <c r="I163">
        <f t="shared" si="42"/>
        <v>41641.599600000001</v>
      </c>
      <c r="J163">
        <f t="shared" si="43"/>
        <v>373082.35886852513</v>
      </c>
      <c r="K163">
        <f t="shared" si="44"/>
        <v>2742.0357518545102</v>
      </c>
      <c r="L163">
        <f t="shared" si="45"/>
        <v>67482.400800000018</v>
      </c>
      <c r="M163">
        <f t="shared" si="46"/>
        <v>604599.5714481459</v>
      </c>
      <c r="N163">
        <f t="shared" si="47"/>
        <v>466.07603665367913</v>
      </c>
      <c r="O163">
        <f t="shared" si="48"/>
        <v>11470.2844</v>
      </c>
      <c r="P163">
        <f t="shared" si="49"/>
        <v>127014.66478494628</v>
      </c>
      <c r="Q163">
        <f t="shared" si="50"/>
        <v>593.98465807760283</v>
      </c>
      <c r="R163">
        <f t="shared" si="51"/>
        <v>14618.1576</v>
      </c>
      <c r="S163">
        <f t="shared" si="52"/>
        <v>161872.21890832251</v>
      </c>
      <c r="T163">
        <f t="shared" si="53"/>
        <v>79.825996411367669</v>
      </c>
      <c r="U163">
        <f t="shared" si="54"/>
        <v>1964.5440000000003</v>
      </c>
      <c r="V163">
        <f t="shared" si="55"/>
        <v>21754.116019588626</v>
      </c>
    </row>
    <row r="164" spans="1:22" x14ac:dyDescent="0.25">
      <c r="A164" s="1">
        <v>2060</v>
      </c>
      <c r="B164" s="1">
        <v>2</v>
      </c>
      <c r="C164" s="3">
        <f t="shared" si="56"/>
        <v>1E-4</v>
      </c>
      <c r="D164" s="3">
        <v>0</v>
      </c>
      <c r="E164">
        <f t="shared" si="38"/>
        <v>2506.8636746209218</v>
      </c>
      <c r="F164">
        <f t="shared" si="39"/>
        <v>61700.908800000027</v>
      </c>
      <c r="G164">
        <f t="shared" si="40"/>
        <v>552801.31552537996</v>
      </c>
      <c r="H164">
        <f t="shared" si="41"/>
        <v>1691.868327721437</v>
      </c>
      <c r="I164">
        <f t="shared" si="42"/>
        <v>41641.599600000001</v>
      </c>
      <c r="J164">
        <f t="shared" si="43"/>
        <v>373082.52807227831</v>
      </c>
      <c r="K164">
        <f t="shared" si="44"/>
        <v>2741.7615482793249</v>
      </c>
      <c r="L164">
        <f t="shared" si="45"/>
        <v>67482.400800000018</v>
      </c>
      <c r="M164">
        <f t="shared" si="46"/>
        <v>604599.84565172112</v>
      </c>
      <c r="N164">
        <f t="shared" si="47"/>
        <v>466.02942905001379</v>
      </c>
      <c r="O164">
        <f t="shared" si="48"/>
        <v>11470.2844</v>
      </c>
      <c r="P164">
        <f t="shared" si="49"/>
        <v>127015.85842098994</v>
      </c>
      <c r="Q164">
        <f t="shared" si="50"/>
        <v>593.92525961179513</v>
      </c>
      <c r="R164">
        <f t="shared" si="51"/>
        <v>14618.1576</v>
      </c>
      <c r="S164">
        <f t="shared" si="52"/>
        <v>161873.7401225483</v>
      </c>
      <c r="T164">
        <f t="shared" si="53"/>
        <v>79.81801381172653</v>
      </c>
      <c r="U164">
        <f t="shared" si="54"/>
        <v>1964.5440000000003</v>
      </c>
      <c r="V164">
        <f t="shared" si="55"/>
        <v>21754.320456588266</v>
      </c>
    </row>
    <row r="165" spans="1:22" x14ac:dyDescent="0.25">
      <c r="A165" s="1">
        <v>2060</v>
      </c>
      <c r="B165" s="1">
        <v>3</v>
      </c>
      <c r="C165" s="3">
        <f t="shared" si="56"/>
        <v>1E-4</v>
      </c>
      <c r="D165" s="3">
        <v>0</v>
      </c>
      <c r="E165">
        <f t="shared" si="38"/>
        <v>2506.6129882534597</v>
      </c>
      <c r="F165">
        <f t="shared" si="39"/>
        <v>61700.908800000027</v>
      </c>
      <c r="G165">
        <f t="shared" si="40"/>
        <v>552801.56621174747</v>
      </c>
      <c r="H165">
        <f t="shared" si="41"/>
        <v>1691.6991408886649</v>
      </c>
      <c r="I165">
        <f t="shared" si="42"/>
        <v>41641.599600000001</v>
      </c>
      <c r="J165">
        <f t="shared" si="43"/>
        <v>373082.6972591111</v>
      </c>
      <c r="K165">
        <f t="shared" si="44"/>
        <v>2741.4873721244971</v>
      </c>
      <c r="L165">
        <f t="shared" si="45"/>
        <v>67482.400800000018</v>
      </c>
      <c r="M165">
        <f t="shared" si="46"/>
        <v>604600.11982787598</v>
      </c>
      <c r="N165">
        <f t="shared" si="47"/>
        <v>465.98282610710879</v>
      </c>
      <c r="O165">
        <f t="shared" si="48"/>
        <v>11470.2844</v>
      </c>
      <c r="P165">
        <f t="shared" si="49"/>
        <v>127017.05205237285</v>
      </c>
      <c r="Q165">
        <f t="shared" si="50"/>
        <v>593.865867085834</v>
      </c>
      <c r="R165">
        <f t="shared" si="51"/>
        <v>14618.1576</v>
      </c>
      <c r="S165">
        <f t="shared" si="52"/>
        <v>161875.26133083427</v>
      </c>
      <c r="T165">
        <f t="shared" si="53"/>
        <v>79.810032010345353</v>
      </c>
      <c r="U165">
        <f t="shared" si="54"/>
        <v>1964.5440000000003</v>
      </c>
      <c r="V165">
        <f t="shared" si="55"/>
        <v>21754.524892789646</v>
      </c>
    </row>
    <row r="166" spans="1:22" x14ac:dyDescent="0.25">
      <c r="A166" s="1">
        <v>2060</v>
      </c>
      <c r="B166" s="1">
        <v>4</v>
      </c>
      <c r="C166" s="3">
        <f t="shared" si="56"/>
        <v>1E-4</v>
      </c>
      <c r="D166" s="3">
        <v>0</v>
      </c>
      <c r="E166">
        <f t="shared" si="38"/>
        <v>2506.3623269546342</v>
      </c>
      <c r="F166">
        <f t="shared" si="39"/>
        <v>61700.908800000027</v>
      </c>
      <c r="G166">
        <f t="shared" si="40"/>
        <v>552801.81687304634</v>
      </c>
      <c r="H166">
        <f t="shared" si="41"/>
        <v>1691.5299709745761</v>
      </c>
      <c r="I166">
        <f t="shared" si="42"/>
        <v>41641.599600000001</v>
      </c>
      <c r="J166">
        <f t="shared" si="43"/>
        <v>373082.86642902519</v>
      </c>
      <c r="K166">
        <f t="shared" si="44"/>
        <v>2741.2132233872849</v>
      </c>
      <c r="L166">
        <f t="shared" si="45"/>
        <v>67482.400800000018</v>
      </c>
      <c r="M166">
        <f t="shared" si="46"/>
        <v>604600.39397661318</v>
      </c>
      <c r="N166">
        <f t="shared" si="47"/>
        <v>465.93622782449808</v>
      </c>
      <c r="O166">
        <f t="shared" si="48"/>
        <v>11470.2844</v>
      </c>
      <c r="P166">
        <f t="shared" si="49"/>
        <v>127018.24567909546</v>
      </c>
      <c r="Q166">
        <f t="shared" si="50"/>
        <v>593.80648049912543</v>
      </c>
      <c r="R166">
        <f t="shared" si="51"/>
        <v>14618.1576</v>
      </c>
      <c r="S166">
        <f t="shared" si="52"/>
        <v>161876.78253318099</v>
      </c>
      <c r="T166">
        <f t="shared" si="53"/>
        <v>79.802051007144314</v>
      </c>
      <c r="U166">
        <f t="shared" si="54"/>
        <v>1964.5440000000003</v>
      </c>
      <c r="V166">
        <f t="shared" si="55"/>
        <v>21754.729328192847</v>
      </c>
    </row>
    <row r="167" spans="1:22" x14ac:dyDescent="0.25">
      <c r="A167" s="2">
        <v>2061</v>
      </c>
      <c r="B167" s="2">
        <v>1</v>
      </c>
      <c r="C167" s="3">
        <f t="shared" si="56"/>
        <v>1E-4</v>
      </c>
      <c r="D167" s="3">
        <v>0</v>
      </c>
      <c r="E167">
        <f t="shared" si="38"/>
        <v>2506.1116907219389</v>
      </c>
      <c r="F167">
        <f t="shared" si="39"/>
        <v>61700.908800000027</v>
      </c>
      <c r="G167">
        <f t="shared" si="40"/>
        <v>552802.067509279</v>
      </c>
      <c r="H167">
        <f t="shared" si="41"/>
        <v>1691.3608179774787</v>
      </c>
      <c r="I167">
        <f t="shared" si="42"/>
        <v>41641.599600000001</v>
      </c>
      <c r="J167">
        <f t="shared" si="43"/>
        <v>373083.03558202228</v>
      </c>
      <c r="K167">
        <f t="shared" si="44"/>
        <v>2740.9391020649464</v>
      </c>
      <c r="L167">
        <f t="shared" si="45"/>
        <v>67482.400800000018</v>
      </c>
      <c r="M167">
        <f t="shared" si="46"/>
        <v>604600.6680979355</v>
      </c>
      <c r="N167">
        <f t="shared" si="47"/>
        <v>465.88963420171564</v>
      </c>
      <c r="O167">
        <f t="shared" si="48"/>
        <v>11470.2844</v>
      </c>
      <c r="P167">
        <f t="shared" si="49"/>
        <v>127019.43930115824</v>
      </c>
      <c r="Q167">
        <f t="shared" si="50"/>
        <v>593.74709985107552</v>
      </c>
      <c r="R167">
        <f t="shared" si="51"/>
        <v>14618.1576</v>
      </c>
      <c r="S167">
        <f t="shared" si="52"/>
        <v>161878.30372958904</v>
      </c>
      <c r="T167">
        <f t="shared" si="53"/>
        <v>79.794070802043606</v>
      </c>
      <c r="U167">
        <f t="shared" si="54"/>
        <v>1964.5440000000003</v>
      </c>
      <c r="V167">
        <f t="shared" si="55"/>
        <v>21754.933762797948</v>
      </c>
    </row>
    <row r="168" spans="1:22" x14ac:dyDescent="0.25">
      <c r="A168" s="1">
        <v>2061</v>
      </c>
      <c r="B168" s="1">
        <v>2</v>
      </c>
      <c r="C168" s="3">
        <f t="shared" si="56"/>
        <v>1E-4</v>
      </c>
      <c r="D168" s="3">
        <v>0</v>
      </c>
      <c r="E168">
        <f t="shared" si="38"/>
        <v>2505.8610795528666</v>
      </c>
      <c r="F168">
        <f t="shared" si="39"/>
        <v>61700.908800000027</v>
      </c>
      <c r="G168">
        <f t="shared" si="40"/>
        <v>552802.31812044804</v>
      </c>
      <c r="H168">
        <f t="shared" si="41"/>
        <v>1691.1916818956811</v>
      </c>
      <c r="I168">
        <f t="shared" si="42"/>
        <v>41641.599600000001</v>
      </c>
      <c r="J168">
        <f t="shared" si="43"/>
        <v>373083.2047181041</v>
      </c>
      <c r="K168">
        <f t="shared" si="44"/>
        <v>2740.66500815474</v>
      </c>
      <c r="L168">
        <f t="shared" si="45"/>
        <v>67482.400800000018</v>
      </c>
      <c r="M168">
        <f t="shared" si="46"/>
        <v>604600.94219184574</v>
      </c>
      <c r="N168">
        <f t="shared" si="47"/>
        <v>465.84304523829547</v>
      </c>
      <c r="O168">
        <f t="shared" si="48"/>
        <v>11470.2844</v>
      </c>
      <c r="P168">
        <f t="shared" si="49"/>
        <v>127020.63291856166</v>
      </c>
      <c r="Q168">
        <f t="shared" si="50"/>
        <v>593.68772514109037</v>
      </c>
      <c r="R168">
        <f t="shared" si="51"/>
        <v>14618.1576</v>
      </c>
      <c r="S168">
        <f t="shared" si="52"/>
        <v>161879.82492005904</v>
      </c>
      <c r="T168">
        <f t="shared" si="53"/>
        <v>79.786091394963407</v>
      </c>
      <c r="U168">
        <f t="shared" si="54"/>
        <v>1964.5440000000003</v>
      </c>
      <c r="V168">
        <f t="shared" si="55"/>
        <v>21755.138196605028</v>
      </c>
    </row>
    <row r="169" spans="1:22" x14ac:dyDescent="0.25">
      <c r="A169" s="2">
        <v>2061</v>
      </c>
      <c r="B169" s="2">
        <v>3</v>
      </c>
      <c r="C169" s="3">
        <f t="shared" si="56"/>
        <v>1E-4</v>
      </c>
      <c r="D169" s="3">
        <v>0</v>
      </c>
      <c r="E169">
        <f t="shared" si="38"/>
        <v>2505.6104934449113</v>
      </c>
      <c r="F169">
        <f t="shared" si="39"/>
        <v>61700.908800000027</v>
      </c>
      <c r="G169">
        <f t="shared" si="40"/>
        <v>552802.56870655599</v>
      </c>
      <c r="H169">
        <f t="shared" si="41"/>
        <v>1691.0225627274915</v>
      </c>
      <c r="I169">
        <f t="shared" si="42"/>
        <v>41641.599600000001</v>
      </c>
      <c r="J169">
        <f t="shared" si="43"/>
        <v>373083.37383727229</v>
      </c>
      <c r="K169">
        <f t="shared" si="44"/>
        <v>2740.3909416539245</v>
      </c>
      <c r="L169">
        <f t="shared" si="45"/>
        <v>67482.400800000018</v>
      </c>
      <c r="M169">
        <f t="shared" si="46"/>
        <v>604601.21625834657</v>
      </c>
      <c r="N169">
        <f t="shared" si="47"/>
        <v>465.79646093377164</v>
      </c>
      <c r="O169">
        <f t="shared" si="48"/>
        <v>11470.2844</v>
      </c>
      <c r="P169">
        <f t="shared" si="49"/>
        <v>127021.82653130619</v>
      </c>
      <c r="Q169">
        <f t="shared" si="50"/>
        <v>593.62835636857631</v>
      </c>
      <c r="R169">
        <f t="shared" si="51"/>
        <v>14618.1576</v>
      </c>
      <c r="S169">
        <f t="shared" si="52"/>
        <v>161881.34610459156</v>
      </c>
      <c r="T169">
        <f t="shared" si="53"/>
        <v>79.778112785823907</v>
      </c>
      <c r="U169">
        <f t="shared" si="54"/>
        <v>1964.5440000000003</v>
      </c>
      <c r="V169">
        <f t="shared" si="55"/>
        <v>21755.34262961417</v>
      </c>
    </row>
    <row r="170" spans="1:22" x14ac:dyDescent="0.25">
      <c r="A170" s="1">
        <v>2061</v>
      </c>
      <c r="B170" s="1">
        <v>4</v>
      </c>
      <c r="C170" s="3">
        <f t="shared" si="56"/>
        <v>1E-4</v>
      </c>
      <c r="D170" s="3">
        <v>0</v>
      </c>
      <c r="E170">
        <f t="shared" si="38"/>
        <v>2505.3599323955668</v>
      </c>
      <c r="F170">
        <f t="shared" si="39"/>
        <v>61700.908800000027</v>
      </c>
      <c r="G170">
        <f t="shared" si="40"/>
        <v>552802.81926760531</v>
      </c>
      <c r="H170">
        <f t="shared" si="41"/>
        <v>1690.8534604712188</v>
      </c>
      <c r="I170">
        <f t="shared" si="42"/>
        <v>41641.599600000001</v>
      </c>
      <c r="J170">
        <f t="shared" si="43"/>
        <v>373083.54293952853</v>
      </c>
      <c r="K170">
        <f t="shared" si="44"/>
        <v>2740.1169025597592</v>
      </c>
      <c r="L170">
        <f t="shared" si="45"/>
        <v>67482.400800000018</v>
      </c>
      <c r="M170">
        <f t="shared" si="46"/>
        <v>604601.49029744079</v>
      </c>
      <c r="N170">
        <f t="shared" si="47"/>
        <v>465.74988128767825</v>
      </c>
      <c r="O170">
        <f t="shared" si="48"/>
        <v>11470.2844</v>
      </c>
      <c r="P170">
        <f t="shared" si="49"/>
        <v>127023.02013939228</v>
      </c>
      <c r="Q170">
        <f t="shared" si="50"/>
        <v>593.56899353293943</v>
      </c>
      <c r="R170">
        <f t="shared" si="51"/>
        <v>14618.1576</v>
      </c>
      <c r="S170">
        <f t="shared" si="52"/>
        <v>161882.8672831872</v>
      </c>
      <c r="T170">
        <f t="shared" si="53"/>
        <v>79.770134974545329</v>
      </c>
      <c r="U170">
        <f t="shared" si="54"/>
        <v>1964.5440000000003</v>
      </c>
      <c r="V170">
        <f t="shared" si="55"/>
        <v>21755.547061825448</v>
      </c>
    </row>
    <row r="171" spans="1:22" x14ac:dyDescent="0.25">
      <c r="A171" s="1">
        <v>2062</v>
      </c>
      <c r="B171" s="1">
        <v>1</v>
      </c>
      <c r="C171" s="3">
        <f t="shared" si="56"/>
        <v>1E-4</v>
      </c>
      <c r="D171" s="3">
        <v>0</v>
      </c>
      <c r="E171">
        <f t="shared" si="38"/>
        <v>2505.1093964023271</v>
      </c>
      <c r="F171">
        <f t="shared" si="39"/>
        <v>61700.908800000027</v>
      </c>
      <c r="G171">
        <f t="shared" si="40"/>
        <v>552803.06980359857</v>
      </c>
      <c r="H171">
        <f t="shared" si="41"/>
        <v>1690.6843751251718</v>
      </c>
      <c r="I171">
        <f t="shared" si="42"/>
        <v>41641.599600000001</v>
      </c>
      <c r="J171">
        <f t="shared" si="43"/>
        <v>373083.71202487458</v>
      </c>
      <c r="K171">
        <f t="shared" si="44"/>
        <v>2739.8428908695032</v>
      </c>
      <c r="L171">
        <f t="shared" si="45"/>
        <v>67482.400800000018</v>
      </c>
      <c r="M171">
        <f t="shared" si="46"/>
        <v>604601.76430913107</v>
      </c>
      <c r="N171">
        <f t="shared" si="47"/>
        <v>465.70330629954947</v>
      </c>
      <c r="O171">
        <f t="shared" si="48"/>
        <v>11470.2844</v>
      </c>
      <c r="P171">
        <f t="shared" si="49"/>
        <v>127024.2137428204</v>
      </c>
      <c r="Q171">
        <f t="shared" si="50"/>
        <v>593.50963663358618</v>
      </c>
      <c r="R171">
        <f t="shared" si="51"/>
        <v>14618.1576</v>
      </c>
      <c r="S171">
        <f t="shared" si="52"/>
        <v>161884.38845584655</v>
      </c>
      <c r="T171">
        <f t="shared" si="53"/>
        <v>79.762157961047876</v>
      </c>
      <c r="U171">
        <f t="shared" si="54"/>
        <v>1964.5440000000003</v>
      </c>
      <c r="V171">
        <f t="shared" si="55"/>
        <v>21755.751493238946</v>
      </c>
    </row>
    <row r="172" spans="1:22" x14ac:dyDescent="0.25">
      <c r="A172" s="2">
        <v>2062</v>
      </c>
      <c r="B172" s="2">
        <v>2</v>
      </c>
      <c r="C172" s="3">
        <f t="shared" si="56"/>
        <v>1E-4</v>
      </c>
      <c r="D172" s="3">
        <v>0</v>
      </c>
      <c r="E172">
        <f t="shared" si="38"/>
        <v>2504.8588854626869</v>
      </c>
      <c r="F172">
        <f t="shared" si="39"/>
        <v>61700.908800000027</v>
      </c>
      <c r="G172">
        <f t="shared" si="40"/>
        <v>552803.3203145382</v>
      </c>
      <c r="H172">
        <f t="shared" si="41"/>
        <v>1690.5153066876592</v>
      </c>
      <c r="I172">
        <f t="shared" si="42"/>
        <v>41641.599600000001</v>
      </c>
      <c r="J172">
        <f t="shared" si="43"/>
        <v>373083.88109331211</v>
      </c>
      <c r="K172">
        <f t="shared" si="44"/>
        <v>2739.5689065804163</v>
      </c>
      <c r="L172">
        <f t="shared" si="45"/>
        <v>67482.400800000018</v>
      </c>
      <c r="M172">
        <f t="shared" si="46"/>
        <v>604602.0382934201</v>
      </c>
      <c r="N172">
        <f t="shared" si="47"/>
        <v>465.65673596891952</v>
      </c>
      <c r="O172">
        <f t="shared" si="48"/>
        <v>11470.2844</v>
      </c>
      <c r="P172">
        <f t="shared" si="49"/>
        <v>127025.40734159102</v>
      </c>
      <c r="Q172">
        <f t="shared" si="50"/>
        <v>593.45028566992278</v>
      </c>
      <c r="R172">
        <f t="shared" si="51"/>
        <v>14618.1576</v>
      </c>
      <c r="S172">
        <f t="shared" si="52"/>
        <v>161885.90962257021</v>
      </c>
      <c r="T172">
        <f t="shared" si="53"/>
        <v>79.754181745251771</v>
      </c>
      <c r="U172">
        <f t="shared" si="54"/>
        <v>1964.5440000000003</v>
      </c>
      <c r="V172">
        <f t="shared" si="55"/>
        <v>21755.955923854741</v>
      </c>
    </row>
    <row r="173" spans="1:22" x14ac:dyDescent="0.25">
      <c r="A173" s="1">
        <v>2062</v>
      </c>
      <c r="B173" s="1">
        <v>3</v>
      </c>
      <c r="C173" s="3">
        <f t="shared" si="56"/>
        <v>1E-4</v>
      </c>
      <c r="D173" s="3">
        <v>0</v>
      </c>
      <c r="E173">
        <f t="shared" si="38"/>
        <v>2504.6083995741405</v>
      </c>
      <c r="F173">
        <f t="shared" si="39"/>
        <v>61700.908800000027</v>
      </c>
      <c r="G173">
        <f t="shared" si="40"/>
        <v>552803.57080042677</v>
      </c>
      <c r="H173">
        <f t="shared" si="41"/>
        <v>1690.3462551569905</v>
      </c>
      <c r="I173">
        <f t="shared" si="42"/>
        <v>41641.599600000001</v>
      </c>
      <c r="J173">
        <f t="shared" si="43"/>
        <v>373084.05014484277</v>
      </c>
      <c r="K173">
        <f t="shared" si="44"/>
        <v>2739.2949496897581</v>
      </c>
      <c r="L173">
        <f t="shared" si="45"/>
        <v>67482.400800000018</v>
      </c>
      <c r="M173">
        <f t="shared" si="46"/>
        <v>604602.31225031079</v>
      </c>
      <c r="N173">
        <f t="shared" si="47"/>
        <v>465.61017029532263</v>
      </c>
      <c r="O173">
        <f t="shared" si="48"/>
        <v>11470.2844</v>
      </c>
      <c r="P173">
        <f t="shared" si="49"/>
        <v>127026.60093570463</v>
      </c>
      <c r="Q173">
        <f t="shared" si="50"/>
        <v>593.39094064135577</v>
      </c>
      <c r="R173">
        <f t="shared" si="51"/>
        <v>14618.1576</v>
      </c>
      <c r="S173">
        <f t="shared" si="52"/>
        <v>161887.43078335878</v>
      </c>
      <c r="T173">
        <f t="shared" si="53"/>
        <v>79.746206327077246</v>
      </c>
      <c r="U173">
        <f t="shared" si="54"/>
        <v>1964.5440000000003</v>
      </c>
      <c r="V173">
        <f t="shared" si="55"/>
        <v>21756.160353672916</v>
      </c>
    </row>
    <row r="174" spans="1:22" x14ac:dyDescent="0.25">
      <c r="A174" s="2">
        <v>2062</v>
      </c>
      <c r="B174" s="2">
        <v>4</v>
      </c>
      <c r="C174" s="3">
        <f t="shared" si="56"/>
        <v>1E-4</v>
      </c>
      <c r="D174" s="3">
        <v>0</v>
      </c>
      <c r="E174">
        <f t="shared" si="38"/>
        <v>2504.3579387341833</v>
      </c>
      <c r="F174">
        <f t="shared" si="39"/>
        <v>61700.908800000027</v>
      </c>
      <c r="G174">
        <f t="shared" si="40"/>
        <v>552803.82126126671</v>
      </c>
      <c r="H174">
        <f t="shared" si="41"/>
        <v>1690.1772205314749</v>
      </c>
      <c r="I174">
        <f t="shared" si="42"/>
        <v>41641.599600000001</v>
      </c>
      <c r="J174">
        <f t="shared" si="43"/>
        <v>373084.21917946829</v>
      </c>
      <c r="K174">
        <f t="shared" si="44"/>
        <v>2739.0210201947893</v>
      </c>
      <c r="L174">
        <f t="shared" si="45"/>
        <v>67482.400800000018</v>
      </c>
      <c r="M174">
        <f t="shared" si="46"/>
        <v>604602.5861798058</v>
      </c>
      <c r="N174">
        <f t="shared" si="47"/>
        <v>465.56360927829309</v>
      </c>
      <c r="O174">
        <f t="shared" si="48"/>
        <v>11470.2844</v>
      </c>
      <c r="P174">
        <f t="shared" si="49"/>
        <v>127027.79452516166</v>
      </c>
      <c r="Q174">
        <f t="shared" si="50"/>
        <v>593.3316015472916</v>
      </c>
      <c r="R174">
        <f t="shared" si="51"/>
        <v>14618.1576</v>
      </c>
      <c r="S174">
        <f t="shared" si="52"/>
        <v>161888.95193821285</v>
      </c>
      <c r="T174">
        <f t="shared" si="53"/>
        <v>79.738231706444537</v>
      </c>
      <c r="U174">
        <f t="shared" si="54"/>
        <v>1964.5440000000003</v>
      </c>
      <c r="V174">
        <f t="shared" si="55"/>
        <v>21756.364782693548</v>
      </c>
    </row>
    <row r="175" spans="1:22" x14ac:dyDescent="0.25">
      <c r="A175" s="2">
        <v>2063</v>
      </c>
      <c r="B175" s="2">
        <v>1</v>
      </c>
      <c r="C175" s="3">
        <f t="shared" si="56"/>
        <v>1E-4</v>
      </c>
      <c r="D175" s="3">
        <v>0</v>
      </c>
      <c r="E175">
        <f t="shared" si="38"/>
        <v>2504.10750294031</v>
      </c>
      <c r="F175">
        <f t="shared" si="39"/>
        <v>61700.908800000027</v>
      </c>
      <c r="G175">
        <f t="shared" si="40"/>
        <v>552804.0716970606</v>
      </c>
      <c r="H175">
        <f t="shared" si="41"/>
        <v>1690.0082028094216</v>
      </c>
      <c r="I175">
        <f t="shared" si="42"/>
        <v>41641.599600000001</v>
      </c>
      <c r="J175">
        <f t="shared" si="43"/>
        <v>373084.38819719036</v>
      </c>
      <c r="K175">
        <f t="shared" si="44"/>
        <v>2738.7471180927701</v>
      </c>
      <c r="L175">
        <f t="shared" si="45"/>
        <v>67482.400800000018</v>
      </c>
      <c r="M175">
        <f t="shared" si="46"/>
        <v>604602.86008190783</v>
      </c>
      <c r="N175">
        <f t="shared" si="47"/>
        <v>465.51705291736528</v>
      </c>
      <c r="O175">
        <f t="shared" si="48"/>
        <v>11470.2844</v>
      </c>
      <c r="P175">
        <f t="shared" si="49"/>
        <v>127028.98810996259</v>
      </c>
      <c r="Q175">
        <f t="shared" si="50"/>
        <v>593.27226838713682</v>
      </c>
      <c r="R175">
        <f t="shared" si="51"/>
        <v>14618.1576</v>
      </c>
      <c r="S175">
        <f t="shared" si="52"/>
        <v>161890.473087133</v>
      </c>
      <c r="T175">
        <f t="shared" si="53"/>
        <v>79.730257883273893</v>
      </c>
      <c r="U175">
        <f t="shared" si="54"/>
        <v>1964.5440000000003</v>
      </c>
      <c r="V175">
        <f t="shared" si="55"/>
        <v>21756.569210916718</v>
      </c>
    </row>
    <row r="176" spans="1:22" x14ac:dyDescent="0.25">
      <c r="A176" s="1">
        <v>2063</v>
      </c>
      <c r="B176" s="1">
        <v>2</v>
      </c>
      <c r="C176" s="3">
        <f t="shared" si="56"/>
        <v>1E-4</v>
      </c>
      <c r="D176" s="3">
        <v>0</v>
      </c>
      <c r="E176">
        <f t="shared" si="38"/>
        <v>2503.8570921900159</v>
      </c>
      <c r="F176">
        <f t="shared" si="39"/>
        <v>61700.908800000027</v>
      </c>
      <c r="G176">
        <f t="shared" si="40"/>
        <v>552804.32210781088</v>
      </c>
      <c r="H176">
        <f t="shared" si="41"/>
        <v>1689.8392019891407</v>
      </c>
      <c r="I176">
        <f t="shared" si="42"/>
        <v>41641.599600000001</v>
      </c>
      <c r="J176">
        <f t="shared" si="43"/>
        <v>373084.55719801062</v>
      </c>
      <c r="K176">
        <f t="shared" si="44"/>
        <v>2738.4732433809609</v>
      </c>
      <c r="L176">
        <f t="shared" si="45"/>
        <v>67482.400800000018</v>
      </c>
      <c r="M176">
        <f t="shared" si="46"/>
        <v>604603.13395661965</v>
      </c>
      <c r="N176">
        <f t="shared" si="47"/>
        <v>465.47050121207354</v>
      </c>
      <c r="O176">
        <f t="shared" si="48"/>
        <v>11470.2844</v>
      </c>
      <c r="P176">
        <f t="shared" si="49"/>
        <v>127030.18169010789</v>
      </c>
      <c r="Q176">
        <f t="shared" si="50"/>
        <v>593.2129411602981</v>
      </c>
      <c r="R176">
        <f t="shared" si="51"/>
        <v>14618.1576</v>
      </c>
      <c r="S176">
        <f t="shared" si="52"/>
        <v>161891.99423011983</v>
      </c>
      <c r="T176">
        <f t="shared" si="53"/>
        <v>79.722284857485562</v>
      </c>
      <c r="U176">
        <f t="shared" si="54"/>
        <v>1964.5440000000003</v>
      </c>
      <c r="V176">
        <f t="shared" si="55"/>
        <v>21756.773638342507</v>
      </c>
    </row>
    <row r="177" spans="1:22" x14ac:dyDescent="0.25">
      <c r="A177" s="2">
        <v>2063</v>
      </c>
      <c r="B177" s="2">
        <v>3</v>
      </c>
      <c r="C177" s="3">
        <f t="shared" si="56"/>
        <v>1E-4</v>
      </c>
      <c r="D177" s="3">
        <v>0</v>
      </c>
      <c r="E177">
        <f t="shared" si="38"/>
        <v>2503.6067064807971</v>
      </c>
      <c r="F177">
        <f t="shared" si="39"/>
        <v>61700.908800000027</v>
      </c>
      <c r="G177">
        <f t="shared" si="40"/>
        <v>552804.5724935201</v>
      </c>
      <c r="H177">
        <f t="shared" si="41"/>
        <v>1689.6702180689419</v>
      </c>
      <c r="I177">
        <f t="shared" si="42"/>
        <v>41641.599600000001</v>
      </c>
      <c r="J177">
        <f t="shared" si="43"/>
        <v>373084.7261819308</v>
      </c>
      <c r="K177">
        <f t="shared" si="44"/>
        <v>2738.1993960566228</v>
      </c>
      <c r="L177">
        <f t="shared" si="45"/>
        <v>67482.400800000018</v>
      </c>
      <c r="M177">
        <f t="shared" si="46"/>
        <v>604603.40780394396</v>
      </c>
      <c r="N177">
        <f t="shared" si="47"/>
        <v>465.42395416195234</v>
      </c>
      <c r="O177">
        <f t="shared" si="48"/>
        <v>11470.2844</v>
      </c>
      <c r="P177">
        <f t="shared" si="49"/>
        <v>127031.37526559801</v>
      </c>
      <c r="Q177">
        <f t="shared" si="50"/>
        <v>593.15361986618211</v>
      </c>
      <c r="R177">
        <f t="shared" si="51"/>
        <v>14618.1576</v>
      </c>
      <c r="S177">
        <f t="shared" si="52"/>
        <v>161893.51536717394</v>
      </c>
      <c r="T177">
        <f t="shared" si="53"/>
        <v>79.714312628999821</v>
      </c>
      <c r="U177">
        <f t="shared" si="54"/>
        <v>1964.5440000000003</v>
      </c>
      <c r="V177">
        <f t="shared" si="55"/>
        <v>21756.978064970994</v>
      </c>
    </row>
    <row r="178" spans="1:22" x14ac:dyDescent="0.25">
      <c r="A178" s="1">
        <v>2063</v>
      </c>
      <c r="B178" s="1">
        <v>4</v>
      </c>
      <c r="C178" s="3">
        <f t="shared" si="56"/>
        <v>1E-4</v>
      </c>
      <c r="D178" s="3">
        <v>0</v>
      </c>
      <c r="E178">
        <f t="shared" si="38"/>
        <v>2503.3563458101489</v>
      </c>
      <c r="F178">
        <f t="shared" si="39"/>
        <v>61700.908800000027</v>
      </c>
      <c r="G178">
        <f t="shared" si="40"/>
        <v>552804.82285419072</v>
      </c>
      <c r="H178">
        <f t="shared" si="41"/>
        <v>1689.5012510471352</v>
      </c>
      <c r="I178">
        <f t="shared" si="42"/>
        <v>41641.599600000001</v>
      </c>
      <c r="J178">
        <f t="shared" si="43"/>
        <v>373084.89514895261</v>
      </c>
      <c r="K178">
        <f t="shared" si="44"/>
        <v>2737.925576117017</v>
      </c>
      <c r="L178">
        <f t="shared" si="45"/>
        <v>67482.400800000018</v>
      </c>
      <c r="M178">
        <f t="shared" si="46"/>
        <v>604603.68162388355</v>
      </c>
      <c r="N178">
        <f t="shared" si="47"/>
        <v>465.37741176653617</v>
      </c>
      <c r="O178">
        <f t="shared" si="48"/>
        <v>11470.2844</v>
      </c>
      <c r="P178">
        <f t="shared" si="49"/>
        <v>127032.56883643342</v>
      </c>
      <c r="Q178">
        <f t="shared" si="50"/>
        <v>593.09430450419552</v>
      </c>
      <c r="R178">
        <f t="shared" si="51"/>
        <v>14618.1576</v>
      </c>
      <c r="S178">
        <f t="shared" si="52"/>
        <v>161895.03649829593</v>
      </c>
      <c r="T178">
        <f t="shared" si="53"/>
        <v>79.706341197736919</v>
      </c>
      <c r="U178">
        <f t="shared" si="54"/>
        <v>1964.5440000000003</v>
      </c>
      <c r="V178">
        <f t="shared" si="55"/>
        <v>21757.182490802257</v>
      </c>
    </row>
    <row r="179" spans="1:22" x14ac:dyDescent="0.25">
      <c r="A179" s="1">
        <v>2064</v>
      </c>
      <c r="B179" s="1">
        <v>1</v>
      </c>
      <c r="C179" s="3">
        <f t="shared" si="56"/>
        <v>1E-4</v>
      </c>
      <c r="D179" s="3">
        <v>0</v>
      </c>
      <c r="E179">
        <f t="shared" si="38"/>
        <v>2503.1060101755679</v>
      </c>
      <c r="F179">
        <f t="shared" si="39"/>
        <v>61700.908800000027</v>
      </c>
      <c r="G179">
        <f t="shared" si="40"/>
        <v>552805.07318982529</v>
      </c>
      <c r="H179">
        <f t="shared" si="41"/>
        <v>1689.3323009220305</v>
      </c>
      <c r="I179">
        <f t="shared" si="42"/>
        <v>41641.599600000001</v>
      </c>
      <c r="J179">
        <f t="shared" si="43"/>
        <v>373085.06409907772</v>
      </c>
      <c r="K179">
        <f t="shared" si="44"/>
        <v>2737.6517835594054</v>
      </c>
      <c r="L179">
        <f t="shared" si="45"/>
        <v>67482.400800000018</v>
      </c>
      <c r="M179">
        <f t="shared" si="46"/>
        <v>604603.9554164412</v>
      </c>
      <c r="N179">
        <f t="shared" si="47"/>
        <v>465.33087402535955</v>
      </c>
      <c r="O179">
        <f t="shared" si="48"/>
        <v>11470.2844</v>
      </c>
      <c r="P179">
        <f t="shared" si="49"/>
        <v>127033.76240261459</v>
      </c>
      <c r="Q179">
        <f t="shared" si="50"/>
        <v>593.03499507374511</v>
      </c>
      <c r="R179">
        <f t="shared" si="51"/>
        <v>14618.1576</v>
      </c>
      <c r="S179">
        <f t="shared" si="52"/>
        <v>161896.55762348638</v>
      </c>
      <c r="T179">
        <f t="shared" si="53"/>
        <v>79.698370563617146</v>
      </c>
      <c r="U179">
        <f t="shared" si="54"/>
        <v>1964.5440000000003</v>
      </c>
      <c r="V179">
        <f t="shared" si="55"/>
        <v>21757.386915836378</v>
      </c>
    </row>
    <row r="180" spans="1:22" x14ac:dyDescent="0.25">
      <c r="A180" s="2">
        <v>2064</v>
      </c>
      <c r="B180" s="2">
        <v>2</v>
      </c>
      <c r="C180" s="3">
        <f t="shared" si="56"/>
        <v>1E-4</v>
      </c>
      <c r="D180" s="3">
        <v>0</v>
      </c>
      <c r="E180">
        <f t="shared" si="38"/>
        <v>2502.8556995745503</v>
      </c>
      <c r="F180">
        <f t="shared" si="39"/>
        <v>61700.908800000027</v>
      </c>
      <c r="G180">
        <f t="shared" si="40"/>
        <v>552805.32350042625</v>
      </c>
      <c r="H180">
        <f t="shared" si="41"/>
        <v>1689.1633676919384</v>
      </c>
      <c r="I180">
        <f t="shared" si="42"/>
        <v>41641.599600000001</v>
      </c>
      <c r="J180">
        <f t="shared" si="43"/>
        <v>373085.23303230782</v>
      </c>
      <c r="K180">
        <f t="shared" si="44"/>
        <v>2737.3780183810495</v>
      </c>
      <c r="L180">
        <f t="shared" si="45"/>
        <v>67482.400800000018</v>
      </c>
      <c r="M180">
        <f t="shared" si="46"/>
        <v>604604.22918161959</v>
      </c>
      <c r="N180">
        <f t="shared" si="47"/>
        <v>465.28434093795704</v>
      </c>
      <c r="O180">
        <f t="shared" si="48"/>
        <v>11470.2844</v>
      </c>
      <c r="P180">
        <f t="shared" si="49"/>
        <v>127034.95596414199</v>
      </c>
      <c r="Q180">
        <f t="shared" si="50"/>
        <v>592.97569157423777</v>
      </c>
      <c r="R180">
        <f t="shared" si="51"/>
        <v>14618.1576</v>
      </c>
      <c r="S180">
        <f t="shared" si="52"/>
        <v>161898.07874274589</v>
      </c>
      <c r="T180">
        <f t="shared" si="53"/>
        <v>79.690400726560782</v>
      </c>
      <c r="U180">
        <f t="shared" si="54"/>
        <v>1964.5440000000003</v>
      </c>
      <c r="V180">
        <f t="shared" si="55"/>
        <v>21757.591340073435</v>
      </c>
    </row>
    <row r="181" spans="1:22" x14ac:dyDescent="0.25">
      <c r="A181" s="1">
        <v>2064</v>
      </c>
      <c r="B181" s="1">
        <v>3</v>
      </c>
      <c r="C181" s="3">
        <f t="shared" si="56"/>
        <v>1E-4</v>
      </c>
      <c r="D181" s="3">
        <v>0</v>
      </c>
      <c r="E181">
        <f t="shared" si="38"/>
        <v>2502.6054140045931</v>
      </c>
      <c r="F181">
        <f t="shared" si="39"/>
        <v>61700.908800000027</v>
      </c>
      <c r="G181">
        <f t="shared" si="40"/>
        <v>552805.57378599618</v>
      </c>
      <c r="H181">
        <f t="shared" si="41"/>
        <v>1688.9944513551693</v>
      </c>
      <c r="I181">
        <f t="shared" si="42"/>
        <v>41641.599600000001</v>
      </c>
      <c r="J181">
        <f t="shared" si="43"/>
        <v>373085.4019486446</v>
      </c>
      <c r="K181">
        <f t="shared" si="44"/>
        <v>2737.1042805792113</v>
      </c>
      <c r="L181">
        <f t="shared" si="45"/>
        <v>67482.400800000018</v>
      </c>
      <c r="M181">
        <f t="shared" si="46"/>
        <v>604604.50291942141</v>
      </c>
      <c r="N181">
        <f t="shared" si="47"/>
        <v>465.23781250386327</v>
      </c>
      <c r="O181">
        <f t="shared" si="48"/>
        <v>11470.2844</v>
      </c>
      <c r="P181">
        <f t="shared" si="49"/>
        <v>127036.14952101608</v>
      </c>
      <c r="Q181">
        <f t="shared" si="50"/>
        <v>592.91639400508041</v>
      </c>
      <c r="R181">
        <f t="shared" si="51"/>
        <v>14618.1576</v>
      </c>
      <c r="S181">
        <f t="shared" si="52"/>
        <v>161899.59985607504</v>
      </c>
      <c r="T181">
        <f t="shared" si="53"/>
        <v>79.68243168648813</v>
      </c>
      <c r="U181">
        <f t="shared" si="54"/>
        <v>1964.5440000000003</v>
      </c>
      <c r="V181">
        <f t="shared" si="55"/>
        <v>21757.795763513506</v>
      </c>
    </row>
    <row r="182" spans="1:22" x14ac:dyDescent="0.25">
      <c r="A182" s="2">
        <v>2064</v>
      </c>
      <c r="B182" s="2">
        <v>4</v>
      </c>
      <c r="C182" s="3">
        <f t="shared" si="56"/>
        <v>1E-4</v>
      </c>
      <c r="D182" s="3">
        <v>0</v>
      </c>
      <c r="E182">
        <f t="shared" si="38"/>
        <v>2502.3551534631924</v>
      </c>
      <c r="F182">
        <f t="shared" si="39"/>
        <v>61700.908800000027</v>
      </c>
      <c r="G182">
        <f t="shared" si="40"/>
        <v>552805.82404653763</v>
      </c>
      <c r="H182">
        <f t="shared" si="41"/>
        <v>1688.8255519100337</v>
      </c>
      <c r="I182">
        <f t="shared" si="42"/>
        <v>41641.599600000001</v>
      </c>
      <c r="J182">
        <f t="shared" si="43"/>
        <v>373085.57084808976</v>
      </c>
      <c r="K182">
        <f t="shared" si="44"/>
        <v>2736.8305701511536</v>
      </c>
      <c r="L182">
        <f t="shared" si="45"/>
        <v>67482.400800000018</v>
      </c>
      <c r="M182">
        <f t="shared" si="46"/>
        <v>604604.77662984945</v>
      </c>
      <c r="N182">
        <f t="shared" si="47"/>
        <v>465.19128872261291</v>
      </c>
      <c r="O182">
        <f t="shared" si="48"/>
        <v>11470.2844</v>
      </c>
      <c r="P182">
        <f t="shared" si="49"/>
        <v>127037.34307323732</v>
      </c>
      <c r="Q182">
        <f t="shared" si="50"/>
        <v>592.85710236567991</v>
      </c>
      <c r="R182">
        <f t="shared" si="51"/>
        <v>14618.1576</v>
      </c>
      <c r="S182">
        <f t="shared" si="52"/>
        <v>161901.12096347444</v>
      </c>
      <c r="T182">
        <f t="shared" si="53"/>
        <v>79.674463443319482</v>
      </c>
      <c r="U182">
        <f t="shared" si="54"/>
        <v>1964.5440000000003</v>
      </c>
      <c r="V182">
        <f t="shared" si="55"/>
        <v>21758.000186156674</v>
      </c>
    </row>
    <row r="183" spans="1:22" x14ac:dyDescent="0.25">
      <c r="A183" s="2">
        <v>2065</v>
      </c>
      <c r="B183" s="2">
        <v>1</v>
      </c>
      <c r="C183" s="3">
        <f t="shared" si="56"/>
        <v>1E-4</v>
      </c>
      <c r="D183" s="3">
        <v>0</v>
      </c>
      <c r="E183">
        <f t="shared" si="38"/>
        <v>2502.1049179478459</v>
      </c>
      <c r="F183">
        <f t="shared" si="39"/>
        <v>61700.908800000027</v>
      </c>
      <c r="G183">
        <f t="shared" si="40"/>
        <v>552806.07428205293</v>
      </c>
      <c r="H183">
        <f t="shared" si="41"/>
        <v>1688.6566693548427</v>
      </c>
      <c r="I183">
        <f t="shared" si="42"/>
        <v>41641.599600000001</v>
      </c>
      <c r="J183">
        <f t="shared" si="43"/>
        <v>373085.73973064497</v>
      </c>
      <c r="K183">
        <f t="shared" si="44"/>
        <v>2736.5568870941383</v>
      </c>
      <c r="L183">
        <f t="shared" si="45"/>
        <v>67482.400800000018</v>
      </c>
      <c r="M183">
        <f t="shared" si="46"/>
        <v>604605.0503129065</v>
      </c>
      <c r="N183">
        <f t="shared" si="47"/>
        <v>465.14476959374065</v>
      </c>
      <c r="O183">
        <f t="shared" si="48"/>
        <v>11470.2844</v>
      </c>
      <c r="P183">
        <f t="shared" si="49"/>
        <v>127038.53662080619</v>
      </c>
      <c r="Q183">
        <f t="shared" si="50"/>
        <v>592.7978166554434</v>
      </c>
      <c r="R183">
        <f t="shared" si="51"/>
        <v>14618.1576</v>
      </c>
      <c r="S183">
        <f t="shared" si="52"/>
        <v>161902.6420649447</v>
      </c>
      <c r="T183">
        <f t="shared" si="53"/>
        <v>79.666495996975158</v>
      </c>
      <c r="U183">
        <f t="shared" si="54"/>
        <v>1964.5440000000003</v>
      </c>
      <c r="V183">
        <f t="shared" si="55"/>
        <v>21758.20460800302</v>
      </c>
    </row>
    <row r="184" spans="1:22" x14ac:dyDescent="0.25">
      <c r="A184" s="1">
        <v>2065</v>
      </c>
      <c r="B184" s="1">
        <v>2</v>
      </c>
      <c r="C184" s="3">
        <f t="shared" si="56"/>
        <v>1E-4</v>
      </c>
      <c r="D184" s="3">
        <v>0</v>
      </c>
      <c r="E184">
        <f t="shared" si="38"/>
        <v>2501.8547074560511</v>
      </c>
      <c r="F184">
        <f t="shared" si="39"/>
        <v>61700.908800000027</v>
      </c>
      <c r="G184">
        <f t="shared" si="40"/>
        <v>552806.32449254475</v>
      </c>
      <c r="H184">
        <f t="shared" si="41"/>
        <v>1688.4878036879072</v>
      </c>
      <c r="I184">
        <f t="shared" si="42"/>
        <v>41641.599600000001</v>
      </c>
      <c r="J184">
        <f t="shared" si="43"/>
        <v>373085.90859631193</v>
      </c>
      <c r="K184">
        <f t="shared" si="44"/>
        <v>2736.283231405429</v>
      </c>
      <c r="L184">
        <f t="shared" si="45"/>
        <v>67482.400800000018</v>
      </c>
      <c r="M184">
        <f t="shared" si="46"/>
        <v>604605.32396859524</v>
      </c>
      <c r="N184">
        <f t="shared" si="47"/>
        <v>465.09825511678127</v>
      </c>
      <c r="O184">
        <f t="shared" si="48"/>
        <v>11470.2844</v>
      </c>
      <c r="P184">
        <f t="shared" si="49"/>
        <v>127039.73016372314</v>
      </c>
      <c r="Q184">
        <f t="shared" si="50"/>
        <v>592.73853687377789</v>
      </c>
      <c r="R184">
        <f t="shared" si="51"/>
        <v>14618.1576</v>
      </c>
      <c r="S184">
        <f t="shared" si="52"/>
        <v>161904.16316048635</v>
      </c>
      <c r="T184">
        <f t="shared" si="53"/>
        <v>79.658529347375463</v>
      </c>
      <c r="U184">
        <f t="shared" si="54"/>
        <v>1964.5440000000003</v>
      </c>
      <c r="V184">
        <f t="shared" si="55"/>
        <v>21758.409029052618</v>
      </c>
    </row>
    <row r="185" spans="1:22" x14ac:dyDescent="0.25">
      <c r="A185" s="2">
        <v>2065</v>
      </c>
      <c r="B185" s="2">
        <v>3</v>
      </c>
      <c r="C185" s="3">
        <f t="shared" si="56"/>
        <v>1E-4</v>
      </c>
      <c r="D185" s="3">
        <v>0</v>
      </c>
      <c r="E185">
        <f t="shared" si="38"/>
        <v>2501.6045219853054</v>
      </c>
      <c r="F185">
        <f t="shared" si="39"/>
        <v>61700.908800000027</v>
      </c>
      <c r="G185">
        <f t="shared" si="40"/>
        <v>552806.57467801555</v>
      </c>
      <c r="H185">
        <f t="shared" si="41"/>
        <v>1688.3189549075385</v>
      </c>
      <c r="I185">
        <f t="shared" si="42"/>
        <v>41641.599600000001</v>
      </c>
      <c r="J185">
        <f t="shared" si="43"/>
        <v>373086.07744509232</v>
      </c>
      <c r="K185">
        <f t="shared" si="44"/>
        <v>2736.0096030822883</v>
      </c>
      <c r="L185">
        <f t="shared" si="45"/>
        <v>67482.400800000018</v>
      </c>
      <c r="M185">
        <f t="shared" si="46"/>
        <v>604605.59759691835</v>
      </c>
      <c r="N185">
        <f t="shared" si="47"/>
        <v>465.05174529126958</v>
      </c>
      <c r="O185">
        <f t="shared" si="48"/>
        <v>11470.2844</v>
      </c>
      <c r="P185">
        <f t="shared" si="49"/>
        <v>127040.92370198865</v>
      </c>
      <c r="Q185">
        <f t="shared" si="50"/>
        <v>592.6792630200905</v>
      </c>
      <c r="R185">
        <f t="shared" si="51"/>
        <v>14618.1576</v>
      </c>
      <c r="S185">
        <f t="shared" si="52"/>
        <v>161905.68425010005</v>
      </c>
      <c r="T185">
        <f t="shared" si="53"/>
        <v>79.650563494440732</v>
      </c>
      <c r="U185">
        <f t="shared" si="54"/>
        <v>1964.5440000000003</v>
      </c>
      <c r="V185">
        <f t="shared" si="55"/>
        <v>21758.613449305554</v>
      </c>
    </row>
    <row r="186" spans="1:22" x14ac:dyDescent="0.25">
      <c r="A186" s="1">
        <v>2065</v>
      </c>
      <c r="B186" s="1">
        <v>4</v>
      </c>
      <c r="C186" s="3">
        <f t="shared" si="56"/>
        <v>1E-4</v>
      </c>
      <c r="D186" s="3">
        <v>0</v>
      </c>
      <c r="E186">
        <f t="shared" si="38"/>
        <v>2501.3543615331068</v>
      </c>
      <c r="F186">
        <f t="shared" si="39"/>
        <v>61700.908800000027</v>
      </c>
      <c r="G186">
        <f t="shared" si="40"/>
        <v>552806.82483846776</v>
      </c>
      <c r="H186">
        <f t="shared" si="41"/>
        <v>1688.1501230120477</v>
      </c>
      <c r="I186">
        <f t="shared" si="42"/>
        <v>41641.599600000001</v>
      </c>
      <c r="J186">
        <f t="shared" si="43"/>
        <v>373086.24627698783</v>
      </c>
      <c r="K186">
        <f t="shared" si="44"/>
        <v>2735.7360021219802</v>
      </c>
      <c r="L186">
        <f t="shared" si="45"/>
        <v>67482.400800000018</v>
      </c>
      <c r="M186">
        <f t="shared" si="46"/>
        <v>604605.87119787862</v>
      </c>
      <c r="N186">
        <f t="shared" si="47"/>
        <v>465.00524011674048</v>
      </c>
      <c r="O186">
        <f t="shared" si="48"/>
        <v>11470.2844</v>
      </c>
      <c r="P186">
        <f t="shared" si="49"/>
        <v>127042.11723560317</v>
      </c>
      <c r="Q186">
        <f t="shared" si="50"/>
        <v>592.61999509378848</v>
      </c>
      <c r="R186">
        <f t="shared" si="51"/>
        <v>14618.1576</v>
      </c>
      <c r="S186">
        <f t="shared" si="52"/>
        <v>161907.20533378635</v>
      </c>
      <c r="T186">
        <f t="shared" si="53"/>
        <v>79.642598438091284</v>
      </c>
      <c r="U186">
        <f t="shared" si="54"/>
        <v>1964.5440000000003</v>
      </c>
      <c r="V186">
        <f t="shared" si="55"/>
        <v>21758.817868761904</v>
      </c>
    </row>
    <row r="187" spans="1:22" x14ac:dyDescent="0.25">
      <c r="A187" s="1">
        <v>2066</v>
      </c>
      <c r="B187" s="1">
        <v>1</v>
      </c>
      <c r="C187" s="3">
        <f t="shared" si="56"/>
        <v>1E-4</v>
      </c>
      <c r="D187" s="3">
        <v>0</v>
      </c>
      <c r="E187">
        <f t="shared" si="38"/>
        <v>2501.1042260969534</v>
      </c>
      <c r="F187">
        <f t="shared" si="39"/>
        <v>61700.908800000027</v>
      </c>
      <c r="G187">
        <f t="shared" si="40"/>
        <v>552807.07497390395</v>
      </c>
      <c r="H187">
        <f t="shared" si="41"/>
        <v>1687.9813079997466</v>
      </c>
      <c r="I187">
        <f t="shared" si="42"/>
        <v>41641.599600000001</v>
      </c>
      <c r="J187">
        <f t="shared" si="43"/>
        <v>373086.41509200016</v>
      </c>
      <c r="K187">
        <f t="shared" si="44"/>
        <v>2735.4624285217678</v>
      </c>
      <c r="L187">
        <f t="shared" si="45"/>
        <v>67482.400800000018</v>
      </c>
      <c r="M187">
        <f t="shared" si="46"/>
        <v>604606.14477147884</v>
      </c>
      <c r="N187">
        <f t="shared" si="47"/>
        <v>464.95873959272882</v>
      </c>
      <c r="O187">
        <f t="shared" si="48"/>
        <v>11470.2844</v>
      </c>
      <c r="P187">
        <f t="shared" si="49"/>
        <v>127043.31076456718</v>
      </c>
      <c r="Q187">
        <f t="shared" si="50"/>
        <v>592.56073309427916</v>
      </c>
      <c r="R187">
        <f t="shared" si="51"/>
        <v>14618.1576</v>
      </c>
      <c r="S187">
        <f t="shared" si="52"/>
        <v>161908.72641154585</v>
      </c>
      <c r="T187">
        <f t="shared" si="53"/>
        <v>79.634634178247481</v>
      </c>
      <c r="U187">
        <f t="shared" si="54"/>
        <v>1964.5440000000003</v>
      </c>
      <c r="V187">
        <f t="shared" si="55"/>
        <v>21759.022287421747</v>
      </c>
    </row>
    <row r="188" spans="1:22" x14ac:dyDescent="0.25">
      <c r="A188" s="2">
        <v>2066</v>
      </c>
      <c r="B188" s="2">
        <v>2</v>
      </c>
      <c r="C188" s="3">
        <f t="shared" si="56"/>
        <v>1E-4</v>
      </c>
      <c r="D188" s="3">
        <v>0</v>
      </c>
      <c r="E188">
        <f t="shared" si="38"/>
        <v>2500.8541156743436</v>
      </c>
      <c r="F188">
        <f t="shared" si="39"/>
        <v>61700.908800000027</v>
      </c>
      <c r="G188">
        <f t="shared" si="40"/>
        <v>552807.32508432656</v>
      </c>
      <c r="H188">
        <f t="shared" si="41"/>
        <v>1687.8125098689466</v>
      </c>
      <c r="I188">
        <f t="shared" si="42"/>
        <v>41641.599600000001</v>
      </c>
      <c r="J188">
        <f t="shared" si="43"/>
        <v>373086.58389013098</v>
      </c>
      <c r="K188">
        <f t="shared" si="44"/>
        <v>2735.1888822789156</v>
      </c>
      <c r="L188">
        <f t="shared" si="45"/>
        <v>67482.400800000018</v>
      </c>
      <c r="M188">
        <f t="shared" si="46"/>
        <v>604606.41831772169</v>
      </c>
      <c r="N188">
        <f t="shared" si="47"/>
        <v>464.91224371876956</v>
      </c>
      <c r="O188">
        <f t="shared" si="48"/>
        <v>11470.2844</v>
      </c>
      <c r="P188">
        <f t="shared" si="49"/>
        <v>127044.50428888114</v>
      </c>
      <c r="Q188">
        <f t="shared" si="50"/>
        <v>592.50147702096979</v>
      </c>
      <c r="R188">
        <f t="shared" si="51"/>
        <v>14618.1576</v>
      </c>
      <c r="S188">
        <f t="shared" si="52"/>
        <v>161910.24748337915</v>
      </c>
      <c r="T188">
        <f t="shared" si="53"/>
        <v>79.626670714829658</v>
      </c>
      <c r="U188">
        <f t="shared" si="54"/>
        <v>1964.5440000000003</v>
      </c>
      <c r="V188">
        <f t="shared" si="55"/>
        <v>21759.226705285164</v>
      </c>
    </row>
    <row r="189" spans="1:22" x14ac:dyDescent="0.25">
      <c r="A189" s="1">
        <v>2066</v>
      </c>
      <c r="B189" s="1">
        <v>3</v>
      </c>
      <c r="C189" s="3">
        <f t="shared" si="56"/>
        <v>1E-4</v>
      </c>
      <c r="D189" s="3">
        <v>0</v>
      </c>
      <c r="E189">
        <f t="shared" si="38"/>
        <v>2500.6040302627762</v>
      </c>
      <c r="F189">
        <f t="shared" si="39"/>
        <v>61700.908800000027</v>
      </c>
      <c r="G189">
        <f t="shared" si="40"/>
        <v>552807.57516973815</v>
      </c>
      <c r="H189">
        <f t="shared" si="41"/>
        <v>1687.6437286179596</v>
      </c>
      <c r="I189">
        <f t="shared" si="42"/>
        <v>41641.599600000001</v>
      </c>
      <c r="J189">
        <f t="shared" si="43"/>
        <v>373086.75267138198</v>
      </c>
      <c r="K189">
        <f t="shared" si="44"/>
        <v>2734.9153633906876</v>
      </c>
      <c r="L189">
        <f t="shared" si="45"/>
        <v>67482.400800000018</v>
      </c>
      <c r="M189">
        <f t="shared" si="46"/>
        <v>604606.69183660997</v>
      </c>
      <c r="N189">
        <f t="shared" si="47"/>
        <v>464.86575249439767</v>
      </c>
      <c r="O189">
        <f t="shared" si="48"/>
        <v>11470.2844</v>
      </c>
      <c r="P189">
        <f t="shared" si="49"/>
        <v>127045.69780854552</v>
      </c>
      <c r="Q189">
        <f t="shared" si="50"/>
        <v>592.44222687326771</v>
      </c>
      <c r="R189">
        <f t="shared" si="51"/>
        <v>14618.1576</v>
      </c>
      <c r="S189">
        <f t="shared" si="52"/>
        <v>161911.76854928685</v>
      </c>
      <c r="T189">
        <f t="shared" si="53"/>
        <v>79.618708047758176</v>
      </c>
      <c r="U189">
        <f t="shared" si="54"/>
        <v>1964.5440000000003</v>
      </c>
      <c r="V189">
        <f t="shared" si="55"/>
        <v>21759.431122352235</v>
      </c>
    </row>
    <row r="190" spans="1:22" x14ac:dyDescent="0.25">
      <c r="A190" s="2">
        <v>2066</v>
      </c>
      <c r="B190" s="2">
        <v>4</v>
      </c>
      <c r="C190" s="3">
        <f t="shared" si="56"/>
        <v>1E-4</v>
      </c>
      <c r="D190" s="3">
        <v>0</v>
      </c>
      <c r="E190">
        <f t="shared" si="38"/>
        <v>2500.3539698597501</v>
      </c>
      <c r="F190">
        <f t="shared" si="39"/>
        <v>61700.908800000027</v>
      </c>
      <c r="G190">
        <f t="shared" si="40"/>
        <v>552807.82523014117</v>
      </c>
      <c r="H190">
        <f t="shared" si="41"/>
        <v>1687.4749642450979</v>
      </c>
      <c r="I190">
        <f t="shared" si="42"/>
        <v>41641.599600000001</v>
      </c>
      <c r="J190">
        <f t="shared" si="43"/>
        <v>373086.92143575486</v>
      </c>
      <c r="K190">
        <f t="shared" si="44"/>
        <v>2734.6418718543487</v>
      </c>
      <c r="L190">
        <f t="shared" si="45"/>
        <v>67482.400800000018</v>
      </c>
      <c r="M190">
        <f t="shared" si="46"/>
        <v>604606.96532814635</v>
      </c>
      <c r="N190">
        <f t="shared" si="47"/>
        <v>464.81926591914822</v>
      </c>
      <c r="O190">
        <f t="shared" si="48"/>
        <v>11470.2844</v>
      </c>
      <c r="P190">
        <f t="shared" si="49"/>
        <v>127046.89132356078</v>
      </c>
      <c r="Q190">
        <f t="shared" si="50"/>
        <v>592.3829826505804</v>
      </c>
      <c r="R190">
        <f t="shared" si="51"/>
        <v>14618.1576</v>
      </c>
      <c r="S190">
        <f t="shared" si="52"/>
        <v>161913.28960926953</v>
      </c>
      <c r="T190">
        <f t="shared" si="53"/>
        <v>79.610746176953398</v>
      </c>
      <c r="U190">
        <f t="shared" si="54"/>
        <v>1964.5440000000003</v>
      </c>
      <c r="V190">
        <f t="shared" si="55"/>
        <v>21759.635538623039</v>
      </c>
    </row>
    <row r="191" spans="1:22" x14ac:dyDescent="0.25">
      <c r="A191" s="2">
        <v>2067</v>
      </c>
      <c r="B191" s="2">
        <v>1</v>
      </c>
      <c r="C191" s="3">
        <f t="shared" si="56"/>
        <v>1E-4</v>
      </c>
      <c r="D191" s="3">
        <v>0</v>
      </c>
      <c r="E191">
        <f t="shared" si="38"/>
        <v>2500.1039344627643</v>
      </c>
      <c r="F191">
        <f t="shared" si="39"/>
        <v>61700.908800000027</v>
      </c>
      <c r="G191">
        <f t="shared" si="40"/>
        <v>552808.07526553818</v>
      </c>
      <c r="H191">
        <f t="shared" si="41"/>
        <v>1687.3062167486735</v>
      </c>
      <c r="I191">
        <f t="shared" si="42"/>
        <v>41641.599600000001</v>
      </c>
      <c r="J191">
        <f t="shared" si="43"/>
        <v>373087.0901832513</v>
      </c>
      <c r="K191">
        <f t="shared" si="44"/>
        <v>2734.3684076671634</v>
      </c>
      <c r="L191">
        <f t="shared" si="45"/>
        <v>67482.400800000018</v>
      </c>
      <c r="M191">
        <f t="shared" si="46"/>
        <v>604607.23879233352</v>
      </c>
      <c r="N191">
        <f t="shared" si="47"/>
        <v>464.7727839925563</v>
      </c>
      <c r="O191">
        <f t="shared" si="48"/>
        <v>11470.2844</v>
      </c>
      <c r="P191">
        <f t="shared" si="49"/>
        <v>127048.08483392737</v>
      </c>
      <c r="Q191">
        <f t="shared" si="50"/>
        <v>592.32374435231532</v>
      </c>
      <c r="R191">
        <f t="shared" si="51"/>
        <v>14618.1576</v>
      </c>
      <c r="S191">
        <f t="shared" si="52"/>
        <v>161914.81066332781</v>
      </c>
      <c r="T191">
        <f t="shared" si="53"/>
        <v>79.602785102335702</v>
      </c>
      <c r="U191">
        <f t="shared" si="54"/>
        <v>1964.5440000000003</v>
      </c>
      <c r="V191">
        <f t="shared" si="55"/>
        <v>21759.839954097657</v>
      </c>
    </row>
    <row r="192" spans="1:22" x14ac:dyDescent="0.25">
      <c r="A192" s="1">
        <v>2067</v>
      </c>
      <c r="B192" s="1">
        <v>2</v>
      </c>
      <c r="C192" s="3">
        <f t="shared" si="56"/>
        <v>1E-4</v>
      </c>
      <c r="D192" s="3">
        <v>0</v>
      </c>
      <c r="E192">
        <f t="shared" si="38"/>
        <v>2499.8539240693181</v>
      </c>
      <c r="F192">
        <f t="shared" si="39"/>
        <v>61700.908800000027</v>
      </c>
      <c r="G192">
        <f t="shared" si="40"/>
        <v>552808.32527593162</v>
      </c>
      <c r="H192">
        <f t="shared" si="41"/>
        <v>1687.1374861269987</v>
      </c>
      <c r="I192">
        <f t="shared" si="42"/>
        <v>41641.599600000001</v>
      </c>
      <c r="J192">
        <f t="shared" si="43"/>
        <v>373087.258913873</v>
      </c>
      <c r="K192">
        <f t="shared" si="44"/>
        <v>2734.0949708263965</v>
      </c>
      <c r="L192">
        <f t="shared" si="45"/>
        <v>67482.400800000018</v>
      </c>
      <c r="M192">
        <f t="shared" si="46"/>
        <v>604607.51222917426</v>
      </c>
      <c r="N192">
        <f t="shared" si="47"/>
        <v>464.72630671415703</v>
      </c>
      <c r="O192">
        <f t="shared" si="48"/>
        <v>11470.2844</v>
      </c>
      <c r="P192">
        <f t="shared" si="49"/>
        <v>127049.27833964577</v>
      </c>
      <c r="Q192">
        <f t="shared" si="50"/>
        <v>592.26451197788015</v>
      </c>
      <c r="R192">
        <f t="shared" si="51"/>
        <v>14618.1576</v>
      </c>
      <c r="S192">
        <f t="shared" si="52"/>
        <v>161916.33171146223</v>
      </c>
      <c r="T192">
        <f t="shared" si="53"/>
        <v>79.594824823825462</v>
      </c>
      <c r="U192">
        <f t="shared" si="54"/>
        <v>1964.5440000000003</v>
      </c>
      <c r="V192">
        <f t="shared" si="55"/>
        <v>21760.044368776169</v>
      </c>
    </row>
    <row r="193" spans="1:22" x14ac:dyDescent="0.25">
      <c r="A193" s="2">
        <v>2067</v>
      </c>
      <c r="B193" s="2">
        <v>3</v>
      </c>
      <c r="C193" s="3">
        <f t="shared" si="56"/>
        <v>1E-4</v>
      </c>
      <c r="D193" s="3">
        <v>0</v>
      </c>
      <c r="E193">
        <f t="shared" si="38"/>
        <v>2499.6039386769112</v>
      </c>
      <c r="F193">
        <f t="shared" si="39"/>
        <v>61700.908800000027</v>
      </c>
      <c r="G193">
        <f t="shared" si="40"/>
        <v>552808.57526132406</v>
      </c>
      <c r="H193">
        <f t="shared" si="41"/>
        <v>1686.9687723783861</v>
      </c>
      <c r="I193">
        <f t="shared" si="42"/>
        <v>41641.599600000001</v>
      </c>
      <c r="J193">
        <f t="shared" si="43"/>
        <v>373087.42762762163</v>
      </c>
      <c r="K193">
        <f t="shared" si="44"/>
        <v>2733.8215613293141</v>
      </c>
      <c r="L193">
        <f t="shared" si="45"/>
        <v>67482.400800000018</v>
      </c>
      <c r="M193">
        <f t="shared" si="46"/>
        <v>604607.78563867137</v>
      </c>
      <c r="N193">
        <f t="shared" si="47"/>
        <v>464.67983408348562</v>
      </c>
      <c r="O193">
        <f t="shared" si="48"/>
        <v>11470.2844</v>
      </c>
      <c r="P193">
        <f t="shared" si="49"/>
        <v>127050.47184071643</v>
      </c>
      <c r="Q193">
        <f t="shared" si="50"/>
        <v>592.20528552668236</v>
      </c>
      <c r="R193">
        <f t="shared" si="51"/>
        <v>14618.1576</v>
      </c>
      <c r="S193">
        <f t="shared" si="52"/>
        <v>161917.85275367342</v>
      </c>
      <c r="T193">
        <f t="shared" si="53"/>
        <v>79.586865341343085</v>
      </c>
      <c r="U193">
        <f t="shared" si="54"/>
        <v>1964.5440000000003</v>
      </c>
      <c r="V193">
        <f t="shared" si="55"/>
        <v>21760.248782658651</v>
      </c>
    </row>
    <row r="194" spans="1:22" x14ac:dyDescent="0.25">
      <c r="A194" s="1">
        <v>2067</v>
      </c>
      <c r="B194" s="1">
        <v>4</v>
      </c>
      <c r="C194" s="3">
        <f t="shared" si="56"/>
        <v>1E-4</v>
      </c>
      <c r="D194" s="3">
        <v>0</v>
      </c>
      <c r="E194">
        <f t="shared" si="38"/>
        <v>2499.3539782830435</v>
      </c>
      <c r="F194">
        <f t="shared" si="39"/>
        <v>61700.908800000027</v>
      </c>
      <c r="G194">
        <f t="shared" si="40"/>
        <v>552808.82522171794</v>
      </c>
      <c r="H194">
        <f t="shared" si="41"/>
        <v>1686.8000755011483</v>
      </c>
      <c r="I194">
        <f t="shared" si="42"/>
        <v>41641.599600000001</v>
      </c>
      <c r="J194">
        <f t="shared" si="43"/>
        <v>373087.59632449888</v>
      </c>
      <c r="K194">
        <f t="shared" si="44"/>
        <v>2733.5481791731813</v>
      </c>
      <c r="L194">
        <f t="shared" si="45"/>
        <v>67482.400800000018</v>
      </c>
      <c r="M194">
        <f t="shared" si="46"/>
        <v>604608.05902082752</v>
      </c>
      <c r="N194">
        <f t="shared" si="47"/>
        <v>464.6333661000773</v>
      </c>
      <c r="O194">
        <f t="shared" si="48"/>
        <v>11470.2844</v>
      </c>
      <c r="P194">
        <f t="shared" si="49"/>
        <v>127051.66533713984</v>
      </c>
      <c r="Q194">
        <f t="shared" si="50"/>
        <v>592.14606499812965</v>
      </c>
      <c r="R194">
        <f t="shared" si="51"/>
        <v>14618.1576</v>
      </c>
      <c r="S194">
        <f t="shared" si="52"/>
        <v>161919.37378996197</v>
      </c>
      <c r="T194">
        <f t="shared" si="53"/>
        <v>79.578906654808947</v>
      </c>
      <c r="U194">
        <f t="shared" si="54"/>
        <v>1964.5440000000003</v>
      </c>
      <c r="V194">
        <f t="shared" si="55"/>
        <v>21760.453195745184</v>
      </c>
    </row>
    <row r="195" spans="1:22" x14ac:dyDescent="0.25">
      <c r="A195" s="1">
        <v>2068</v>
      </c>
      <c r="B195" s="1">
        <v>1</v>
      </c>
      <c r="C195" s="3">
        <f t="shared" si="56"/>
        <v>1E-4</v>
      </c>
      <c r="D195" s="3">
        <v>0</v>
      </c>
      <c r="E195">
        <f t="shared" si="38"/>
        <v>2499.1040428852152</v>
      </c>
      <c r="F195">
        <f t="shared" si="39"/>
        <v>61700.908800000027</v>
      </c>
      <c r="G195">
        <f t="shared" si="40"/>
        <v>552809.07515711582</v>
      </c>
      <c r="H195">
        <f t="shared" si="41"/>
        <v>1686.6313954935981</v>
      </c>
      <c r="I195">
        <f t="shared" si="42"/>
        <v>41641.599600000001</v>
      </c>
      <c r="J195">
        <f t="shared" si="43"/>
        <v>373087.76500450645</v>
      </c>
      <c r="K195">
        <f t="shared" si="44"/>
        <v>2733.2748243552642</v>
      </c>
      <c r="L195">
        <f t="shared" si="45"/>
        <v>67482.400800000018</v>
      </c>
      <c r="M195">
        <f t="shared" si="46"/>
        <v>604608.3323756454</v>
      </c>
      <c r="N195">
        <f t="shared" si="47"/>
        <v>464.58690276346732</v>
      </c>
      <c r="O195">
        <f t="shared" si="48"/>
        <v>11470.2844</v>
      </c>
      <c r="P195">
        <f t="shared" si="49"/>
        <v>127052.85882891645</v>
      </c>
      <c r="Q195">
        <f t="shared" si="50"/>
        <v>592.08685039162981</v>
      </c>
      <c r="R195">
        <f t="shared" si="51"/>
        <v>14618.1576</v>
      </c>
      <c r="S195">
        <f t="shared" si="52"/>
        <v>161920.89482032848</v>
      </c>
      <c r="T195">
        <f t="shared" si="53"/>
        <v>79.570948764143466</v>
      </c>
      <c r="U195">
        <f t="shared" si="54"/>
        <v>1964.5440000000003</v>
      </c>
      <c r="V195">
        <f t="shared" si="55"/>
        <v>21760.65760803585</v>
      </c>
    </row>
    <row r="196" spans="1:22" x14ac:dyDescent="0.25">
      <c r="A196" s="2">
        <v>2068</v>
      </c>
      <c r="B196" s="2">
        <v>2</v>
      </c>
      <c r="C196" s="3">
        <f t="shared" si="56"/>
        <v>1E-4</v>
      </c>
      <c r="D196" s="3">
        <v>0</v>
      </c>
      <c r="E196">
        <f t="shared" ref="E196:E259" si="57">E195*(1-$C196)</f>
        <v>2498.8541324809266</v>
      </c>
      <c r="F196">
        <f t="shared" ref="F196:F259" si="58">F195*(1-$D196)</f>
        <v>61700.908800000027</v>
      </c>
      <c r="G196">
        <f t="shared" ref="G196:G259" si="59">$C196*E195+$D196*F195+G195</f>
        <v>552809.32506752014</v>
      </c>
      <c r="H196">
        <f t="shared" ref="H196:H259" si="60">H195*(1-$C196)</f>
        <v>1686.4627323540487</v>
      </c>
      <c r="I196">
        <f t="shared" ref="I196:I259" si="61">I195*(1-$D196)</f>
        <v>41641.599600000001</v>
      </c>
      <c r="J196">
        <f t="shared" ref="J196:J259" si="62">$C196*H195+$D196*I195+J195</f>
        <v>373087.93366764602</v>
      </c>
      <c r="K196">
        <f t="shared" ref="K196:K259" si="63">K195*(1-$C196)</f>
        <v>2733.0014968728287</v>
      </c>
      <c r="L196">
        <f t="shared" ref="L196:L259" si="64">L195*(1-$D196)</f>
        <v>67482.400800000018</v>
      </c>
      <c r="M196">
        <f t="shared" ref="M196:M259" si="65">$C196*K195+$D196*L195+M195</f>
        <v>604608.6057031278</v>
      </c>
      <c r="N196">
        <f t="shared" ref="N196:N259" si="66">N195*(1-$C196)</f>
        <v>464.540444073191</v>
      </c>
      <c r="O196">
        <f t="shared" ref="O196:O259" si="67">O195*(1-$D196)</f>
        <v>11470.2844</v>
      </c>
      <c r="P196">
        <f t="shared" ref="P196:P259" si="68">$C196*(N195+O195)+P195</f>
        <v>127054.05231604673</v>
      </c>
      <c r="Q196">
        <f t="shared" ref="Q196:Q259" si="69">Q195*(1-$C196)</f>
        <v>592.02764170659066</v>
      </c>
      <c r="R196">
        <f t="shared" ref="R196:R259" si="70">R195*(1-$D196)</f>
        <v>14618.1576</v>
      </c>
      <c r="S196">
        <f t="shared" ref="S196:S259" si="71">$C196*(Q195+R195)+S195</f>
        <v>161922.41584477352</v>
      </c>
      <c r="T196">
        <f t="shared" ref="T196:T259" si="72">T195*(1-$C196)</f>
        <v>79.562991669267049</v>
      </c>
      <c r="U196">
        <f t="shared" ref="U196:U259" si="73">U195*(1-$D196)</f>
        <v>1964.5440000000003</v>
      </c>
      <c r="V196">
        <f t="shared" ref="V196:V259" si="74">$C196*(T195+U195)+V195</f>
        <v>21760.862019530727</v>
      </c>
    </row>
    <row r="197" spans="1:22" x14ac:dyDescent="0.25">
      <c r="A197" s="1">
        <v>2068</v>
      </c>
      <c r="B197" s="1">
        <v>3</v>
      </c>
      <c r="C197" s="3">
        <f t="shared" ref="C197:C260" si="75">IF(C196-0.01&lt;=0,0.0001,C196-0.01)</f>
        <v>1E-4</v>
      </c>
      <c r="D197" s="3">
        <v>0</v>
      </c>
      <c r="E197">
        <f t="shared" si="57"/>
        <v>2498.6042470676784</v>
      </c>
      <c r="F197">
        <f t="shared" si="58"/>
        <v>61700.908800000027</v>
      </c>
      <c r="G197">
        <f t="shared" si="59"/>
        <v>552809.57495293336</v>
      </c>
      <c r="H197">
        <f t="shared" si="60"/>
        <v>1686.2940860808133</v>
      </c>
      <c r="I197">
        <f t="shared" si="61"/>
        <v>41641.599600000001</v>
      </c>
      <c r="J197">
        <f t="shared" si="62"/>
        <v>373088.10231391928</v>
      </c>
      <c r="K197">
        <f t="shared" si="63"/>
        <v>2732.7281967231415</v>
      </c>
      <c r="L197">
        <f t="shared" si="64"/>
        <v>67482.400800000018</v>
      </c>
      <c r="M197">
        <f t="shared" si="65"/>
        <v>604608.87900327751</v>
      </c>
      <c r="N197">
        <f t="shared" si="66"/>
        <v>464.49399002878368</v>
      </c>
      <c r="O197">
        <f t="shared" si="67"/>
        <v>11470.2844</v>
      </c>
      <c r="P197">
        <f t="shared" si="68"/>
        <v>127055.24579853113</v>
      </c>
      <c r="Q197">
        <f t="shared" si="69"/>
        <v>591.96843894241999</v>
      </c>
      <c r="R197">
        <f t="shared" si="70"/>
        <v>14618.1576</v>
      </c>
      <c r="S197">
        <f t="shared" si="71"/>
        <v>161923.93686329768</v>
      </c>
      <c r="T197">
        <f t="shared" si="72"/>
        <v>79.555035370100128</v>
      </c>
      <c r="U197">
        <f t="shared" si="73"/>
        <v>1964.5440000000003</v>
      </c>
      <c r="V197">
        <f t="shared" si="74"/>
        <v>21761.066430229894</v>
      </c>
    </row>
    <row r="198" spans="1:22" x14ac:dyDescent="0.25">
      <c r="A198" s="2">
        <v>2068</v>
      </c>
      <c r="B198" s="2">
        <v>4</v>
      </c>
      <c r="C198" s="3">
        <f t="shared" si="75"/>
        <v>1E-4</v>
      </c>
      <c r="D198" s="3">
        <v>0</v>
      </c>
      <c r="E198">
        <f t="shared" si="57"/>
        <v>2498.3543866429718</v>
      </c>
      <c r="F198">
        <f t="shared" si="58"/>
        <v>61700.908800000027</v>
      </c>
      <c r="G198">
        <f t="shared" si="59"/>
        <v>552809.82481335802</v>
      </c>
      <c r="H198">
        <f t="shared" si="60"/>
        <v>1686.1254566722052</v>
      </c>
      <c r="I198">
        <f t="shared" si="61"/>
        <v>41641.599600000001</v>
      </c>
      <c r="J198">
        <f t="shared" si="62"/>
        <v>373088.27094332787</v>
      </c>
      <c r="K198">
        <f t="shared" si="63"/>
        <v>2732.4549239034691</v>
      </c>
      <c r="L198">
        <f t="shared" si="64"/>
        <v>67482.400800000018</v>
      </c>
      <c r="M198">
        <f t="shared" si="65"/>
        <v>604609.15227609721</v>
      </c>
      <c r="N198">
        <f t="shared" si="66"/>
        <v>464.4475406297808</v>
      </c>
      <c r="O198">
        <f t="shared" si="67"/>
        <v>11470.2844</v>
      </c>
      <c r="P198">
        <f t="shared" si="68"/>
        <v>127056.43927637013</v>
      </c>
      <c r="Q198">
        <f t="shared" si="69"/>
        <v>591.90924209852574</v>
      </c>
      <c r="R198">
        <f t="shared" si="70"/>
        <v>14618.1576</v>
      </c>
      <c r="S198">
        <f t="shared" si="71"/>
        <v>161925.45787590157</v>
      </c>
      <c r="T198">
        <f t="shared" si="72"/>
        <v>79.547079866563124</v>
      </c>
      <c r="U198">
        <f t="shared" si="73"/>
        <v>1964.5440000000003</v>
      </c>
      <c r="V198">
        <f t="shared" si="74"/>
        <v>21761.270840133431</v>
      </c>
    </row>
    <row r="199" spans="1:22" x14ac:dyDescent="0.25">
      <c r="A199" s="2">
        <v>2069</v>
      </c>
      <c r="B199" s="2">
        <v>1</v>
      </c>
      <c r="C199" s="3">
        <f t="shared" si="75"/>
        <v>1E-4</v>
      </c>
      <c r="D199" s="3">
        <v>0</v>
      </c>
      <c r="E199">
        <f t="shared" si="57"/>
        <v>2498.1045512043074</v>
      </c>
      <c r="F199">
        <f t="shared" si="58"/>
        <v>61700.908800000027</v>
      </c>
      <c r="G199">
        <f t="shared" si="59"/>
        <v>552810.0746487967</v>
      </c>
      <c r="H199">
        <f t="shared" si="60"/>
        <v>1685.956844126538</v>
      </c>
      <c r="I199">
        <f t="shared" si="61"/>
        <v>41641.599600000001</v>
      </c>
      <c r="J199">
        <f t="shared" si="62"/>
        <v>373088.43955587351</v>
      </c>
      <c r="K199">
        <f t="shared" si="63"/>
        <v>2732.1816784110788</v>
      </c>
      <c r="L199">
        <f t="shared" si="64"/>
        <v>67482.400800000018</v>
      </c>
      <c r="M199">
        <f t="shared" si="65"/>
        <v>604609.42552158958</v>
      </c>
      <c r="N199">
        <f t="shared" si="66"/>
        <v>464.40109587571783</v>
      </c>
      <c r="O199">
        <f t="shared" si="67"/>
        <v>11470.2844</v>
      </c>
      <c r="P199">
        <f t="shared" si="68"/>
        <v>127057.63274956419</v>
      </c>
      <c r="Q199">
        <f t="shared" si="69"/>
        <v>591.85005117431592</v>
      </c>
      <c r="R199">
        <f t="shared" si="70"/>
        <v>14618.1576</v>
      </c>
      <c r="S199">
        <f t="shared" si="71"/>
        <v>161926.97888258577</v>
      </c>
      <c r="T199">
        <f t="shared" si="72"/>
        <v>79.539125158576468</v>
      </c>
      <c r="U199">
        <f t="shared" si="73"/>
        <v>1964.5440000000003</v>
      </c>
      <c r="V199">
        <f t="shared" si="74"/>
        <v>21761.475249241419</v>
      </c>
    </row>
    <row r="200" spans="1:22" x14ac:dyDescent="0.25">
      <c r="A200" s="1">
        <v>2069</v>
      </c>
      <c r="B200" s="1">
        <v>2</v>
      </c>
      <c r="C200" s="3">
        <f t="shared" si="75"/>
        <v>1E-4</v>
      </c>
      <c r="D200" s="3">
        <v>0</v>
      </c>
      <c r="E200">
        <f t="shared" si="57"/>
        <v>2497.8547407491869</v>
      </c>
      <c r="F200">
        <f t="shared" si="58"/>
        <v>61700.908800000027</v>
      </c>
      <c r="G200">
        <f t="shared" si="59"/>
        <v>552810.32445925183</v>
      </c>
      <c r="H200">
        <f t="shared" si="60"/>
        <v>1685.7882484421255</v>
      </c>
      <c r="I200">
        <f t="shared" si="61"/>
        <v>41641.599600000001</v>
      </c>
      <c r="J200">
        <f t="shared" si="62"/>
        <v>373088.60815155791</v>
      </c>
      <c r="K200">
        <f t="shared" si="63"/>
        <v>2731.9084602432376</v>
      </c>
      <c r="L200">
        <f t="shared" si="64"/>
        <v>67482.400800000018</v>
      </c>
      <c r="M200">
        <f t="shared" si="65"/>
        <v>604609.69873975741</v>
      </c>
      <c r="N200">
        <f t="shared" si="66"/>
        <v>464.35465576613024</v>
      </c>
      <c r="O200">
        <f t="shared" si="67"/>
        <v>11470.2844</v>
      </c>
      <c r="P200">
        <f t="shared" si="68"/>
        <v>127058.82621811378</v>
      </c>
      <c r="Q200">
        <f t="shared" si="69"/>
        <v>591.79086616919847</v>
      </c>
      <c r="R200">
        <f t="shared" si="70"/>
        <v>14618.1576</v>
      </c>
      <c r="S200">
        <f t="shared" si="71"/>
        <v>161928.49988335089</v>
      </c>
      <c r="T200">
        <f t="shared" si="72"/>
        <v>79.531171246060609</v>
      </c>
      <c r="U200">
        <f t="shared" si="73"/>
        <v>1964.5440000000003</v>
      </c>
      <c r="V200">
        <f t="shared" si="74"/>
        <v>21761.679657553934</v>
      </c>
    </row>
    <row r="201" spans="1:22" x14ac:dyDescent="0.25">
      <c r="A201" s="2">
        <v>2069</v>
      </c>
      <c r="B201" s="2">
        <v>3</v>
      </c>
      <c r="C201" s="3">
        <f t="shared" si="75"/>
        <v>1E-4</v>
      </c>
      <c r="D201" s="3">
        <v>0</v>
      </c>
      <c r="E201">
        <f t="shared" si="57"/>
        <v>2497.6049552751119</v>
      </c>
      <c r="F201">
        <f t="shared" si="58"/>
        <v>61700.908800000027</v>
      </c>
      <c r="G201">
        <f t="shared" si="59"/>
        <v>552810.57424472587</v>
      </c>
      <c r="H201">
        <f t="shared" si="60"/>
        <v>1685.6196696172813</v>
      </c>
      <c r="I201">
        <f t="shared" si="61"/>
        <v>41641.599600000001</v>
      </c>
      <c r="J201">
        <f t="shared" si="62"/>
        <v>373088.77673038276</v>
      </c>
      <c r="K201">
        <f t="shared" si="63"/>
        <v>2731.6352693972135</v>
      </c>
      <c r="L201">
        <f t="shared" si="64"/>
        <v>67482.400800000018</v>
      </c>
      <c r="M201">
        <f t="shared" si="65"/>
        <v>604609.97193060338</v>
      </c>
      <c r="N201">
        <f t="shared" si="66"/>
        <v>464.30822030055361</v>
      </c>
      <c r="O201">
        <f t="shared" si="67"/>
        <v>11470.2844</v>
      </c>
      <c r="P201">
        <f t="shared" si="68"/>
        <v>127060.01968201937</v>
      </c>
      <c r="Q201">
        <f t="shared" si="69"/>
        <v>591.73168708258152</v>
      </c>
      <c r="R201">
        <f t="shared" si="70"/>
        <v>14618.1576</v>
      </c>
      <c r="S201">
        <f t="shared" si="71"/>
        <v>161930.02087819751</v>
      </c>
      <c r="T201">
        <f t="shared" si="72"/>
        <v>79.523218128936008</v>
      </c>
      <c r="U201">
        <f t="shared" si="73"/>
        <v>1964.5440000000003</v>
      </c>
      <c r="V201">
        <f t="shared" si="74"/>
        <v>21761.884065071059</v>
      </c>
    </row>
    <row r="202" spans="1:22" x14ac:dyDescent="0.25">
      <c r="A202" s="1">
        <v>2069</v>
      </c>
      <c r="B202" s="1">
        <v>4</v>
      </c>
      <c r="C202" s="3">
        <f t="shared" si="75"/>
        <v>1E-4</v>
      </c>
      <c r="D202" s="3">
        <v>0</v>
      </c>
      <c r="E202">
        <f t="shared" si="57"/>
        <v>2497.3551947795845</v>
      </c>
      <c r="F202">
        <f t="shared" si="58"/>
        <v>61700.908800000027</v>
      </c>
      <c r="G202">
        <f t="shared" si="59"/>
        <v>552810.82400522137</v>
      </c>
      <c r="H202">
        <f t="shared" si="60"/>
        <v>1685.4511076503195</v>
      </c>
      <c r="I202">
        <f t="shared" si="61"/>
        <v>41641.599600000001</v>
      </c>
      <c r="J202">
        <f t="shared" si="62"/>
        <v>373088.94529234973</v>
      </c>
      <c r="K202">
        <f t="shared" si="63"/>
        <v>2731.3621058702738</v>
      </c>
      <c r="L202">
        <f t="shared" si="64"/>
        <v>67482.400800000018</v>
      </c>
      <c r="M202">
        <f t="shared" si="65"/>
        <v>604610.24509413028</v>
      </c>
      <c r="N202">
        <f t="shared" si="66"/>
        <v>464.26178947852355</v>
      </c>
      <c r="O202">
        <f t="shared" si="67"/>
        <v>11470.2844</v>
      </c>
      <c r="P202">
        <f t="shared" si="68"/>
        <v>127061.21314128139</v>
      </c>
      <c r="Q202">
        <f t="shared" si="69"/>
        <v>591.67251391387322</v>
      </c>
      <c r="R202">
        <f t="shared" si="70"/>
        <v>14618.1576</v>
      </c>
      <c r="S202">
        <f t="shared" si="71"/>
        <v>161931.54186712622</v>
      </c>
      <c r="T202">
        <f t="shared" si="72"/>
        <v>79.515265807123114</v>
      </c>
      <c r="U202">
        <f t="shared" si="73"/>
        <v>1964.5440000000003</v>
      </c>
      <c r="V202">
        <f t="shared" si="74"/>
        <v>21762.088471792871</v>
      </c>
    </row>
    <row r="203" spans="1:22" x14ac:dyDescent="0.25">
      <c r="A203" s="1">
        <v>2070</v>
      </c>
      <c r="B203" s="1">
        <v>1</v>
      </c>
      <c r="C203" s="3">
        <f t="shared" si="75"/>
        <v>1E-4</v>
      </c>
      <c r="D203" s="3">
        <v>0</v>
      </c>
      <c r="E203">
        <f t="shared" si="57"/>
        <v>2497.1054592601067</v>
      </c>
      <c r="F203">
        <f t="shared" si="58"/>
        <v>61700.908800000027</v>
      </c>
      <c r="G203">
        <f t="shared" si="59"/>
        <v>552811.07374074089</v>
      </c>
      <c r="H203">
        <f t="shared" si="60"/>
        <v>1685.2825625395544</v>
      </c>
      <c r="I203">
        <f t="shared" si="61"/>
        <v>41641.599600000001</v>
      </c>
      <c r="J203">
        <f t="shared" si="62"/>
        <v>373089.11383746052</v>
      </c>
      <c r="K203">
        <f t="shared" si="63"/>
        <v>2731.0889696596869</v>
      </c>
      <c r="L203">
        <f t="shared" si="64"/>
        <v>67482.400800000018</v>
      </c>
      <c r="M203">
        <f t="shared" si="65"/>
        <v>604610.51823034091</v>
      </c>
      <c r="N203">
        <f t="shared" si="66"/>
        <v>464.2153632995757</v>
      </c>
      <c r="O203">
        <f t="shared" si="67"/>
        <v>11470.2844</v>
      </c>
      <c r="P203">
        <f t="shared" si="68"/>
        <v>127062.40659590033</v>
      </c>
      <c r="Q203">
        <f t="shared" si="69"/>
        <v>591.61334666248183</v>
      </c>
      <c r="R203">
        <f t="shared" si="70"/>
        <v>14618.1576</v>
      </c>
      <c r="S203">
        <f t="shared" si="71"/>
        <v>161933.06285013762</v>
      </c>
      <c r="T203">
        <f t="shared" si="72"/>
        <v>79.507314280542403</v>
      </c>
      <c r="U203">
        <f t="shared" si="73"/>
        <v>1964.5440000000003</v>
      </c>
      <c r="V203">
        <f t="shared" si="74"/>
        <v>21762.29287771945</v>
      </c>
    </row>
    <row r="204" spans="1:22" x14ac:dyDescent="0.25">
      <c r="A204" s="2">
        <v>2070</v>
      </c>
      <c r="B204" s="2">
        <v>2</v>
      </c>
      <c r="C204" s="3">
        <f t="shared" si="75"/>
        <v>1E-4</v>
      </c>
      <c r="D204" s="3">
        <v>0</v>
      </c>
      <c r="E204">
        <f t="shared" si="57"/>
        <v>2496.8557487141807</v>
      </c>
      <c r="F204">
        <f t="shared" si="58"/>
        <v>61700.908800000027</v>
      </c>
      <c r="G204">
        <f t="shared" si="59"/>
        <v>552811.32345128676</v>
      </c>
      <c r="H204">
        <f t="shared" si="60"/>
        <v>1685.1140342833005</v>
      </c>
      <c r="I204">
        <f t="shared" si="61"/>
        <v>41641.599600000001</v>
      </c>
      <c r="J204">
        <f t="shared" si="62"/>
        <v>373089.28236571676</v>
      </c>
      <c r="K204">
        <f t="shared" si="63"/>
        <v>2730.8158607627211</v>
      </c>
      <c r="L204">
        <f t="shared" si="64"/>
        <v>67482.400800000018</v>
      </c>
      <c r="M204">
        <f t="shared" si="65"/>
        <v>604610.79133923783</v>
      </c>
      <c r="N204">
        <f t="shared" si="66"/>
        <v>464.16894176324575</v>
      </c>
      <c r="O204">
        <f t="shared" si="67"/>
        <v>11470.2844</v>
      </c>
      <c r="P204">
        <f t="shared" si="68"/>
        <v>127063.60004587666</v>
      </c>
      <c r="Q204">
        <f t="shared" si="69"/>
        <v>591.55418532781562</v>
      </c>
      <c r="R204">
        <f t="shared" si="70"/>
        <v>14618.1576</v>
      </c>
      <c r="S204">
        <f t="shared" si="71"/>
        <v>161934.58382723227</v>
      </c>
      <c r="T204">
        <f t="shared" si="72"/>
        <v>79.499363549114349</v>
      </c>
      <c r="U204">
        <f t="shared" si="73"/>
        <v>1964.5440000000003</v>
      </c>
      <c r="V204">
        <f t="shared" si="74"/>
        <v>21762.49728285088</v>
      </c>
    </row>
    <row r="205" spans="1:22" x14ac:dyDescent="0.25">
      <c r="A205" s="1">
        <v>2070</v>
      </c>
      <c r="B205" s="1">
        <v>3</v>
      </c>
      <c r="C205" s="3">
        <f t="shared" si="75"/>
        <v>1E-4</v>
      </c>
      <c r="D205" s="3">
        <v>0</v>
      </c>
      <c r="E205">
        <f t="shared" si="57"/>
        <v>2496.6060631393093</v>
      </c>
      <c r="F205">
        <f t="shared" si="58"/>
        <v>61700.908800000027</v>
      </c>
      <c r="G205">
        <f t="shared" si="59"/>
        <v>552811.57313686167</v>
      </c>
      <c r="H205">
        <f t="shared" si="60"/>
        <v>1684.9455228798722</v>
      </c>
      <c r="I205">
        <f t="shared" si="61"/>
        <v>41641.599600000001</v>
      </c>
      <c r="J205">
        <f t="shared" si="62"/>
        <v>373089.45087712019</v>
      </c>
      <c r="K205">
        <f t="shared" si="63"/>
        <v>2730.5427791766447</v>
      </c>
      <c r="L205">
        <f t="shared" si="64"/>
        <v>67482.400800000018</v>
      </c>
      <c r="M205">
        <f t="shared" si="65"/>
        <v>604611.06442082394</v>
      </c>
      <c r="N205">
        <f t="shared" si="66"/>
        <v>464.12252486906942</v>
      </c>
      <c r="O205">
        <f t="shared" si="67"/>
        <v>11470.2844</v>
      </c>
      <c r="P205">
        <f t="shared" si="68"/>
        <v>127064.79349121085</v>
      </c>
      <c r="Q205">
        <f t="shared" si="69"/>
        <v>591.49502990928283</v>
      </c>
      <c r="R205">
        <f t="shared" si="70"/>
        <v>14618.1576</v>
      </c>
      <c r="S205">
        <f t="shared" si="71"/>
        <v>161936.10479841082</v>
      </c>
      <c r="T205">
        <f t="shared" si="72"/>
        <v>79.491413612759445</v>
      </c>
      <c r="U205">
        <f t="shared" si="73"/>
        <v>1964.5440000000003</v>
      </c>
      <c r="V205">
        <f t="shared" si="74"/>
        <v>21762.701687187237</v>
      </c>
    </row>
    <row r="206" spans="1:22" x14ac:dyDescent="0.25">
      <c r="A206" s="2">
        <v>2070</v>
      </c>
      <c r="B206" s="2">
        <v>4</v>
      </c>
      <c r="C206" s="3">
        <f t="shared" si="75"/>
        <v>1E-4</v>
      </c>
      <c r="D206" s="3">
        <v>0</v>
      </c>
      <c r="E206">
        <f t="shared" si="57"/>
        <v>2496.3564025329956</v>
      </c>
      <c r="F206">
        <f t="shared" si="58"/>
        <v>61700.908800000027</v>
      </c>
      <c r="G206">
        <f t="shared" si="59"/>
        <v>552811.82279746793</v>
      </c>
      <c r="H206">
        <f t="shared" si="60"/>
        <v>1684.7770283275843</v>
      </c>
      <c r="I206">
        <f t="shared" si="61"/>
        <v>41641.599600000001</v>
      </c>
      <c r="J206">
        <f t="shared" si="62"/>
        <v>373089.61937167251</v>
      </c>
      <c r="K206">
        <f t="shared" si="63"/>
        <v>2730.269724898727</v>
      </c>
      <c r="L206">
        <f t="shared" si="64"/>
        <v>67482.400800000018</v>
      </c>
      <c r="M206">
        <f t="shared" si="65"/>
        <v>604611.33747510181</v>
      </c>
      <c r="N206">
        <f t="shared" si="66"/>
        <v>464.07611261658252</v>
      </c>
      <c r="O206">
        <f t="shared" si="67"/>
        <v>11470.2844</v>
      </c>
      <c r="P206">
        <f t="shared" si="68"/>
        <v>127065.98693190333</v>
      </c>
      <c r="Q206">
        <f t="shared" si="69"/>
        <v>591.43588040629186</v>
      </c>
      <c r="R206">
        <f t="shared" si="70"/>
        <v>14618.1576</v>
      </c>
      <c r="S206">
        <f t="shared" si="71"/>
        <v>161937.6257636738</v>
      </c>
      <c r="T206">
        <f t="shared" si="72"/>
        <v>79.483464471398165</v>
      </c>
      <c r="U206">
        <f t="shared" si="73"/>
        <v>1964.5440000000003</v>
      </c>
      <c r="V206">
        <f t="shared" si="74"/>
        <v>21762.906090728597</v>
      </c>
    </row>
    <row r="207" spans="1:22" x14ac:dyDescent="0.25">
      <c r="A207" s="2">
        <v>2071</v>
      </c>
      <c r="B207" s="2">
        <v>1</v>
      </c>
      <c r="C207" s="3">
        <f t="shared" si="75"/>
        <v>1E-4</v>
      </c>
      <c r="D207" s="3">
        <v>0</v>
      </c>
      <c r="E207">
        <f t="shared" si="57"/>
        <v>2496.1067668927421</v>
      </c>
      <c r="F207">
        <f t="shared" si="58"/>
        <v>61700.908800000027</v>
      </c>
      <c r="G207">
        <f t="shared" si="59"/>
        <v>552812.07243310823</v>
      </c>
      <c r="H207">
        <f t="shared" si="60"/>
        <v>1684.6085506247516</v>
      </c>
      <c r="I207">
        <f t="shared" si="61"/>
        <v>41641.599600000001</v>
      </c>
      <c r="J207">
        <f t="shared" si="62"/>
        <v>373089.78784937534</v>
      </c>
      <c r="K207">
        <f t="shared" si="63"/>
        <v>2729.9966979262372</v>
      </c>
      <c r="L207">
        <f t="shared" si="64"/>
        <v>67482.400800000018</v>
      </c>
      <c r="M207">
        <f t="shared" si="65"/>
        <v>604611.61050207436</v>
      </c>
      <c r="N207">
        <f t="shared" si="66"/>
        <v>464.02970500532086</v>
      </c>
      <c r="O207">
        <f t="shared" si="67"/>
        <v>11470.2844</v>
      </c>
      <c r="P207">
        <f t="shared" si="68"/>
        <v>127067.1803679546</v>
      </c>
      <c r="Q207">
        <f t="shared" si="69"/>
        <v>591.37673681825129</v>
      </c>
      <c r="R207">
        <f t="shared" si="70"/>
        <v>14618.1576</v>
      </c>
      <c r="S207">
        <f t="shared" si="71"/>
        <v>161939.14672302184</v>
      </c>
      <c r="T207">
        <f t="shared" si="72"/>
        <v>79.475516124951028</v>
      </c>
      <c r="U207">
        <f t="shared" si="73"/>
        <v>1964.5440000000003</v>
      </c>
      <c r="V207">
        <f t="shared" si="74"/>
        <v>21763.110493475044</v>
      </c>
    </row>
    <row r="208" spans="1:22" x14ac:dyDescent="0.25">
      <c r="A208" s="1">
        <v>2071</v>
      </c>
      <c r="B208" s="1">
        <v>2</v>
      </c>
      <c r="C208" s="3">
        <f t="shared" si="75"/>
        <v>1E-4</v>
      </c>
      <c r="D208" s="3">
        <v>0</v>
      </c>
      <c r="E208">
        <f t="shared" si="57"/>
        <v>2495.8571562160528</v>
      </c>
      <c r="F208">
        <f t="shared" si="58"/>
        <v>61700.908800000027</v>
      </c>
      <c r="G208">
        <f t="shared" si="59"/>
        <v>552812.32204378489</v>
      </c>
      <c r="H208">
        <f t="shared" si="60"/>
        <v>1684.4400897696892</v>
      </c>
      <c r="I208">
        <f t="shared" si="61"/>
        <v>41641.599600000001</v>
      </c>
      <c r="J208">
        <f t="shared" si="62"/>
        <v>373089.95631023042</v>
      </c>
      <c r="K208">
        <f t="shared" si="63"/>
        <v>2729.7236982564445</v>
      </c>
      <c r="L208">
        <f t="shared" si="64"/>
        <v>67482.400800000018</v>
      </c>
      <c r="M208">
        <f t="shared" si="65"/>
        <v>604611.88350174413</v>
      </c>
      <c r="N208">
        <f t="shared" si="66"/>
        <v>463.98330203482033</v>
      </c>
      <c r="O208">
        <f t="shared" si="67"/>
        <v>11470.2844</v>
      </c>
      <c r="P208">
        <f t="shared" si="68"/>
        <v>127068.3737993651</v>
      </c>
      <c r="Q208">
        <f t="shared" si="69"/>
        <v>591.3175991445695</v>
      </c>
      <c r="R208">
        <f t="shared" si="70"/>
        <v>14618.1576</v>
      </c>
      <c r="S208">
        <f t="shared" si="71"/>
        <v>161940.66767645552</v>
      </c>
      <c r="T208">
        <f t="shared" si="72"/>
        <v>79.467568573338539</v>
      </c>
      <c r="U208">
        <f t="shared" si="73"/>
        <v>1964.5440000000003</v>
      </c>
      <c r="V208">
        <f t="shared" si="74"/>
        <v>21763.314895426658</v>
      </c>
    </row>
    <row r="209" spans="1:22" x14ac:dyDescent="0.25">
      <c r="A209" s="2">
        <v>2071</v>
      </c>
      <c r="B209" s="2">
        <v>3</v>
      </c>
      <c r="C209" s="3">
        <f t="shared" si="75"/>
        <v>1E-4</v>
      </c>
      <c r="D209" s="3">
        <v>0</v>
      </c>
      <c r="E209">
        <f t="shared" si="57"/>
        <v>2495.6075705004314</v>
      </c>
      <c r="F209">
        <f t="shared" si="58"/>
        <v>61700.908800000027</v>
      </c>
      <c r="G209">
        <f t="shared" si="59"/>
        <v>552812.57162950048</v>
      </c>
      <c r="H209">
        <f t="shared" si="60"/>
        <v>1684.2716457607123</v>
      </c>
      <c r="I209">
        <f t="shared" si="61"/>
        <v>41641.599600000001</v>
      </c>
      <c r="J209">
        <f t="shared" si="62"/>
        <v>373090.1247542394</v>
      </c>
      <c r="K209">
        <f t="shared" si="63"/>
        <v>2729.4507258866188</v>
      </c>
      <c r="L209">
        <f t="shared" si="64"/>
        <v>67482.400800000018</v>
      </c>
      <c r="M209">
        <f t="shared" si="65"/>
        <v>604612.15647411393</v>
      </c>
      <c r="N209">
        <f t="shared" si="66"/>
        <v>463.93690370461684</v>
      </c>
      <c r="O209">
        <f t="shared" si="67"/>
        <v>11470.2844</v>
      </c>
      <c r="P209">
        <f t="shared" si="68"/>
        <v>127069.5672261353</v>
      </c>
      <c r="Q209">
        <f t="shared" si="69"/>
        <v>591.25846738465509</v>
      </c>
      <c r="R209">
        <f t="shared" si="70"/>
        <v>14618.1576</v>
      </c>
      <c r="S209">
        <f t="shared" si="71"/>
        <v>161942.18862397544</v>
      </c>
      <c r="T209">
        <f t="shared" si="72"/>
        <v>79.459621816481203</v>
      </c>
      <c r="U209">
        <f t="shared" si="73"/>
        <v>1964.5440000000003</v>
      </c>
      <c r="V209">
        <f t="shared" si="74"/>
        <v>21763.519296583516</v>
      </c>
    </row>
    <row r="210" spans="1:22" x14ac:dyDescent="0.25">
      <c r="A210" s="1">
        <v>2071</v>
      </c>
      <c r="B210" s="1">
        <v>4</v>
      </c>
      <c r="C210" s="3">
        <f t="shared" si="75"/>
        <v>1E-4</v>
      </c>
      <c r="D210" s="3">
        <v>0</v>
      </c>
      <c r="E210">
        <f t="shared" si="57"/>
        <v>2495.3580097433814</v>
      </c>
      <c r="F210">
        <f t="shared" si="58"/>
        <v>61700.908800000027</v>
      </c>
      <c r="G210">
        <f t="shared" si="59"/>
        <v>552812.82119025756</v>
      </c>
      <c r="H210">
        <f t="shared" si="60"/>
        <v>1684.1032185961362</v>
      </c>
      <c r="I210">
        <f t="shared" si="61"/>
        <v>41641.599600000001</v>
      </c>
      <c r="J210">
        <f t="shared" si="62"/>
        <v>373090.29318140395</v>
      </c>
      <c r="K210">
        <f t="shared" si="63"/>
        <v>2729.17778081403</v>
      </c>
      <c r="L210">
        <f t="shared" si="64"/>
        <v>67482.400800000018</v>
      </c>
      <c r="M210">
        <f t="shared" si="65"/>
        <v>604612.42941918655</v>
      </c>
      <c r="N210">
        <f t="shared" si="66"/>
        <v>463.89051001424639</v>
      </c>
      <c r="O210">
        <f t="shared" si="67"/>
        <v>11470.2844</v>
      </c>
      <c r="P210">
        <f t="shared" si="68"/>
        <v>127070.76064826567</v>
      </c>
      <c r="Q210">
        <f t="shared" si="69"/>
        <v>591.19934153791667</v>
      </c>
      <c r="R210">
        <f t="shared" si="70"/>
        <v>14618.1576</v>
      </c>
      <c r="S210">
        <f t="shared" si="71"/>
        <v>161943.70956558219</v>
      </c>
      <c r="T210">
        <f t="shared" si="72"/>
        <v>79.451675854299552</v>
      </c>
      <c r="U210">
        <f t="shared" si="73"/>
        <v>1964.5440000000003</v>
      </c>
      <c r="V210">
        <f t="shared" si="74"/>
        <v>21763.723696945697</v>
      </c>
    </row>
    <row r="211" spans="1:22" x14ac:dyDescent="0.25">
      <c r="A211" s="1">
        <v>2072</v>
      </c>
      <c r="B211" s="1">
        <v>1</v>
      </c>
      <c r="C211" s="3">
        <f t="shared" si="75"/>
        <v>1E-4</v>
      </c>
      <c r="D211" s="3">
        <v>0</v>
      </c>
      <c r="E211">
        <f t="shared" si="57"/>
        <v>2495.1084739424073</v>
      </c>
      <c r="F211">
        <f t="shared" si="58"/>
        <v>61700.908800000027</v>
      </c>
      <c r="G211">
        <f t="shared" si="59"/>
        <v>552813.07072605856</v>
      </c>
      <c r="H211">
        <f t="shared" si="60"/>
        <v>1683.9348082742767</v>
      </c>
      <c r="I211">
        <f t="shared" si="61"/>
        <v>41641.599600000001</v>
      </c>
      <c r="J211">
        <f t="shared" si="62"/>
        <v>373090.46159172582</v>
      </c>
      <c r="K211">
        <f t="shared" si="63"/>
        <v>2728.9048630359484</v>
      </c>
      <c r="L211">
        <f t="shared" si="64"/>
        <v>67482.400800000018</v>
      </c>
      <c r="M211">
        <f t="shared" si="65"/>
        <v>604612.70233696466</v>
      </c>
      <c r="N211">
        <f t="shared" si="66"/>
        <v>463.84412096324496</v>
      </c>
      <c r="O211">
        <f t="shared" si="67"/>
        <v>11470.2844</v>
      </c>
      <c r="P211">
        <f t="shared" si="68"/>
        <v>127071.95406575667</v>
      </c>
      <c r="Q211">
        <f t="shared" si="69"/>
        <v>591.14022160376282</v>
      </c>
      <c r="R211">
        <f t="shared" si="70"/>
        <v>14618.1576</v>
      </c>
      <c r="S211">
        <f t="shared" si="71"/>
        <v>161945.23050127635</v>
      </c>
      <c r="T211">
        <f t="shared" si="72"/>
        <v>79.443730686714119</v>
      </c>
      <c r="U211">
        <f t="shared" si="73"/>
        <v>1964.5440000000003</v>
      </c>
      <c r="V211">
        <f t="shared" si="74"/>
        <v>21763.928096513282</v>
      </c>
    </row>
    <row r="212" spans="1:22" x14ac:dyDescent="0.25">
      <c r="A212" s="2">
        <v>2072</v>
      </c>
      <c r="B212" s="2">
        <v>2</v>
      </c>
      <c r="C212" s="3">
        <f t="shared" si="75"/>
        <v>1E-4</v>
      </c>
      <c r="D212" s="3">
        <v>0</v>
      </c>
      <c r="E212">
        <f t="shared" si="57"/>
        <v>2494.8589630950132</v>
      </c>
      <c r="F212">
        <f t="shared" si="58"/>
        <v>61700.908800000027</v>
      </c>
      <c r="G212">
        <f t="shared" si="59"/>
        <v>552813.32023690594</v>
      </c>
      <c r="H212">
        <f t="shared" si="60"/>
        <v>1683.7664147934493</v>
      </c>
      <c r="I212">
        <f t="shared" si="61"/>
        <v>41641.599600000001</v>
      </c>
      <c r="J212">
        <f t="shared" si="62"/>
        <v>373090.62998520664</v>
      </c>
      <c r="K212">
        <f t="shared" si="63"/>
        <v>2728.6319725496451</v>
      </c>
      <c r="L212">
        <f t="shared" si="64"/>
        <v>67482.400800000018</v>
      </c>
      <c r="M212">
        <f t="shared" si="65"/>
        <v>604612.97522745095</v>
      </c>
      <c r="N212">
        <f t="shared" si="66"/>
        <v>463.79773655114866</v>
      </c>
      <c r="O212">
        <f t="shared" si="67"/>
        <v>11470.2844</v>
      </c>
      <c r="P212">
        <f t="shared" si="68"/>
        <v>127073.14747860876</v>
      </c>
      <c r="Q212">
        <f t="shared" si="69"/>
        <v>591.08110758160251</v>
      </c>
      <c r="R212">
        <f t="shared" si="70"/>
        <v>14618.1576</v>
      </c>
      <c r="S212">
        <f t="shared" si="71"/>
        <v>161946.75143105851</v>
      </c>
      <c r="T212">
        <f t="shared" si="72"/>
        <v>79.435786313645451</v>
      </c>
      <c r="U212">
        <f t="shared" si="73"/>
        <v>1964.5440000000003</v>
      </c>
      <c r="V212">
        <f t="shared" si="74"/>
        <v>21764.132495286351</v>
      </c>
    </row>
    <row r="213" spans="1:22" x14ac:dyDescent="0.25">
      <c r="A213" s="1">
        <v>2072</v>
      </c>
      <c r="B213" s="1">
        <v>3</v>
      </c>
      <c r="C213" s="3">
        <f t="shared" si="75"/>
        <v>1E-4</v>
      </c>
      <c r="D213" s="3">
        <v>0</v>
      </c>
      <c r="E213">
        <f t="shared" si="57"/>
        <v>2494.6094771987036</v>
      </c>
      <c r="F213">
        <f t="shared" si="58"/>
        <v>61700.908800000027</v>
      </c>
      <c r="G213">
        <f t="shared" si="59"/>
        <v>552813.56972280226</v>
      </c>
      <c r="H213">
        <f t="shared" si="60"/>
        <v>1683.5980381519698</v>
      </c>
      <c r="I213">
        <f t="shared" si="61"/>
        <v>41641.599600000001</v>
      </c>
      <c r="J213">
        <f t="shared" si="62"/>
        <v>373090.79836184811</v>
      </c>
      <c r="K213">
        <f t="shared" si="63"/>
        <v>2728.3591093523901</v>
      </c>
      <c r="L213">
        <f t="shared" si="64"/>
        <v>67482.400800000018</v>
      </c>
      <c r="M213">
        <f t="shared" si="65"/>
        <v>604613.24809064821</v>
      </c>
      <c r="N213">
        <f t="shared" si="66"/>
        <v>463.75135677749353</v>
      </c>
      <c r="O213">
        <f t="shared" si="67"/>
        <v>11470.2844</v>
      </c>
      <c r="P213">
        <f t="shared" si="68"/>
        <v>127074.34088682242</v>
      </c>
      <c r="Q213">
        <f t="shared" si="69"/>
        <v>591.02199947084432</v>
      </c>
      <c r="R213">
        <f t="shared" si="70"/>
        <v>14618.1576</v>
      </c>
      <c r="S213">
        <f t="shared" si="71"/>
        <v>161948.27235492927</v>
      </c>
      <c r="T213">
        <f t="shared" si="72"/>
        <v>79.427842735014082</v>
      </c>
      <c r="U213">
        <f t="shared" si="73"/>
        <v>1964.5440000000003</v>
      </c>
      <c r="V213">
        <f t="shared" si="74"/>
        <v>21764.336893264983</v>
      </c>
    </row>
    <row r="214" spans="1:22" x14ac:dyDescent="0.25">
      <c r="A214" s="2">
        <v>2072</v>
      </c>
      <c r="B214" s="2">
        <v>4</v>
      </c>
      <c r="C214" s="3">
        <f t="shared" si="75"/>
        <v>1E-4</v>
      </c>
      <c r="D214" s="3">
        <v>0</v>
      </c>
      <c r="E214">
        <f t="shared" si="57"/>
        <v>2494.3600162509838</v>
      </c>
      <c r="F214">
        <f t="shared" si="58"/>
        <v>61700.908800000027</v>
      </c>
      <c r="G214">
        <f t="shared" si="59"/>
        <v>552813.81918374996</v>
      </c>
      <c r="H214">
        <f t="shared" si="60"/>
        <v>1683.4296783481548</v>
      </c>
      <c r="I214">
        <f t="shared" si="61"/>
        <v>41641.599600000001</v>
      </c>
      <c r="J214">
        <f t="shared" si="62"/>
        <v>373090.9667216519</v>
      </c>
      <c r="K214">
        <f t="shared" si="63"/>
        <v>2728.086273441455</v>
      </c>
      <c r="L214">
        <f t="shared" si="64"/>
        <v>67482.400800000018</v>
      </c>
      <c r="M214">
        <f t="shared" si="65"/>
        <v>604613.52092655911</v>
      </c>
      <c r="N214">
        <f t="shared" si="66"/>
        <v>463.70498164181578</v>
      </c>
      <c r="O214">
        <f t="shared" si="67"/>
        <v>11470.2844</v>
      </c>
      <c r="P214">
        <f t="shared" si="68"/>
        <v>127075.53429039809</v>
      </c>
      <c r="Q214">
        <f t="shared" si="69"/>
        <v>590.9628972708972</v>
      </c>
      <c r="R214">
        <f t="shared" si="70"/>
        <v>14618.1576</v>
      </c>
      <c r="S214">
        <f t="shared" si="71"/>
        <v>161949.79327288922</v>
      </c>
      <c r="T214">
        <f t="shared" si="72"/>
        <v>79.419899950740586</v>
      </c>
      <c r="U214">
        <f t="shared" si="73"/>
        <v>1964.5440000000003</v>
      </c>
      <c r="V214">
        <f t="shared" si="74"/>
        <v>21764.541290449255</v>
      </c>
    </row>
    <row r="215" spans="1:22" x14ac:dyDescent="0.25">
      <c r="A215" s="2">
        <v>2073</v>
      </c>
      <c r="B215" s="2">
        <v>1</v>
      </c>
      <c r="C215" s="3">
        <f t="shared" si="75"/>
        <v>1E-4</v>
      </c>
      <c r="D215" s="3">
        <v>0</v>
      </c>
      <c r="E215">
        <f t="shared" si="57"/>
        <v>2494.1105802493589</v>
      </c>
      <c r="F215">
        <f t="shared" si="58"/>
        <v>61700.908800000027</v>
      </c>
      <c r="G215">
        <f t="shared" si="59"/>
        <v>552814.0686197516</v>
      </c>
      <c r="H215">
        <f t="shared" si="60"/>
        <v>1683.2613353803199</v>
      </c>
      <c r="I215">
        <f t="shared" si="61"/>
        <v>41641.599600000001</v>
      </c>
      <c r="J215">
        <f t="shared" si="62"/>
        <v>373091.13506461971</v>
      </c>
      <c r="K215">
        <f t="shared" si="63"/>
        <v>2727.8134648141108</v>
      </c>
      <c r="L215">
        <f t="shared" si="64"/>
        <v>67482.400800000018</v>
      </c>
      <c r="M215">
        <f t="shared" si="65"/>
        <v>604613.79373518645</v>
      </c>
      <c r="N215">
        <f t="shared" si="66"/>
        <v>463.65861114365163</v>
      </c>
      <c r="O215">
        <f t="shared" si="67"/>
        <v>11470.2844</v>
      </c>
      <c r="P215">
        <f t="shared" si="68"/>
        <v>127076.72768933626</v>
      </c>
      <c r="Q215">
        <f t="shared" si="69"/>
        <v>590.90380098117009</v>
      </c>
      <c r="R215">
        <f t="shared" si="70"/>
        <v>14618.1576</v>
      </c>
      <c r="S215">
        <f t="shared" si="71"/>
        <v>161951.31418493894</v>
      </c>
      <c r="T215">
        <f t="shared" si="72"/>
        <v>79.411957960745511</v>
      </c>
      <c r="U215">
        <f t="shared" si="73"/>
        <v>1964.5440000000003</v>
      </c>
      <c r="V215">
        <f t="shared" si="74"/>
        <v>21764.745686839251</v>
      </c>
    </row>
    <row r="216" spans="1:22" x14ac:dyDescent="0.25">
      <c r="A216" s="1">
        <v>2073</v>
      </c>
      <c r="B216" s="1">
        <v>2</v>
      </c>
      <c r="C216" s="3">
        <f t="shared" si="75"/>
        <v>1E-4</v>
      </c>
      <c r="D216" s="3">
        <v>0</v>
      </c>
      <c r="E216">
        <f t="shared" si="57"/>
        <v>2493.8611691913338</v>
      </c>
      <c r="F216">
        <f t="shared" si="58"/>
        <v>61700.908800000027</v>
      </c>
      <c r="G216">
        <f t="shared" si="59"/>
        <v>552814.31803080963</v>
      </c>
      <c r="H216">
        <f t="shared" si="60"/>
        <v>1683.093009246782</v>
      </c>
      <c r="I216">
        <f t="shared" si="61"/>
        <v>41641.599600000001</v>
      </c>
      <c r="J216">
        <f t="shared" si="62"/>
        <v>373091.30339075322</v>
      </c>
      <c r="K216">
        <f t="shared" si="63"/>
        <v>2727.5406834676296</v>
      </c>
      <c r="L216">
        <f t="shared" si="64"/>
        <v>67482.400800000018</v>
      </c>
      <c r="M216">
        <f t="shared" si="65"/>
        <v>604614.06651653291</v>
      </c>
      <c r="N216">
        <f t="shared" si="66"/>
        <v>463.61224528253729</v>
      </c>
      <c r="O216">
        <f t="shared" si="67"/>
        <v>11470.2844</v>
      </c>
      <c r="P216">
        <f t="shared" si="68"/>
        <v>127077.92108363737</v>
      </c>
      <c r="Q216">
        <f t="shared" si="69"/>
        <v>590.84471060107194</v>
      </c>
      <c r="R216">
        <f t="shared" si="70"/>
        <v>14618.1576</v>
      </c>
      <c r="S216">
        <f t="shared" si="71"/>
        <v>161952.83509107903</v>
      </c>
      <c r="T216">
        <f t="shared" si="72"/>
        <v>79.404016764949432</v>
      </c>
      <c r="U216">
        <f t="shared" si="73"/>
        <v>1964.5440000000003</v>
      </c>
      <c r="V216">
        <f t="shared" si="74"/>
        <v>21764.950082435047</v>
      </c>
    </row>
    <row r="217" spans="1:22" x14ac:dyDescent="0.25">
      <c r="A217" s="2">
        <v>2073</v>
      </c>
      <c r="B217" s="2">
        <v>3</v>
      </c>
      <c r="C217" s="3">
        <f t="shared" si="75"/>
        <v>1E-4</v>
      </c>
      <c r="D217" s="3">
        <v>0</v>
      </c>
      <c r="E217">
        <f t="shared" si="57"/>
        <v>2493.6117830744147</v>
      </c>
      <c r="F217">
        <f t="shared" si="58"/>
        <v>61700.908800000027</v>
      </c>
      <c r="G217">
        <f t="shared" si="59"/>
        <v>552814.5674169265</v>
      </c>
      <c r="H217">
        <f t="shared" si="60"/>
        <v>1682.9246999458574</v>
      </c>
      <c r="I217">
        <f t="shared" si="61"/>
        <v>41641.599600000001</v>
      </c>
      <c r="J217">
        <f t="shared" si="62"/>
        <v>373091.47170005413</v>
      </c>
      <c r="K217">
        <f t="shared" si="63"/>
        <v>2727.2679293992828</v>
      </c>
      <c r="L217">
        <f t="shared" si="64"/>
        <v>67482.400800000018</v>
      </c>
      <c r="M217">
        <f t="shared" si="65"/>
        <v>604614.33927060128</v>
      </c>
      <c r="N217">
        <f t="shared" si="66"/>
        <v>463.56588405800903</v>
      </c>
      <c r="O217">
        <f t="shared" si="67"/>
        <v>11470.2844</v>
      </c>
      <c r="P217">
        <f t="shared" si="68"/>
        <v>127079.1144733019</v>
      </c>
      <c r="Q217">
        <f t="shared" si="69"/>
        <v>590.78562613001179</v>
      </c>
      <c r="R217">
        <f t="shared" si="70"/>
        <v>14618.1576</v>
      </c>
      <c r="S217">
        <f t="shared" si="71"/>
        <v>161954.35599131009</v>
      </c>
      <c r="T217">
        <f t="shared" si="72"/>
        <v>79.39607636327294</v>
      </c>
      <c r="U217">
        <f t="shared" si="73"/>
        <v>1964.5440000000003</v>
      </c>
      <c r="V217">
        <f t="shared" si="74"/>
        <v>21765.154477236723</v>
      </c>
    </row>
    <row r="218" spans="1:22" x14ac:dyDescent="0.25">
      <c r="A218" s="1">
        <v>2073</v>
      </c>
      <c r="B218" s="1">
        <v>4</v>
      </c>
      <c r="C218" s="3">
        <f t="shared" si="75"/>
        <v>1E-4</v>
      </c>
      <c r="D218" s="3">
        <v>0</v>
      </c>
      <c r="E218">
        <f t="shared" si="57"/>
        <v>2493.3624218961072</v>
      </c>
      <c r="F218">
        <f t="shared" si="58"/>
        <v>61700.908800000027</v>
      </c>
      <c r="G218">
        <f t="shared" si="59"/>
        <v>552814.81677810475</v>
      </c>
      <c r="H218">
        <f t="shared" si="60"/>
        <v>1682.7564074758627</v>
      </c>
      <c r="I218">
        <f t="shared" si="61"/>
        <v>41641.599600000001</v>
      </c>
      <c r="J218">
        <f t="shared" si="62"/>
        <v>373091.63999252411</v>
      </c>
      <c r="K218">
        <f t="shared" si="63"/>
        <v>2726.9952026063429</v>
      </c>
      <c r="L218">
        <f t="shared" si="64"/>
        <v>67482.400800000018</v>
      </c>
      <c r="M218">
        <f t="shared" si="65"/>
        <v>604614.61199739424</v>
      </c>
      <c r="N218">
        <f t="shared" si="66"/>
        <v>463.51952746960325</v>
      </c>
      <c r="O218">
        <f t="shared" si="67"/>
        <v>11470.2844</v>
      </c>
      <c r="P218">
        <f t="shared" si="68"/>
        <v>127080.30785833031</v>
      </c>
      <c r="Q218">
        <f t="shared" si="69"/>
        <v>590.72654756739882</v>
      </c>
      <c r="R218">
        <f t="shared" si="70"/>
        <v>14618.1576</v>
      </c>
      <c r="S218">
        <f t="shared" si="71"/>
        <v>161955.87688563269</v>
      </c>
      <c r="T218">
        <f t="shared" si="72"/>
        <v>79.388136755636609</v>
      </c>
      <c r="U218">
        <f t="shared" si="73"/>
        <v>1964.5440000000003</v>
      </c>
      <c r="V218">
        <f t="shared" si="74"/>
        <v>21765.35887124436</v>
      </c>
    </row>
    <row r="219" spans="1:22" x14ac:dyDescent="0.25">
      <c r="A219" s="1">
        <v>2074</v>
      </c>
      <c r="B219" s="1">
        <v>1</v>
      </c>
      <c r="C219" s="3">
        <f t="shared" si="75"/>
        <v>1E-4</v>
      </c>
      <c r="D219" s="3">
        <v>0</v>
      </c>
      <c r="E219">
        <f t="shared" si="57"/>
        <v>2493.1130856539176</v>
      </c>
      <c r="F219">
        <f t="shared" si="58"/>
        <v>61700.908800000027</v>
      </c>
      <c r="G219">
        <f t="shared" si="59"/>
        <v>552815.06611434696</v>
      </c>
      <c r="H219">
        <f t="shared" si="60"/>
        <v>1682.5881318351151</v>
      </c>
      <c r="I219">
        <f t="shared" si="61"/>
        <v>41641.599600000001</v>
      </c>
      <c r="J219">
        <f t="shared" si="62"/>
        <v>373091.80826816487</v>
      </c>
      <c r="K219">
        <f t="shared" si="63"/>
        <v>2726.7225030860823</v>
      </c>
      <c r="L219">
        <f t="shared" si="64"/>
        <v>67482.400800000018</v>
      </c>
      <c r="M219">
        <f t="shared" si="65"/>
        <v>604614.88469691447</v>
      </c>
      <c r="N219">
        <f t="shared" si="66"/>
        <v>463.47317551685632</v>
      </c>
      <c r="O219">
        <f t="shared" si="67"/>
        <v>11470.2844</v>
      </c>
      <c r="P219">
        <f t="shared" si="68"/>
        <v>127081.50123872307</v>
      </c>
      <c r="Q219">
        <f t="shared" si="69"/>
        <v>590.66747491264209</v>
      </c>
      <c r="R219">
        <f t="shared" si="70"/>
        <v>14618.1576</v>
      </c>
      <c r="S219">
        <f t="shared" si="71"/>
        <v>161957.39777404745</v>
      </c>
      <c r="T219">
        <f t="shared" si="72"/>
        <v>79.380197941961043</v>
      </c>
      <c r="U219">
        <f t="shared" si="73"/>
        <v>1964.5440000000003</v>
      </c>
      <c r="V219">
        <f t="shared" si="74"/>
        <v>21765.563264458036</v>
      </c>
    </row>
    <row r="220" spans="1:22" x14ac:dyDescent="0.25">
      <c r="A220" s="2">
        <v>2074</v>
      </c>
      <c r="B220" s="2">
        <v>2</v>
      </c>
      <c r="C220" s="3">
        <f t="shared" si="75"/>
        <v>1E-4</v>
      </c>
      <c r="D220" s="3">
        <v>0</v>
      </c>
      <c r="E220">
        <f t="shared" si="57"/>
        <v>2492.8637743453523</v>
      </c>
      <c r="F220">
        <f t="shared" si="58"/>
        <v>61700.908800000027</v>
      </c>
      <c r="G220">
        <f t="shared" si="59"/>
        <v>552815.31542565557</v>
      </c>
      <c r="H220">
        <f t="shared" si="60"/>
        <v>1682.4198730219316</v>
      </c>
      <c r="I220">
        <f t="shared" si="61"/>
        <v>41641.599600000001</v>
      </c>
      <c r="J220">
        <f t="shared" si="62"/>
        <v>373091.97652697808</v>
      </c>
      <c r="K220">
        <f t="shared" si="63"/>
        <v>2726.4498308357738</v>
      </c>
      <c r="L220">
        <f t="shared" si="64"/>
        <v>67482.400800000018</v>
      </c>
      <c r="M220">
        <f t="shared" si="65"/>
        <v>604615.15736916475</v>
      </c>
      <c r="N220">
        <f t="shared" si="66"/>
        <v>463.42682819930462</v>
      </c>
      <c r="O220">
        <f t="shared" si="67"/>
        <v>11470.2844</v>
      </c>
      <c r="P220">
        <f t="shared" si="68"/>
        <v>127082.69461448061</v>
      </c>
      <c r="Q220">
        <f t="shared" si="69"/>
        <v>590.60840816515088</v>
      </c>
      <c r="R220">
        <f t="shared" si="70"/>
        <v>14618.1576</v>
      </c>
      <c r="S220">
        <f t="shared" si="71"/>
        <v>161958.91865655495</v>
      </c>
      <c r="T220">
        <f t="shared" si="72"/>
        <v>79.372259922166847</v>
      </c>
      <c r="U220">
        <f t="shared" si="73"/>
        <v>1964.5440000000003</v>
      </c>
      <c r="V220">
        <f t="shared" si="74"/>
        <v>21765.76765687783</v>
      </c>
    </row>
    <row r="221" spans="1:22" x14ac:dyDescent="0.25">
      <c r="A221" s="1">
        <v>2074</v>
      </c>
      <c r="B221" s="1">
        <v>3</v>
      </c>
      <c r="C221" s="3">
        <f t="shared" si="75"/>
        <v>1E-4</v>
      </c>
      <c r="D221" s="3">
        <v>0</v>
      </c>
      <c r="E221">
        <f t="shared" si="57"/>
        <v>2492.6144879679177</v>
      </c>
      <c r="F221">
        <f t="shared" si="58"/>
        <v>61700.908800000027</v>
      </c>
      <c r="G221">
        <f t="shared" si="59"/>
        <v>552815.56471203302</v>
      </c>
      <c r="H221">
        <f t="shared" si="60"/>
        <v>1682.2516310346293</v>
      </c>
      <c r="I221">
        <f t="shared" si="61"/>
        <v>41641.599600000001</v>
      </c>
      <c r="J221">
        <f t="shared" si="62"/>
        <v>373092.14476896537</v>
      </c>
      <c r="K221">
        <f t="shared" si="63"/>
        <v>2726.1771858526904</v>
      </c>
      <c r="L221">
        <f t="shared" si="64"/>
        <v>67482.400800000018</v>
      </c>
      <c r="M221">
        <f t="shared" si="65"/>
        <v>604615.43001414789</v>
      </c>
      <c r="N221">
        <f t="shared" si="66"/>
        <v>463.38048551648473</v>
      </c>
      <c r="O221">
        <f t="shared" si="67"/>
        <v>11470.2844</v>
      </c>
      <c r="P221">
        <f t="shared" si="68"/>
        <v>127083.88798560343</v>
      </c>
      <c r="Q221">
        <f t="shared" si="69"/>
        <v>590.54934732433435</v>
      </c>
      <c r="R221">
        <f t="shared" si="70"/>
        <v>14618.1576</v>
      </c>
      <c r="S221">
        <f t="shared" si="71"/>
        <v>161960.43953315576</v>
      </c>
      <c r="T221">
        <f t="shared" si="72"/>
        <v>79.364322696174625</v>
      </c>
      <c r="U221">
        <f t="shared" si="73"/>
        <v>1964.5440000000003</v>
      </c>
      <c r="V221">
        <f t="shared" si="74"/>
        <v>21765.972048503823</v>
      </c>
    </row>
    <row r="222" spans="1:22" x14ac:dyDescent="0.25">
      <c r="A222" s="2">
        <v>2074</v>
      </c>
      <c r="B222" s="2">
        <v>4</v>
      </c>
      <c r="C222" s="3">
        <f t="shared" si="75"/>
        <v>1E-4</v>
      </c>
      <c r="D222" s="3">
        <v>0</v>
      </c>
      <c r="E222">
        <f t="shared" si="57"/>
        <v>2492.3652265191208</v>
      </c>
      <c r="F222">
        <f t="shared" si="58"/>
        <v>61700.908800000027</v>
      </c>
      <c r="G222">
        <f t="shared" si="59"/>
        <v>552815.81397348177</v>
      </c>
      <c r="H222">
        <f t="shared" si="60"/>
        <v>1682.0834058715259</v>
      </c>
      <c r="I222">
        <f t="shared" si="61"/>
        <v>41641.599600000001</v>
      </c>
      <c r="J222">
        <f t="shared" si="62"/>
        <v>373092.3129941285</v>
      </c>
      <c r="K222">
        <f t="shared" si="63"/>
        <v>2725.9045681341054</v>
      </c>
      <c r="L222">
        <f t="shared" si="64"/>
        <v>67482.400800000018</v>
      </c>
      <c r="M222">
        <f t="shared" si="65"/>
        <v>604615.70263186644</v>
      </c>
      <c r="N222">
        <f t="shared" si="66"/>
        <v>463.33414746793306</v>
      </c>
      <c r="O222">
        <f t="shared" si="67"/>
        <v>11470.2844</v>
      </c>
      <c r="P222">
        <f t="shared" si="68"/>
        <v>127085.08135209199</v>
      </c>
      <c r="Q222">
        <f t="shared" si="69"/>
        <v>590.4902923896019</v>
      </c>
      <c r="R222">
        <f t="shared" si="70"/>
        <v>14618.1576</v>
      </c>
      <c r="S222">
        <f t="shared" si="71"/>
        <v>161961.96040385051</v>
      </c>
      <c r="T222">
        <f t="shared" si="72"/>
        <v>79.356386263905009</v>
      </c>
      <c r="U222">
        <f t="shared" si="73"/>
        <v>1964.5440000000003</v>
      </c>
      <c r="V222">
        <f t="shared" si="74"/>
        <v>21766.176439336094</v>
      </c>
    </row>
    <row r="223" spans="1:22" x14ac:dyDescent="0.25">
      <c r="A223" s="2">
        <v>2075</v>
      </c>
      <c r="B223" s="2">
        <v>1</v>
      </c>
      <c r="C223" s="3">
        <f t="shared" si="75"/>
        <v>1E-4</v>
      </c>
      <c r="D223" s="3">
        <v>0</v>
      </c>
      <c r="E223">
        <f t="shared" si="57"/>
        <v>2492.1159899964691</v>
      </c>
      <c r="F223">
        <f t="shared" si="58"/>
        <v>61700.908800000027</v>
      </c>
      <c r="G223">
        <f t="shared" si="59"/>
        <v>552816.06321000447</v>
      </c>
      <c r="H223">
        <f t="shared" si="60"/>
        <v>1681.9151975309387</v>
      </c>
      <c r="I223">
        <f t="shared" si="61"/>
        <v>41641.599600000001</v>
      </c>
      <c r="J223">
        <f t="shared" si="62"/>
        <v>373092.48120246909</v>
      </c>
      <c r="K223">
        <f t="shared" si="63"/>
        <v>2725.6319776772921</v>
      </c>
      <c r="L223">
        <f t="shared" si="64"/>
        <v>67482.400800000018</v>
      </c>
      <c r="M223">
        <f t="shared" si="65"/>
        <v>604615.97522232321</v>
      </c>
      <c r="N223">
        <f t="shared" si="66"/>
        <v>463.28781405318625</v>
      </c>
      <c r="O223">
        <f t="shared" si="67"/>
        <v>11470.2844</v>
      </c>
      <c r="P223">
        <f t="shared" si="68"/>
        <v>127086.27471394674</v>
      </c>
      <c r="Q223">
        <f t="shared" si="69"/>
        <v>590.43124336036294</v>
      </c>
      <c r="R223">
        <f t="shared" si="70"/>
        <v>14618.1576</v>
      </c>
      <c r="S223">
        <f t="shared" si="71"/>
        <v>161963.48126863973</v>
      </c>
      <c r="T223">
        <f t="shared" si="72"/>
        <v>79.348450625278616</v>
      </c>
      <c r="U223">
        <f t="shared" si="73"/>
        <v>1964.5440000000003</v>
      </c>
      <c r="V223">
        <f t="shared" si="74"/>
        <v>21766.380829374721</v>
      </c>
    </row>
    <row r="224" spans="1:22" x14ac:dyDescent="0.25">
      <c r="A224" s="1">
        <v>2075</v>
      </c>
      <c r="B224" s="1">
        <v>2</v>
      </c>
      <c r="C224" s="3">
        <f t="shared" si="75"/>
        <v>1E-4</v>
      </c>
      <c r="D224" s="3">
        <v>0</v>
      </c>
      <c r="E224">
        <f t="shared" si="57"/>
        <v>2491.8667783974697</v>
      </c>
      <c r="F224">
        <f t="shared" si="58"/>
        <v>61700.908800000027</v>
      </c>
      <c r="G224">
        <f t="shared" si="59"/>
        <v>552816.31242160348</v>
      </c>
      <c r="H224">
        <f t="shared" si="60"/>
        <v>1681.7470060111857</v>
      </c>
      <c r="I224">
        <f t="shared" si="61"/>
        <v>41641.599600000001</v>
      </c>
      <c r="J224">
        <f t="shared" si="62"/>
        <v>373092.64939398883</v>
      </c>
      <c r="K224">
        <f t="shared" si="63"/>
        <v>2725.3594144795243</v>
      </c>
      <c r="L224">
        <f t="shared" si="64"/>
        <v>67482.400800000018</v>
      </c>
      <c r="M224">
        <f t="shared" si="65"/>
        <v>604616.24778552097</v>
      </c>
      <c r="N224">
        <f t="shared" si="66"/>
        <v>463.24148527178096</v>
      </c>
      <c r="O224">
        <f t="shared" si="67"/>
        <v>11470.2844</v>
      </c>
      <c r="P224">
        <f t="shared" si="68"/>
        <v>127087.46807116814</v>
      </c>
      <c r="Q224">
        <f t="shared" si="69"/>
        <v>590.37220023602686</v>
      </c>
      <c r="R224">
        <f t="shared" si="70"/>
        <v>14618.1576</v>
      </c>
      <c r="S224">
        <f t="shared" si="71"/>
        <v>161965.00212752406</v>
      </c>
      <c r="T224">
        <f t="shared" si="72"/>
        <v>79.340515780216094</v>
      </c>
      <c r="U224">
        <f t="shared" si="73"/>
        <v>1964.5440000000003</v>
      </c>
      <c r="V224">
        <f t="shared" si="74"/>
        <v>21766.585218619784</v>
      </c>
    </row>
    <row r="225" spans="1:22" x14ac:dyDescent="0.25">
      <c r="A225" s="2">
        <v>2075</v>
      </c>
      <c r="B225" s="2">
        <v>3</v>
      </c>
      <c r="C225" s="3">
        <f t="shared" si="75"/>
        <v>1E-4</v>
      </c>
      <c r="D225" s="3">
        <v>0</v>
      </c>
      <c r="E225">
        <f t="shared" si="57"/>
        <v>2491.6175917196301</v>
      </c>
      <c r="F225">
        <f t="shared" si="58"/>
        <v>61700.908800000027</v>
      </c>
      <c r="G225">
        <f t="shared" si="59"/>
        <v>552816.56160828134</v>
      </c>
      <c r="H225">
        <f t="shared" si="60"/>
        <v>1681.5788313105845</v>
      </c>
      <c r="I225">
        <f t="shared" si="61"/>
        <v>41641.599600000001</v>
      </c>
      <c r="J225">
        <f t="shared" si="62"/>
        <v>373092.81756868941</v>
      </c>
      <c r="K225">
        <f t="shared" si="63"/>
        <v>2725.0868785380762</v>
      </c>
      <c r="L225">
        <f t="shared" si="64"/>
        <v>67482.400800000018</v>
      </c>
      <c r="M225">
        <f t="shared" si="65"/>
        <v>604616.52032146242</v>
      </c>
      <c r="N225">
        <f t="shared" si="66"/>
        <v>463.1951611232538</v>
      </c>
      <c r="O225">
        <f t="shared" si="67"/>
        <v>11470.2844</v>
      </c>
      <c r="P225">
        <f t="shared" si="68"/>
        <v>127088.66142375667</v>
      </c>
      <c r="Q225">
        <f t="shared" si="69"/>
        <v>590.31316301600327</v>
      </c>
      <c r="R225">
        <f t="shared" si="70"/>
        <v>14618.1576</v>
      </c>
      <c r="S225">
        <f t="shared" si="71"/>
        <v>161966.52298050409</v>
      </c>
      <c r="T225">
        <f t="shared" si="72"/>
        <v>79.332581728638075</v>
      </c>
      <c r="U225">
        <f t="shared" si="73"/>
        <v>1964.5440000000003</v>
      </c>
      <c r="V225">
        <f t="shared" si="74"/>
        <v>21766.789607071361</v>
      </c>
    </row>
    <row r="226" spans="1:22" x14ac:dyDescent="0.25">
      <c r="A226" s="1">
        <v>2075</v>
      </c>
      <c r="B226" s="1">
        <v>4</v>
      </c>
      <c r="C226" s="3">
        <f t="shared" si="75"/>
        <v>1E-4</v>
      </c>
      <c r="D226" s="3">
        <v>0</v>
      </c>
      <c r="E226">
        <f t="shared" si="57"/>
        <v>2491.3684299604583</v>
      </c>
      <c r="F226">
        <f t="shared" si="58"/>
        <v>61700.908800000027</v>
      </c>
      <c r="G226">
        <f t="shared" si="59"/>
        <v>552816.81077004049</v>
      </c>
      <c r="H226">
        <f t="shared" si="60"/>
        <v>1681.4106734274535</v>
      </c>
      <c r="I226">
        <f t="shared" si="61"/>
        <v>41641.599600000001</v>
      </c>
      <c r="J226">
        <f t="shared" si="62"/>
        <v>373092.98572657251</v>
      </c>
      <c r="K226">
        <f t="shared" si="63"/>
        <v>2724.8143698502226</v>
      </c>
      <c r="L226">
        <f t="shared" si="64"/>
        <v>67482.400800000018</v>
      </c>
      <c r="M226">
        <f t="shared" si="65"/>
        <v>604616.79283015023</v>
      </c>
      <c r="N226">
        <f t="shared" si="66"/>
        <v>463.14884160714149</v>
      </c>
      <c r="O226">
        <f t="shared" si="67"/>
        <v>11470.2844</v>
      </c>
      <c r="P226">
        <f t="shared" si="68"/>
        <v>127089.85477171278</v>
      </c>
      <c r="Q226">
        <f t="shared" si="69"/>
        <v>590.2541316997017</v>
      </c>
      <c r="R226">
        <f t="shared" si="70"/>
        <v>14618.1576</v>
      </c>
      <c r="S226">
        <f t="shared" si="71"/>
        <v>161968.04382758038</v>
      </c>
      <c r="T226">
        <f t="shared" si="72"/>
        <v>79.324648470465206</v>
      </c>
      <c r="U226">
        <f t="shared" si="73"/>
        <v>1964.5440000000003</v>
      </c>
      <c r="V226">
        <f t="shared" si="74"/>
        <v>21766.993994729535</v>
      </c>
    </row>
    <row r="227" spans="1:22" x14ac:dyDescent="0.25">
      <c r="A227" s="1">
        <v>2076</v>
      </c>
      <c r="B227" s="1">
        <v>1</v>
      </c>
      <c r="C227" s="3">
        <f t="shared" si="75"/>
        <v>1E-4</v>
      </c>
      <c r="D227" s="3">
        <v>0</v>
      </c>
      <c r="E227">
        <f t="shared" si="57"/>
        <v>2491.1192931174623</v>
      </c>
      <c r="F227">
        <f t="shared" si="58"/>
        <v>61700.908800000027</v>
      </c>
      <c r="G227">
        <f t="shared" si="59"/>
        <v>552817.05990688351</v>
      </c>
      <c r="H227">
        <f t="shared" si="60"/>
        <v>1681.2425323601108</v>
      </c>
      <c r="I227">
        <f t="shared" si="61"/>
        <v>41641.599600000001</v>
      </c>
      <c r="J227">
        <f t="shared" si="62"/>
        <v>373093.15386763983</v>
      </c>
      <c r="K227">
        <f t="shared" si="63"/>
        <v>2724.5418884132378</v>
      </c>
      <c r="L227">
        <f t="shared" si="64"/>
        <v>67482.400800000018</v>
      </c>
      <c r="M227">
        <f t="shared" si="65"/>
        <v>604617.06531158718</v>
      </c>
      <c r="N227">
        <f t="shared" si="66"/>
        <v>463.10252672298077</v>
      </c>
      <c r="O227">
        <f t="shared" si="67"/>
        <v>11470.2844</v>
      </c>
      <c r="P227">
        <f t="shared" si="68"/>
        <v>127091.04811503695</v>
      </c>
      <c r="Q227">
        <f t="shared" si="69"/>
        <v>590.19510628653177</v>
      </c>
      <c r="R227">
        <f t="shared" si="70"/>
        <v>14618.1576</v>
      </c>
      <c r="S227">
        <f t="shared" si="71"/>
        <v>161969.56466875353</v>
      </c>
      <c r="T227">
        <f t="shared" si="72"/>
        <v>79.316716005618161</v>
      </c>
      <c r="U227">
        <f t="shared" si="73"/>
        <v>1964.5440000000003</v>
      </c>
      <c r="V227">
        <f t="shared" si="74"/>
        <v>21767.198381594382</v>
      </c>
    </row>
    <row r="228" spans="1:22" x14ac:dyDescent="0.25">
      <c r="A228" s="2">
        <v>2076</v>
      </c>
      <c r="B228" s="2">
        <v>2</v>
      </c>
      <c r="C228" s="3">
        <f t="shared" si="75"/>
        <v>1E-4</v>
      </c>
      <c r="D228" s="3">
        <v>0</v>
      </c>
      <c r="E228">
        <f t="shared" si="57"/>
        <v>2490.8701811881506</v>
      </c>
      <c r="F228">
        <f t="shared" si="58"/>
        <v>61700.908800000027</v>
      </c>
      <c r="G228">
        <f t="shared" si="59"/>
        <v>552817.30901881284</v>
      </c>
      <c r="H228">
        <f t="shared" si="60"/>
        <v>1681.0744081068747</v>
      </c>
      <c r="I228">
        <f t="shared" si="61"/>
        <v>41641.599600000001</v>
      </c>
      <c r="J228">
        <f t="shared" si="62"/>
        <v>373093.32199189306</v>
      </c>
      <c r="K228">
        <f t="shared" si="63"/>
        <v>2724.2694342243963</v>
      </c>
      <c r="L228">
        <f t="shared" si="64"/>
        <v>67482.400800000018</v>
      </c>
      <c r="M228">
        <f t="shared" si="65"/>
        <v>604617.33776577597</v>
      </c>
      <c r="N228">
        <f t="shared" si="66"/>
        <v>463.05621647030847</v>
      </c>
      <c r="O228">
        <f t="shared" si="67"/>
        <v>11470.2844</v>
      </c>
      <c r="P228">
        <f t="shared" si="68"/>
        <v>127092.24145372961</v>
      </c>
      <c r="Q228">
        <f t="shared" si="69"/>
        <v>590.1360867759031</v>
      </c>
      <c r="R228">
        <f t="shared" si="70"/>
        <v>14618.1576</v>
      </c>
      <c r="S228">
        <f t="shared" si="71"/>
        <v>161971.08550402417</v>
      </c>
      <c r="T228">
        <f t="shared" si="72"/>
        <v>79.308784334017602</v>
      </c>
      <c r="U228">
        <f t="shared" si="73"/>
        <v>1964.5440000000003</v>
      </c>
      <c r="V228">
        <f t="shared" si="74"/>
        <v>21767.402767665983</v>
      </c>
    </row>
    <row r="229" spans="1:22" x14ac:dyDescent="0.25">
      <c r="A229" s="1">
        <v>2076</v>
      </c>
      <c r="B229" s="1">
        <v>3</v>
      </c>
      <c r="C229" s="3">
        <f t="shared" si="75"/>
        <v>1E-4</v>
      </c>
      <c r="D229" s="3">
        <v>0</v>
      </c>
      <c r="E229">
        <f t="shared" si="57"/>
        <v>2490.6210941700319</v>
      </c>
      <c r="F229">
        <f t="shared" si="58"/>
        <v>61700.908800000027</v>
      </c>
      <c r="G229">
        <f t="shared" si="59"/>
        <v>552817.55810583092</v>
      </c>
      <c r="H229">
        <f t="shared" si="60"/>
        <v>1680.906300666064</v>
      </c>
      <c r="I229">
        <f t="shared" si="61"/>
        <v>41641.599600000001</v>
      </c>
      <c r="J229">
        <f t="shared" si="62"/>
        <v>373093.49009933387</v>
      </c>
      <c r="K229">
        <f t="shared" si="63"/>
        <v>2723.9970072809738</v>
      </c>
      <c r="L229">
        <f t="shared" si="64"/>
        <v>67482.400800000018</v>
      </c>
      <c r="M229">
        <f t="shared" si="65"/>
        <v>604617.61019271938</v>
      </c>
      <c r="N229">
        <f t="shared" si="66"/>
        <v>463.00991084866143</v>
      </c>
      <c r="O229">
        <f t="shared" si="67"/>
        <v>11470.2844</v>
      </c>
      <c r="P229">
        <f t="shared" si="68"/>
        <v>127093.43478779127</v>
      </c>
      <c r="Q229">
        <f t="shared" si="69"/>
        <v>590.07707316722554</v>
      </c>
      <c r="R229">
        <f t="shared" si="70"/>
        <v>14618.1576</v>
      </c>
      <c r="S229">
        <f t="shared" si="71"/>
        <v>161972.60633339285</v>
      </c>
      <c r="T229">
        <f t="shared" si="72"/>
        <v>79.300853455584203</v>
      </c>
      <c r="U229">
        <f t="shared" si="73"/>
        <v>1964.5440000000003</v>
      </c>
      <c r="V229">
        <f t="shared" si="74"/>
        <v>21767.607152944416</v>
      </c>
    </row>
    <row r="230" spans="1:22" x14ac:dyDescent="0.25">
      <c r="A230" s="2">
        <v>2076</v>
      </c>
      <c r="B230" s="2">
        <v>4</v>
      </c>
      <c r="C230" s="3">
        <f t="shared" si="75"/>
        <v>1E-4</v>
      </c>
      <c r="D230" s="3">
        <v>0</v>
      </c>
      <c r="E230">
        <f t="shared" si="57"/>
        <v>2490.3720320606149</v>
      </c>
      <c r="F230">
        <f t="shared" si="58"/>
        <v>61700.908800000027</v>
      </c>
      <c r="G230">
        <f t="shared" si="59"/>
        <v>552817.80716794031</v>
      </c>
      <c r="H230">
        <f t="shared" si="60"/>
        <v>1680.7382100359973</v>
      </c>
      <c r="I230">
        <f t="shared" si="61"/>
        <v>41641.599600000001</v>
      </c>
      <c r="J230">
        <f t="shared" si="62"/>
        <v>373093.65818996396</v>
      </c>
      <c r="K230">
        <f t="shared" si="63"/>
        <v>2723.7246075802459</v>
      </c>
      <c r="L230">
        <f t="shared" si="64"/>
        <v>67482.400800000018</v>
      </c>
      <c r="M230">
        <f t="shared" si="65"/>
        <v>604617.88259242009</v>
      </c>
      <c r="N230">
        <f t="shared" si="66"/>
        <v>462.96360985757656</v>
      </c>
      <c r="O230">
        <f t="shared" si="67"/>
        <v>11470.2844</v>
      </c>
      <c r="P230">
        <f t="shared" si="68"/>
        <v>127094.62811722235</v>
      </c>
      <c r="Q230">
        <f t="shared" si="69"/>
        <v>590.01806545990883</v>
      </c>
      <c r="R230">
        <f t="shared" si="70"/>
        <v>14618.1576</v>
      </c>
      <c r="S230">
        <f t="shared" si="71"/>
        <v>161974.12715686017</v>
      </c>
      <c r="T230">
        <f t="shared" si="72"/>
        <v>79.29292337023864</v>
      </c>
      <c r="U230">
        <f t="shared" si="73"/>
        <v>1964.5440000000003</v>
      </c>
      <c r="V230">
        <f t="shared" si="74"/>
        <v>21767.811537429763</v>
      </c>
    </row>
    <row r="231" spans="1:22" x14ac:dyDescent="0.25">
      <c r="A231" s="2">
        <v>2077</v>
      </c>
      <c r="B231" s="2">
        <v>1</v>
      </c>
      <c r="C231" s="3">
        <f t="shared" si="75"/>
        <v>1E-4</v>
      </c>
      <c r="D231" s="3">
        <v>0</v>
      </c>
      <c r="E231">
        <f t="shared" si="57"/>
        <v>2490.1229948574087</v>
      </c>
      <c r="F231">
        <f t="shared" si="58"/>
        <v>61700.908800000027</v>
      </c>
      <c r="G231">
        <f t="shared" si="59"/>
        <v>552818.05620514357</v>
      </c>
      <c r="H231">
        <f t="shared" si="60"/>
        <v>1680.5701362149937</v>
      </c>
      <c r="I231">
        <f t="shared" si="61"/>
        <v>41641.599600000001</v>
      </c>
      <c r="J231">
        <f t="shared" si="62"/>
        <v>373093.82626378495</v>
      </c>
      <c r="K231">
        <f t="shared" si="63"/>
        <v>2723.4522351194878</v>
      </c>
      <c r="L231">
        <f t="shared" si="64"/>
        <v>67482.400800000018</v>
      </c>
      <c r="M231">
        <f t="shared" si="65"/>
        <v>604618.1549648809</v>
      </c>
      <c r="N231">
        <f t="shared" si="66"/>
        <v>462.91731349659079</v>
      </c>
      <c r="O231">
        <f t="shared" si="67"/>
        <v>11470.2844</v>
      </c>
      <c r="P231">
        <f t="shared" si="68"/>
        <v>127095.82144202334</v>
      </c>
      <c r="Q231">
        <f t="shared" si="69"/>
        <v>589.95906365336282</v>
      </c>
      <c r="R231">
        <f t="shared" si="70"/>
        <v>14618.1576</v>
      </c>
      <c r="S231">
        <f t="shared" si="71"/>
        <v>161975.64797442671</v>
      </c>
      <c r="T231">
        <f t="shared" si="72"/>
        <v>79.284994077901615</v>
      </c>
      <c r="U231">
        <f t="shared" si="73"/>
        <v>1964.5440000000003</v>
      </c>
      <c r="V231">
        <f t="shared" si="74"/>
        <v>21768.0159211221</v>
      </c>
    </row>
    <row r="232" spans="1:22" x14ac:dyDescent="0.25">
      <c r="A232" s="1">
        <v>2077</v>
      </c>
      <c r="B232" s="1">
        <v>2</v>
      </c>
      <c r="C232" s="3">
        <f t="shared" si="75"/>
        <v>1E-4</v>
      </c>
      <c r="D232" s="3">
        <v>0</v>
      </c>
      <c r="E232">
        <f t="shared" si="57"/>
        <v>2489.8739825579228</v>
      </c>
      <c r="F232">
        <f t="shared" si="58"/>
        <v>61700.908800000027</v>
      </c>
      <c r="G232">
        <f t="shared" si="59"/>
        <v>552818.30521744303</v>
      </c>
      <c r="H232">
        <f t="shared" si="60"/>
        <v>1680.4020792013721</v>
      </c>
      <c r="I232">
        <f t="shared" si="61"/>
        <v>41641.599600000001</v>
      </c>
      <c r="J232">
        <f t="shared" si="62"/>
        <v>373093.99432079855</v>
      </c>
      <c r="K232">
        <f t="shared" si="63"/>
        <v>2723.179889895976</v>
      </c>
      <c r="L232">
        <f t="shared" si="64"/>
        <v>67482.400800000018</v>
      </c>
      <c r="M232">
        <f t="shared" si="65"/>
        <v>604618.42731010437</v>
      </c>
      <c r="N232">
        <f t="shared" si="66"/>
        <v>462.87102176524115</v>
      </c>
      <c r="O232">
        <f t="shared" si="67"/>
        <v>11470.2844</v>
      </c>
      <c r="P232">
        <f t="shared" si="68"/>
        <v>127097.0147621947</v>
      </c>
      <c r="Q232">
        <f t="shared" si="69"/>
        <v>589.90006774699748</v>
      </c>
      <c r="R232">
        <f t="shared" si="70"/>
        <v>14618.1576</v>
      </c>
      <c r="S232">
        <f t="shared" si="71"/>
        <v>161977.16878609307</v>
      </c>
      <c r="T232">
        <f t="shared" si="72"/>
        <v>79.277065578493833</v>
      </c>
      <c r="U232">
        <f t="shared" si="73"/>
        <v>1964.5440000000003</v>
      </c>
      <c r="V232">
        <f t="shared" si="74"/>
        <v>21768.220304021506</v>
      </c>
    </row>
    <row r="233" spans="1:22" x14ac:dyDescent="0.25">
      <c r="A233" s="2">
        <v>2077</v>
      </c>
      <c r="B233" s="2">
        <v>3</v>
      </c>
      <c r="C233" s="3">
        <f t="shared" si="75"/>
        <v>1E-4</v>
      </c>
      <c r="D233" s="3">
        <v>0</v>
      </c>
      <c r="E233">
        <f t="shared" si="57"/>
        <v>2489.6249951596669</v>
      </c>
      <c r="F233">
        <f t="shared" si="58"/>
        <v>61700.908800000027</v>
      </c>
      <c r="G233">
        <f t="shared" si="59"/>
        <v>552818.55420484126</v>
      </c>
      <c r="H233">
        <f t="shared" si="60"/>
        <v>1680.234038993452</v>
      </c>
      <c r="I233">
        <f t="shared" si="61"/>
        <v>41641.599600000001</v>
      </c>
      <c r="J233">
        <f t="shared" si="62"/>
        <v>373094.16236100649</v>
      </c>
      <c r="K233">
        <f t="shared" si="63"/>
        <v>2722.9075719069865</v>
      </c>
      <c r="L233">
        <f t="shared" si="64"/>
        <v>67482.400800000018</v>
      </c>
      <c r="M233">
        <f t="shared" si="65"/>
        <v>604618.6996280934</v>
      </c>
      <c r="N233">
        <f t="shared" si="66"/>
        <v>462.82473466306465</v>
      </c>
      <c r="O233">
        <f t="shared" si="67"/>
        <v>11470.2844</v>
      </c>
      <c r="P233">
        <f t="shared" si="68"/>
        <v>127098.20807773687</v>
      </c>
      <c r="Q233">
        <f t="shared" si="69"/>
        <v>589.84107774022277</v>
      </c>
      <c r="R233">
        <f t="shared" si="70"/>
        <v>14618.1576</v>
      </c>
      <c r="S233">
        <f t="shared" si="71"/>
        <v>161978.68959185985</v>
      </c>
      <c r="T233">
        <f t="shared" si="72"/>
        <v>79.269137871935982</v>
      </c>
      <c r="U233">
        <f t="shared" si="73"/>
        <v>1964.5440000000003</v>
      </c>
      <c r="V233">
        <f t="shared" si="74"/>
        <v>21768.424686128063</v>
      </c>
    </row>
    <row r="234" spans="1:22" x14ac:dyDescent="0.25">
      <c r="A234" s="1">
        <v>2077</v>
      </c>
      <c r="B234" s="1">
        <v>4</v>
      </c>
      <c r="C234" s="3">
        <f t="shared" si="75"/>
        <v>1E-4</v>
      </c>
      <c r="D234" s="3">
        <v>0</v>
      </c>
      <c r="E234">
        <f t="shared" si="57"/>
        <v>2489.3760326601509</v>
      </c>
      <c r="F234">
        <f t="shared" si="58"/>
        <v>61700.908800000027</v>
      </c>
      <c r="G234">
        <f t="shared" si="59"/>
        <v>552818.80316734081</v>
      </c>
      <c r="H234">
        <f t="shared" si="60"/>
        <v>1680.0660155895528</v>
      </c>
      <c r="I234">
        <f t="shared" si="61"/>
        <v>41641.599600000001</v>
      </c>
      <c r="J234">
        <f t="shared" si="62"/>
        <v>373094.33038441039</v>
      </c>
      <c r="K234">
        <f t="shared" si="63"/>
        <v>2722.6352811497959</v>
      </c>
      <c r="L234">
        <f t="shared" si="64"/>
        <v>67482.400800000018</v>
      </c>
      <c r="M234">
        <f t="shared" si="65"/>
        <v>604618.97191885056</v>
      </c>
      <c r="N234">
        <f t="shared" si="66"/>
        <v>462.77845218959834</v>
      </c>
      <c r="O234">
        <f t="shared" si="67"/>
        <v>11470.2844</v>
      </c>
      <c r="P234">
        <f t="shared" si="68"/>
        <v>127099.40138865034</v>
      </c>
      <c r="Q234">
        <f t="shared" si="69"/>
        <v>589.78209363244878</v>
      </c>
      <c r="R234">
        <f t="shared" si="70"/>
        <v>14618.1576</v>
      </c>
      <c r="S234">
        <f t="shared" si="71"/>
        <v>161980.21039172763</v>
      </c>
      <c r="T234">
        <f t="shared" si="72"/>
        <v>79.261210958148794</v>
      </c>
      <c r="U234">
        <f t="shared" si="73"/>
        <v>1964.5440000000003</v>
      </c>
      <c r="V234">
        <f t="shared" si="74"/>
        <v>21768.629067441849</v>
      </c>
    </row>
    <row r="235" spans="1:22" x14ac:dyDescent="0.25">
      <c r="A235" s="1">
        <v>2078</v>
      </c>
      <c r="B235" s="1">
        <v>1</v>
      </c>
      <c r="C235" s="3">
        <f t="shared" si="75"/>
        <v>1E-4</v>
      </c>
      <c r="D235" s="3">
        <v>0</v>
      </c>
      <c r="E235">
        <f t="shared" si="57"/>
        <v>2489.1270950568851</v>
      </c>
      <c r="F235">
        <f t="shared" si="58"/>
        <v>61700.908800000027</v>
      </c>
      <c r="G235">
        <f t="shared" si="59"/>
        <v>552819.05210494413</v>
      </c>
      <c r="H235">
        <f t="shared" si="60"/>
        <v>1679.8980089879938</v>
      </c>
      <c r="I235">
        <f t="shared" si="61"/>
        <v>41641.599600000001</v>
      </c>
      <c r="J235">
        <f t="shared" si="62"/>
        <v>373094.49839101196</v>
      </c>
      <c r="K235">
        <f t="shared" si="63"/>
        <v>2722.3630176216811</v>
      </c>
      <c r="L235">
        <f t="shared" si="64"/>
        <v>67482.400800000018</v>
      </c>
      <c r="M235">
        <f t="shared" si="65"/>
        <v>604619.24418237864</v>
      </c>
      <c r="N235">
        <f t="shared" si="66"/>
        <v>462.73217434437936</v>
      </c>
      <c r="O235">
        <f t="shared" si="67"/>
        <v>11470.2844</v>
      </c>
      <c r="P235">
        <f t="shared" si="68"/>
        <v>127100.59469493556</v>
      </c>
      <c r="Q235">
        <f t="shared" si="69"/>
        <v>589.72311542308557</v>
      </c>
      <c r="R235">
        <f t="shared" si="70"/>
        <v>14618.1576</v>
      </c>
      <c r="S235">
        <f t="shared" si="71"/>
        <v>161981.73118569699</v>
      </c>
      <c r="T235">
        <f t="shared" si="72"/>
        <v>79.253284837052973</v>
      </c>
      <c r="U235">
        <f t="shared" si="73"/>
        <v>1964.5440000000003</v>
      </c>
      <c r="V235">
        <f t="shared" si="74"/>
        <v>21768.833447962945</v>
      </c>
    </row>
    <row r="236" spans="1:22" x14ac:dyDescent="0.25">
      <c r="A236" s="2">
        <v>2078</v>
      </c>
      <c r="B236" s="2">
        <v>2</v>
      </c>
      <c r="C236" s="3">
        <f t="shared" si="75"/>
        <v>1E-4</v>
      </c>
      <c r="D236" s="3">
        <v>0</v>
      </c>
      <c r="E236">
        <f t="shared" si="57"/>
        <v>2488.8781823473796</v>
      </c>
      <c r="F236">
        <f t="shared" si="58"/>
        <v>61700.908800000027</v>
      </c>
      <c r="G236">
        <f t="shared" si="59"/>
        <v>552819.30101765366</v>
      </c>
      <c r="H236">
        <f t="shared" si="60"/>
        <v>1679.730019187095</v>
      </c>
      <c r="I236">
        <f t="shared" si="61"/>
        <v>41641.599600000001</v>
      </c>
      <c r="J236">
        <f t="shared" si="62"/>
        <v>373094.66638081288</v>
      </c>
      <c r="K236">
        <f t="shared" si="63"/>
        <v>2722.0907813199192</v>
      </c>
      <c r="L236">
        <f t="shared" si="64"/>
        <v>67482.400800000018</v>
      </c>
      <c r="M236">
        <f t="shared" si="65"/>
        <v>604619.51641868043</v>
      </c>
      <c r="N236">
        <f t="shared" si="66"/>
        <v>462.68590112694494</v>
      </c>
      <c r="O236">
        <f t="shared" si="67"/>
        <v>11470.2844</v>
      </c>
      <c r="P236">
        <f t="shared" si="68"/>
        <v>127101.78799659299</v>
      </c>
      <c r="Q236">
        <f t="shared" si="69"/>
        <v>589.66414311154324</v>
      </c>
      <c r="R236">
        <f t="shared" si="70"/>
        <v>14618.1576</v>
      </c>
      <c r="S236">
        <f t="shared" si="71"/>
        <v>161983.25197376852</v>
      </c>
      <c r="T236">
        <f t="shared" si="72"/>
        <v>79.245359508569265</v>
      </c>
      <c r="U236">
        <f t="shared" si="73"/>
        <v>1964.5440000000003</v>
      </c>
      <c r="V236">
        <f t="shared" si="74"/>
        <v>21769.037827691427</v>
      </c>
    </row>
    <row r="237" spans="1:22" x14ac:dyDescent="0.25">
      <c r="A237" s="1">
        <v>2078</v>
      </c>
      <c r="B237" s="1">
        <v>3</v>
      </c>
      <c r="C237" s="3">
        <f t="shared" si="75"/>
        <v>1E-4</v>
      </c>
      <c r="D237" s="3">
        <v>0</v>
      </c>
      <c r="E237">
        <f t="shared" si="57"/>
        <v>2488.6292945291448</v>
      </c>
      <c r="F237">
        <f t="shared" si="58"/>
        <v>61700.908800000027</v>
      </c>
      <c r="G237">
        <f t="shared" si="59"/>
        <v>552819.54990547185</v>
      </c>
      <c r="H237">
        <f t="shared" si="60"/>
        <v>1679.5620461851763</v>
      </c>
      <c r="I237">
        <f t="shared" si="61"/>
        <v>41641.599600000001</v>
      </c>
      <c r="J237">
        <f t="shared" si="62"/>
        <v>373094.83435381477</v>
      </c>
      <c r="K237">
        <f t="shared" si="63"/>
        <v>2721.818572241787</v>
      </c>
      <c r="L237">
        <f t="shared" si="64"/>
        <v>67482.400800000018</v>
      </c>
      <c r="M237">
        <f t="shared" si="65"/>
        <v>604619.78862775862</v>
      </c>
      <c r="N237">
        <f t="shared" si="66"/>
        <v>462.63963253683227</v>
      </c>
      <c r="O237">
        <f t="shared" si="67"/>
        <v>11470.2844</v>
      </c>
      <c r="P237">
        <f t="shared" si="68"/>
        <v>127102.9812936231</v>
      </c>
      <c r="Q237">
        <f t="shared" si="69"/>
        <v>589.60517669723208</v>
      </c>
      <c r="R237">
        <f t="shared" si="70"/>
        <v>14618.1576</v>
      </c>
      <c r="S237">
        <f t="shared" si="71"/>
        <v>161984.77275594283</v>
      </c>
      <c r="T237">
        <f t="shared" si="72"/>
        <v>79.237434972618416</v>
      </c>
      <c r="U237">
        <f t="shared" si="73"/>
        <v>1964.5440000000003</v>
      </c>
      <c r="V237">
        <f t="shared" si="74"/>
        <v>21769.242206627379</v>
      </c>
    </row>
    <row r="238" spans="1:22" x14ac:dyDescent="0.25">
      <c r="A238" s="2">
        <v>2078</v>
      </c>
      <c r="B238" s="2">
        <v>4</v>
      </c>
      <c r="C238" s="3">
        <f t="shared" si="75"/>
        <v>1E-4</v>
      </c>
      <c r="D238" s="3">
        <v>0</v>
      </c>
      <c r="E238">
        <f t="shared" si="57"/>
        <v>2488.3804315996917</v>
      </c>
      <c r="F238">
        <f t="shared" si="58"/>
        <v>61700.908800000027</v>
      </c>
      <c r="G238">
        <f t="shared" si="59"/>
        <v>552819.79876840126</v>
      </c>
      <c r="H238">
        <f t="shared" si="60"/>
        <v>1679.3940899805577</v>
      </c>
      <c r="I238">
        <f t="shared" si="61"/>
        <v>41641.599600000001</v>
      </c>
      <c r="J238">
        <f t="shared" si="62"/>
        <v>373095.00231001939</v>
      </c>
      <c r="K238">
        <f t="shared" si="63"/>
        <v>2721.546390384563</v>
      </c>
      <c r="L238">
        <f t="shared" si="64"/>
        <v>67482.400800000018</v>
      </c>
      <c r="M238">
        <f t="shared" si="65"/>
        <v>604620.06080961588</v>
      </c>
      <c r="N238">
        <f t="shared" si="66"/>
        <v>462.59336857357857</v>
      </c>
      <c r="O238">
        <f t="shared" si="67"/>
        <v>11470.2844</v>
      </c>
      <c r="P238">
        <f t="shared" si="68"/>
        <v>127104.17458602636</v>
      </c>
      <c r="Q238">
        <f t="shared" si="69"/>
        <v>589.54621617956241</v>
      </c>
      <c r="R238">
        <f t="shared" si="70"/>
        <v>14618.1576</v>
      </c>
      <c r="S238">
        <f t="shared" si="71"/>
        <v>161986.2935322205</v>
      </c>
      <c r="T238">
        <f t="shared" si="72"/>
        <v>79.229511229121158</v>
      </c>
      <c r="U238">
        <f t="shared" si="73"/>
        <v>1964.5440000000003</v>
      </c>
      <c r="V238">
        <f t="shared" si="74"/>
        <v>21769.446584770878</v>
      </c>
    </row>
    <row r="239" spans="1:22" x14ac:dyDescent="0.25">
      <c r="A239" s="2">
        <v>2079</v>
      </c>
      <c r="B239" s="2">
        <v>1</v>
      </c>
      <c r="C239" s="3">
        <f t="shared" si="75"/>
        <v>1E-4</v>
      </c>
      <c r="D239" s="3">
        <v>0</v>
      </c>
      <c r="E239">
        <f t="shared" si="57"/>
        <v>2488.1315935565317</v>
      </c>
      <c r="F239">
        <f t="shared" si="58"/>
        <v>61700.908800000027</v>
      </c>
      <c r="G239">
        <f t="shared" si="59"/>
        <v>552820.04760644445</v>
      </c>
      <c r="H239">
        <f t="shared" si="60"/>
        <v>1679.2261505715596</v>
      </c>
      <c r="I239">
        <f t="shared" si="61"/>
        <v>41641.599600000001</v>
      </c>
      <c r="J239">
        <f t="shared" si="62"/>
        <v>373095.17024942837</v>
      </c>
      <c r="K239">
        <f t="shared" si="63"/>
        <v>2721.2742357455245</v>
      </c>
      <c r="L239">
        <f t="shared" si="64"/>
        <v>67482.400800000018</v>
      </c>
      <c r="M239">
        <f t="shared" si="65"/>
        <v>604620.33296425489</v>
      </c>
      <c r="N239">
        <f t="shared" si="66"/>
        <v>462.54710923672121</v>
      </c>
      <c r="O239">
        <f t="shared" si="67"/>
        <v>11470.2844</v>
      </c>
      <c r="P239">
        <f t="shared" si="68"/>
        <v>127105.36787380322</v>
      </c>
      <c r="Q239">
        <f t="shared" si="69"/>
        <v>589.48726155794441</v>
      </c>
      <c r="R239">
        <f t="shared" si="70"/>
        <v>14618.1576</v>
      </c>
      <c r="S239">
        <f t="shared" si="71"/>
        <v>161987.81430260211</v>
      </c>
      <c r="T239">
        <f t="shared" si="72"/>
        <v>79.221588277998251</v>
      </c>
      <c r="U239">
        <f t="shared" si="73"/>
        <v>1964.5440000000003</v>
      </c>
      <c r="V239">
        <f t="shared" si="74"/>
        <v>21769.650962121999</v>
      </c>
    </row>
    <row r="240" spans="1:22" x14ac:dyDescent="0.25">
      <c r="A240" s="1">
        <v>2079</v>
      </c>
      <c r="B240" s="1">
        <v>2</v>
      </c>
      <c r="C240" s="3">
        <f t="shared" si="75"/>
        <v>1E-4</v>
      </c>
      <c r="D240" s="3">
        <v>0</v>
      </c>
      <c r="E240">
        <f t="shared" si="57"/>
        <v>2487.8827803971762</v>
      </c>
      <c r="F240">
        <f t="shared" si="58"/>
        <v>61700.908800000027</v>
      </c>
      <c r="G240">
        <f t="shared" si="59"/>
        <v>552820.29641960375</v>
      </c>
      <c r="H240">
        <f t="shared" si="60"/>
        <v>1679.0582279565024</v>
      </c>
      <c r="I240">
        <f t="shared" si="61"/>
        <v>41641.599600000001</v>
      </c>
      <c r="J240">
        <f t="shared" si="62"/>
        <v>373095.33817204344</v>
      </c>
      <c r="K240">
        <f t="shared" si="63"/>
        <v>2721.0021083219499</v>
      </c>
      <c r="L240">
        <f t="shared" si="64"/>
        <v>67482.400800000018</v>
      </c>
      <c r="M240">
        <f t="shared" si="65"/>
        <v>604620.60509167844</v>
      </c>
      <c r="N240">
        <f t="shared" si="66"/>
        <v>462.50085452579754</v>
      </c>
      <c r="O240">
        <f t="shared" si="67"/>
        <v>11470.2844</v>
      </c>
      <c r="P240">
        <f t="shared" si="68"/>
        <v>127106.56115695414</v>
      </c>
      <c r="Q240">
        <f t="shared" si="69"/>
        <v>589.42831283178862</v>
      </c>
      <c r="R240">
        <f t="shared" si="70"/>
        <v>14618.1576</v>
      </c>
      <c r="S240">
        <f t="shared" si="71"/>
        <v>161989.33506708828</v>
      </c>
      <c r="T240">
        <f t="shared" si="72"/>
        <v>79.213666119170455</v>
      </c>
      <c r="U240">
        <f t="shared" si="73"/>
        <v>1964.5440000000003</v>
      </c>
      <c r="V240">
        <f t="shared" si="74"/>
        <v>21769.855338680827</v>
      </c>
    </row>
    <row r="241" spans="1:22" x14ac:dyDescent="0.25">
      <c r="A241" s="2">
        <v>2079</v>
      </c>
      <c r="B241" s="2">
        <v>3</v>
      </c>
      <c r="C241" s="3">
        <f t="shared" si="75"/>
        <v>1E-4</v>
      </c>
      <c r="D241" s="3">
        <v>0</v>
      </c>
      <c r="E241">
        <f t="shared" si="57"/>
        <v>2487.6339921191366</v>
      </c>
      <c r="F241">
        <f t="shared" si="58"/>
        <v>61700.908800000027</v>
      </c>
      <c r="G241">
        <f t="shared" si="59"/>
        <v>552820.54520788183</v>
      </c>
      <c r="H241">
        <f t="shared" si="60"/>
        <v>1678.8903221337068</v>
      </c>
      <c r="I241">
        <f t="shared" si="61"/>
        <v>41641.599600000001</v>
      </c>
      <c r="J241">
        <f t="shared" si="62"/>
        <v>373095.50607786624</v>
      </c>
      <c r="K241">
        <f t="shared" si="63"/>
        <v>2720.7300081111175</v>
      </c>
      <c r="L241">
        <f t="shared" si="64"/>
        <v>67482.400800000018</v>
      </c>
      <c r="M241">
        <f t="shared" si="65"/>
        <v>604620.87719188933</v>
      </c>
      <c r="N241">
        <f t="shared" si="66"/>
        <v>462.45460444034495</v>
      </c>
      <c r="O241">
        <f t="shared" si="67"/>
        <v>11470.2844</v>
      </c>
      <c r="P241">
        <f t="shared" si="68"/>
        <v>127107.75443547958</v>
      </c>
      <c r="Q241">
        <f t="shared" si="69"/>
        <v>589.36937000050546</v>
      </c>
      <c r="R241">
        <f t="shared" si="70"/>
        <v>14618.1576</v>
      </c>
      <c r="S241">
        <f t="shared" si="71"/>
        <v>161990.85582567955</v>
      </c>
      <c r="T241">
        <f t="shared" si="72"/>
        <v>79.205744752558545</v>
      </c>
      <c r="U241">
        <f t="shared" si="73"/>
        <v>1964.5440000000003</v>
      </c>
      <c r="V241">
        <f t="shared" si="74"/>
        <v>21770.059714447438</v>
      </c>
    </row>
    <row r="242" spans="1:22" x14ac:dyDescent="0.25">
      <c r="A242" s="1">
        <v>2079</v>
      </c>
      <c r="B242" s="1">
        <v>4</v>
      </c>
      <c r="C242" s="3">
        <f t="shared" si="75"/>
        <v>1E-4</v>
      </c>
      <c r="D242" s="3">
        <v>0</v>
      </c>
      <c r="E242">
        <f t="shared" si="57"/>
        <v>2487.3852287199247</v>
      </c>
      <c r="F242">
        <f t="shared" si="58"/>
        <v>61700.908800000027</v>
      </c>
      <c r="G242">
        <f t="shared" si="59"/>
        <v>552820.79397128103</v>
      </c>
      <c r="H242">
        <f t="shared" si="60"/>
        <v>1678.7224331014934</v>
      </c>
      <c r="I242">
        <f t="shared" si="61"/>
        <v>41641.599600000001</v>
      </c>
      <c r="J242">
        <f t="shared" si="62"/>
        <v>373095.67396689847</v>
      </c>
      <c r="K242">
        <f t="shared" si="63"/>
        <v>2720.4579351103066</v>
      </c>
      <c r="L242">
        <f t="shared" si="64"/>
        <v>67482.400800000018</v>
      </c>
      <c r="M242">
        <f t="shared" si="65"/>
        <v>604621.14926489012</v>
      </c>
      <c r="N242">
        <f t="shared" si="66"/>
        <v>462.40835897990092</v>
      </c>
      <c r="O242">
        <f t="shared" si="67"/>
        <v>11470.2844</v>
      </c>
      <c r="P242">
        <f t="shared" si="68"/>
        <v>127108.94770938002</v>
      </c>
      <c r="Q242">
        <f t="shared" si="69"/>
        <v>589.31043306350546</v>
      </c>
      <c r="R242">
        <f t="shared" si="70"/>
        <v>14618.1576</v>
      </c>
      <c r="S242">
        <f t="shared" si="71"/>
        <v>161992.37657837654</v>
      </c>
      <c r="T242">
        <f t="shared" si="72"/>
        <v>79.197824178083295</v>
      </c>
      <c r="U242">
        <f t="shared" si="73"/>
        <v>1964.5440000000003</v>
      </c>
      <c r="V242">
        <f t="shared" si="74"/>
        <v>21770.264089421911</v>
      </c>
    </row>
    <row r="243" spans="1:22" x14ac:dyDescent="0.25">
      <c r="A243" s="1">
        <v>2080</v>
      </c>
      <c r="B243" s="1">
        <v>1</v>
      </c>
      <c r="C243" s="3">
        <f t="shared" si="75"/>
        <v>1E-4</v>
      </c>
      <c r="D243" s="3">
        <v>0</v>
      </c>
      <c r="E243">
        <f t="shared" si="57"/>
        <v>2487.1364901970528</v>
      </c>
      <c r="F243">
        <f t="shared" si="58"/>
        <v>61700.908800000027</v>
      </c>
      <c r="G243">
        <f t="shared" si="59"/>
        <v>552821.04270980391</v>
      </c>
      <c r="H243">
        <f t="shared" si="60"/>
        <v>1678.5545608581833</v>
      </c>
      <c r="I243">
        <f t="shared" si="61"/>
        <v>41641.599600000001</v>
      </c>
      <c r="J243">
        <f t="shared" si="62"/>
        <v>373095.84183914179</v>
      </c>
      <c r="K243">
        <f t="shared" si="63"/>
        <v>2720.1858893167955</v>
      </c>
      <c r="L243">
        <f t="shared" si="64"/>
        <v>67482.400800000018</v>
      </c>
      <c r="M243">
        <f t="shared" si="65"/>
        <v>604621.4213106836</v>
      </c>
      <c r="N243">
        <f t="shared" si="66"/>
        <v>462.36211814400292</v>
      </c>
      <c r="O243">
        <f t="shared" si="67"/>
        <v>11470.2844</v>
      </c>
      <c r="P243">
        <f t="shared" si="68"/>
        <v>127110.14097865592</v>
      </c>
      <c r="Q243">
        <f t="shared" si="69"/>
        <v>589.25150202019915</v>
      </c>
      <c r="R243">
        <f t="shared" si="70"/>
        <v>14618.1576</v>
      </c>
      <c r="S243">
        <f t="shared" si="71"/>
        <v>161993.89732517986</v>
      </c>
      <c r="T243">
        <f t="shared" si="72"/>
        <v>79.189904395665494</v>
      </c>
      <c r="U243">
        <f t="shared" si="73"/>
        <v>1964.5440000000003</v>
      </c>
      <c r="V243">
        <f t="shared" si="74"/>
        <v>21770.468463604328</v>
      </c>
    </row>
    <row r="244" spans="1:22" x14ac:dyDescent="0.25">
      <c r="A244" s="1">
        <v>2080</v>
      </c>
      <c r="B244" s="1">
        <v>2</v>
      </c>
      <c r="C244" s="3">
        <f t="shared" si="75"/>
        <v>1E-4</v>
      </c>
      <c r="D244" s="3">
        <v>0</v>
      </c>
      <c r="E244">
        <f t="shared" si="57"/>
        <v>2486.8877765480333</v>
      </c>
      <c r="F244">
        <f t="shared" si="58"/>
        <v>61700.908800000027</v>
      </c>
      <c r="G244">
        <f t="shared" si="59"/>
        <v>552821.2914234529</v>
      </c>
      <c r="H244">
        <f t="shared" si="60"/>
        <v>1678.3867054020975</v>
      </c>
      <c r="I244">
        <f t="shared" si="61"/>
        <v>41641.599600000001</v>
      </c>
      <c r="J244">
        <f t="shared" si="62"/>
        <v>373096.00969459786</v>
      </c>
      <c r="K244">
        <f t="shared" si="63"/>
        <v>2719.9138707278639</v>
      </c>
      <c r="L244">
        <f t="shared" si="64"/>
        <v>67482.400800000018</v>
      </c>
      <c r="M244">
        <f t="shared" si="65"/>
        <v>604621.69332927256</v>
      </c>
      <c r="N244">
        <f t="shared" si="66"/>
        <v>462.31588193218852</v>
      </c>
      <c r="O244">
        <f t="shared" si="67"/>
        <v>11470.2844</v>
      </c>
      <c r="P244">
        <f t="shared" si="68"/>
        <v>127111.33424330773</v>
      </c>
      <c r="Q244">
        <f t="shared" si="69"/>
        <v>589.1925768699972</v>
      </c>
      <c r="R244">
        <f t="shared" si="70"/>
        <v>14618.1576</v>
      </c>
      <c r="S244">
        <f t="shared" si="71"/>
        <v>161995.41806609006</v>
      </c>
      <c r="T244">
        <f t="shared" si="72"/>
        <v>79.18198540522593</v>
      </c>
      <c r="U244">
        <f t="shared" si="73"/>
        <v>1964.5440000000003</v>
      </c>
      <c r="V244">
        <f t="shared" si="74"/>
        <v>21770.672836994767</v>
      </c>
    </row>
    <row r="245" spans="1:22" x14ac:dyDescent="0.25">
      <c r="A245" s="1">
        <v>2080</v>
      </c>
      <c r="B245" s="1">
        <v>3</v>
      </c>
      <c r="C245" s="3">
        <f t="shared" si="75"/>
        <v>1E-4</v>
      </c>
      <c r="D245" s="3">
        <v>0</v>
      </c>
      <c r="E245">
        <f t="shared" si="57"/>
        <v>2486.6390877703784</v>
      </c>
      <c r="F245">
        <f t="shared" si="58"/>
        <v>61700.908800000027</v>
      </c>
      <c r="G245">
        <f t="shared" si="59"/>
        <v>552821.54011223058</v>
      </c>
      <c r="H245">
        <f t="shared" si="60"/>
        <v>1678.2188667315572</v>
      </c>
      <c r="I245">
        <f t="shared" si="61"/>
        <v>41641.599600000001</v>
      </c>
      <c r="J245">
        <f t="shared" si="62"/>
        <v>373096.1775332684</v>
      </c>
      <c r="K245">
        <f t="shared" si="63"/>
        <v>2719.6418793407911</v>
      </c>
      <c r="L245">
        <f t="shared" si="64"/>
        <v>67482.400800000018</v>
      </c>
      <c r="M245">
        <f t="shared" si="65"/>
        <v>604621.96532065968</v>
      </c>
      <c r="N245">
        <f t="shared" si="66"/>
        <v>462.26965034399529</v>
      </c>
      <c r="O245">
        <f t="shared" si="67"/>
        <v>11470.2844</v>
      </c>
      <c r="P245">
        <f t="shared" si="68"/>
        <v>127112.52750333592</v>
      </c>
      <c r="Q245">
        <f t="shared" si="69"/>
        <v>589.13365761231023</v>
      </c>
      <c r="R245">
        <f t="shared" si="70"/>
        <v>14618.1576</v>
      </c>
      <c r="S245">
        <f t="shared" si="71"/>
        <v>161996.93880110775</v>
      </c>
      <c r="T245">
        <f t="shared" si="72"/>
        <v>79.174067206685407</v>
      </c>
      <c r="U245">
        <f t="shared" si="73"/>
        <v>1964.5440000000003</v>
      </c>
      <c r="V245">
        <f t="shared" si="74"/>
        <v>21770.877209593309</v>
      </c>
    </row>
    <row r="246" spans="1:22" x14ac:dyDescent="0.25">
      <c r="A246" s="1">
        <v>2080</v>
      </c>
      <c r="B246" s="1">
        <v>4</v>
      </c>
      <c r="C246" s="3">
        <f t="shared" si="75"/>
        <v>1E-4</v>
      </c>
      <c r="D246" s="3">
        <v>0</v>
      </c>
      <c r="E246">
        <f t="shared" si="57"/>
        <v>2486.3904238616014</v>
      </c>
      <c r="F246">
        <f t="shared" si="58"/>
        <v>61700.908800000027</v>
      </c>
      <c r="G246">
        <f t="shared" si="59"/>
        <v>552821.78877613938</v>
      </c>
      <c r="H246">
        <f t="shared" si="60"/>
        <v>1678.051044844884</v>
      </c>
      <c r="I246">
        <f t="shared" si="61"/>
        <v>41641.599600000001</v>
      </c>
      <c r="J246">
        <f t="shared" si="62"/>
        <v>373096.34535515506</v>
      </c>
      <c r="K246">
        <f t="shared" si="63"/>
        <v>2719.3699151528572</v>
      </c>
      <c r="L246">
        <f t="shared" si="64"/>
        <v>67482.400800000018</v>
      </c>
      <c r="M246">
        <f t="shared" si="65"/>
        <v>604622.23728484765</v>
      </c>
      <c r="N246">
        <f t="shared" si="66"/>
        <v>462.22342337896089</v>
      </c>
      <c r="O246">
        <f t="shared" si="67"/>
        <v>11470.2844</v>
      </c>
      <c r="P246">
        <f t="shared" si="68"/>
        <v>127113.72075874095</v>
      </c>
      <c r="Q246">
        <f t="shared" si="69"/>
        <v>589.07474424654902</v>
      </c>
      <c r="R246">
        <f t="shared" si="70"/>
        <v>14618.1576</v>
      </c>
      <c r="S246">
        <f t="shared" si="71"/>
        <v>161998.45953023352</v>
      </c>
      <c r="T246">
        <f t="shared" si="72"/>
        <v>79.166149799964742</v>
      </c>
      <c r="U246">
        <f t="shared" si="73"/>
        <v>1964.5440000000003</v>
      </c>
      <c r="V246">
        <f t="shared" si="74"/>
        <v>21771.081581400031</v>
      </c>
    </row>
    <row r="247" spans="1:22" x14ac:dyDescent="0.25">
      <c r="A247" s="2">
        <v>2081</v>
      </c>
      <c r="B247" s="2">
        <v>1</v>
      </c>
      <c r="C247" s="3">
        <f t="shared" si="75"/>
        <v>1E-4</v>
      </c>
      <c r="D247" s="3">
        <v>0</v>
      </c>
      <c r="E247">
        <f t="shared" si="57"/>
        <v>2486.1417848192154</v>
      </c>
      <c r="F247">
        <f t="shared" si="58"/>
        <v>61700.908800000027</v>
      </c>
      <c r="G247">
        <f t="shared" si="59"/>
        <v>552822.03741518175</v>
      </c>
      <c r="H247">
        <f t="shared" si="60"/>
        <v>1677.8832397403996</v>
      </c>
      <c r="I247">
        <f t="shared" si="61"/>
        <v>41641.599600000001</v>
      </c>
      <c r="J247">
        <f t="shared" si="62"/>
        <v>373096.51316025952</v>
      </c>
      <c r="K247">
        <f t="shared" si="63"/>
        <v>2719.0979781613419</v>
      </c>
      <c r="L247">
        <f t="shared" si="64"/>
        <v>67482.400800000018</v>
      </c>
      <c r="M247">
        <f t="shared" si="65"/>
        <v>604622.50922183914</v>
      </c>
      <c r="N247">
        <f t="shared" si="66"/>
        <v>462.17720103662299</v>
      </c>
      <c r="O247">
        <f t="shared" si="67"/>
        <v>11470.2844</v>
      </c>
      <c r="P247">
        <f t="shared" si="68"/>
        <v>127114.91400952329</v>
      </c>
      <c r="Q247">
        <f t="shared" si="69"/>
        <v>589.01583677212432</v>
      </c>
      <c r="R247">
        <f t="shared" si="70"/>
        <v>14618.1576</v>
      </c>
      <c r="S247">
        <f t="shared" si="71"/>
        <v>161999.98025346795</v>
      </c>
      <c r="T247">
        <f t="shared" si="72"/>
        <v>79.158233184984752</v>
      </c>
      <c r="U247">
        <f t="shared" si="73"/>
        <v>1964.5440000000003</v>
      </c>
      <c r="V247">
        <f t="shared" si="74"/>
        <v>21771.285952415012</v>
      </c>
    </row>
    <row r="248" spans="1:22" x14ac:dyDescent="0.25">
      <c r="A248" s="1">
        <v>2081</v>
      </c>
      <c r="B248" s="1">
        <v>2</v>
      </c>
      <c r="C248" s="3">
        <f t="shared" si="75"/>
        <v>1E-4</v>
      </c>
      <c r="D248" s="3">
        <v>0</v>
      </c>
      <c r="E248">
        <f t="shared" si="57"/>
        <v>2485.8931706407334</v>
      </c>
      <c r="F248">
        <f t="shared" si="58"/>
        <v>61700.908800000027</v>
      </c>
      <c r="G248">
        <f t="shared" si="59"/>
        <v>552822.28602936026</v>
      </c>
      <c r="H248">
        <f t="shared" si="60"/>
        <v>1677.7154514164256</v>
      </c>
      <c r="I248">
        <f t="shared" si="61"/>
        <v>41641.599600000001</v>
      </c>
      <c r="J248">
        <f t="shared" si="62"/>
        <v>373096.68094858347</v>
      </c>
      <c r="K248">
        <f t="shared" si="63"/>
        <v>2718.8260683635258</v>
      </c>
      <c r="L248">
        <f t="shared" si="64"/>
        <v>67482.400800000018</v>
      </c>
      <c r="M248">
        <f t="shared" si="65"/>
        <v>604622.78113163693</v>
      </c>
      <c r="N248">
        <f t="shared" si="66"/>
        <v>462.13098331651935</v>
      </c>
      <c r="O248">
        <f t="shared" si="67"/>
        <v>11470.2844</v>
      </c>
      <c r="P248">
        <f t="shared" si="68"/>
        <v>127116.1072556834</v>
      </c>
      <c r="Q248">
        <f t="shared" si="69"/>
        <v>588.95693518844712</v>
      </c>
      <c r="R248">
        <f t="shared" si="70"/>
        <v>14618.1576</v>
      </c>
      <c r="S248">
        <f t="shared" si="71"/>
        <v>162001.50097081161</v>
      </c>
      <c r="T248">
        <f t="shared" si="72"/>
        <v>79.150317361666254</v>
      </c>
      <c r="U248">
        <f t="shared" si="73"/>
        <v>1964.5440000000003</v>
      </c>
      <c r="V248">
        <f t="shared" si="74"/>
        <v>21771.490322638329</v>
      </c>
    </row>
    <row r="249" spans="1:22" x14ac:dyDescent="0.25">
      <c r="A249" s="2">
        <v>2081</v>
      </c>
      <c r="B249" s="2">
        <v>3</v>
      </c>
      <c r="C249" s="3">
        <f t="shared" si="75"/>
        <v>1E-4</v>
      </c>
      <c r="D249" s="3">
        <v>0</v>
      </c>
      <c r="E249">
        <f t="shared" si="57"/>
        <v>2485.6445813236692</v>
      </c>
      <c r="F249">
        <f t="shared" si="58"/>
        <v>61700.908800000027</v>
      </c>
      <c r="G249">
        <f t="shared" si="59"/>
        <v>552822.53461867734</v>
      </c>
      <c r="H249">
        <f t="shared" si="60"/>
        <v>1677.5476798712839</v>
      </c>
      <c r="I249">
        <f t="shared" si="61"/>
        <v>41641.599600000001</v>
      </c>
      <c r="J249">
        <f t="shared" si="62"/>
        <v>373096.84872012859</v>
      </c>
      <c r="K249">
        <f t="shared" si="63"/>
        <v>2718.5541857566895</v>
      </c>
      <c r="L249">
        <f t="shared" si="64"/>
        <v>67482.400800000018</v>
      </c>
      <c r="M249">
        <f t="shared" si="65"/>
        <v>604623.05301424372</v>
      </c>
      <c r="N249">
        <f t="shared" si="66"/>
        <v>462.08477021818771</v>
      </c>
      <c r="O249">
        <f t="shared" si="67"/>
        <v>11470.2844</v>
      </c>
      <c r="P249">
        <f t="shared" si="68"/>
        <v>127117.30049722173</v>
      </c>
      <c r="Q249">
        <f t="shared" si="69"/>
        <v>588.8980394949283</v>
      </c>
      <c r="R249">
        <f t="shared" si="70"/>
        <v>14618.1576</v>
      </c>
      <c r="S249">
        <f t="shared" si="71"/>
        <v>162003.02168226513</v>
      </c>
      <c r="T249">
        <f t="shared" si="72"/>
        <v>79.142402329930093</v>
      </c>
      <c r="U249">
        <f t="shared" si="73"/>
        <v>1964.5440000000003</v>
      </c>
      <c r="V249">
        <f t="shared" si="74"/>
        <v>21771.694692070065</v>
      </c>
    </row>
    <row r="250" spans="1:22" x14ac:dyDescent="0.25">
      <c r="A250" s="1">
        <v>2081</v>
      </c>
      <c r="B250" s="1">
        <v>4</v>
      </c>
      <c r="C250" s="3">
        <f t="shared" si="75"/>
        <v>1E-4</v>
      </c>
      <c r="D250" s="3">
        <v>0</v>
      </c>
      <c r="E250">
        <f t="shared" si="57"/>
        <v>2485.3960168655367</v>
      </c>
      <c r="F250">
        <f t="shared" si="58"/>
        <v>61700.908800000027</v>
      </c>
      <c r="G250">
        <f t="shared" si="59"/>
        <v>552822.78318313544</v>
      </c>
      <c r="H250">
        <f t="shared" si="60"/>
        <v>1677.3799251032967</v>
      </c>
      <c r="I250">
        <f t="shared" si="61"/>
        <v>41641.599600000001</v>
      </c>
      <c r="J250">
        <f t="shared" si="62"/>
        <v>373097.01647489658</v>
      </c>
      <c r="K250">
        <f t="shared" si="63"/>
        <v>2718.2823303381138</v>
      </c>
      <c r="L250">
        <f t="shared" si="64"/>
        <v>67482.400800000018</v>
      </c>
      <c r="M250">
        <f t="shared" si="65"/>
        <v>604623.32486966229</v>
      </c>
      <c r="N250">
        <f t="shared" si="66"/>
        <v>462.03856174116589</v>
      </c>
      <c r="O250">
        <f t="shared" si="67"/>
        <v>11470.2844</v>
      </c>
      <c r="P250">
        <f t="shared" si="68"/>
        <v>127118.49373413876</v>
      </c>
      <c r="Q250">
        <f t="shared" si="69"/>
        <v>588.83914969097884</v>
      </c>
      <c r="R250">
        <f t="shared" si="70"/>
        <v>14618.1576</v>
      </c>
      <c r="S250">
        <f t="shared" si="71"/>
        <v>162004.54238782907</v>
      </c>
      <c r="T250">
        <f t="shared" si="72"/>
        <v>79.134488089697101</v>
      </c>
      <c r="U250">
        <f t="shared" si="73"/>
        <v>1964.5440000000003</v>
      </c>
      <c r="V250">
        <f t="shared" si="74"/>
        <v>21771.899060710297</v>
      </c>
    </row>
    <row r="251" spans="1:22" x14ac:dyDescent="0.25">
      <c r="A251" s="1">
        <v>2082</v>
      </c>
      <c r="B251" s="1">
        <v>1</v>
      </c>
      <c r="C251" s="3">
        <f t="shared" si="75"/>
        <v>1E-4</v>
      </c>
      <c r="D251" s="3">
        <v>0</v>
      </c>
      <c r="E251">
        <f t="shared" si="57"/>
        <v>2485.1474772638503</v>
      </c>
      <c r="F251">
        <f t="shared" si="58"/>
        <v>61700.908800000027</v>
      </c>
      <c r="G251">
        <f t="shared" si="59"/>
        <v>552823.03172273713</v>
      </c>
      <c r="H251">
        <f t="shared" si="60"/>
        <v>1677.2121871107863</v>
      </c>
      <c r="I251">
        <f t="shared" si="61"/>
        <v>41641.599600000001</v>
      </c>
      <c r="J251">
        <f t="shared" si="62"/>
        <v>373097.18421288911</v>
      </c>
      <c r="K251">
        <f t="shared" si="63"/>
        <v>2718.0105021050799</v>
      </c>
      <c r="L251">
        <f t="shared" si="64"/>
        <v>67482.400800000018</v>
      </c>
      <c r="M251">
        <f t="shared" si="65"/>
        <v>604623.59669789532</v>
      </c>
      <c r="N251">
        <f t="shared" si="66"/>
        <v>461.9923578849918</v>
      </c>
      <c r="O251">
        <f t="shared" si="67"/>
        <v>11470.2844</v>
      </c>
      <c r="P251">
        <f t="shared" si="68"/>
        <v>127119.68696643494</v>
      </c>
      <c r="Q251">
        <f t="shared" si="69"/>
        <v>588.78026577600974</v>
      </c>
      <c r="R251">
        <f t="shared" si="70"/>
        <v>14618.1576</v>
      </c>
      <c r="S251">
        <f t="shared" si="71"/>
        <v>162006.06308750404</v>
      </c>
      <c r="T251">
        <f t="shared" si="72"/>
        <v>79.126574640888137</v>
      </c>
      <c r="U251">
        <f t="shared" si="73"/>
        <v>1964.5440000000003</v>
      </c>
      <c r="V251">
        <f t="shared" si="74"/>
        <v>21772.103428559105</v>
      </c>
    </row>
    <row r="252" spans="1:22" x14ac:dyDescent="0.25">
      <c r="A252" s="2">
        <v>2082</v>
      </c>
      <c r="B252" s="2">
        <v>2</v>
      </c>
      <c r="C252" s="3">
        <f t="shared" si="75"/>
        <v>1E-4</v>
      </c>
      <c r="D252" s="3">
        <v>0</v>
      </c>
      <c r="E252">
        <f t="shared" si="57"/>
        <v>2484.8989625161239</v>
      </c>
      <c r="F252">
        <f t="shared" si="58"/>
        <v>61700.908800000027</v>
      </c>
      <c r="G252">
        <f t="shared" si="59"/>
        <v>552823.28023748484</v>
      </c>
      <c r="H252">
        <f t="shared" si="60"/>
        <v>1677.0444658920753</v>
      </c>
      <c r="I252">
        <f t="shared" si="61"/>
        <v>41641.599600000001</v>
      </c>
      <c r="J252">
        <f t="shared" si="62"/>
        <v>373097.35193410784</v>
      </c>
      <c r="K252">
        <f t="shared" si="63"/>
        <v>2717.7387010548696</v>
      </c>
      <c r="L252">
        <f t="shared" si="64"/>
        <v>67482.400800000018</v>
      </c>
      <c r="M252">
        <f t="shared" si="65"/>
        <v>604623.86849894549</v>
      </c>
      <c r="N252">
        <f t="shared" si="66"/>
        <v>461.94615864920331</v>
      </c>
      <c r="O252">
        <f t="shared" si="67"/>
        <v>11470.2844</v>
      </c>
      <c r="P252">
        <f t="shared" si="68"/>
        <v>127120.88019411072</v>
      </c>
      <c r="Q252">
        <f t="shared" si="69"/>
        <v>588.7213877494321</v>
      </c>
      <c r="R252">
        <f t="shared" si="70"/>
        <v>14618.1576</v>
      </c>
      <c r="S252">
        <f t="shared" si="71"/>
        <v>162007.58378129062</v>
      </c>
      <c r="T252">
        <f t="shared" si="72"/>
        <v>79.118661983424047</v>
      </c>
      <c r="U252">
        <f t="shared" si="73"/>
        <v>1964.5440000000003</v>
      </c>
      <c r="V252">
        <f t="shared" si="74"/>
        <v>21772.307795616569</v>
      </c>
    </row>
    <row r="253" spans="1:22" x14ac:dyDescent="0.25">
      <c r="A253" s="1">
        <v>2082</v>
      </c>
      <c r="B253" s="1">
        <v>3</v>
      </c>
      <c r="C253" s="3">
        <f t="shared" si="75"/>
        <v>1E-4</v>
      </c>
      <c r="D253" s="3">
        <v>0</v>
      </c>
      <c r="E253">
        <f t="shared" si="57"/>
        <v>2484.6504726198723</v>
      </c>
      <c r="F253">
        <f t="shared" si="58"/>
        <v>61700.908800000027</v>
      </c>
      <c r="G253">
        <f t="shared" si="59"/>
        <v>552823.52872738114</v>
      </c>
      <c r="H253">
        <f t="shared" si="60"/>
        <v>1676.8767614454862</v>
      </c>
      <c r="I253">
        <f t="shared" si="61"/>
        <v>41641.599600000001</v>
      </c>
      <c r="J253">
        <f t="shared" si="62"/>
        <v>373097.51963855443</v>
      </c>
      <c r="K253">
        <f t="shared" si="63"/>
        <v>2717.4669271847642</v>
      </c>
      <c r="L253">
        <f t="shared" si="64"/>
        <v>67482.400800000018</v>
      </c>
      <c r="M253">
        <f t="shared" si="65"/>
        <v>604624.1402728156</v>
      </c>
      <c r="N253">
        <f t="shared" si="66"/>
        <v>461.89996403333839</v>
      </c>
      <c r="O253">
        <f t="shared" si="67"/>
        <v>11470.2844</v>
      </c>
      <c r="P253">
        <f t="shared" si="68"/>
        <v>127122.07341716658</v>
      </c>
      <c r="Q253">
        <f t="shared" si="69"/>
        <v>588.66251561065712</v>
      </c>
      <c r="R253">
        <f t="shared" si="70"/>
        <v>14618.1576</v>
      </c>
      <c r="S253">
        <f t="shared" si="71"/>
        <v>162009.10446918939</v>
      </c>
      <c r="T253">
        <f t="shared" si="72"/>
        <v>79.110750117225706</v>
      </c>
      <c r="U253">
        <f t="shared" si="73"/>
        <v>1964.5440000000003</v>
      </c>
      <c r="V253">
        <f t="shared" si="74"/>
        <v>21772.512161882769</v>
      </c>
    </row>
    <row r="254" spans="1:22" x14ac:dyDescent="0.25">
      <c r="A254" s="2">
        <v>2082</v>
      </c>
      <c r="B254" s="2">
        <v>4</v>
      </c>
      <c r="C254" s="3">
        <f t="shared" si="75"/>
        <v>1E-4</v>
      </c>
      <c r="D254" s="3">
        <v>0</v>
      </c>
      <c r="E254">
        <f t="shared" si="57"/>
        <v>2484.4020075726103</v>
      </c>
      <c r="F254">
        <f t="shared" si="58"/>
        <v>61700.908800000027</v>
      </c>
      <c r="G254">
        <f t="shared" si="59"/>
        <v>552823.77719242836</v>
      </c>
      <c r="H254">
        <f t="shared" si="60"/>
        <v>1676.7090737693416</v>
      </c>
      <c r="I254">
        <f t="shared" si="61"/>
        <v>41641.599600000001</v>
      </c>
      <c r="J254">
        <f t="shared" si="62"/>
        <v>373097.68732623057</v>
      </c>
      <c r="K254">
        <f t="shared" si="63"/>
        <v>2717.1951804920459</v>
      </c>
      <c r="L254">
        <f t="shared" si="64"/>
        <v>67482.400800000018</v>
      </c>
      <c r="M254">
        <f t="shared" si="65"/>
        <v>604624.41201950831</v>
      </c>
      <c r="N254">
        <f t="shared" si="66"/>
        <v>461.85377403693508</v>
      </c>
      <c r="O254">
        <f t="shared" si="67"/>
        <v>11470.2844</v>
      </c>
      <c r="P254">
        <f t="shared" si="68"/>
        <v>127123.26663560298</v>
      </c>
      <c r="Q254">
        <f t="shared" si="69"/>
        <v>588.60364935909604</v>
      </c>
      <c r="R254">
        <f t="shared" si="70"/>
        <v>14618.1576</v>
      </c>
      <c r="S254">
        <f t="shared" si="71"/>
        <v>162010.62515120095</v>
      </c>
      <c r="T254">
        <f t="shared" si="72"/>
        <v>79.102839042213986</v>
      </c>
      <c r="U254">
        <f t="shared" si="73"/>
        <v>1964.5440000000003</v>
      </c>
      <c r="V254">
        <f t="shared" si="74"/>
        <v>21772.716527357781</v>
      </c>
    </row>
    <row r="255" spans="1:22" x14ac:dyDescent="0.25">
      <c r="A255" s="2">
        <v>2083</v>
      </c>
      <c r="B255" s="2">
        <v>1</v>
      </c>
      <c r="C255" s="3">
        <f t="shared" si="75"/>
        <v>1E-4</v>
      </c>
      <c r="D255" s="3">
        <v>0</v>
      </c>
      <c r="E255">
        <f t="shared" si="57"/>
        <v>2484.1535673718531</v>
      </c>
      <c r="F255">
        <f t="shared" si="58"/>
        <v>61700.908800000027</v>
      </c>
      <c r="G255">
        <f t="shared" si="59"/>
        <v>552824.02563262917</v>
      </c>
      <c r="H255">
        <f t="shared" si="60"/>
        <v>1676.5414028619646</v>
      </c>
      <c r="I255">
        <f t="shared" si="61"/>
        <v>41641.599600000001</v>
      </c>
      <c r="J255">
        <f t="shared" si="62"/>
        <v>373097.85499713797</v>
      </c>
      <c r="K255">
        <f t="shared" si="63"/>
        <v>2716.9234609739965</v>
      </c>
      <c r="L255">
        <f t="shared" si="64"/>
        <v>67482.400800000018</v>
      </c>
      <c r="M255">
        <f t="shared" si="65"/>
        <v>604624.68373902631</v>
      </c>
      <c r="N255">
        <f t="shared" si="66"/>
        <v>461.8075886595314</v>
      </c>
      <c r="O255">
        <f t="shared" si="67"/>
        <v>11470.2844</v>
      </c>
      <c r="P255">
        <f t="shared" si="68"/>
        <v>127124.45984942038</v>
      </c>
      <c r="Q255">
        <f t="shared" si="69"/>
        <v>588.54478899416017</v>
      </c>
      <c r="R255">
        <f t="shared" si="70"/>
        <v>14618.1576</v>
      </c>
      <c r="S255">
        <f t="shared" si="71"/>
        <v>162012.14582732588</v>
      </c>
      <c r="T255">
        <f t="shared" si="72"/>
        <v>79.094928758309763</v>
      </c>
      <c r="U255">
        <f t="shared" si="73"/>
        <v>1964.5440000000003</v>
      </c>
      <c r="V255">
        <f t="shared" si="74"/>
        <v>21772.920892041686</v>
      </c>
    </row>
    <row r="256" spans="1:22" x14ac:dyDescent="0.25">
      <c r="A256" s="1">
        <v>2083</v>
      </c>
      <c r="B256" s="1">
        <v>2</v>
      </c>
      <c r="C256" s="3">
        <f t="shared" si="75"/>
        <v>1E-4</v>
      </c>
      <c r="D256" s="3">
        <v>0</v>
      </c>
      <c r="E256">
        <f t="shared" si="57"/>
        <v>2483.9051520151161</v>
      </c>
      <c r="F256">
        <f t="shared" si="58"/>
        <v>61700.908800000027</v>
      </c>
      <c r="G256">
        <f t="shared" si="59"/>
        <v>552824.27404798591</v>
      </c>
      <c r="H256">
        <f t="shared" si="60"/>
        <v>1676.3737487216783</v>
      </c>
      <c r="I256">
        <f t="shared" si="61"/>
        <v>41641.599600000001</v>
      </c>
      <c r="J256">
        <f t="shared" si="62"/>
        <v>373098.02265127824</v>
      </c>
      <c r="K256">
        <f t="shared" si="63"/>
        <v>2716.6517686278989</v>
      </c>
      <c r="L256">
        <f t="shared" si="64"/>
        <v>67482.400800000018</v>
      </c>
      <c r="M256">
        <f t="shared" si="65"/>
        <v>604624.95543137239</v>
      </c>
      <c r="N256">
        <f t="shared" si="66"/>
        <v>461.76140790066546</v>
      </c>
      <c r="O256">
        <f t="shared" si="67"/>
        <v>11470.2844</v>
      </c>
      <c r="P256">
        <f t="shared" si="68"/>
        <v>127125.65305861925</v>
      </c>
      <c r="Q256">
        <f t="shared" si="69"/>
        <v>588.48593451526074</v>
      </c>
      <c r="R256">
        <f t="shared" si="70"/>
        <v>14618.1576</v>
      </c>
      <c r="S256">
        <f t="shared" si="71"/>
        <v>162013.66649756479</v>
      </c>
      <c r="T256">
        <f t="shared" si="72"/>
        <v>79.087019265433938</v>
      </c>
      <c r="U256">
        <f t="shared" si="73"/>
        <v>1964.5440000000003</v>
      </c>
      <c r="V256">
        <f t="shared" si="74"/>
        <v>21773.125255934563</v>
      </c>
    </row>
    <row r="257" spans="1:22" x14ac:dyDescent="0.25">
      <c r="A257" s="2">
        <v>2083</v>
      </c>
      <c r="B257" s="2">
        <v>3</v>
      </c>
      <c r="C257" s="3">
        <f t="shared" si="75"/>
        <v>1E-4</v>
      </c>
      <c r="D257" s="3">
        <v>0</v>
      </c>
      <c r="E257">
        <f t="shared" si="57"/>
        <v>2483.6567614999144</v>
      </c>
      <c r="F257">
        <f t="shared" si="58"/>
        <v>61700.908800000027</v>
      </c>
      <c r="G257">
        <f t="shared" si="59"/>
        <v>552824.52243850112</v>
      </c>
      <c r="H257">
        <f t="shared" si="60"/>
        <v>1676.2061113468062</v>
      </c>
      <c r="I257">
        <f t="shared" si="61"/>
        <v>41641.599600000001</v>
      </c>
      <c r="J257">
        <f t="shared" si="62"/>
        <v>373098.19028865313</v>
      </c>
      <c r="K257">
        <f t="shared" si="63"/>
        <v>2716.3801034510361</v>
      </c>
      <c r="L257">
        <f t="shared" si="64"/>
        <v>67482.400800000018</v>
      </c>
      <c r="M257">
        <f t="shared" si="65"/>
        <v>604625.22709654924</v>
      </c>
      <c r="N257">
        <f t="shared" si="66"/>
        <v>461.71523175987539</v>
      </c>
      <c r="O257">
        <f t="shared" si="67"/>
        <v>11470.2844</v>
      </c>
      <c r="P257">
        <f t="shared" si="68"/>
        <v>127126.84626320004</v>
      </c>
      <c r="Q257">
        <f t="shared" si="69"/>
        <v>588.42708592180918</v>
      </c>
      <c r="R257">
        <f t="shared" si="70"/>
        <v>14618.1576</v>
      </c>
      <c r="S257">
        <f t="shared" si="71"/>
        <v>162015.18716191823</v>
      </c>
      <c r="T257">
        <f t="shared" si="72"/>
        <v>79.079110563507399</v>
      </c>
      <c r="U257">
        <f t="shared" si="73"/>
        <v>1964.5440000000003</v>
      </c>
      <c r="V257">
        <f t="shared" si="74"/>
        <v>21773.329619036489</v>
      </c>
    </row>
    <row r="258" spans="1:22" x14ac:dyDescent="0.25">
      <c r="A258" s="1">
        <v>2083</v>
      </c>
      <c r="B258" s="1">
        <v>4</v>
      </c>
      <c r="C258" s="3">
        <f t="shared" si="75"/>
        <v>1E-4</v>
      </c>
      <c r="D258" s="3">
        <v>0</v>
      </c>
      <c r="E258">
        <f t="shared" si="57"/>
        <v>2483.4083958237643</v>
      </c>
      <c r="F258">
        <f t="shared" si="58"/>
        <v>61700.908800000027</v>
      </c>
      <c r="G258">
        <f t="shared" si="59"/>
        <v>552824.77080417727</v>
      </c>
      <c r="H258">
        <f t="shared" si="60"/>
        <v>1676.0384907356715</v>
      </c>
      <c r="I258">
        <f t="shared" si="61"/>
        <v>41641.599600000001</v>
      </c>
      <c r="J258">
        <f t="shared" si="62"/>
        <v>373098.35790926428</v>
      </c>
      <c r="K258">
        <f t="shared" si="63"/>
        <v>2716.1084654406909</v>
      </c>
      <c r="L258">
        <f t="shared" si="64"/>
        <v>67482.400800000018</v>
      </c>
      <c r="M258">
        <f t="shared" si="65"/>
        <v>604625.49873455963</v>
      </c>
      <c r="N258">
        <f t="shared" si="66"/>
        <v>461.66906023669941</v>
      </c>
      <c r="O258">
        <f t="shared" si="67"/>
        <v>11470.2844</v>
      </c>
      <c r="P258">
        <f t="shared" si="68"/>
        <v>127128.03946316322</v>
      </c>
      <c r="Q258">
        <f t="shared" si="69"/>
        <v>588.36824321321706</v>
      </c>
      <c r="R258">
        <f t="shared" si="70"/>
        <v>14618.1576</v>
      </c>
      <c r="S258">
        <f t="shared" si="71"/>
        <v>162016.70782038683</v>
      </c>
      <c r="T258">
        <f t="shared" si="72"/>
        <v>79.071202652451049</v>
      </c>
      <c r="U258">
        <f t="shared" si="73"/>
        <v>1964.5440000000003</v>
      </c>
      <c r="V258">
        <f t="shared" si="74"/>
        <v>21773.533981347544</v>
      </c>
    </row>
    <row r="259" spans="1:22" x14ac:dyDescent="0.25">
      <c r="A259" s="1">
        <v>2084</v>
      </c>
      <c r="B259" s="1">
        <v>1</v>
      </c>
      <c r="C259" s="3">
        <f t="shared" si="75"/>
        <v>1E-4</v>
      </c>
      <c r="D259" s="3">
        <v>0</v>
      </c>
      <c r="E259">
        <f t="shared" si="57"/>
        <v>2483.1600549841819</v>
      </c>
      <c r="F259">
        <f t="shared" si="58"/>
        <v>61700.908800000027</v>
      </c>
      <c r="G259">
        <f t="shared" si="59"/>
        <v>552825.01914501691</v>
      </c>
      <c r="H259">
        <f t="shared" si="60"/>
        <v>1675.8708868865979</v>
      </c>
      <c r="I259">
        <f t="shared" si="61"/>
        <v>41641.599600000001</v>
      </c>
      <c r="J259">
        <f t="shared" si="62"/>
        <v>373098.52551311336</v>
      </c>
      <c r="K259">
        <f t="shared" si="63"/>
        <v>2715.8368545941466</v>
      </c>
      <c r="L259">
        <f t="shared" si="64"/>
        <v>67482.400800000018</v>
      </c>
      <c r="M259">
        <f t="shared" si="65"/>
        <v>604625.77034540614</v>
      </c>
      <c r="N259">
        <f t="shared" si="66"/>
        <v>461.62289333067577</v>
      </c>
      <c r="O259">
        <f t="shared" si="67"/>
        <v>11470.2844</v>
      </c>
      <c r="P259">
        <f t="shared" si="68"/>
        <v>127129.23265850925</v>
      </c>
      <c r="Q259">
        <f t="shared" si="69"/>
        <v>588.3094063888957</v>
      </c>
      <c r="R259">
        <f t="shared" si="70"/>
        <v>14618.1576</v>
      </c>
      <c r="S259">
        <f t="shared" si="71"/>
        <v>162018.22847297115</v>
      </c>
      <c r="T259">
        <f t="shared" si="72"/>
        <v>79.063295532185805</v>
      </c>
      <c r="U259">
        <f t="shared" si="73"/>
        <v>1964.5440000000003</v>
      </c>
      <c r="V259">
        <f t="shared" si="74"/>
        <v>21773.738342867808</v>
      </c>
    </row>
    <row r="260" spans="1:22" x14ac:dyDescent="0.25">
      <c r="A260" s="2">
        <v>2084</v>
      </c>
      <c r="B260" s="2">
        <v>2</v>
      </c>
      <c r="C260" s="3">
        <f t="shared" si="75"/>
        <v>1E-4</v>
      </c>
      <c r="D260" s="3">
        <v>0</v>
      </c>
      <c r="E260">
        <f t="shared" ref="E260:E323" si="76">E259*(1-$C260)</f>
        <v>2482.9117389786834</v>
      </c>
      <c r="F260">
        <f t="shared" ref="F260:F323" si="77">F259*(1-$D260)</f>
        <v>61700.908800000027</v>
      </c>
      <c r="G260">
        <f t="shared" ref="G260:G323" si="78">$C260*E259+$D260*F259+G259</f>
        <v>552825.26746102236</v>
      </c>
      <c r="H260">
        <f t="shared" ref="H260:H323" si="79">H259*(1-$C260)</f>
        <v>1675.7032997979093</v>
      </c>
      <c r="I260">
        <f t="shared" ref="I260:I323" si="80">I259*(1-$D260)</f>
        <v>41641.599600000001</v>
      </c>
      <c r="J260">
        <f t="shared" ref="J260:J323" si="81">$C260*H259+$D260*I259+J259</f>
        <v>373098.69310020207</v>
      </c>
      <c r="K260">
        <f t="shared" ref="K260:K323" si="82">K259*(1-$C260)</f>
        <v>2715.5652709086871</v>
      </c>
      <c r="L260">
        <f t="shared" ref="L260:L323" si="83">L259*(1-$D260)</f>
        <v>67482.400800000018</v>
      </c>
      <c r="M260">
        <f t="shared" ref="M260:M323" si="84">$C260*K259+$D260*L259+M259</f>
        <v>604626.04192909156</v>
      </c>
      <c r="N260">
        <f t="shared" ref="N260:N323" si="85">N259*(1-$C260)</f>
        <v>461.57673104134273</v>
      </c>
      <c r="O260">
        <f t="shared" ref="O260:O323" si="86">O259*(1-$D260)</f>
        <v>11470.2844</v>
      </c>
      <c r="P260">
        <f t="shared" ref="P260:P323" si="87">$C260*(N259+O259)+P259</f>
        <v>127130.42584923859</v>
      </c>
      <c r="Q260">
        <f t="shared" ref="Q260:Q323" si="88">Q259*(1-$C260)</f>
        <v>588.25057544825677</v>
      </c>
      <c r="R260">
        <f t="shared" ref="R260:R323" si="89">R259*(1-$D260)</f>
        <v>14618.1576</v>
      </c>
      <c r="S260">
        <f t="shared" ref="S260:S323" si="90">$C260*(Q259+R259)+S259</f>
        <v>162019.74911967179</v>
      </c>
      <c r="T260">
        <f t="shared" ref="T260:T323" si="91">T259*(1-$C260)</f>
        <v>79.055389202632583</v>
      </c>
      <c r="U260">
        <f t="shared" ref="U260:U323" si="92">U259*(1-$D260)</f>
        <v>1964.5440000000003</v>
      </c>
      <c r="V260">
        <f t="shared" ref="V260:V323" si="93">$C260*(T259+U259)+V259</f>
        <v>21773.94270359736</v>
      </c>
    </row>
    <row r="261" spans="1:22" x14ac:dyDescent="0.25">
      <c r="A261" s="1">
        <v>2084</v>
      </c>
      <c r="B261" s="1">
        <v>3</v>
      </c>
      <c r="C261" s="3">
        <f t="shared" ref="C261:C324" si="94">IF(C260-0.01&lt;=0,0.0001,C260-0.01)</f>
        <v>1E-4</v>
      </c>
      <c r="D261" s="3">
        <v>0</v>
      </c>
      <c r="E261">
        <f t="shared" si="76"/>
        <v>2482.6634478047854</v>
      </c>
      <c r="F261">
        <f t="shared" si="77"/>
        <v>61700.908800000027</v>
      </c>
      <c r="G261">
        <f t="shared" si="78"/>
        <v>552825.51575219631</v>
      </c>
      <c r="H261">
        <f t="shared" si="79"/>
        <v>1675.5357294679295</v>
      </c>
      <c r="I261">
        <f t="shared" si="80"/>
        <v>41641.599600000001</v>
      </c>
      <c r="J261">
        <f t="shared" si="81"/>
        <v>373098.86067053204</v>
      </c>
      <c r="K261">
        <f t="shared" si="82"/>
        <v>2715.2937143815961</v>
      </c>
      <c r="L261">
        <f t="shared" si="83"/>
        <v>67482.400800000018</v>
      </c>
      <c r="M261">
        <f t="shared" si="84"/>
        <v>604626.31348561868</v>
      </c>
      <c r="N261">
        <f t="shared" si="85"/>
        <v>461.53057336823861</v>
      </c>
      <c r="O261">
        <f t="shared" si="86"/>
        <v>11470.2844</v>
      </c>
      <c r="P261">
        <f t="shared" si="87"/>
        <v>127131.61903535169</v>
      </c>
      <c r="Q261">
        <f t="shared" si="88"/>
        <v>588.19175039071195</v>
      </c>
      <c r="R261">
        <f t="shared" si="89"/>
        <v>14618.1576</v>
      </c>
      <c r="S261">
        <f t="shared" si="90"/>
        <v>162021.26976048935</v>
      </c>
      <c r="T261">
        <f t="shared" si="91"/>
        <v>79.047483663712313</v>
      </c>
      <c r="U261">
        <f t="shared" si="92"/>
        <v>1964.5440000000003</v>
      </c>
      <c r="V261">
        <f t="shared" si="93"/>
        <v>21774.147063536282</v>
      </c>
    </row>
    <row r="262" spans="1:22" x14ac:dyDescent="0.25">
      <c r="A262" s="2">
        <v>2084</v>
      </c>
      <c r="B262" s="2">
        <v>4</v>
      </c>
      <c r="C262" s="3">
        <f t="shared" si="94"/>
        <v>1E-4</v>
      </c>
      <c r="D262" s="3">
        <v>0</v>
      </c>
      <c r="E262">
        <f t="shared" si="76"/>
        <v>2482.415181460005</v>
      </c>
      <c r="F262">
        <f t="shared" si="77"/>
        <v>61700.908800000027</v>
      </c>
      <c r="G262">
        <f t="shared" si="78"/>
        <v>552825.76401854109</v>
      </c>
      <c r="H262">
        <f t="shared" si="79"/>
        <v>1675.3681758949826</v>
      </c>
      <c r="I262">
        <f t="shared" si="80"/>
        <v>41641.599600000001</v>
      </c>
      <c r="J262">
        <f t="shared" si="81"/>
        <v>373099.02822410502</v>
      </c>
      <c r="K262">
        <f t="shared" si="82"/>
        <v>2715.022185010158</v>
      </c>
      <c r="L262">
        <f t="shared" si="83"/>
        <v>67482.400800000018</v>
      </c>
      <c r="M262">
        <f t="shared" si="84"/>
        <v>604626.58501499007</v>
      </c>
      <c r="N262">
        <f t="shared" si="85"/>
        <v>461.48442031090178</v>
      </c>
      <c r="O262">
        <f t="shared" si="86"/>
        <v>11470.2844</v>
      </c>
      <c r="P262">
        <f t="shared" si="87"/>
        <v>127132.81221684902</v>
      </c>
      <c r="Q262">
        <f t="shared" si="88"/>
        <v>588.1329312156729</v>
      </c>
      <c r="R262">
        <f t="shared" si="89"/>
        <v>14618.1576</v>
      </c>
      <c r="S262">
        <f t="shared" si="90"/>
        <v>162022.79039542438</v>
      </c>
      <c r="T262">
        <f t="shared" si="91"/>
        <v>79.039578915345942</v>
      </c>
      <c r="U262">
        <f t="shared" si="92"/>
        <v>1964.5440000000003</v>
      </c>
      <c r="V262">
        <f t="shared" si="93"/>
        <v>21774.351422684649</v>
      </c>
    </row>
    <row r="263" spans="1:22" x14ac:dyDescent="0.25">
      <c r="A263" s="2">
        <v>2085</v>
      </c>
      <c r="B263" s="2">
        <v>1</v>
      </c>
      <c r="C263" s="3">
        <f t="shared" si="94"/>
        <v>1E-4</v>
      </c>
      <c r="D263" s="3">
        <v>0</v>
      </c>
      <c r="E263">
        <f t="shared" si="76"/>
        <v>2482.1669399418588</v>
      </c>
      <c r="F263">
        <f t="shared" si="77"/>
        <v>61700.908800000027</v>
      </c>
      <c r="G263">
        <f t="shared" si="78"/>
        <v>552826.01226005924</v>
      </c>
      <c r="H263">
        <f t="shared" si="79"/>
        <v>1675.2006390773931</v>
      </c>
      <c r="I263">
        <f t="shared" si="80"/>
        <v>41641.599600000001</v>
      </c>
      <c r="J263">
        <f t="shared" si="81"/>
        <v>373099.19576092262</v>
      </c>
      <c r="K263">
        <f t="shared" si="82"/>
        <v>2714.7506827916568</v>
      </c>
      <c r="L263">
        <f t="shared" si="83"/>
        <v>67482.400800000018</v>
      </c>
      <c r="M263">
        <f t="shared" si="84"/>
        <v>604626.85651720862</v>
      </c>
      <c r="N263">
        <f t="shared" si="85"/>
        <v>461.43827186887069</v>
      </c>
      <c r="O263">
        <f t="shared" si="86"/>
        <v>11470.2844</v>
      </c>
      <c r="P263">
        <f t="shared" si="87"/>
        <v>127134.00539373106</v>
      </c>
      <c r="Q263">
        <f t="shared" si="88"/>
        <v>588.0741179225513</v>
      </c>
      <c r="R263">
        <f t="shared" si="89"/>
        <v>14618.1576</v>
      </c>
      <c r="S263">
        <f t="shared" si="90"/>
        <v>162024.3110244775</v>
      </c>
      <c r="T263">
        <f t="shared" si="91"/>
        <v>79.031674957454413</v>
      </c>
      <c r="U263">
        <f t="shared" si="92"/>
        <v>1964.5440000000003</v>
      </c>
      <c r="V263">
        <f t="shared" si="93"/>
        <v>21774.555781042542</v>
      </c>
    </row>
    <row r="264" spans="1:22" x14ac:dyDescent="0.25">
      <c r="A264" s="1">
        <v>2085</v>
      </c>
      <c r="B264" s="1">
        <v>2</v>
      </c>
      <c r="C264" s="3">
        <f t="shared" si="94"/>
        <v>1E-4</v>
      </c>
      <c r="D264" s="3">
        <v>0</v>
      </c>
      <c r="E264">
        <f t="shared" si="76"/>
        <v>2481.9187232478648</v>
      </c>
      <c r="F264">
        <f t="shared" si="77"/>
        <v>61700.908800000027</v>
      </c>
      <c r="G264">
        <f t="shared" si="78"/>
        <v>552826.26047675323</v>
      </c>
      <c r="H264">
        <f t="shared" si="79"/>
        <v>1675.0331190134855</v>
      </c>
      <c r="I264">
        <f t="shared" si="80"/>
        <v>41641.599600000001</v>
      </c>
      <c r="J264">
        <f t="shared" si="81"/>
        <v>373099.36328098655</v>
      </c>
      <c r="K264">
        <f t="shared" si="82"/>
        <v>2714.4792077233778</v>
      </c>
      <c r="L264">
        <f t="shared" si="83"/>
        <v>67482.400800000018</v>
      </c>
      <c r="M264">
        <f t="shared" si="84"/>
        <v>604627.12799227692</v>
      </c>
      <c r="N264">
        <f t="shared" si="85"/>
        <v>461.3921280416838</v>
      </c>
      <c r="O264">
        <f t="shared" si="86"/>
        <v>11470.2844</v>
      </c>
      <c r="P264">
        <f t="shared" si="87"/>
        <v>127135.19856599825</v>
      </c>
      <c r="Q264">
        <f t="shared" si="88"/>
        <v>588.01531051075904</v>
      </c>
      <c r="R264">
        <f t="shared" si="89"/>
        <v>14618.1576</v>
      </c>
      <c r="S264">
        <f t="shared" si="90"/>
        <v>162025.83164764929</v>
      </c>
      <c r="T264">
        <f t="shared" si="91"/>
        <v>79.023771789958673</v>
      </c>
      <c r="U264">
        <f t="shared" si="92"/>
        <v>1964.5440000000003</v>
      </c>
      <c r="V264">
        <f t="shared" si="93"/>
        <v>21774.760138610036</v>
      </c>
    </row>
    <row r="265" spans="1:22" x14ac:dyDescent="0.25">
      <c r="A265" s="2">
        <v>2085</v>
      </c>
      <c r="B265" s="2">
        <v>3</v>
      </c>
      <c r="C265" s="3">
        <f t="shared" si="94"/>
        <v>1E-4</v>
      </c>
      <c r="D265" s="3">
        <v>0</v>
      </c>
      <c r="E265">
        <f t="shared" si="76"/>
        <v>2481.6705313755401</v>
      </c>
      <c r="F265">
        <f t="shared" si="77"/>
        <v>61700.908800000027</v>
      </c>
      <c r="G265">
        <f t="shared" si="78"/>
        <v>552826.50866862561</v>
      </c>
      <c r="H265">
        <f t="shared" si="79"/>
        <v>1674.8656157015841</v>
      </c>
      <c r="I265">
        <f t="shared" si="80"/>
        <v>41641.599600000001</v>
      </c>
      <c r="J265">
        <f t="shared" si="81"/>
        <v>373099.53078429843</v>
      </c>
      <c r="K265">
        <f t="shared" si="82"/>
        <v>2714.2077598026053</v>
      </c>
      <c r="L265">
        <f t="shared" si="83"/>
        <v>67482.400800000018</v>
      </c>
      <c r="M265">
        <f t="shared" si="84"/>
        <v>604627.39944019774</v>
      </c>
      <c r="N265">
        <f t="shared" si="85"/>
        <v>461.34598882887963</v>
      </c>
      <c r="O265">
        <f t="shared" si="86"/>
        <v>11470.2844</v>
      </c>
      <c r="P265">
        <f t="shared" si="87"/>
        <v>127136.39173365105</v>
      </c>
      <c r="Q265">
        <f t="shared" si="88"/>
        <v>587.95650897970802</v>
      </c>
      <c r="R265">
        <f t="shared" si="89"/>
        <v>14618.1576</v>
      </c>
      <c r="S265">
        <f t="shared" si="90"/>
        <v>162027.35226494033</v>
      </c>
      <c r="T265">
        <f t="shared" si="91"/>
        <v>79.015869412779679</v>
      </c>
      <c r="U265">
        <f t="shared" si="92"/>
        <v>1964.5440000000003</v>
      </c>
      <c r="V265">
        <f t="shared" si="93"/>
        <v>21774.964495387216</v>
      </c>
    </row>
    <row r="266" spans="1:22" x14ac:dyDescent="0.25">
      <c r="A266" s="1">
        <v>2085</v>
      </c>
      <c r="B266" s="1">
        <v>4</v>
      </c>
      <c r="C266" s="3">
        <f t="shared" si="94"/>
        <v>1E-4</v>
      </c>
      <c r="D266" s="3">
        <v>0</v>
      </c>
      <c r="E266">
        <f t="shared" si="76"/>
        <v>2481.4223643224027</v>
      </c>
      <c r="F266">
        <f t="shared" si="77"/>
        <v>61700.908800000027</v>
      </c>
      <c r="G266">
        <f t="shared" si="78"/>
        <v>552826.75683567871</v>
      </c>
      <c r="H266">
        <f t="shared" si="79"/>
        <v>1674.6981291400141</v>
      </c>
      <c r="I266">
        <f t="shared" si="80"/>
        <v>41641.599600000001</v>
      </c>
      <c r="J266">
        <f t="shared" si="81"/>
        <v>373099.69827086001</v>
      </c>
      <c r="K266">
        <f t="shared" si="82"/>
        <v>2713.9363390266253</v>
      </c>
      <c r="L266">
        <f t="shared" si="83"/>
        <v>67482.400800000018</v>
      </c>
      <c r="M266">
        <f t="shared" si="84"/>
        <v>604627.67086097377</v>
      </c>
      <c r="N266">
        <f t="shared" si="85"/>
        <v>461.29985422999675</v>
      </c>
      <c r="O266">
        <f t="shared" si="86"/>
        <v>11470.2844</v>
      </c>
      <c r="P266">
        <f t="shared" si="87"/>
        <v>127137.58489668994</v>
      </c>
      <c r="Q266">
        <f t="shared" si="88"/>
        <v>587.89771332881003</v>
      </c>
      <c r="R266">
        <f t="shared" si="89"/>
        <v>14618.1576</v>
      </c>
      <c r="S266">
        <f t="shared" si="90"/>
        <v>162028.87287635123</v>
      </c>
      <c r="T266">
        <f t="shared" si="91"/>
        <v>79.007967825838406</v>
      </c>
      <c r="U266">
        <f t="shared" si="92"/>
        <v>1964.5440000000003</v>
      </c>
      <c r="V266">
        <f t="shared" si="93"/>
        <v>21775.168851374157</v>
      </c>
    </row>
    <row r="267" spans="1:22" x14ac:dyDescent="0.25">
      <c r="A267" s="1">
        <v>2086</v>
      </c>
      <c r="B267" s="1">
        <v>1</v>
      </c>
      <c r="C267" s="3">
        <f t="shared" si="94"/>
        <v>1E-4</v>
      </c>
      <c r="D267" s="3">
        <v>0</v>
      </c>
      <c r="E267">
        <f t="shared" si="76"/>
        <v>2481.1742220859705</v>
      </c>
      <c r="F267">
        <f t="shared" si="77"/>
        <v>61700.908800000027</v>
      </c>
      <c r="G267">
        <f t="shared" si="78"/>
        <v>552827.00497791509</v>
      </c>
      <c r="H267">
        <f t="shared" si="79"/>
        <v>1674.5306593271</v>
      </c>
      <c r="I267">
        <f t="shared" si="80"/>
        <v>41641.599600000001</v>
      </c>
      <c r="J267">
        <f t="shared" si="81"/>
        <v>373099.86574067292</v>
      </c>
      <c r="K267">
        <f t="shared" si="82"/>
        <v>2713.6649453927225</v>
      </c>
      <c r="L267">
        <f t="shared" si="83"/>
        <v>67482.400800000018</v>
      </c>
      <c r="M267">
        <f t="shared" si="84"/>
        <v>604627.94225460768</v>
      </c>
      <c r="N267">
        <f t="shared" si="85"/>
        <v>461.25372424457373</v>
      </c>
      <c r="O267">
        <f t="shared" si="86"/>
        <v>11470.2844</v>
      </c>
      <c r="P267">
        <f t="shared" si="87"/>
        <v>127138.77805511536</v>
      </c>
      <c r="Q267">
        <f t="shared" si="88"/>
        <v>587.83892355747719</v>
      </c>
      <c r="R267">
        <f t="shared" si="89"/>
        <v>14618.1576</v>
      </c>
      <c r="S267">
        <f t="shared" si="90"/>
        <v>162030.39348188258</v>
      </c>
      <c r="T267">
        <f t="shared" si="91"/>
        <v>79.000067029055828</v>
      </c>
      <c r="U267">
        <f t="shared" si="92"/>
        <v>1964.5440000000003</v>
      </c>
      <c r="V267">
        <f t="shared" si="93"/>
        <v>21775.373206570941</v>
      </c>
    </row>
    <row r="268" spans="1:22" x14ac:dyDescent="0.25">
      <c r="A268" s="2">
        <v>2086</v>
      </c>
      <c r="B268" s="2">
        <v>2</v>
      </c>
      <c r="C268" s="3">
        <f t="shared" si="94"/>
        <v>1E-4</v>
      </c>
      <c r="D268" s="3">
        <v>0</v>
      </c>
      <c r="E268">
        <f t="shared" si="76"/>
        <v>2480.9261046637621</v>
      </c>
      <c r="F268">
        <f t="shared" si="77"/>
        <v>61700.908800000027</v>
      </c>
      <c r="G268">
        <f t="shared" si="78"/>
        <v>552827.25309533731</v>
      </c>
      <c r="H268">
        <f t="shared" si="79"/>
        <v>1674.3632062611673</v>
      </c>
      <c r="I268">
        <f t="shared" si="80"/>
        <v>41641.599600000001</v>
      </c>
      <c r="J268">
        <f t="shared" si="81"/>
        <v>373100.03319373884</v>
      </c>
      <c r="K268">
        <f t="shared" si="82"/>
        <v>2713.3935788981835</v>
      </c>
      <c r="L268">
        <f t="shared" si="83"/>
        <v>67482.400800000018</v>
      </c>
      <c r="M268">
        <f t="shared" si="84"/>
        <v>604628.21362110227</v>
      </c>
      <c r="N268">
        <f t="shared" si="85"/>
        <v>461.20759887214928</v>
      </c>
      <c r="O268">
        <f t="shared" si="86"/>
        <v>11470.2844</v>
      </c>
      <c r="P268">
        <f t="shared" si="87"/>
        <v>127139.97120892777</v>
      </c>
      <c r="Q268">
        <f t="shared" si="88"/>
        <v>587.7801396651214</v>
      </c>
      <c r="R268">
        <f t="shared" si="89"/>
        <v>14618.1576</v>
      </c>
      <c r="S268">
        <f t="shared" si="90"/>
        <v>162031.91408153492</v>
      </c>
      <c r="T268">
        <f t="shared" si="91"/>
        <v>78.992167022352916</v>
      </c>
      <c r="U268">
        <f t="shared" si="92"/>
        <v>1964.5440000000003</v>
      </c>
      <c r="V268">
        <f t="shared" si="93"/>
        <v>21775.577560977643</v>
      </c>
    </row>
    <row r="269" spans="1:22" x14ac:dyDescent="0.25">
      <c r="A269" s="1">
        <v>2086</v>
      </c>
      <c r="B269" s="1">
        <v>3</v>
      </c>
      <c r="C269" s="3">
        <f t="shared" si="94"/>
        <v>1E-4</v>
      </c>
      <c r="D269" s="3">
        <v>0</v>
      </c>
      <c r="E269">
        <f t="shared" si="76"/>
        <v>2480.6780120532958</v>
      </c>
      <c r="F269">
        <f t="shared" si="77"/>
        <v>61700.908800000027</v>
      </c>
      <c r="G269">
        <f t="shared" si="78"/>
        <v>552827.50118794781</v>
      </c>
      <c r="H269">
        <f t="shared" si="79"/>
        <v>1674.1957699405411</v>
      </c>
      <c r="I269">
        <f t="shared" si="80"/>
        <v>41641.599600000001</v>
      </c>
      <c r="J269">
        <f t="shared" si="81"/>
        <v>373100.20063005947</v>
      </c>
      <c r="K269">
        <f t="shared" si="82"/>
        <v>2713.1222395402938</v>
      </c>
      <c r="L269">
        <f t="shared" si="83"/>
        <v>67482.400800000018</v>
      </c>
      <c r="M269">
        <f t="shared" si="84"/>
        <v>604628.48496046022</v>
      </c>
      <c r="N269">
        <f t="shared" si="85"/>
        <v>461.16147811226205</v>
      </c>
      <c r="O269">
        <f t="shared" si="86"/>
        <v>11470.2844</v>
      </c>
      <c r="P269">
        <f t="shared" si="87"/>
        <v>127141.16435812766</v>
      </c>
      <c r="Q269">
        <f t="shared" si="88"/>
        <v>587.72136165115489</v>
      </c>
      <c r="R269">
        <f t="shared" si="89"/>
        <v>14618.1576</v>
      </c>
      <c r="S269">
        <f t="shared" si="90"/>
        <v>162033.43467530888</v>
      </c>
      <c r="T269">
        <f t="shared" si="91"/>
        <v>78.984267805650688</v>
      </c>
      <c r="U269">
        <f t="shared" si="92"/>
        <v>1964.5440000000003</v>
      </c>
      <c r="V269">
        <f t="shared" si="93"/>
        <v>21775.781914594347</v>
      </c>
    </row>
    <row r="270" spans="1:22" x14ac:dyDescent="0.25">
      <c r="A270" s="2">
        <v>2086</v>
      </c>
      <c r="B270" s="2">
        <v>4</v>
      </c>
      <c r="C270" s="3">
        <f t="shared" si="94"/>
        <v>1E-4</v>
      </c>
      <c r="D270" s="3">
        <v>0</v>
      </c>
      <c r="E270">
        <f t="shared" si="76"/>
        <v>2480.4299442520905</v>
      </c>
      <c r="F270">
        <f t="shared" si="77"/>
        <v>61700.908800000027</v>
      </c>
      <c r="G270">
        <f t="shared" si="78"/>
        <v>552827.74925574905</v>
      </c>
      <c r="H270">
        <f t="shared" si="79"/>
        <v>1674.0283503635471</v>
      </c>
      <c r="I270">
        <f t="shared" si="80"/>
        <v>41641.599600000001</v>
      </c>
      <c r="J270">
        <f t="shared" si="81"/>
        <v>373100.36804963648</v>
      </c>
      <c r="K270">
        <f t="shared" si="82"/>
        <v>2712.8509273163399</v>
      </c>
      <c r="L270">
        <f t="shared" si="83"/>
        <v>67482.400800000018</v>
      </c>
      <c r="M270">
        <f t="shared" si="84"/>
        <v>604628.7562726842</v>
      </c>
      <c r="N270">
        <f t="shared" si="85"/>
        <v>461.11536196445081</v>
      </c>
      <c r="O270">
        <f t="shared" si="86"/>
        <v>11470.2844</v>
      </c>
      <c r="P270">
        <f t="shared" si="87"/>
        <v>127142.35750271547</v>
      </c>
      <c r="Q270">
        <f t="shared" si="88"/>
        <v>587.6625895149898</v>
      </c>
      <c r="R270">
        <f t="shared" si="89"/>
        <v>14618.1576</v>
      </c>
      <c r="S270">
        <f t="shared" si="90"/>
        <v>162034.95526320505</v>
      </c>
      <c r="T270">
        <f t="shared" si="91"/>
        <v>78.976369378870118</v>
      </c>
      <c r="U270">
        <f t="shared" si="92"/>
        <v>1964.5440000000003</v>
      </c>
      <c r="V270">
        <f t="shared" si="93"/>
        <v>21775.986267421129</v>
      </c>
    </row>
    <row r="271" spans="1:22" x14ac:dyDescent="0.25">
      <c r="A271" s="2">
        <v>2087</v>
      </c>
      <c r="B271" s="2">
        <v>1</v>
      </c>
      <c r="C271" s="3">
        <f t="shared" si="94"/>
        <v>1E-4</v>
      </c>
      <c r="D271" s="3">
        <v>0</v>
      </c>
      <c r="E271">
        <f t="shared" si="76"/>
        <v>2480.1819012576652</v>
      </c>
      <c r="F271">
        <f t="shared" si="77"/>
        <v>61700.908800000027</v>
      </c>
      <c r="G271">
        <f t="shared" si="78"/>
        <v>552827.99729874346</v>
      </c>
      <c r="H271">
        <f t="shared" si="79"/>
        <v>1673.8609475285109</v>
      </c>
      <c r="I271">
        <f t="shared" si="80"/>
        <v>41641.599600000001</v>
      </c>
      <c r="J271">
        <f t="shared" si="81"/>
        <v>373100.53545247152</v>
      </c>
      <c r="K271">
        <f t="shared" si="82"/>
        <v>2712.5796422236085</v>
      </c>
      <c r="L271">
        <f t="shared" si="83"/>
        <v>67482.400800000018</v>
      </c>
      <c r="M271">
        <f t="shared" si="84"/>
        <v>604629.02755777689</v>
      </c>
      <c r="N271">
        <f t="shared" si="85"/>
        <v>461.06925042825435</v>
      </c>
      <c r="O271">
        <f t="shared" si="86"/>
        <v>11470.2844</v>
      </c>
      <c r="P271">
        <f t="shared" si="87"/>
        <v>127143.55064269167</v>
      </c>
      <c r="Q271">
        <f t="shared" si="88"/>
        <v>587.60382325603837</v>
      </c>
      <c r="R271">
        <f t="shared" si="89"/>
        <v>14618.1576</v>
      </c>
      <c r="S271">
        <f t="shared" si="90"/>
        <v>162036.47584522399</v>
      </c>
      <c r="T271">
        <f t="shared" si="91"/>
        <v>78.968471741932234</v>
      </c>
      <c r="U271">
        <f t="shared" si="92"/>
        <v>1964.5440000000003</v>
      </c>
      <c r="V271">
        <f t="shared" si="93"/>
        <v>21776.190619458066</v>
      </c>
    </row>
    <row r="272" spans="1:22" x14ac:dyDescent="0.25">
      <c r="A272" s="1">
        <v>2087</v>
      </c>
      <c r="B272" s="1">
        <v>2</v>
      </c>
      <c r="C272" s="3">
        <f t="shared" si="94"/>
        <v>1E-4</v>
      </c>
      <c r="D272" s="3">
        <v>0</v>
      </c>
      <c r="E272">
        <f t="shared" si="76"/>
        <v>2479.9338830675397</v>
      </c>
      <c r="F272">
        <f t="shared" si="77"/>
        <v>61700.908800000027</v>
      </c>
      <c r="G272">
        <f t="shared" si="78"/>
        <v>552828.24531693361</v>
      </c>
      <c r="H272">
        <f t="shared" si="79"/>
        <v>1673.6935614337581</v>
      </c>
      <c r="I272">
        <f t="shared" si="80"/>
        <v>41641.599600000001</v>
      </c>
      <c r="J272">
        <f t="shared" si="81"/>
        <v>373100.70283856627</v>
      </c>
      <c r="K272">
        <f t="shared" si="82"/>
        <v>2712.308384259386</v>
      </c>
      <c r="L272">
        <f t="shared" si="83"/>
        <v>67482.400800000018</v>
      </c>
      <c r="M272">
        <f t="shared" si="84"/>
        <v>604629.29881574109</v>
      </c>
      <c r="N272">
        <f t="shared" si="85"/>
        <v>461.02314350321154</v>
      </c>
      <c r="O272">
        <f t="shared" si="86"/>
        <v>11470.2844</v>
      </c>
      <c r="P272">
        <f t="shared" si="87"/>
        <v>127144.74377805671</v>
      </c>
      <c r="Q272">
        <f t="shared" si="88"/>
        <v>587.54506287371282</v>
      </c>
      <c r="R272">
        <f t="shared" si="89"/>
        <v>14618.1576</v>
      </c>
      <c r="S272">
        <f t="shared" si="90"/>
        <v>162037.99642136632</v>
      </c>
      <c r="T272">
        <f t="shared" si="91"/>
        <v>78.960574894758039</v>
      </c>
      <c r="U272">
        <f t="shared" si="92"/>
        <v>1964.5440000000003</v>
      </c>
      <c r="V272">
        <f t="shared" si="93"/>
        <v>21776.394970705242</v>
      </c>
    </row>
    <row r="273" spans="1:22" x14ac:dyDescent="0.25">
      <c r="A273" s="2">
        <v>2087</v>
      </c>
      <c r="B273" s="2">
        <v>3</v>
      </c>
      <c r="C273" s="3">
        <f t="shared" si="94"/>
        <v>1E-4</v>
      </c>
      <c r="D273" s="3">
        <v>0</v>
      </c>
      <c r="E273">
        <f t="shared" si="76"/>
        <v>2479.6858896792328</v>
      </c>
      <c r="F273">
        <f t="shared" si="77"/>
        <v>61700.908800000027</v>
      </c>
      <c r="G273">
        <f t="shared" si="78"/>
        <v>552828.49331032194</v>
      </c>
      <c r="H273">
        <f t="shared" si="79"/>
        <v>1673.5261920776147</v>
      </c>
      <c r="I273">
        <f t="shared" si="80"/>
        <v>41641.599600000001</v>
      </c>
      <c r="J273">
        <f t="shared" si="81"/>
        <v>373100.87020792242</v>
      </c>
      <c r="K273">
        <f t="shared" si="82"/>
        <v>2712.0371534209603</v>
      </c>
      <c r="L273">
        <f t="shared" si="83"/>
        <v>67482.400800000018</v>
      </c>
      <c r="M273">
        <f t="shared" si="84"/>
        <v>604629.57004657947</v>
      </c>
      <c r="N273">
        <f t="shared" si="85"/>
        <v>460.97704118886122</v>
      </c>
      <c r="O273">
        <f t="shared" si="86"/>
        <v>11470.2844</v>
      </c>
      <c r="P273">
        <f t="shared" si="87"/>
        <v>127145.93690881107</v>
      </c>
      <c r="Q273">
        <f t="shared" si="88"/>
        <v>587.48630836742541</v>
      </c>
      <c r="R273">
        <f t="shared" si="89"/>
        <v>14618.1576</v>
      </c>
      <c r="S273">
        <f t="shared" si="90"/>
        <v>162039.51699163261</v>
      </c>
      <c r="T273">
        <f t="shared" si="91"/>
        <v>78.952678837268564</v>
      </c>
      <c r="U273">
        <f t="shared" si="92"/>
        <v>1964.5440000000003</v>
      </c>
      <c r="V273">
        <f t="shared" si="93"/>
        <v>21776.599321162732</v>
      </c>
    </row>
    <row r="274" spans="1:22" x14ac:dyDescent="0.25">
      <c r="A274" s="1">
        <v>2087</v>
      </c>
      <c r="B274" s="1">
        <v>4</v>
      </c>
      <c r="C274" s="3">
        <f t="shared" si="94"/>
        <v>1E-4</v>
      </c>
      <c r="D274" s="3">
        <v>0</v>
      </c>
      <c r="E274">
        <f t="shared" si="76"/>
        <v>2479.4379210902648</v>
      </c>
      <c r="F274">
        <f t="shared" si="77"/>
        <v>61700.908800000027</v>
      </c>
      <c r="G274">
        <f t="shared" si="78"/>
        <v>552828.74127891089</v>
      </c>
      <c r="H274">
        <f t="shared" si="79"/>
        <v>1673.3588394584069</v>
      </c>
      <c r="I274">
        <f t="shared" si="80"/>
        <v>41641.599600000001</v>
      </c>
      <c r="J274">
        <f t="shared" si="81"/>
        <v>373101.03756054165</v>
      </c>
      <c r="K274">
        <f t="shared" si="82"/>
        <v>2711.7659497056184</v>
      </c>
      <c r="L274">
        <f t="shared" si="83"/>
        <v>67482.400800000018</v>
      </c>
      <c r="M274">
        <f t="shared" si="84"/>
        <v>604629.84125029482</v>
      </c>
      <c r="N274">
        <f t="shared" si="85"/>
        <v>460.93094348474233</v>
      </c>
      <c r="O274">
        <f t="shared" si="86"/>
        <v>11470.2844</v>
      </c>
      <c r="P274">
        <f t="shared" si="87"/>
        <v>127147.13003495519</v>
      </c>
      <c r="Q274">
        <f t="shared" si="88"/>
        <v>587.42755973658871</v>
      </c>
      <c r="R274">
        <f t="shared" si="89"/>
        <v>14618.1576</v>
      </c>
      <c r="S274">
        <f t="shared" si="90"/>
        <v>162041.03755602345</v>
      </c>
      <c r="T274">
        <f t="shared" si="91"/>
        <v>78.944783569384839</v>
      </c>
      <c r="U274">
        <f t="shared" si="92"/>
        <v>1964.5440000000003</v>
      </c>
      <c r="V274">
        <f t="shared" si="93"/>
        <v>21776.803670830617</v>
      </c>
    </row>
    <row r="275" spans="1:22" x14ac:dyDescent="0.25">
      <c r="A275" s="1">
        <v>2088</v>
      </c>
      <c r="B275" s="1">
        <v>1</v>
      </c>
      <c r="C275" s="3">
        <f t="shared" si="94"/>
        <v>1E-4</v>
      </c>
      <c r="D275" s="3">
        <v>0</v>
      </c>
      <c r="E275">
        <f t="shared" si="76"/>
        <v>2479.189977298156</v>
      </c>
      <c r="F275">
        <f t="shared" si="77"/>
        <v>61700.908800000027</v>
      </c>
      <c r="G275">
        <f t="shared" si="78"/>
        <v>552828.98922270304</v>
      </c>
      <c r="H275">
        <f t="shared" si="79"/>
        <v>1673.1915035744612</v>
      </c>
      <c r="I275">
        <f t="shared" si="80"/>
        <v>41641.599600000001</v>
      </c>
      <c r="J275">
        <f t="shared" si="81"/>
        <v>373101.2048964256</v>
      </c>
      <c r="K275">
        <f t="shared" si="82"/>
        <v>2711.4947731106477</v>
      </c>
      <c r="L275">
        <f t="shared" si="83"/>
        <v>67482.400800000018</v>
      </c>
      <c r="M275">
        <f t="shared" si="84"/>
        <v>604630.11242688983</v>
      </c>
      <c r="N275">
        <f t="shared" si="85"/>
        <v>460.88485039039386</v>
      </c>
      <c r="O275">
        <f t="shared" si="86"/>
        <v>11470.2844</v>
      </c>
      <c r="P275">
        <f t="shared" si="87"/>
        <v>127148.32315648954</v>
      </c>
      <c r="Q275">
        <f t="shared" si="88"/>
        <v>587.36881698061507</v>
      </c>
      <c r="R275">
        <f t="shared" si="89"/>
        <v>14618.1576</v>
      </c>
      <c r="S275">
        <f t="shared" si="90"/>
        <v>162042.55811453942</v>
      </c>
      <c r="T275">
        <f t="shared" si="91"/>
        <v>78.936889091027908</v>
      </c>
      <c r="U275">
        <f t="shared" si="92"/>
        <v>1964.5440000000003</v>
      </c>
      <c r="V275">
        <f t="shared" si="93"/>
        <v>21777.008019708974</v>
      </c>
    </row>
    <row r="276" spans="1:22" x14ac:dyDescent="0.25">
      <c r="A276" s="2">
        <v>2088</v>
      </c>
      <c r="B276" s="2">
        <v>2</v>
      </c>
      <c r="C276" s="3">
        <f t="shared" si="94"/>
        <v>1E-4</v>
      </c>
      <c r="D276" s="3">
        <v>0</v>
      </c>
      <c r="E276">
        <f t="shared" si="76"/>
        <v>2478.9420583004262</v>
      </c>
      <c r="F276">
        <f t="shared" si="77"/>
        <v>61700.908800000027</v>
      </c>
      <c r="G276">
        <f t="shared" si="78"/>
        <v>552829.23714170081</v>
      </c>
      <c r="H276">
        <f t="shared" si="79"/>
        <v>1673.0241844241039</v>
      </c>
      <c r="I276">
        <f t="shared" si="80"/>
        <v>41641.599600000001</v>
      </c>
      <c r="J276">
        <f t="shared" si="81"/>
        <v>373101.37221557595</v>
      </c>
      <c r="K276">
        <f t="shared" si="82"/>
        <v>2711.2236236333365</v>
      </c>
      <c r="L276">
        <f t="shared" si="83"/>
        <v>67482.400800000018</v>
      </c>
      <c r="M276">
        <f t="shared" si="84"/>
        <v>604630.38357636717</v>
      </c>
      <c r="N276">
        <f t="shared" si="85"/>
        <v>460.83876190535483</v>
      </c>
      <c r="O276">
        <f t="shared" si="86"/>
        <v>11470.2844</v>
      </c>
      <c r="P276">
        <f t="shared" si="87"/>
        <v>127149.51627341459</v>
      </c>
      <c r="Q276">
        <f t="shared" si="88"/>
        <v>587.31008009891696</v>
      </c>
      <c r="R276">
        <f t="shared" si="89"/>
        <v>14618.1576</v>
      </c>
      <c r="S276">
        <f t="shared" si="90"/>
        <v>162044.07866718114</v>
      </c>
      <c r="T276">
        <f t="shared" si="91"/>
        <v>78.928995402118801</v>
      </c>
      <c r="U276">
        <f t="shared" si="92"/>
        <v>1964.5440000000003</v>
      </c>
      <c r="V276">
        <f t="shared" si="93"/>
        <v>21777.212367797882</v>
      </c>
    </row>
    <row r="277" spans="1:22" x14ac:dyDescent="0.25">
      <c r="A277" s="1">
        <v>2088</v>
      </c>
      <c r="B277" s="1">
        <v>3</v>
      </c>
      <c r="C277" s="3">
        <f t="shared" si="94"/>
        <v>1E-4</v>
      </c>
      <c r="D277" s="3">
        <v>0</v>
      </c>
      <c r="E277">
        <f t="shared" si="76"/>
        <v>2478.6941640945961</v>
      </c>
      <c r="F277">
        <f t="shared" si="77"/>
        <v>61700.908800000027</v>
      </c>
      <c r="G277">
        <f t="shared" si="78"/>
        <v>552829.48503590666</v>
      </c>
      <c r="H277">
        <f t="shared" si="79"/>
        <v>1672.8568820056614</v>
      </c>
      <c r="I277">
        <f t="shared" si="80"/>
        <v>41641.599600000001</v>
      </c>
      <c r="J277">
        <f t="shared" si="81"/>
        <v>373101.53951799439</v>
      </c>
      <c r="K277">
        <f t="shared" si="82"/>
        <v>2710.9525012709732</v>
      </c>
      <c r="L277">
        <f t="shared" si="83"/>
        <v>67482.400800000018</v>
      </c>
      <c r="M277">
        <f t="shared" si="84"/>
        <v>604630.65469872952</v>
      </c>
      <c r="N277">
        <f t="shared" si="85"/>
        <v>460.79267802916428</v>
      </c>
      <c r="O277">
        <f t="shared" si="86"/>
        <v>11470.2844</v>
      </c>
      <c r="P277">
        <f t="shared" si="87"/>
        <v>127150.70938573078</v>
      </c>
      <c r="Q277">
        <f t="shared" si="88"/>
        <v>587.25134909090707</v>
      </c>
      <c r="R277">
        <f t="shared" si="89"/>
        <v>14618.1576</v>
      </c>
      <c r="S277">
        <f t="shared" si="90"/>
        <v>162045.59921394914</v>
      </c>
      <c r="T277">
        <f t="shared" si="91"/>
        <v>78.921102502578591</v>
      </c>
      <c r="U277">
        <f t="shared" si="92"/>
        <v>1964.5440000000003</v>
      </c>
      <c r="V277">
        <f t="shared" si="93"/>
        <v>21777.416715097421</v>
      </c>
    </row>
    <row r="278" spans="1:22" x14ac:dyDescent="0.25">
      <c r="A278" s="2">
        <v>2088</v>
      </c>
      <c r="B278" s="2">
        <v>4</v>
      </c>
      <c r="C278" s="3">
        <f t="shared" si="94"/>
        <v>1E-4</v>
      </c>
      <c r="D278" s="3">
        <v>0</v>
      </c>
      <c r="E278">
        <f t="shared" si="76"/>
        <v>2478.4462946781869</v>
      </c>
      <c r="F278">
        <f t="shared" si="77"/>
        <v>61700.908800000027</v>
      </c>
      <c r="G278">
        <f t="shared" si="78"/>
        <v>552829.73290532304</v>
      </c>
      <c r="H278">
        <f t="shared" si="79"/>
        <v>1672.6895963174609</v>
      </c>
      <c r="I278">
        <f t="shared" si="80"/>
        <v>41641.599600000001</v>
      </c>
      <c r="J278">
        <f t="shared" si="81"/>
        <v>373101.70680368261</v>
      </c>
      <c r="K278">
        <f t="shared" si="82"/>
        <v>2710.6814060208462</v>
      </c>
      <c r="L278">
        <f t="shared" si="83"/>
        <v>67482.400800000018</v>
      </c>
      <c r="M278">
        <f t="shared" si="84"/>
        <v>604630.92579397967</v>
      </c>
      <c r="N278">
        <f t="shared" si="85"/>
        <v>460.74659876136138</v>
      </c>
      <c r="O278">
        <f t="shared" si="86"/>
        <v>11470.2844</v>
      </c>
      <c r="P278">
        <f t="shared" si="87"/>
        <v>127151.90249343858</v>
      </c>
      <c r="Q278">
        <f t="shared" si="88"/>
        <v>587.19262395599799</v>
      </c>
      <c r="R278">
        <f t="shared" si="89"/>
        <v>14618.1576</v>
      </c>
      <c r="S278">
        <f t="shared" si="90"/>
        <v>162047.11975484405</v>
      </c>
      <c r="T278">
        <f t="shared" si="91"/>
        <v>78.913210392328338</v>
      </c>
      <c r="U278">
        <f t="shared" si="92"/>
        <v>1964.5440000000003</v>
      </c>
      <c r="V278">
        <f t="shared" si="93"/>
        <v>21777.621061607671</v>
      </c>
    </row>
    <row r="279" spans="1:22" x14ac:dyDescent="0.25">
      <c r="A279" s="2">
        <v>2089</v>
      </c>
      <c r="B279" s="2">
        <v>1</v>
      </c>
      <c r="C279" s="3">
        <f t="shared" si="94"/>
        <v>1E-4</v>
      </c>
      <c r="D279" s="3">
        <v>0</v>
      </c>
      <c r="E279">
        <f t="shared" si="76"/>
        <v>2478.1984500487192</v>
      </c>
      <c r="F279">
        <f t="shared" si="77"/>
        <v>61700.908800000027</v>
      </c>
      <c r="G279">
        <f t="shared" si="78"/>
        <v>552829.98074995249</v>
      </c>
      <c r="H279">
        <f t="shared" si="79"/>
        <v>1672.5223273578292</v>
      </c>
      <c r="I279">
        <f t="shared" si="80"/>
        <v>41641.599600000001</v>
      </c>
      <c r="J279">
        <f t="shared" si="81"/>
        <v>373101.87407264224</v>
      </c>
      <c r="K279">
        <f t="shared" si="82"/>
        <v>2710.4103378802442</v>
      </c>
      <c r="L279">
        <f t="shared" si="83"/>
        <v>67482.400800000018</v>
      </c>
      <c r="M279">
        <f t="shared" si="84"/>
        <v>604631.1968621203</v>
      </c>
      <c r="N279">
        <f t="shared" si="85"/>
        <v>460.70052410148526</v>
      </c>
      <c r="O279">
        <f t="shared" si="86"/>
        <v>11470.2844</v>
      </c>
      <c r="P279">
        <f t="shared" si="87"/>
        <v>127153.09559653846</v>
      </c>
      <c r="Q279">
        <f t="shared" si="88"/>
        <v>587.1339046936024</v>
      </c>
      <c r="R279">
        <f t="shared" si="89"/>
        <v>14618.1576</v>
      </c>
      <c r="S279">
        <f t="shared" si="90"/>
        <v>162048.64028986645</v>
      </c>
      <c r="T279">
        <f t="shared" si="91"/>
        <v>78.905319071289099</v>
      </c>
      <c r="U279">
        <f t="shared" si="92"/>
        <v>1964.5440000000003</v>
      </c>
      <c r="V279">
        <f t="shared" si="93"/>
        <v>21777.82540732871</v>
      </c>
    </row>
    <row r="280" spans="1:22" x14ac:dyDescent="0.25">
      <c r="A280" s="1">
        <v>2089</v>
      </c>
      <c r="B280" s="1">
        <v>2</v>
      </c>
      <c r="C280" s="3">
        <f t="shared" si="94"/>
        <v>1E-4</v>
      </c>
      <c r="D280" s="3">
        <v>0</v>
      </c>
      <c r="E280">
        <f t="shared" si="76"/>
        <v>2477.9506302037144</v>
      </c>
      <c r="F280">
        <f t="shared" si="77"/>
        <v>61700.908800000027</v>
      </c>
      <c r="G280">
        <f t="shared" si="78"/>
        <v>552830.22856979747</v>
      </c>
      <c r="H280">
        <f t="shared" si="79"/>
        <v>1672.3550751250934</v>
      </c>
      <c r="I280">
        <f t="shared" si="80"/>
        <v>41641.599600000001</v>
      </c>
      <c r="J280">
        <f t="shared" si="81"/>
        <v>373102.04132487497</v>
      </c>
      <c r="K280">
        <f t="shared" si="82"/>
        <v>2710.1392968464561</v>
      </c>
      <c r="L280">
        <f t="shared" si="83"/>
        <v>67482.400800000018</v>
      </c>
      <c r="M280">
        <f t="shared" si="84"/>
        <v>604631.46790315409</v>
      </c>
      <c r="N280">
        <f t="shared" si="85"/>
        <v>460.65445404907513</v>
      </c>
      <c r="O280">
        <f t="shared" si="86"/>
        <v>11470.2844</v>
      </c>
      <c r="P280">
        <f t="shared" si="87"/>
        <v>127154.28869503087</v>
      </c>
      <c r="Q280">
        <f t="shared" si="88"/>
        <v>587.07519130313301</v>
      </c>
      <c r="R280">
        <f t="shared" si="89"/>
        <v>14618.1576</v>
      </c>
      <c r="S280">
        <f t="shared" si="90"/>
        <v>162050.16081901692</v>
      </c>
      <c r="T280">
        <f t="shared" si="91"/>
        <v>78.897428539381977</v>
      </c>
      <c r="U280">
        <f t="shared" si="92"/>
        <v>1964.5440000000003</v>
      </c>
      <c r="V280">
        <f t="shared" si="93"/>
        <v>21778.029752260616</v>
      </c>
    </row>
    <row r="281" spans="1:22" x14ac:dyDescent="0.25">
      <c r="A281" s="2">
        <v>2089</v>
      </c>
      <c r="B281" s="2">
        <v>3</v>
      </c>
      <c r="C281" s="3">
        <f t="shared" si="94"/>
        <v>1E-4</v>
      </c>
      <c r="D281" s="3">
        <v>0</v>
      </c>
      <c r="E281">
        <f t="shared" si="76"/>
        <v>2477.7028351406939</v>
      </c>
      <c r="F281">
        <f t="shared" si="77"/>
        <v>61700.908800000027</v>
      </c>
      <c r="G281">
        <f t="shared" si="78"/>
        <v>552830.47636486054</v>
      </c>
      <c r="H281">
        <f t="shared" si="79"/>
        <v>1672.1878396175809</v>
      </c>
      <c r="I281">
        <f t="shared" si="80"/>
        <v>41641.599600000001</v>
      </c>
      <c r="J281">
        <f t="shared" si="81"/>
        <v>373102.20856038248</v>
      </c>
      <c r="K281">
        <f t="shared" si="82"/>
        <v>2709.8682829167715</v>
      </c>
      <c r="L281">
        <f t="shared" si="83"/>
        <v>67482.400800000018</v>
      </c>
      <c r="M281">
        <f t="shared" si="84"/>
        <v>604631.73891708383</v>
      </c>
      <c r="N281">
        <f t="shared" si="85"/>
        <v>460.60838860367022</v>
      </c>
      <c r="O281">
        <f t="shared" si="86"/>
        <v>11470.2844</v>
      </c>
      <c r="P281">
        <f t="shared" si="87"/>
        <v>127155.48178891628</v>
      </c>
      <c r="Q281">
        <f t="shared" si="88"/>
        <v>587.01648378400273</v>
      </c>
      <c r="R281">
        <f t="shared" si="89"/>
        <v>14618.1576</v>
      </c>
      <c r="S281">
        <f t="shared" si="90"/>
        <v>162051.68134229604</v>
      </c>
      <c r="T281">
        <f t="shared" si="91"/>
        <v>78.889538796528043</v>
      </c>
      <c r="U281">
        <f t="shared" si="92"/>
        <v>1964.5440000000003</v>
      </c>
      <c r="V281">
        <f t="shared" si="93"/>
        <v>21778.23409640347</v>
      </c>
    </row>
    <row r="282" spans="1:22" x14ac:dyDescent="0.25">
      <c r="A282" s="1">
        <v>2089</v>
      </c>
      <c r="B282" s="1">
        <v>4</v>
      </c>
      <c r="C282" s="3">
        <f t="shared" si="94"/>
        <v>1E-4</v>
      </c>
      <c r="D282" s="3">
        <v>0</v>
      </c>
      <c r="E282">
        <f t="shared" si="76"/>
        <v>2477.4550648571799</v>
      </c>
      <c r="F282">
        <f t="shared" si="77"/>
        <v>61700.908800000027</v>
      </c>
      <c r="G282">
        <f t="shared" si="78"/>
        <v>552830.72413514403</v>
      </c>
      <c r="H282">
        <f t="shared" si="79"/>
        <v>1672.0206208336192</v>
      </c>
      <c r="I282">
        <f t="shared" si="80"/>
        <v>41641.599600000001</v>
      </c>
      <c r="J282">
        <f t="shared" si="81"/>
        <v>373102.37577916647</v>
      </c>
      <c r="K282">
        <f t="shared" si="82"/>
        <v>2709.5972960884797</v>
      </c>
      <c r="L282">
        <f t="shared" si="83"/>
        <v>67482.400800000018</v>
      </c>
      <c r="M282">
        <f t="shared" si="84"/>
        <v>604632.00990391208</v>
      </c>
      <c r="N282">
        <f t="shared" si="85"/>
        <v>460.56232776480988</v>
      </c>
      <c r="O282">
        <f t="shared" si="86"/>
        <v>11470.2844</v>
      </c>
      <c r="P282">
        <f t="shared" si="87"/>
        <v>127156.67487819515</v>
      </c>
      <c r="Q282">
        <f t="shared" si="88"/>
        <v>586.95778213562437</v>
      </c>
      <c r="R282">
        <f t="shared" si="89"/>
        <v>14618.1576</v>
      </c>
      <c r="S282">
        <f t="shared" si="90"/>
        <v>162053.20185970442</v>
      </c>
      <c r="T282">
        <f t="shared" si="91"/>
        <v>78.881649842648386</v>
      </c>
      <c r="U282">
        <f t="shared" si="92"/>
        <v>1964.5440000000003</v>
      </c>
      <c r="V282">
        <f t="shared" si="93"/>
        <v>21778.438439757349</v>
      </c>
    </row>
    <row r="283" spans="1:22" x14ac:dyDescent="0.25">
      <c r="A283" s="1">
        <v>2090</v>
      </c>
      <c r="B283" s="1">
        <v>1</v>
      </c>
      <c r="C283" s="3">
        <f t="shared" si="94"/>
        <v>1E-4</v>
      </c>
      <c r="D283" s="3">
        <v>0</v>
      </c>
      <c r="E283">
        <f t="shared" si="76"/>
        <v>2477.207319350694</v>
      </c>
      <c r="F283">
        <f t="shared" si="77"/>
        <v>61700.908800000027</v>
      </c>
      <c r="G283">
        <f t="shared" si="78"/>
        <v>552830.9718806505</v>
      </c>
      <c r="H283">
        <f t="shared" si="79"/>
        <v>1671.8534187715359</v>
      </c>
      <c r="I283">
        <f t="shared" si="80"/>
        <v>41641.599600000001</v>
      </c>
      <c r="J283">
        <f t="shared" si="81"/>
        <v>373102.54298122856</v>
      </c>
      <c r="K283">
        <f t="shared" si="82"/>
        <v>2709.3263363588708</v>
      </c>
      <c r="L283">
        <f t="shared" si="83"/>
        <v>67482.400800000018</v>
      </c>
      <c r="M283">
        <f t="shared" si="84"/>
        <v>604632.28086364164</v>
      </c>
      <c r="N283">
        <f t="shared" si="85"/>
        <v>460.51627153203339</v>
      </c>
      <c r="O283">
        <f t="shared" si="86"/>
        <v>11470.2844</v>
      </c>
      <c r="P283">
        <f t="shared" si="87"/>
        <v>127157.86796286792</v>
      </c>
      <c r="Q283">
        <f t="shared" si="88"/>
        <v>586.89908635741085</v>
      </c>
      <c r="R283">
        <f t="shared" si="89"/>
        <v>14618.1576</v>
      </c>
      <c r="S283">
        <f t="shared" si="90"/>
        <v>162054.72237124265</v>
      </c>
      <c r="T283">
        <f t="shared" si="91"/>
        <v>78.87376167766412</v>
      </c>
      <c r="U283">
        <f t="shared" si="92"/>
        <v>1964.5440000000003</v>
      </c>
      <c r="V283">
        <f t="shared" si="93"/>
        <v>21778.642782322331</v>
      </c>
    </row>
    <row r="284" spans="1:22" x14ac:dyDescent="0.25">
      <c r="A284" s="2">
        <v>2090</v>
      </c>
      <c r="B284" s="2">
        <v>2</v>
      </c>
      <c r="C284" s="3">
        <f t="shared" si="94"/>
        <v>1E-4</v>
      </c>
      <c r="D284" s="3">
        <v>0</v>
      </c>
      <c r="E284">
        <f t="shared" si="76"/>
        <v>2476.9595986187587</v>
      </c>
      <c r="F284">
        <f t="shared" si="77"/>
        <v>61700.908800000027</v>
      </c>
      <c r="G284">
        <f t="shared" si="78"/>
        <v>552831.21960138239</v>
      </c>
      <c r="H284">
        <f t="shared" si="79"/>
        <v>1671.6862334296588</v>
      </c>
      <c r="I284">
        <f t="shared" si="80"/>
        <v>41641.599600000001</v>
      </c>
      <c r="J284">
        <f t="shared" si="81"/>
        <v>373102.71016657044</v>
      </c>
      <c r="K284">
        <f t="shared" si="82"/>
        <v>2709.055403725235</v>
      </c>
      <c r="L284">
        <f t="shared" si="83"/>
        <v>67482.400800000018</v>
      </c>
      <c r="M284">
        <f t="shared" si="84"/>
        <v>604632.55179627531</v>
      </c>
      <c r="N284">
        <f t="shared" si="85"/>
        <v>460.4702199048802</v>
      </c>
      <c r="O284">
        <f t="shared" si="86"/>
        <v>11470.2844</v>
      </c>
      <c r="P284">
        <f t="shared" si="87"/>
        <v>127159.06104293508</v>
      </c>
      <c r="Q284">
        <f t="shared" si="88"/>
        <v>586.8403964487751</v>
      </c>
      <c r="R284">
        <f t="shared" si="89"/>
        <v>14618.1576</v>
      </c>
      <c r="S284">
        <f t="shared" si="90"/>
        <v>162056.24287691127</v>
      </c>
      <c r="T284">
        <f t="shared" si="91"/>
        <v>78.865874301496362</v>
      </c>
      <c r="U284">
        <f t="shared" si="92"/>
        <v>1964.5440000000003</v>
      </c>
      <c r="V284">
        <f t="shared" si="93"/>
        <v>21778.847124098498</v>
      </c>
    </row>
    <row r="285" spans="1:22" x14ac:dyDescent="0.25">
      <c r="A285" s="1">
        <v>2090</v>
      </c>
      <c r="B285" s="1">
        <v>3</v>
      </c>
      <c r="C285" s="3">
        <f t="shared" si="94"/>
        <v>1E-4</v>
      </c>
      <c r="D285" s="3">
        <v>0</v>
      </c>
      <c r="E285">
        <f t="shared" si="76"/>
        <v>2476.7119026588971</v>
      </c>
      <c r="F285">
        <f t="shared" si="77"/>
        <v>61700.908800000027</v>
      </c>
      <c r="G285">
        <f t="shared" si="78"/>
        <v>552831.46729734226</v>
      </c>
      <c r="H285">
        <f t="shared" si="79"/>
        <v>1671.5190648063158</v>
      </c>
      <c r="I285">
        <f t="shared" si="80"/>
        <v>41641.599600000001</v>
      </c>
      <c r="J285">
        <f t="shared" si="81"/>
        <v>373102.8773351938</v>
      </c>
      <c r="K285">
        <f t="shared" si="82"/>
        <v>2708.7844981848625</v>
      </c>
      <c r="L285">
        <f t="shared" si="83"/>
        <v>67482.400800000018</v>
      </c>
      <c r="M285">
        <f t="shared" si="84"/>
        <v>604632.82270181563</v>
      </c>
      <c r="N285">
        <f t="shared" si="85"/>
        <v>460.42417288288971</v>
      </c>
      <c r="O285">
        <f t="shared" si="86"/>
        <v>11470.2844</v>
      </c>
      <c r="P285">
        <f t="shared" si="87"/>
        <v>127160.25411839708</v>
      </c>
      <c r="Q285">
        <f t="shared" si="88"/>
        <v>586.78171240913025</v>
      </c>
      <c r="R285">
        <f t="shared" si="89"/>
        <v>14618.1576</v>
      </c>
      <c r="S285">
        <f t="shared" si="90"/>
        <v>162057.76337671091</v>
      </c>
      <c r="T285">
        <f t="shared" si="91"/>
        <v>78.857987714066212</v>
      </c>
      <c r="U285">
        <f t="shared" si="92"/>
        <v>1964.5440000000003</v>
      </c>
      <c r="V285">
        <f t="shared" si="93"/>
        <v>21779.05146508593</v>
      </c>
    </row>
    <row r="286" spans="1:22" x14ac:dyDescent="0.25">
      <c r="A286" s="2">
        <v>2090</v>
      </c>
      <c r="B286" s="2">
        <v>4</v>
      </c>
      <c r="C286" s="3">
        <f t="shared" si="94"/>
        <v>1E-4</v>
      </c>
      <c r="D286" s="3">
        <v>0</v>
      </c>
      <c r="E286">
        <f t="shared" si="76"/>
        <v>2476.4642314686312</v>
      </c>
      <c r="F286">
        <f t="shared" si="77"/>
        <v>61700.908800000027</v>
      </c>
      <c r="G286">
        <f t="shared" si="78"/>
        <v>552831.71496853256</v>
      </c>
      <c r="H286">
        <f t="shared" si="79"/>
        <v>1671.3519128998353</v>
      </c>
      <c r="I286">
        <f t="shared" si="80"/>
        <v>41641.599600000001</v>
      </c>
      <c r="J286">
        <f t="shared" si="81"/>
        <v>373103.04448710027</v>
      </c>
      <c r="K286">
        <f t="shared" si="82"/>
        <v>2708.5136197350439</v>
      </c>
      <c r="L286">
        <f t="shared" si="83"/>
        <v>67482.400800000018</v>
      </c>
      <c r="M286">
        <f t="shared" si="84"/>
        <v>604633.09358026541</v>
      </c>
      <c r="N286">
        <f t="shared" si="85"/>
        <v>460.37813046560143</v>
      </c>
      <c r="O286">
        <f t="shared" si="86"/>
        <v>11470.2844</v>
      </c>
      <c r="P286">
        <f t="shared" si="87"/>
        <v>127161.44718925437</v>
      </c>
      <c r="Q286">
        <f t="shared" si="88"/>
        <v>586.72303423788935</v>
      </c>
      <c r="R286">
        <f t="shared" si="89"/>
        <v>14618.1576</v>
      </c>
      <c r="S286">
        <f t="shared" si="90"/>
        <v>162059.28387064216</v>
      </c>
      <c r="T286">
        <f t="shared" si="91"/>
        <v>78.8501019152948</v>
      </c>
      <c r="U286">
        <f t="shared" si="92"/>
        <v>1964.5440000000003</v>
      </c>
      <c r="V286">
        <f t="shared" si="93"/>
        <v>21779.255805284702</v>
      </c>
    </row>
    <row r="287" spans="1:22" x14ac:dyDescent="0.25">
      <c r="A287" s="2">
        <v>2091</v>
      </c>
      <c r="B287" s="2">
        <v>1</v>
      </c>
      <c r="C287" s="3">
        <f t="shared" si="94"/>
        <v>1E-4</v>
      </c>
      <c r="D287" s="3">
        <v>0</v>
      </c>
      <c r="E287">
        <f t="shared" si="76"/>
        <v>2476.2165850454844</v>
      </c>
      <c r="F287">
        <f t="shared" si="77"/>
        <v>61700.908800000027</v>
      </c>
      <c r="G287">
        <f t="shared" si="78"/>
        <v>552831.96261495573</v>
      </c>
      <c r="H287">
        <f t="shared" si="79"/>
        <v>1671.1847777085452</v>
      </c>
      <c r="I287">
        <f t="shared" si="80"/>
        <v>41641.599600000001</v>
      </c>
      <c r="J287">
        <f t="shared" si="81"/>
        <v>373103.21162229154</v>
      </c>
      <c r="K287">
        <f t="shared" si="82"/>
        <v>2708.2427683730702</v>
      </c>
      <c r="L287">
        <f t="shared" si="83"/>
        <v>67482.400800000018</v>
      </c>
      <c r="M287">
        <f t="shared" si="84"/>
        <v>604633.36443162744</v>
      </c>
      <c r="N287">
        <f t="shared" si="85"/>
        <v>460.33209265255488</v>
      </c>
      <c r="O287">
        <f t="shared" si="86"/>
        <v>11470.2844</v>
      </c>
      <c r="P287">
        <f t="shared" si="87"/>
        <v>127162.64025550742</v>
      </c>
      <c r="Q287">
        <f t="shared" si="88"/>
        <v>586.66436193446555</v>
      </c>
      <c r="R287">
        <f t="shared" si="89"/>
        <v>14618.1576</v>
      </c>
      <c r="S287">
        <f t="shared" si="90"/>
        <v>162060.80435870559</v>
      </c>
      <c r="T287">
        <f t="shared" si="91"/>
        <v>78.842216905103271</v>
      </c>
      <c r="U287">
        <f t="shared" si="92"/>
        <v>1964.5440000000003</v>
      </c>
      <c r="V287">
        <f t="shared" si="93"/>
        <v>21779.460144694895</v>
      </c>
    </row>
    <row r="288" spans="1:22" x14ac:dyDescent="0.25">
      <c r="A288" s="1">
        <v>2091</v>
      </c>
      <c r="B288" s="1">
        <v>2</v>
      </c>
      <c r="C288" s="3">
        <f t="shared" si="94"/>
        <v>1E-4</v>
      </c>
      <c r="D288" s="3">
        <v>0</v>
      </c>
      <c r="E288">
        <f t="shared" si="76"/>
        <v>2475.9689633869798</v>
      </c>
      <c r="F288">
        <f t="shared" si="77"/>
        <v>61700.908800000027</v>
      </c>
      <c r="G288">
        <f t="shared" si="78"/>
        <v>552832.21023661422</v>
      </c>
      <c r="H288">
        <f t="shared" si="79"/>
        <v>1671.0176592307744</v>
      </c>
      <c r="I288">
        <f t="shared" si="80"/>
        <v>41641.599600000001</v>
      </c>
      <c r="J288">
        <f t="shared" si="81"/>
        <v>373103.37874076929</v>
      </c>
      <c r="K288">
        <f t="shared" si="82"/>
        <v>2707.9719440962331</v>
      </c>
      <c r="L288">
        <f t="shared" si="83"/>
        <v>67482.400800000018</v>
      </c>
      <c r="M288">
        <f t="shared" si="84"/>
        <v>604633.63525590429</v>
      </c>
      <c r="N288">
        <f t="shared" si="85"/>
        <v>460.28605944328962</v>
      </c>
      <c r="O288">
        <f t="shared" si="86"/>
        <v>11470.2844</v>
      </c>
      <c r="P288">
        <f t="shared" si="87"/>
        <v>127163.83331715668</v>
      </c>
      <c r="Q288">
        <f t="shared" si="88"/>
        <v>586.6056954982721</v>
      </c>
      <c r="R288">
        <f t="shared" si="89"/>
        <v>14618.1576</v>
      </c>
      <c r="S288">
        <f t="shared" si="90"/>
        <v>162062.32484090177</v>
      </c>
      <c r="T288">
        <f t="shared" si="91"/>
        <v>78.834332683412768</v>
      </c>
      <c r="U288">
        <f t="shared" si="92"/>
        <v>1964.5440000000003</v>
      </c>
      <c r="V288">
        <f t="shared" si="93"/>
        <v>21779.664483316585</v>
      </c>
    </row>
    <row r="289" spans="1:22" x14ac:dyDescent="0.25">
      <c r="A289" s="2">
        <v>2091</v>
      </c>
      <c r="B289" s="2">
        <v>3</v>
      </c>
      <c r="C289" s="3">
        <f t="shared" si="94"/>
        <v>1E-4</v>
      </c>
      <c r="D289" s="3">
        <v>0</v>
      </c>
      <c r="E289">
        <f t="shared" si="76"/>
        <v>2475.7213664906412</v>
      </c>
      <c r="F289">
        <f t="shared" si="77"/>
        <v>61700.908800000027</v>
      </c>
      <c r="G289">
        <f t="shared" si="78"/>
        <v>552832.45783351059</v>
      </c>
      <c r="H289">
        <f t="shared" si="79"/>
        <v>1670.8505574648514</v>
      </c>
      <c r="I289">
        <f t="shared" si="80"/>
        <v>41641.599600000001</v>
      </c>
      <c r="J289">
        <f t="shared" si="81"/>
        <v>373103.54584253521</v>
      </c>
      <c r="K289">
        <f t="shared" si="82"/>
        <v>2707.7011469018234</v>
      </c>
      <c r="L289">
        <f t="shared" si="83"/>
        <v>67482.400800000018</v>
      </c>
      <c r="M289">
        <f t="shared" si="84"/>
        <v>604633.90605309873</v>
      </c>
      <c r="N289">
        <f t="shared" si="85"/>
        <v>460.24003083734527</v>
      </c>
      <c r="O289">
        <f t="shared" si="86"/>
        <v>11470.2844</v>
      </c>
      <c r="P289">
        <f t="shared" si="87"/>
        <v>127165.02637420261</v>
      </c>
      <c r="Q289">
        <f t="shared" si="88"/>
        <v>586.54703492872227</v>
      </c>
      <c r="R289">
        <f t="shared" si="89"/>
        <v>14618.1576</v>
      </c>
      <c r="S289">
        <f t="shared" si="90"/>
        <v>162063.84531723132</v>
      </c>
      <c r="T289">
        <f t="shared" si="91"/>
        <v>78.826449250144421</v>
      </c>
      <c r="U289">
        <f t="shared" si="92"/>
        <v>1964.5440000000003</v>
      </c>
      <c r="V289">
        <f t="shared" si="93"/>
        <v>21779.868821149852</v>
      </c>
    </row>
    <row r="290" spans="1:22" x14ac:dyDescent="0.25">
      <c r="A290" s="1">
        <v>2091</v>
      </c>
      <c r="B290" s="1">
        <v>4</v>
      </c>
      <c r="C290" s="3">
        <f t="shared" si="94"/>
        <v>1E-4</v>
      </c>
      <c r="D290" s="3">
        <v>0</v>
      </c>
      <c r="E290">
        <f t="shared" si="76"/>
        <v>2475.4737943539922</v>
      </c>
      <c r="F290">
        <f t="shared" si="77"/>
        <v>61700.908800000027</v>
      </c>
      <c r="G290">
        <f t="shared" si="78"/>
        <v>552832.70540564728</v>
      </c>
      <c r="H290">
        <f t="shared" si="79"/>
        <v>1670.683472409105</v>
      </c>
      <c r="I290">
        <f t="shared" si="80"/>
        <v>41641.599600000001</v>
      </c>
      <c r="J290">
        <f t="shared" si="81"/>
        <v>373103.71292759094</v>
      </c>
      <c r="K290">
        <f t="shared" si="82"/>
        <v>2707.4303767871334</v>
      </c>
      <c r="L290">
        <f t="shared" si="83"/>
        <v>67482.400800000018</v>
      </c>
      <c r="M290">
        <f t="shared" si="84"/>
        <v>604634.17682321346</v>
      </c>
      <c r="N290">
        <f t="shared" si="85"/>
        <v>460.19400683426153</v>
      </c>
      <c r="O290">
        <f t="shared" si="86"/>
        <v>11470.2844</v>
      </c>
      <c r="P290">
        <f t="shared" si="87"/>
        <v>127166.21942664569</v>
      </c>
      <c r="Q290">
        <f t="shared" si="88"/>
        <v>586.48838022522943</v>
      </c>
      <c r="R290">
        <f t="shared" si="89"/>
        <v>14618.1576</v>
      </c>
      <c r="S290">
        <f t="shared" si="90"/>
        <v>162065.36578769481</v>
      </c>
      <c r="T290">
        <f t="shared" si="91"/>
        <v>78.818566605219402</v>
      </c>
      <c r="U290">
        <f t="shared" si="92"/>
        <v>1964.5440000000003</v>
      </c>
      <c r="V290">
        <f t="shared" si="93"/>
        <v>21780.073158194777</v>
      </c>
    </row>
    <row r="291" spans="1:22" x14ac:dyDescent="0.25">
      <c r="A291" s="1">
        <v>2092</v>
      </c>
      <c r="B291" s="1">
        <v>1</v>
      </c>
      <c r="C291" s="3">
        <f t="shared" si="94"/>
        <v>1E-4</v>
      </c>
      <c r="D291" s="3">
        <v>0</v>
      </c>
      <c r="E291">
        <f t="shared" si="76"/>
        <v>2475.2262469745569</v>
      </c>
      <c r="F291">
        <f t="shared" si="77"/>
        <v>61700.908800000027</v>
      </c>
      <c r="G291">
        <f t="shared" si="78"/>
        <v>552832.95295302675</v>
      </c>
      <c r="H291">
        <f t="shared" si="79"/>
        <v>1670.516404061864</v>
      </c>
      <c r="I291">
        <f t="shared" si="80"/>
        <v>41641.599600000001</v>
      </c>
      <c r="J291">
        <f t="shared" si="81"/>
        <v>373103.87999593816</v>
      </c>
      <c r="K291">
        <f t="shared" si="82"/>
        <v>2707.1596337494548</v>
      </c>
      <c r="L291">
        <f t="shared" si="83"/>
        <v>67482.400800000018</v>
      </c>
      <c r="M291">
        <f t="shared" si="84"/>
        <v>604634.44756625115</v>
      </c>
      <c r="N291">
        <f t="shared" si="85"/>
        <v>460.14798743357812</v>
      </c>
      <c r="O291">
        <f t="shared" si="86"/>
        <v>11470.2844</v>
      </c>
      <c r="P291">
        <f t="shared" si="87"/>
        <v>127167.41247448638</v>
      </c>
      <c r="Q291">
        <f t="shared" si="88"/>
        <v>586.42973138720697</v>
      </c>
      <c r="R291">
        <f t="shared" si="89"/>
        <v>14618.1576</v>
      </c>
      <c r="S291">
        <f t="shared" si="90"/>
        <v>162066.88625229284</v>
      </c>
      <c r="T291">
        <f t="shared" si="91"/>
        <v>78.810684748558884</v>
      </c>
      <c r="U291">
        <f t="shared" si="92"/>
        <v>1964.5440000000003</v>
      </c>
      <c r="V291">
        <f t="shared" si="93"/>
        <v>21780.277494451439</v>
      </c>
    </row>
    <row r="292" spans="1:22" x14ac:dyDescent="0.25">
      <c r="A292" s="2">
        <v>2092</v>
      </c>
      <c r="B292" s="2">
        <v>2</v>
      </c>
      <c r="C292" s="3">
        <f t="shared" si="94"/>
        <v>1E-4</v>
      </c>
      <c r="D292" s="3">
        <v>0</v>
      </c>
      <c r="E292">
        <f t="shared" si="76"/>
        <v>2474.9787243498595</v>
      </c>
      <c r="F292">
        <f t="shared" si="77"/>
        <v>61700.908800000027</v>
      </c>
      <c r="G292">
        <f t="shared" si="78"/>
        <v>552833.20047565142</v>
      </c>
      <c r="H292">
        <f t="shared" si="79"/>
        <v>1670.3493524214578</v>
      </c>
      <c r="I292">
        <f t="shared" si="80"/>
        <v>41641.599600000001</v>
      </c>
      <c r="J292">
        <f t="shared" si="81"/>
        <v>373104.04704757856</v>
      </c>
      <c r="K292">
        <f t="shared" si="82"/>
        <v>2706.8889177860797</v>
      </c>
      <c r="L292">
        <f t="shared" si="83"/>
        <v>67482.400800000018</v>
      </c>
      <c r="M292">
        <f t="shared" si="84"/>
        <v>604634.71828221448</v>
      </c>
      <c r="N292">
        <f t="shared" si="85"/>
        <v>460.10197263483479</v>
      </c>
      <c r="O292">
        <f t="shared" si="86"/>
        <v>11470.2844</v>
      </c>
      <c r="P292">
        <f t="shared" si="87"/>
        <v>127168.60551772513</v>
      </c>
      <c r="Q292">
        <f t="shared" si="88"/>
        <v>586.37108841406825</v>
      </c>
      <c r="R292">
        <f t="shared" si="89"/>
        <v>14618.1576</v>
      </c>
      <c r="S292">
        <f t="shared" si="90"/>
        <v>162068.40671102598</v>
      </c>
      <c r="T292">
        <f t="shared" si="91"/>
        <v>78.802803680084025</v>
      </c>
      <c r="U292">
        <f t="shared" si="92"/>
        <v>1964.5440000000003</v>
      </c>
      <c r="V292">
        <f t="shared" si="93"/>
        <v>21780.481829919914</v>
      </c>
    </row>
    <row r="293" spans="1:22" x14ac:dyDescent="0.25">
      <c r="A293" s="1">
        <v>2092</v>
      </c>
      <c r="B293" s="1">
        <v>3</v>
      </c>
      <c r="C293" s="3">
        <f t="shared" si="94"/>
        <v>1E-4</v>
      </c>
      <c r="D293" s="3">
        <v>0</v>
      </c>
      <c r="E293">
        <f t="shared" si="76"/>
        <v>2474.7312264774246</v>
      </c>
      <c r="F293">
        <f t="shared" si="77"/>
        <v>61700.908800000027</v>
      </c>
      <c r="G293">
        <f t="shared" si="78"/>
        <v>552833.44797352387</v>
      </c>
      <c r="H293">
        <f t="shared" si="79"/>
        <v>1670.1823174862157</v>
      </c>
      <c r="I293">
        <f t="shared" si="80"/>
        <v>41641.599600000001</v>
      </c>
      <c r="J293">
        <f t="shared" si="81"/>
        <v>373104.21408251382</v>
      </c>
      <c r="K293">
        <f t="shared" si="82"/>
        <v>2706.618228894301</v>
      </c>
      <c r="L293">
        <f t="shared" si="83"/>
        <v>67482.400800000018</v>
      </c>
      <c r="M293">
        <f t="shared" si="84"/>
        <v>604634.98897110624</v>
      </c>
      <c r="N293">
        <f t="shared" si="85"/>
        <v>460.05596243757134</v>
      </c>
      <c r="O293">
        <f t="shared" si="86"/>
        <v>11470.2844</v>
      </c>
      <c r="P293">
        <f t="shared" si="87"/>
        <v>127169.7985563624</v>
      </c>
      <c r="Q293">
        <f t="shared" si="88"/>
        <v>586.31245130522689</v>
      </c>
      <c r="R293">
        <f t="shared" si="89"/>
        <v>14618.1576</v>
      </c>
      <c r="S293">
        <f t="shared" si="90"/>
        <v>162069.92716389481</v>
      </c>
      <c r="T293">
        <f t="shared" si="91"/>
        <v>78.794923399716012</v>
      </c>
      <c r="U293">
        <f t="shared" si="92"/>
        <v>1964.5440000000003</v>
      </c>
      <c r="V293">
        <f t="shared" si="93"/>
        <v>21780.686164600284</v>
      </c>
    </row>
    <row r="294" spans="1:22" x14ac:dyDescent="0.25">
      <c r="A294" s="2">
        <v>2092</v>
      </c>
      <c r="B294" s="2">
        <v>4</v>
      </c>
      <c r="C294" s="3">
        <f t="shared" si="94"/>
        <v>1E-4</v>
      </c>
      <c r="D294" s="3">
        <v>0</v>
      </c>
      <c r="E294">
        <f t="shared" si="76"/>
        <v>2474.483753354777</v>
      </c>
      <c r="F294">
        <f t="shared" si="77"/>
        <v>61700.908800000027</v>
      </c>
      <c r="G294">
        <f t="shared" si="78"/>
        <v>552833.69544664654</v>
      </c>
      <c r="H294">
        <f t="shared" si="79"/>
        <v>1670.015299254467</v>
      </c>
      <c r="I294">
        <f t="shared" si="80"/>
        <v>41641.599600000001</v>
      </c>
      <c r="J294">
        <f t="shared" si="81"/>
        <v>373104.38110074558</v>
      </c>
      <c r="K294">
        <f t="shared" si="82"/>
        <v>2706.3475670714115</v>
      </c>
      <c r="L294">
        <f t="shared" si="83"/>
        <v>67482.400800000018</v>
      </c>
      <c r="M294">
        <f t="shared" si="84"/>
        <v>604635.25963292911</v>
      </c>
      <c r="N294">
        <f t="shared" si="85"/>
        <v>460.00995684132761</v>
      </c>
      <c r="O294">
        <f t="shared" si="86"/>
        <v>11470.2844</v>
      </c>
      <c r="P294">
        <f t="shared" si="87"/>
        <v>127170.99159039864</v>
      </c>
      <c r="Q294">
        <f t="shared" si="88"/>
        <v>586.25382006009636</v>
      </c>
      <c r="R294">
        <f t="shared" si="89"/>
        <v>14618.1576</v>
      </c>
      <c r="S294">
        <f t="shared" si="90"/>
        <v>162071.44761089995</v>
      </c>
      <c r="T294">
        <f t="shared" si="91"/>
        <v>78.787043907376045</v>
      </c>
      <c r="U294">
        <f t="shared" si="92"/>
        <v>1964.5440000000003</v>
      </c>
      <c r="V294">
        <f t="shared" si="93"/>
        <v>21780.890498492623</v>
      </c>
    </row>
    <row r="295" spans="1:22" x14ac:dyDescent="0.25">
      <c r="A295" s="2">
        <v>2093</v>
      </c>
      <c r="B295" s="2">
        <v>1</v>
      </c>
      <c r="C295" s="3">
        <f t="shared" si="94"/>
        <v>1E-4</v>
      </c>
      <c r="D295" s="3">
        <v>0</v>
      </c>
      <c r="E295">
        <f t="shared" si="76"/>
        <v>2474.2363049794417</v>
      </c>
      <c r="F295">
        <f t="shared" si="77"/>
        <v>61700.908800000027</v>
      </c>
      <c r="G295">
        <f t="shared" si="78"/>
        <v>552833.94289502187</v>
      </c>
      <c r="H295">
        <f t="shared" si="79"/>
        <v>1669.8482977245415</v>
      </c>
      <c r="I295">
        <f t="shared" si="80"/>
        <v>41641.599600000001</v>
      </c>
      <c r="J295">
        <f t="shared" si="81"/>
        <v>373104.54810227553</v>
      </c>
      <c r="K295">
        <f t="shared" si="82"/>
        <v>2706.0769323147042</v>
      </c>
      <c r="L295">
        <f t="shared" si="83"/>
        <v>67482.400800000018</v>
      </c>
      <c r="M295">
        <f t="shared" si="84"/>
        <v>604635.53026768577</v>
      </c>
      <c r="N295">
        <f t="shared" si="85"/>
        <v>459.96395584564345</v>
      </c>
      <c r="O295">
        <f t="shared" si="86"/>
        <v>11470.2844</v>
      </c>
      <c r="P295">
        <f t="shared" si="87"/>
        <v>127172.18461983433</v>
      </c>
      <c r="Q295">
        <f t="shared" si="88"/>
        <v>586.19519467809039</v>
      </c>
      <c r="R295">
        <f t="shared" si="89"/>
        <v>14618.1576</v>
      </c>
      <c r="S295">
        <f t="shared" si="90"/>
        <v>162072.96805204195</v>
      </c>
      <c r="T295">
        <f t="shared" si="91"/>
        <v>78.779165202985311</v>
      </c>
      <c r="U295">
        <f t="shared" si="92"/>
        <v>1964.5440000000003</v>
      </c>
      <c r="V295">
        <f t="shared" si="93"/>
        <v>21781.094831597013</v>
      </c>
    </row>
    <row r="296" spans="1:22" x14ac:dyDescent="0.25">
      <c r="A296" s="1">
        <v>2093</v>
      </c>
      <c r="B296" s="1">
        <v>2</v>
      </c>
      <c r="C296" s="3">
        <f t="shared" si="94"/>
        <v>1E-4</v>
      </c>
      <c r="D296" s="3">
        <v>0</v>
      </c>
      <c r="E296">
        <f t="shared" si="76"/>
        <v>2473.9888813489438</v>
      </c>
      <c r="F296">
        <f t="shared" si="77"/>
        <v>61700.908800000027</v>
      </c>
      <c r="G296">
        <f t="shared" si="78"/>
        <v>552834.19031865231</v>
      </c>
      <c r="H296">
        <f t="shared" si="79"/>
        <v>1669.681312894769</v>
      </c>
      <c r="I296">
        <f t="shared" si="80"/>
        <v>41641.599600000001</v>
      </c>
      <c r="J296">
        <f t="shared" si="81"/>
        <v>373104.71508710529</v>
      </c>
      <c r="K296">
        <f t="shared" si="82"/>
        <v>2705.8063246214729</v>
      </c>
      <c r="L296">
        <f t="shared" si="83"/>
        <v>67482.400800000018</v>
      </c>
      <c r="M296">
        <f t="shared" si="84"/>
        <v>604635.80087537901</v>
      </c>
      <c r="N296">
        <f t="shared" si="85"/>
        <v>459.9179594500589</v>
      </c>
      <c r="O296">
        <f t="shared" si="86"/>
        <v>11470.2844</v>
      </c>
      <c r="P296">
        <f t="shared" si="87"/>
        <v>127173.3776446699</v>
      </c>
      <c r="Q296">
        <f t="shared" si="88"/>
        <v>586.13657515862258</v>
      </c>
      <c r="R296">
        <f t="shared" si="89"/>
        <v>14618.1576</v>
      </c>
      <c r="S296">
        <f t="shared" si="90"/>
        <v>162074.48848732142</v>
      </c>
      <c r="T296">
        <f t="shared" si="91"/>
        <v>78.771287286465011</v>
      </c>
      <c r="U296">
        <f t="shared" si="92"/>
        <v>1964.5440000000003</v>
      </c>
      <c r="V296">
        <f t="shared" si="93"/>
        <v>21781.299163913533</v>
      </c>
    </row>
    <row r="297" spans="1:22" x14ac:dyDescent="0.25">
      <c r="A297" s="2">
        <v>2093</v>
      </c>
      <c r="B297" s="2">
        <v>3</v>
      </c>
      <c r="C297" s="3">
        <f t="shared" si="94"/>
        <v>1E-4</v>
      </c>
      <c r="D297" s="3">
        <v>0</v>
      </c>
      <c r="E297">
        <f t="shared" si="76"/>
        <v>2473.741482460809</v>
      </c>
      <c r="F297">
        <f t="shared" si="77"/>
        <v>61700.908800000027</v>
      </c>
      <c r="G297">
        <f t="shared" si="78"/>
        <v>552834.43771754042</v>
      </c>
      <c r="H297">
        <f t="shared" si="79"/>
        <v>1669.5143447634796</v>
      </c>
      <c r="I297">
        <f t="shared" si="80"/>
        <v>41641.599600000001</v>
      </c>
      <c r="J297">
        <f t="shared" si="81"/>
        <v>373104.88205523655</v>
      </c>
      <c r="K297">
        <f t="shared" si="82"/>
        <v>2705.5357439890108</v>
      </c>
      <c r="L297">
        <f t="shared" si="83"/>
        <v>67482.400800000018</v>
      </c>
      <c r="M297">
        <f t="shared" si="84"/>
        <v>604636.0714560115</v>
      </c>
      <c r="N297">
        <f t="shared" si="85"/>
        <v>459.87196765411392</v>
      </c>
      <c r="O297">
        <f t="shared" si="86"/>
        <v>11470.2844</v>
      </c>
      <c r="P297">
        <f t="shared" si="87"/>
        <v>127174.57066490586</v>
      </c>
      <c r="Q297">
        <f t="shared" si="88"/>
        <v>586.07796150110676</v>
      </c>
      <c r="R297">
        <f t="shared" si="89"/>
        <v>14618.1576</v>
      </c>
      <c r="S297">
        <f t="shared" si="90"/>
        <v>162076.00891673894</v>
      </c>
      <c r="T297">
        <f t="shared" si="91"/>
        <v>78.763410157736359</v>
      </c>
      <c r="U297">
        <f t="shared" si="92"/>
        <v>1964.5440000000003</v>
      </c>
      <c r="V297">
        <f t="shared" si="93"/>
        <v>21781.503495442263</v>
      </c>
    </row>
    <row r="298" spans="1:22" x14ac:dyDescent="0.25">
      <c r="A298" s="1">
        <v>2093</v>
      </c>
      <c r="B298" s="1">
        <v>4</v>
      </c>
      <c r="C298" s="3">
        <f t="shared" si="94"/>
        <v>1E-4</v>
      </c>
      <c r="D298" s="3">
        <v>0</v>
      </c>
      <c r="E298">
        <f t="shared" si="76"/>
        <v>2473.4941083125632</v>
      </c>
      <c r="F298">
        <f t="shared" si="77"/>
        <v>61700.908800000027</v>
      </c>
      <c r="G298">
        <f t="shared" si="78"/>
        <v>552834.68509168865</v>
      </c>
      <c r="H298">
        <f t="shared" si="79"/>
        <v>1669.3473933290034</v>
      </c>
      <c r="I298">
        <f t="shared" si="80"/>
        <v>41641.599600000001</v>
      </c>
      <c r="J298">
        <f t="shared" si="81"/>
        <v>373105.049006671</v>
      </c>
      <c r="K298">
        <f t="shared" si="82"/>
        <v>2705.2651904146119</v>
      </c>
      <c r="L298">
        <f t="shared" si="83"/>
        <v>67482.400800000018</v>
      </c>
      <c r="M298">
        <f t="shared" si="84"/>
        <v>604636.34200958593</v>
      </c>
      <c r="N298">
        <f t="shared" si="85"/>
        <v>459.82598045734852</v>
      </c>
      <c r="O298">
        <f t="shared" si="86"/>
        <v>11470.2844</v>
      </c>
      <c r="P298">
        <f t="shared" si="87"/>
        <v>127175.76368054262</v>
      </c>
      <c r="Q298">
        <f t="shared" si="88"/>
        <v>586.01935370495664</v>
      </c>
      <c r="R298">
        <f t="shared" si="89"/>
        <v>14618.1576</v>
      </c>
      <c r="S298">
        <f t="shared" si="90"/>
        <v>162077.52934029509</v>
      </c>
      <c r="T298">
        <f t="shared" si="91"/>
        <v>78.755533816720586</v>
      </c>
      <c r="U298">
        <f t="shared" si="92"/>
        <v>1964.5440000000003</v>
      </c>
      <c r="V298">
        <f t="shared" si="93"/>
        <v>21781.707826183279</v>
      </c>
    </row>
    <row r="299" spans="1:22" x14ac:dyDescent="0.25">
      <c r="A299" s="1">
        <v>2094</v>
      </c>
      <c r="B299" s="1">
        <v>1</v>
      </c>
      <c r="C299" s="3">
        <f t="shared" si="94"/>
        <v>1E-4</v>
      </c>
      <c r="D299" s="3">
        <v>0</v>
      </c>
      <c r="E299">
        <f t="shared" si="76"/>
        <v>2473.2467589017319</v>
      </c>
      <c r="F299">
        <f t="shared" si="77"/>
        <v>61700.908800000027</v>
      </c>
      <c r="G299">
        <f t="shared" si="78"/>
        <v>552834.93244109943</v>
      </c>
      <c r="H299">
        <f t="shared" si="79"/>
        <v>1669.1804585896705</v>
      </c>
      <c r="I299">
        <f t="shared" si="80"/>
        <v>41641.599600000001</v>
      </c>
      <c r="J299">
        <f t="shared" si="81"/>
        <v>373105.21594141034</v>
      </c>
      <c r="K299">
        <f t="shared" si="82"/>
        <v>2704.9946638955703</v>
      </c>
      <c r="L299">
        <f t="shared" si="83"/>
        <v>67482.400800000018</v>
      </c>
      <c r="M299">
        <f t="shared" si="84"/>
        <v>604636.61253610498</v>
      </c>
      <c r="N299">
        <f t="shared" si="85"/>
        <v>459.7799978593028</v>
      </c>
      <c r="O299">
        <f t="shared" si="86"/>
        <v>11470.2844</v>
      </c>
      <c r="P299">
        <f t="shared" si="87"/>
        <v>127176.95669158066</v>
      </c>
      <c r="Q299">
        <f t="shared" si="88"/>
        <v>585.96075176958618</v>
      </c>
      <c r="R299">
        <f t="shared" si="89"/>
        <v>14618.1576</v>
      </c>
      <c r="S299">
        <f t="shared" si="90"/>
        <v>162079.04975799046</v>
      </c>
      <c r="T299">
        <f t="shared" si="91"/>
        <v>78.74765826333892</v>
      </c>
      <c r="U299">
        <f t="shared" si="92"/>
        <v>1964.5440000000003</v>
      </c>
      <c r="V299">
        <f t="shared" si="93"/>
        <v>21781.912156136663</v>
      </c>
    </row>
    <row r="300" spans="1:22" x14ac:dyDescent="0.25">
      <c r="A300" s="2">
        <v>2094</v>
      </c>
      <c r="B300" s="2">
        <v>2</v>
      </c>
      <c r="C300" s="3">
        <f t="shared" si="94"/>
        <v>1E-4</v>
      </c>
      <c r="D300" s="3">
        <v>0</v>
      </c>
      <c r="E300">
        <f t="shared" si="76"/>
        <v>2472.9994342258419</v>
      </c>
      <c r="F300">
        <f t="shared" si="77"/>
        <v>61700.908800000027</v>
      </c>
      <c r="G300">
        <f t="shared" si="78"/>
        <v>552835.17976577533</v>
      </c>
      <c r="H300">
        <f t="shared" si="79"/>
        <v>1669.0135405438116</v>
      </c>
      <c r="I300">
        <f t="shared" si="80"/>
        <v>41641.599600000001</v>
      </c>
      <c r="J300">
        <f t="shared" si="81"/>
        <v>373105.38285945618</v>
      </c>
      <c r="K300">
        <f t="shared" si="82"/>
        <v>2704.7241644291807</v>
      </c>
      <c r="L300">
        <f t="shared" si="83"/>
        <v>67482.400800000018</v>
      </c>
      <c r="M300">
        <f t="shared" si="84"/>
        <v>604636.88303557131</v>
      </c>
      <c r="N300">
        <f t="shared" si="85"/>
        <v>459.73401985951688</v>
      </c>
      <c r="O300">
        <f t="shared" si="86"/>
        <v>11470.2844</v>
      </c>
      <c r="P300">
        <f t="shared" si="87"/>
        <v>127178.14969802045</v>
      </c>
      <c r="Q300">
        <f t="shared" si="88"/>
        <v>585.9021556944092</v>
      </c>
      <c r="R300">
        <f t="shared" si="89"/>
        <v>14618.1576</v>
      </c>
      <c r="S300">
        <f t="shared" si="90"/>
        <v>162080.57016982563</v>
      </c>
      <c r="T300">
        <f t="shared" si="91"/>
        <v>78.73978349751259</v>
      </c>
      <c r="U300">
        <f t="shared" si="92"/>
        <v>1964.5440000000003</v>
      </c>
      <c r="V300">
        <f t="shared" si="93"/>
        <v>21782.116485302489</v>
      </c>
    </row>
    <row r="301" spans="1:22" x14ac:dyDescent="0.25">
      <c r="A301" s="1">
        <v>2094</v>
      </c>
      <c r="B301" s="1">
        <v>3</v>
      </c>
      <c r="C301" s="3">
        <f t="shared" si="94"/>
        <v>1E-4</v>
      </c>
      <c r="D301" s="3">
        <v>0</v>
      </c>
      <c r="E301">
        <f t="shared" si="76"/>
        <v>2472.7521342824193</v>
      </c>
      <c r="F301">
        <f t="shared" si="77"/>
        <v>61700.908800000027</v>
      </c>
      <c r="G301">
        <f t="shared" si="78"/>
        <v>552835.4270657188</v>
      </c>
      <c r="H301">
        <f t="shared" si="79"/>
        <v>1668.8466391897573</v>
      </c>
      <c r="I301">
        <f t="shared" si="80"/>
        <v>41641.599600000001</v>
      </c>
      <c r="J301">
        <f t="shared" si="81"/>
        <v>373105.54976081022</v>
      </c>
      <c r="K301">
        <f t="shared" si="82"/>
        <v>2704.453692012738</v>
      </c>
      <c r="L301">
        <f t="shared" si="83"/>
        <v>67482.400800000018</v>
      </c>
      <c r="M301">
        <f t="shared" si="84"/>
        <v>604637.15350798774</v>
      </c>
      <c r="N301">
        <f t="shared" si="85"/>
        <v>459.68804645753096</v>
      </c>
      <c r="O301">
        <f t="shared" si="86"/>
        <v>11470.2844</v>
      </c>
      <c r="P301">
        <f t="shared" si="87"/>
        <v>127179.34269986243</v>
      </c>
      <c r="Q301">
        <f t="shared" si="88"/>
        <v>585.84356547883976</v>
      </c>
      <c r="R301">
        <f t="shared" si="89"/>
        <v>14618.1576</v>
      </c>
      <c r="S301">
        <f t="shared" si="90"/>
        <v>162082.09057580121</v>
      </c>
      <c r="T301">
        <f t="shared" si="91"/>
        <v>78.731909519162841</v>
      </c>
      <c r="U301">
        <f t="shared" si="92"/>
        <v>1964.5440000000003</v>
      </c>
      <c r="V301">
        <f t="shared" si="93"/>
        <v>21782.320813680839</v>
      </c>
    </row>
    <row r="302" spans="1:22" x14ac:dyDescent="0.25">
      <c r="A302" s="2">
        <v>2094</v>
      </c>
      <c r="B302" s="2">
        <v>4</v>
      </c>
      <c r="C302" s="3">
        <f t="shared" si="94"/>
        <v>1E-4</v>
      </c>
      <c r="D302" s="3">
        <v>0</v>
      </c>
      <c r="E302">
        <f t="shared" si="76"/>
        <v>2472.5048590689912</v>
      </c>
      <c r="F302">
        <f t="shared" si="77"/>
        <v>61700.908800000027</v>
      </c>
      <c r="G302">
        <f t="shared" si="78"/>
        <v>552835.67434093228</v>
      </c>
      <c r="H302">
        <f t="shared" si="79"/>
        <v>1668.6797545258382</v>
      </c>
      <c r="I302">
        <f t="shared" si="80"/>
        <v>41641.599600000001</v>
      </c>
      <c r="J302">
        <f t="shared" si="81"/>
        <v>373105.71664547414</v>
      </c>
      <c r="K302">
        <f t="shared" si="82"/>
        <v>2704.1832466435367</v>
      </c>
      <c r="L302">
        <f t="shared" si="83"/>
        <v>67482.400800000018</v>
      </c>
      <c r="M302">
        <f t="shared" si="84"/>
        <v>604637.42395335692</v>
      </c>
      <c r="N302">
        <f t="shared" si="85"/>
        <v>459.64207765288523</v>
      </c>
      <c r="O302">
        <f t="shared" si="86"/>
        <v>11470.2844</v>
      </c>
      <c r="P302">
        <f t="shared" si="87"/>
        <v>127180.53569710709</v>
      </c>
      <c r="Q302">
        <f t="shared" si="88"/>
        <v>585.78498112229192</v>
      </c>
      <c r="R302">
        <f t="shared" si="89"/>
        <v>14618.1576</v>
      </c>
      <c r="S302">
        <f t="shared" si="90"/>
        <v>162083.61097591775</v>
      </c>
      <c r="T302">
        <f t="shared" si="91"/>
        <v>78.724036328210929</v>
      </c>
      <c r="U302">
        <f t="shared" si="92"/>
        <v>1964.5440000000003</v>
      </c>
      <c r="V302">
        <f t="shared" si="93"/>
        <v>21782.525141271792</v>
      </c>
    </row>
    <row r="303" spans="1:22" x14ac:dyDescent="0.25">
      <c r="A303" s="2">
        <v>2095</v>
      </c>
      <c r="B303" s="2">
        <v>1</v>
      </c>
      <c r="C303" s="3">
        <f t="shared" si="94"/>
        <v>1E-4</v>
      </c>
      <c r="D303" s="3">
        <v>0</v>
      </c>
      <c r="E303">
        <f t="shared" si="76"/>
        <v>2472.2576085830842</v>
      </c>
      <c r="F303">
        <f t="shared" si="77"/>
        <v>61700.908800000027</v>
      </c>
      <c r="G303">
        <f t="shared" si="78"/>
        <v>552835.92159141821</v>
      </c>
      <c r="H303">
        <f t="shared" si="79"/>
        <v>1668.5128865503857</v>
      </c>
      <c r="I303">
        <f t="shared" si="80"/>
        <v>41641.599600000001</v>
      </c>
      <c r="J303">
        <f t="shared" si="81"/>
        <v>373105.88351344957</v>
      </c>
      <c r="K303">
        <f t="shared" si="82"/>
        <v>2703.9128283188725</v>
      </c>
      <c r="L303">
        <f t="shared" si="83"/>
        <v>67482.400800000018</v>
      </c>
      <c r="M303">
        <f t="shared" si="84"/>
        <v>604637.69437168154</v>
      </c>
      <c r="N303">
        <f t="shared" si="85"/>
        <v>459.59611344511995</v>
      </c>
      <c r="O303">
        <f t="shared" si="86"/>
        <v>11470.2844</v>
      </c>
      <c r="P303">
        <f t="shared" si="87"/>
        <v>127181.72868975485</v>
      </c>
      <c r="Q303">
        <f t="shared" si="88"/>
        <v>585.72640262417974</v>
      </c>
      <c r="R303">
        <f t="shared" si="89"/>
        <v>14618.1576</v>
      </c>
      <c r="S303">
        <f t="shared" si="90"/>
        <v>162085.13137017586</v>
      </c>
      <c r="T303">
        <f t="shared" si="91"/>
        <v>78.716163924578112</v>
      </c>
      <c r="U303">
        <f t="shared" si="92"/>
        <v>1964.5440000000003</v>
      </c>
      <c r="V303">
        <f t="shared" si="93"/>
        <v>21782.729468075424</v>
      </c>
    </row>
    <row r="304" spans="1:22" x14ac:dyDescent="0.25">
      <c r="A304" s="1">
        <v>2095</v>
      </c>
      <c r="B304" s="1">
        <v>2</v>
      </c>
      <c r="C304" s="3">
        <f t="shared" si="94"/>
        <v>1E-4</v>
      </c>
      <c r="D304" s="3">
        <v>0</v>
      </c>
      <c r="E304">
        <f t="shared" si="76"/>
        <v>2472.0103828222259</v>
      </c>
      <c r="F304">
        <f t="shared" si="77"/>
        <v>61700.908800000027</v>
      </c>
      <c r="G304">
        <f t="shared" si="78"/>
        <v>552836.16881717904</v>
      </c>
      <c r="H304">
        <f t="shared" si="79"/>
        <v>1668.3460352617308</v>
      </c>
      <c r="I304">
        <f t="shared" si="80"/>
        <v>41641.599600000001</v>
      </c>
      <c r="J304">
        <f t="shared" si="81"/>
        <v>373106.05036473821</v>
      </c>
      <c r="K304">
        <f t="shared" si="82"/>
        <v>2703.6424370360405</v>
      </c>
      <c r="L304">
        <f t="shared" si="83"/>
        <v>67482.400800000018</v>
      </c>
      <c r="M304">
        <f t="shared" si="84"/>
        <v>604637.9647629644</v>
      </c>
      <c r="N304">
        <f t="shared" si="85"/>
        <v>459.55015383377543</v>
      </c>
      <c r="O304">
        <f t="shared" si="86"/>
        <v>11470.2844</v>
      </c>
      <c r="P304">
        <f t="shared" si="87"/>
        <v>127182.9216778062</v>
      </c>
      <c r="Q304">
        <f t="shared" si="88"/>
        <v>585.66782998391739</v>
      </c>
      <c r="R304">
        <f t="shared" si="89"/>
        <v>14618.1576</v>
      </c>
      <c r="S304">
        <f t="shared" si="90"/>
        <v>162086.65175857613</v>
      </c>
      <c r="T304">
        <f t="shared" si="91"/>
        <v>78.708292308185648</v>
      </c>
      <c r="U304">
        <f t="shared" si="92"/>
        <v>1964.5440000000003</v>
      </c>
      <c r="V304">
        <f t="shared" si="93"/>
        <v>21782.933794091816</v>
      </c>
    </row>
    <row r="305" spans="1:22" x14ac:dyDescent="0.25">
      <c r="A305" s="2">
        <v>2095</v>
      </c>
      <c r="B305" s="2">
        <v>3</v>
      </c>
      <c r="C305" s="3">
        <f t="shared" si="94"/>
        <v>1E-4</v>
      </c>
      <c r="D305" s="3">
        <v>0</v>
      </c>
      <c r="E305">
        <f t="shared" si="76"/>
        <v>2471.7631817839438</v>
      </c>
      <c r="F305">
        <f t="shared" si="77"/>
        <v>61700.908800000027</v>
      </c>
      <c r="G305">
        <f t="shared" si="78"/>
        <v>552836.41601821734</v>
      </c>
      <c r="H305">
        <f t="shared" si="79"/>
        <v>1668.1792006582045</v>
      </c>
      <c r="I305">
        <f t="shared" si="80"/>
        <v>41641.599600000001</v>
      </c>
      <c r="J305">
        <f t="shared" si="81"/>
        <v>373106.21719934174</v>
      </c>
      <c r="K305">
        <f t="shared" si="82"/>
        <v>2703.3720727923369</v>
      </c>
      <c r="L305">
        <f t="shared" si="83"/>
        <v>67482.400800000018</v>
      </c>
      <c r="M305">
        <f t="shared" si="84"/>
        <v>604638.23512720806</v>
      </c>
      <c r="N305">
        <f t="shared" si="85"/>
        <v>459.50419881839207</v>
      </c>
      <c r="O305">
        <f t="shared" si="86"/>
        <v>11470.2844</v>
      </c>
      <c r="P305">
        <f t="shared" si="87"/>
        <v>127184.11466126158</v>
      </c>
      <c r="Q305">
        <f t="shared" si="88"/>
        <v>585.60926320091903</v>
      </c>
      <c r="R305">
        <f t="shared" si="89"/>
        <v>14618.1576</v>
      </c>
      <c r="S305">
        <f t="shared" si="90"/>
        <v>162088.17214111914</v>
      </c>
      <c r="T305">
        <f t="shared" si="91"/>
        <v>78.700421478954837</v>
      </c>
      <c r="U305">
        <f t="shared" si="92"/>
        <v>1964.5440000000003</v>
      </c>
      <c r="V305">
        <f t="shared" si="93"/>
        <v>21783.138119321047</v>
      </c>
    </row>
    <row r="306" spans="1:22" x14ac:dyDescent="0.25">
      <c r="A306" s="1">
        <v>2095</v>
      </c>
      <c r="B306" s="1">
        <v>4</v>
      </c>
      <c r="C306" s="3">
        <f t="shared" si="94"/>
        <v>1E-4</v>
      </c>
      <c r="D306" s="3">
        <v>0</v>
      </c>
      <c r="E306">
        <f t="shared" si="76"/>
        <v>2471.5160054657654</v>
      </c>
      <c r="F306">
        <f t="shared" si="77"/>
        <v>61700.908800000027</v>
      </c>
      <c r="G306">
        <f t="shared" si="78"/>
        <v>552836.66319453553</v>
      </c>
      <c r="H306">
        <f t="shared" si="79"/>
        <v>1668.0123827381387</v>
      </c>
      <c r="I306">
        <f t="shared" si="80"/>
        <v>41641.599600000001</v>
      </c>
      <c r="J306">
        <f t="shared" si="81"/>
        <v>373106.38401726179</v>
      </c>
      <c r="K306">
        <f t="shared" si="82"/>
        <v>2703.1017355850577</v>
      </c>
      <c r="L306">
        <f t="shared" si="83"/>
        <v>67482.400800000018</v>
      </c>
      <c r="M306">
        <f t="shared" si="84"/>
        <v>604638.5054644153</v>
      </c>
      <c r="N306">
        <f t="shared" si="85"/>
        <v>459.45824839851025</v>
      </c>
      <c r="O306">
        <f t="shared" si="86"/>
        <v>11470.2844</v>
      </c>
      <c r="P306">
        <f t="shared" si="87"/>
        <v>127185.30764012146</v>
      </c>
      <c r="Q306">
        <f t="shared" si="88"/>
        <v>585.55070227459896</v>
      </c>
      <c r="R306">
        <f t="shared" si="89"/>
        <v>14618.1576</v>
      </c>
      <c r="S306">
        <f t="shared" si="90"/>
        <v>162089.69251780547</v>
      </c>
      <c r="T306">
        <f t="shared" si="91"/>
        <v>78.692551436806937</v>
      </c>
      <c r="U306">
        <f t="shared" si="92"/>
        <v>1964.5440000000003</v>
      </c>
      <c r="V306">
        <f t="shared" si="93"/>
        <v>21783.342443763195</v>
      </c>
    </row>
    <row r="307" spans="1:22" x14ac:dyDescent="0.25">
      <c r="A307" s="1">
        <v>2096</v>
      </c>
      <c r="B307" s="1">
        <v>1</v>
      </c>
      <c r="C307" s="3">
        <f t="shared" si="94"/>
        <v>1E-4</v>
      </c>
      <c r="D307" s="3">
        <v>0</v>
      </c>
      <c r="E307">
        <f t="shared" si="76"/>
        <v>2471.2688538652187</v>
      </c>
      <c r="F307">
        <f t="shared" si="77"/>
        <v>61700.908800000027</v>
      </c>
      <c r="G307">
        <f t="shared" si="78"/>
        <v>552836.91034613608</v>
      </c>
      <c r="H307">
        <f t="shared" si="79"/>
        <v>1667.8455814998649</v>
      </c>
      <c r="I307">
        <f t="shared" si="80"/>
        <v>41641.599600000001</v>
      </c>
      <c r="J307">
        <f t="shared" si="81"/>
        <v>373106.55081850005</v>
      </c>
      <c r="K307">
        <f t="shared" si="82"/>
        <v>2702.8314254114994</v>
      </c>
      <c r="L307">
        <f t="shared" si="83"/>
        <v>67482.400800000018</v>
      </c>
      <c r="M307">
        <f t="shared" si="84"/>
        <v>604638.77577458881</v>
      </c>
      <c r="N307">
        <f t="shared" si="85"/>
        <v>459.41230257367039</v>
      </c>
      <c r="O307">
        <f t="shared" si="86"/>
        <v>11470.2844</v>
      </c>
      <c r="P307">
        <f t="shared" si="87"/>
        <v>127186.5006143863</v>
      </c>
      <c r="Q307">
        <f t="shared" si="88"/>
        <v>585.49214720437146</v>
      </c>
      <c r="R307">
        <f t="shared" si="89"/>
        <v>14618.1576</v>
      </c>
      <c r="S307">
        <f t="shared" si="90"/>
        <v>162091.21288863569</v>
      </c>
      <c r="T307">
        <f t="shared" si="91"/>
        <v>78.684682181663263</v>
      </c>
      <c r="U307">
        <f t="shared" si="92"/>
        <v>1964.5440000000003</v>
      </c>
      <c r="V307">
        <f t="shared" si="93"/>
        <v>21783.546767418338</v>
      </c>
    </row>
    <row r="308" spans="1:22" x14ac:dyDescent="0.25">
      <c r="A308" s="2">
        <v>2096</v>
      </c>
      <c r="B308" s="2">
        <v>2</v>
      </c>
      <c r="C308" s="3">
        <f t="shared" si="94"/>
        <v>1E-4</v>
      </c>
      <c r="D308" s="3">
        <v>0</v>
      </c>
      <c r="E308">
        <f t="shared" si="76"/>
        <v>2471.0217269798322</v>
      </c>
      <c r="F308">
        <f t="shared" si="77"/>
        <v>61700.908800000027</v>
      </c>
      <c r="G308">
        <f t="shared" si="78"/>
        <v>552837.15747302142</v>
      </c>
      <c r="H308">
        <f t="shared" si="79"/>
        <v>1667.6787969417151</v>
      </c>
      <c r="I308">
        <f t="shared" si="80"/>
        <v>41641.599600000001</v>
      </c>
      <c r="J308">
        <f t="shared" si="81"/>
        <v>373106.7176030582</v>
      </c>
      <c r="K308">
        <f t="shared" si="82"/>
        <v>2702.5611422689581</v>
      </c>
      <c r="L308">
        <f t="shared" si="83"/>
        <v>67482.400800000018</v>
      </c>
      <c r="M308">
        <f t="shared" si="84"/>
        <v>604639.04605773138</v>
      </c>
      <c r="N308">
        <f t="shared" si="85"/>
        <v>459.36636134341302</v>
      </c>
      <c r="O308">
        <f t="shared" si="86"/>
        <v>11470.2844</v>
      </c>
      <c r="P308">
        <f t="shared" si="87"/>
        <v>127187.69358405656</v>
      </c>
      <c r="Q308">
        <f t="shared" si="88"/>
        <v>585.43359798965105</v>
      </c>
      <c r="R308">
        <f t="shared" si="89"/>
        <v>14618.1576</v>
      </c>
      <c r="S308">
        <f t="shared" si="90"/>
        <v>162092.73325361041</v>
      </c>
      <c r="T308">
        <f t="shared" si="91"/>
        <v>78.6768137134451</v>
      </c>
      <c r="U308">
        <f t="shared" si="92"/>
        <v>1964.5440000000003</v>
      </c>
      <c r="V308">
        <f t="shared" si="93"/>
        <v>21783.751090286558</v>
      </c>
    </row>
    <row r="309" spans="1:22" x14ac:dyDescent="0.25">
      <c r="A309" s="1">
        <v>2096</v>
      </c>
      <c r="B309" s="1">
        <v>3</v>
      </c>
      <c r="C309" s="3">
        <f t="shared" si="94"/>
        <v>1E-4</v>
      </c>
      <c r="D309" s="3">
        <v>0</v>
      </c>
      <c r="E309">
        <f t="shared" si="76"/>
        <v>2470.7746248071344</v>
      </c>
      <c r="F309">
        <f t="shared" si="77"/>
        <v>61700.908800000027</v>
      </c>
      <c r="G309">
        <f t="shared" si="78"/>
        <v>552837.40457519412</v>
      </c>
      <c r="H309">
        <f t="shared" si="79"/>
        <v>1667.5120290620209</v>
      </c>
      <c r="I309">
        <f t="shared" si="80"/>
        <v>41641.599600000001</v>
      </c>
      <c r="J309">
        <f t="shared" si="81"/>
        <v>373106.88437093789</v>
      </c>
      <c r="K309">
        <f t="shared" si="82"/>
        <v>2702.2908861547312</v>
      </c>
      <c r="L309">
        <f t="shared" si="83"/>
        <v>67482.400800000018</v>
      </c>
      <c r="M309">
        <f t="shared" si="84"/>
        <v>604639.31631384557</v>
      </c>
      <c r="N309">
        <f t="shared" si="85"/>
        <v>459.32042470727868</v>
      </c>
      <c r="O309">
        <f t="shared" si="86"/>
        <v>11470.2844</v>
      </c>
      <c r="P309">
        <f t="shared" si="87"/>
        <v>127188.88654913269</v>
      </c>
      <c r="Q309">
        <f t="shared" si="88"/>
        <v>585.37505462985212</v>
      </c>
      <c r="R309">
        <f t="shared" si="89"/>
        <v>14618.1576</v>
      </c>
      <c r="S309">
        <f t="shared" si="90"/>
        <v>162094.25361273022</v>
      </c>
      <c r="T309">
        <f t="shared" si="91"/>
        <v>78.668946032073762</v>
      </c>
      <c r="U309">
        <f t="shared" si="92"/>
        <v>1964.5440000000003</v>
      </c>
      <c r="V309">
        <f t="shared" si="93"/>
        <v>21783.95541236793</v>
      </c>
    </row>
    <row r="310" spans="1:22" x14ac:dyDescent="0.25">
      <c r="A310" s="2">
        <v>2096</v>
      </c>
      <c r="B310" s="2">
        <v>4</v>
      </c>
      <c r="C310" s="3">
        <f t="shared" si="94"/>
        <v>1E-4</v>
      </c>
      <c r="D310" s="3">
        <v>0</v>
      </c>
      <c r="E310">
        <f t="shared" si="76"/>
        <v>2470.5275473446536</v>
      </c>
      <c r="F310">
        <f t="shared" si="77"/>
        <v>61700.908800000027</v>
      </c>
      <c r="G310">
        <f t="shared" si="78"/>
        <v>552837.65165265661</v>
      </c>
      <c r="H310">
        <f t="shared" si="79"/>
        <v>1667.3452778591147</v>
      </c>
      <c r="I310">
        <f t="shared" si="80"/>
        <v>41641.599600000001</v>
      </c>
      <c r="J310">
        <f t="shared" si="81"/>
        <v>373107.05112214078</v>
      </c>
      <c r="K310">
        <f t="shared" si="82"/>
        <v>2702.0206570661157</v>
      </c>
      <c r="L310">
        <f t="shared" si="83"/>
        <v>67482.400800000018</v>
      </c>
      <c r="M310">
        <f t="shared" si="84"/>
        <v>604639.58654293418</v>
      </c>
      <c r="N310">
        <f t="shared" si="85"/>
        <v>459.27449266480795</v>
      </c>
      <c r="O310">
        <f t="shared" si="86"/>
        <v>11470.2844</v>
      </c>
      <c r="P310">
        <f t="shared" si="87"/>
        <v>127190.07950961516</v>
      </c>
      <c r="Q310">
        <f t="shared" si="88"/>
        <v>585.31651712438918</v>
      </c>
      <c r="R310">
        <f t="shared" si="89"/>
        <v>14618.1576</v>
      </c>
      <c r="S310">
        <f t="shared" si="90"/>
        <v>162095.77396599567</v>
      </c>
      <c r="T310">
        <f t="shared" si="91"/>
        <v>78.661079137470551</v>
      </c>
      <c r="U310">
        <f t="shared" si="92"/>
        <v>1964.5440000000003</v>
      </c>
      <c r="V310">
        <f t="shared" si="93"/>
        <v>21784.159733662535</v>
      </c>
    </row>
    <row r="311" spans="1:22" x14ac:dyDescent="0.25">
      <c r="A311" s="2">
        <v>2097</v>
      </c>
      <c r="B311" s="2">
        <v>1</v>
      </c>
      <c r="C311" s="3">
        <f t="shared" si="94"/>
        <v>1E-4</v>
      </c>
      <c r="D311" s="3">
        <v>0</v>
      </c>
      <c r="E311">
        <f t="shared" si="76"/>
        <v>2470.2804945899193</v>
      </c>
      <c r="F311">
        <f t="shared" si="77"/>
        <v>61700.908800000027</v>
      </c>
      <c r="G311">
        <f t="shared" si="78"/>
        <v>552837.89870541135</v>
      </c>
      <c r="H311">
        <f t="shared" si="79"/>
        <v>1667.1785433313289</v>
      </c>
      <c r="I311">
        <f t="shared" si="80"/>
        <v>41641.599600000001</v>
      </c>
      <c r="J311">
        <f t="shared" si="81"/>
        <v>373107.21785666858</v>
      </c>
      <c r="K311">
        <f t="shared" si="82"/>
        <v>2701.7504550004091</v>
      </c>
      <c r="L311">
        <f t="shared" si="83"/>
        <v>67482.400800000018</v>
      </c>
      <c r="M311">
        <f t="shared" si="84"/>
        <v>604639.85674499988</v>
      </c>
      <c r="N311">
        <f t="shared" si="85"/>
        <v>459.22856521554149</v>
      </c>
      <c r="O311">
        <f t="shared" si="86"/>
        <v>11470.2844</v>
      </c>
      <c r="P311">
        <f t="shared" si="87"/>
        <v>127191.27246550443</v>
      </c>
      <c r="Q311">
        <f t="shared" si="88"/>
        <v>585.25798547267675</v>
      </c>
      <c r="R311">
        <f t="shared" si="89"/>
        <v>14618.1576</v>
      </c>
      <c r="S311">
        <f t="shared" si="90"/>
        <v>162097.29431340739</v>
      </c>
      <c r="T311">
        <f t="shared" si="91"/>
        <v>78.653213029556809</v>
      </c>
      <c r="U311">
        <f t="shared" si="92"/>
        <v>1964.5440000000003</v>
      </c>
      <c r="V311">
        <f t="shared" si="93"/>
        <v>21784.364054170448</v>
      </c>
    </row>
    <row r="312" spans="1:22" x14ac:dyDescent="0.25">
      <c r="A312" s="1">
        <v>2097</v>
      </c>
      <c r="B312" s="1">
        <v>2</v>
      </c>
      <c r="C312" s="3">
        <f t="shared" si="94"/>
        <v>1E-4</v>
      </c>
      <c r="D312" s="3">
        <v>0</v>
      </c>
      <c r="E312">
        <f t="shared" si="76"/>
        <v>2470.0334665404603</v>
      </c>
      <c r="F312">
        <f t="shared" si="77"/>
        <v>61700.908800000027</v>
      </c>
      <c r="G312">
        <f t="shared" si="78"/>
        <v>552838.14573346078</v>
      </c>
      <c r="H312">
        <f t="shared" si="79"/>
        <v>1667.0118254769959</v>
      </c>
      <c r="I312">
        <f t="shared" si="80"/>
        <v>41641.599600000001</v>
      </c>
      <c r="J312">
        <f t="shared" si="81"/>
        <v>373107.3845745229</v>
      </c>
      <c r="K312">
        <f t="shared" si="82"/>
        <v>2701.4802799549093</v>
      </c>
      <c r="L312">
        <f t="shared" si="83"/>
        <v>67482.400800000018</v>
      </c>
      <c r="M312">
        <f t="shared" si="84"/>
        <v>604640.12692004535</v>
      </c>
      <c r="N312">
        <f t="shared" si="85"/>
        <v>459.18264235901995</v>
      </c>
      <c r="O312">
        <f t="shared" si="86"/>
        <v>11470.2844</v>
      </c>
      <c r="P312">
        <f t="shared" si="87"/>
        <v>127192.46541680094</v>
      </c>
      <c r="Q312">
        <f t="shared" si="88"/>
        <v>585.19945967412946</v>
      </c>
      <c r="R312">
        <f t="shared" si="89"/>
        <v>14618.1576</v>
      </c>
      <c r="S312">
        <f t="shared" si="90"/>
        <v>162098.81465496594</v>
      </c>
      <c r="T312">
        <f t="shared" si="91"/>
        <v>78.645347708253851</v>
      </c>
      <c r="U312">
        <f t="shared" si="92"/>
        <v>1964.5440000000003</v>
      </c>
      <c r="V312">
        <f t="shared" si="93"/>
        <v>21784.568373891751</v>
      </c>
    </row>
    <row r="313" spans="1:22" x14ac:dyDescent="0.25">
      <c r="A313" s="2">
        <v>2097</v>
      </c>
      <c r="B313" s="2">
        <v>3</v>
      </c>
      <c r="C313" s="3">
        <f t="shared" si="94"/>
        <v>1E-4</v>
      </c>
      <c r="D313" s="3">
        <v>0</v>
      </c>
      <c r="E313">
        <f t="shared" si="76"/>
        <v>2469.7864631938064</v>
      </c>
      <c r="F313">
        <f t="shared" si="77"/>
        <v>61700.908800000027</v>
      </c>
      <c r="G313">
        <f t="shared" si="78"/>
        <v>552838.39273680747</v>
      </c>
      <c r="H313">
        <f t="shared" si="79"/>
        <v>1666.8451242944482</v>
      </c>
      <c r="I313">
        <f t="shared" si="80"/>
        <v>41641.599600000001</v>
      </c>
      <c r="J313">
        <f t="shared" si="81"/>
        <v>373107.55127570545</v>
      </c>
      <c r="K313">
        <f t="shared" si="82"/>
        <v>2701.2101319269136</v>
      </c>
      <c r="L313">
        <f t="shared" si="83"/>
        <v>67482.400800000018</v>
      </c>
      <c r="M313">
        <f t="shared" si="84"/>
        <v>604640.39706807339</v>
      </c>
      <c r="N313">
        <f t="shared" si="85"/>
        <v>459.13672409478403</v>
      </c>
      <c r="O313">
        <f t="shared" si="86"/>
        <v>11470.2844</v>
      </c>
      <c r="P313">
        <f t="shared" si="87"/>
        <v>127193.65836350518</v>
      </c>
      <c r="Q313">
        <f t="shared" si="88"/>
        <v>585.14093972816204</v>
      </c>
      <c r="R313">
        <f t="shared" si="89"/>
        <v>14618.1576</v>
      </c>
      <c r="S313">
        <f t="shared" si="90"/>
        <v>162100.33499067192</v>
      </c>
      <c r="T313">
        <f t="shared" si="91"/>
        <v>78.637483173483034</v>
      </c>
      <c r="U313">
        <f t="shared" si="92"/>
        <v>1964.5440000000003</v>
      </c>
      <c r="V313">
        <f t="shared" si="93"/>
        <v>21784.772692826522</v>
      </c>
    </row>
    <row r="314" spans="1:22" x14ac:dyDescent="0.25">
      <c r="A314" s="1">
        <v>2097</v>
      </c>
      <c r="B314" s="1">
        <v>4</v>
      </c>
      <c r="C314" s="3">
        <f t="shared" si="94"/>
        <v>1E-4</v>
      </c>
      <c r="D314" s="3">
        <v>0</v>
      </c>
      <c r="E314">
        <f t="shared" si="76"/>
        <v>2469.5394845474871</v>
      </c>
      <c r="F314">
        <f t="shared" si="77"/>
        <v>61700.908800000027</v>
      </c>
      <c r="G314">
        <f t="shared" si="78"/>
        <v>552838.63971545384</v>
      </c>
      <c r="H314">
        <f t="shared" si="79"/>
        <v>1666.6784397820188</v>
      </c>
      <c r="I314">
        <f t="shared" si="80"/>
        <v>41641.599600000001</v>
      </c>
      <c r="J314">
        <f t="shared" si="81"/>
        <v>373107.71796021791</v>
      </c>
      <c r="K314">
        <f t="shared" si="82"/>
        <v>2700.9400109137209</v>
      </c>
      <c r="L314">
        <f t="shared" si="83"/>
        <v>67482.400800000018</v>
      </c>
      <c r="M314">
        <f t="shared" si="84"/>
        <v>604640.66718908655</v>
      </c>
      <c r="N314">
        <f t="shared" si="85"/>
        <v>459.09081042237455</v>
      </c>
      <c r="O314">
        <f t="shared" si="86"/>
        <v>11470.2844</v>
      </c>
      <c r="P314">
        <f t="shared" si="87"/>
        <v>127194.85130561759</v>
      </c>
      <c r="Q314">
        <f t="shared" si="88"/>
        <v>585.08242563418924</v>
      </c>
      <c r="R314">
        <f t="shared" si="89"/>
        <v>14618.1576</v>
      </c>
      <c r="S314">
        <f t="shared" si="90"/>
        <v>162101.85532052591</v>
      </c>
      <c r="T314">
        <f t="shared" si="91"/>
        <v>78.629619425165686</v>
      </c>
      <c r="U314">
        <f t="shared" si="92"/>
        <v>1964.5440000000003</v>
      </c>
      <c r="V314">
        <f t="shared" si="93"/>
        <v>21784.977010974839</v>
      </c>
    </row>
    <row r="315" spans="1:22" x14ac:dyDescent="0.25">
      <c r="A315" s="1">
        <v>2098</v>
      </c>
      <c r="B315" s="1">
        <v>1</v>
      </c>
      <c r="C315" s="3">
        <f t="shared" si="94"/>
        <v>1E-4</v>
      </c>
      <c r="D315" s="3">
        <v>0</v>
      </c>
      <c r="E315">
        <f t="shared" si="76"/>
        <v>2469.2925305990325</v>
      </c>
      <c r="F315">
        <f t="shared" si="77"/>
        <v>61700.908800000027</v>
      </c>
      <c r="G315">
        <f t="shared" si="78"/>
        <v>552838.88666940224</v>
      </c>
      <c r="H315">
        <f t="shared" si="79"/>
        <v>1666.5117719380407</v>
      </c>
      <c r="I315">
        <f t="shared" si="80"/>
        <v>41641.599600000001</v>
      </c>
      <c r="J315">
        <f t="shared" si="81"/>
        <v>373107.8846280619</v>
      </c>
      <c r="K315">
        <f t="shared" si="82"/>
        <v>2700.6699169126296</v>
      </c>
      <c r="L315">
        <f t="shared" si="83"/>
        <v>67482.400800000018</v>
      </c>
      <c r="M315">
        <f t="shared" si="84"/>
        <v>604640.93728308764</v>
      </c>
      <c r="N315">
        <f t="shared" si="85"/>
        <v>459.04490134133232</v>
      </c>
      <c r="O315">
        <f t="shared" si="86"/>
        <v>11470.2844</v>
      </c>
      <c r="P315">
        <f t="shared" si="87"/>
        <v>127196.04424313863</v>
      </c>
      <c r="Q315">
        <f t="shared" si="88"/>
        <v>585.02391739162579</v>
      </c>
      <c r="R315">
        <f t="shared" si="89"/>
        <v>14618.1576</v>
      </c>
      <c r="S315">
        <f t="shared" si="90"/>
        <v>162103.37564452848</v>
      </c>
      <c r="T315">
        <f t="shared" si="91"/>
        <v>78.621756463223164</v>
      </c>
      <c r="U315">
        <f t="shared" si="92"/>
        <v>1964.5440000000003</v>
      </c>
      <c r="V315">
        <f t="shared" si="93"/>
        <v>21785.181328336781</v>
      </c>
    </row>
    <row r="316" spans="1:22" x14ac:dyDescent="0.25">
      <c r="A316" s="2">
        <v>2098</v>
      </c>
      <c r="B316" s="2">
        <v>2</v>
      </c>
      <c r="C316" s="3">
        <f t="shared" si="94"/>
        <v>1E-4</v>
      </c>
      <c r="D316" s="3">
        <v>0</v>
      </c>
      <c r="E316">
        <f t="shared" si="76"/>
        <v>2469.0456013459725</v>
      </c>
      <c r="F316">
        <f t="shared" si="77"/>
        <v>61700.908800000027</v>
      </c>
      <c r="G316">
        <f t="shared" si="78"/>
        <v>552839.13359865535</v>
      </c>
      <c r="H316">
        <f t="shared" si="79"/>
        <v>1666.3451207608468</v>
      </c>
      <c r="I316">
        <f t="shared" si="80"/>
        <v>41641.599600000001</v>
      </c>
      <c r="J316">
        <f t="shared" si="81"/>
        <v>373108.05127923912</v>
      </c>
      <c r="K316">
        <f t="shared" si="82"/>
        <v>2700.3998499209383</v>
      </c>
      <c r="L316">
        <f t="shared" si="83"/>
        <v>67482.400800000018</v>
      </c>
      <c r="M316">
        <f t="shared" si="84"/>
        <v>604641.20735007932</v>
      </c>
      <c r="N316">
        <f t="shared" si="85"/>
        <v>458.99899685119817</v>
      </c>
      <c r="O316">
        <f t="shared" si="86"/>
        <v>11470.2844</v>
      </c>
      <c r="P316">
        <f t="shared" si="87"/>
        <v>127197.23717606877</v>
      </c>
      <c r="Q316">
        <f t="shared" si="88"/>
        <v>584.96541499988666</v>
      </c>
      <c r="R316">
        <f t="shared" si="89"/>
        <v>14618.1576</v>
      </c>
      <c r="S316">
        <f t="shared" si="90"/>
        <v>162104.89596268022</v>
      </c>
      <c r="T316">
        <f t="shared" si="91"/>
        <v>78.613894287576841</v>
      </c>
      <c r="U316">
        <f t="shared" si="92"/>
        <v>1964.5440000000003</v>
      </c>
      <c r="V316">
        <f t="shared" si="93"/>
        <v>21785.385644912429</v>
      </c>
    </row>
    <row r="317" spans="1:22" x14ac:dyDescent="0.25">
      <c r="A317" s="1">
        <v>2098</v>
      </c>
      <c r="B317" s="1">
        <v>3</v>
      </c>
      <c r="C317" s="3">
        <f t="shared" si="94"/>
        <v>1E-4</v>
      </c>
      <c r="D317" s="3">
        <v>0</v>
      </c>
      <c r="E317">
        <f t="shared" si="76"/>
        <v>2468.7986967858378</v>
      </c>
      <c r="F317">
        <f t="shared" si="77"/>
        <v>61700.908800000027</v>
      </c>
      <c r="G317">
        <f t="shared" si="78"/>
        <v>552839.38050321548</v>
      </c>
      <c r="H317">
        <f t="shared" si="79"/>
        <v>1666.1784862487707</v>
      </c>
      <c r="I317">
        <f t="shared" si="80"/>
        <v>41641.599600000001</v>
      </c>
      <c r="J317">
        <f t="shared" si="81"/>
        <v>373108.2179137512</v>
      </c>
      <c r="K317">
        <f t="shared" si="82"/>
        <v>2700.1298099359465</v>
      </c>
      <c r="L317">
        <f t="shared" si="83"/>
        <v>67482.400800000018</v>
      </c>
      <c r="M317">
        <f t="shared" si="84"/>
        <v>604641.47739006428</v>
      </c>
      <c r="N317">
        <f t="shared" si="85"/>
        <v>458.95309695151303</v>
      </c>
      <c r="O317">
        <f t="shared" si="86"/>
        <v>11470.2844</v>
      </c>
      <c r="P317">
        <f t="shared" si="87"/>
        <v>127198.43010440846</v>
      </c>
      <c r="Q317">
        <f t="shared" si="88"/>
        <v>584.90691845838671</v>
      </c>
      <c r="R317">
        <f t="shared" si="89"/>
        <v>14618.1576</v>
      </c>
      <c r="S317">
        <f t="shared" si="90"/>
        <v>162106.41627498172</v>
      </c>
      <c r="T317">
        <f t="shared" si="91"/>
        <v>78.606032898148086</v>
      </c>
      <c r="U317">
        <f t="shared" si="92"/>
        <v>1964.5440000000003</v>
      </c>
      <c r="V317">
        <f t="shared" si="93"/>
        <v>21785.589960701858</v>
      </c>
    </row>
    <row r="318" spans="1:22" x14ac:dyDescent="0.25">
      <c r="A318" s="2">
        <v>2098</v>
      </c>
      <c r="B318" s="2">
        <v>4</v>
      </c>
      <c r="C318" s="3">
        <f t="shared" si="94"/>
        <v>1E-4</v>
      </c>
      <c r="D318" s="3">
        <v>0</v>
      </c>
      <c r="E318">
        <f t="shared" si="76"/>
        <v>2468.5518169161592</v>
      </c>
      <c r="F318">
        <f t="shared" si="77"/>
        <v>61700.908800000027</v>
      </c>
      <c r="G318">
        <f t="shared" si="78"/>
        <v>552839.6273830852</v>
      </c>
      <c r="H318">
        <f t="shared" si="79"/>
        <v>1666.0118684001459</v>
      </c>
      <c r="I318">
        <f t="shared" si="80"/>
        <v>41641.599600000001</v>
      </c>
      <c r="J318">
        <f t="shared" si="81"/>
        <v>373108.38453159982</v>
      </c>
      <c r="K318">
        <f t="shared" si="82"/>
        <v>2699.8597969549528</v>
      </c>
      <c r="L318">
        <f t="shared" si="83"/>
        <v>67482.400800000018</v>
      </c>
      <c r="M318">
        <f t="shared" si="84"/>
        <v>604641.7474030453</v>
      </c>
      <c r="N318">
        <f t="shared" si="85"/>
        <v>458.90720164181789</v>
      </c>
      <c r="O318">
        <f t="shared" si="86"/>
        <v>11470.2844</v>
      </c>
      <c r="P318">
        <f t="shared" si="87"/>
        <v>127199.62302815815</v>
      </c>
      <c r="Q318">
        <f t="shared" si="88"/>
        <v>584.84842776654091</v>
      </c>
      <c r="R318">
        <f t="shared" si="89"/>
        <v>14618.1576</v>
      </c>
      <c r="S318">
        <f t="shared" si="90"/>
        <v>162107.93658143358</v>
      </c>
      <c r="T318">
        <f t="shared" si="91"/>
        <v>78.598172294858273</v>
      </c>
      <c r="U318">
        <f t="shared" si="92"/>
        <v>1964.5440000000003</v>
      </c>
      <c r="V318">
        <f t="shared" si="93"/>
        <v>21785.79427570515</v>
      </c>
    </row>
    <row r="319" spans="1:22" x14ac:dyDescent="0.25">
      <c r="A319" s="2">
        <v>2099</v>
      </c>
      <c r="B319" s="2">
        <v>1</v>
      </c>
      <c r="C319" s="3">
        <f t="shared" si="94"/>
        <v>1E-4</v>
      </c>
      <c r="D319" s="3">
        <v>0</v>
      </c>
      <c r="E319">
        <f t="shared" si="76"/>
        <v>2468.3049617344677</v>
      </c>
      <c r="F319">
        <f t="shared" si="77"/>
        <v>61700.908800000027</v>
      </c>
      <c r="G319">
        <f t="shared" si="78"/>
        <v>552839.87423826684</v>
      </c>
      <c r="H319">
        <f t="shared" si="79"/>
        <v>1665.845267213306</v>
      </c>
      <c r="I319">
        <f t="shared" si="80"/>
        <v>41641.599600000001</v>
      </c>
      <c r="J319">
        <f t="shared" si="81"/>
        <v>373108.55113278667</v>
      </c>
      <c r="K319">
        <f t="shared" si="82"/>
        <v>2699.5898109752575</v>
      </c>
      <c r="L319">
        <f t="shared" si="83"/>
        <v>67482.400800000018</v>
      </c>
      <c r="M319">
        <f t="shared" si="84"/>
        <v>604642.01738902496</v>
      </c>
      <c r="N319">
        <f t="shared" si="85"/>
        <v>458.86131092165374</v>
      </c>
      <c r="O319">
        <f t="shared" si="86"/>
        <v>11470.2844</v>
      </c>
      <c r="P319">
        <f t="shared" si="87"/>
        <v>127200.81594731832</v>
      </c>
      <c r="Q319">
        <f t="shared" si="88"/>
        <v>584.78994292376422</v>
      </c>
      <c r="R319">
        <f t="shared" si="89"/>
        <v>14618.1576</v>
      </c>
      <c r="S319">
        <f t="shared" si="90"/>
        <v>162109.45688203635</v>
      </c>
      <c r="T319">
        <f t="shared" si="91"/>
        <v>78.590312477628785</v>
      </c>
      <c r="U319">
        <f t="shared" si="92"/>
        <v>1964.5440000000003</v>
      </c>
      <c r="V319">
        <f t="shared" si="93"/>
        <v>21785.998589922379</v>
      </c>
    </row>
    <row r="320" spans="1:22" x14ac:dyDescent="0.25">
      <c r="A320" s="1">
        <v>2099</v>
      </c>
      <c r="B320" s="1">
        <v>2</v>
      </c>
      <c r="C320" s="3">
        <f t="shared" si="94"/>
        <v>1E-4</v>
      </c>
      <c r="D320" s="3">
        <v>0</v>
      </c>
      <c r="E320">
        <f t="shared" si="76"/>
        <v>2468.0581312382942</v>
      </c>
      <c r="F320">
        <f t="shared" si="77"/>
        <v>61700.908800000027</v>
      </c>
      <c r="G320">
        <f t="shared" si="78"/>
        <v>552840.12106876296</v>
      </c>
      <c r="H320">
        <f t="shared" si="79"/>
        <v>1665.6786826865846</v>
      </c>
      <c r="I320">
        <f t="shared" si="80"/>
        <v>41641.599600000001</v>
      </c>
      <c r="J320">
        <f t="shared" si="81"/>
        <v>373108.71771731338</v>
      </c>
      <c r="K320">
        <f t="shared" si="82"/>
        <v>2699.3198519941598</v>
      </c>
      <c r="L320">
        <f t="shared" si="83"/>
        <v>67482.400800000018</v>
      </c>
      <c r="M320">
        <f t="shared" si="84"/>
        <v>604642.28734800604</v>
      </c>
      <c r="N320">
        <f t="shared" si="85"/>
        <v>458.81542479056156</v>
      </c>
      <c r="O320">
        <f t="shared" si="86"/>
        <v>11470.2844</v>
      </c>
      <c r="P320">
        <f t="shared" si="87"/>
        <v>127202.00886188941</v>
      </c>
      <c r="Q320">
        <f t="shared" si="88"/>
        <v>584.73146392947183</v>
      </c>
      <c r="R320">
        <f t="shared" si="89"/>
        <v>14618.1576</v>
      </c>
      <c r="S320">
        <f t="shared" si="90"/>
        <v>162110.97717679065</v>
      </c>
      <c r="T320">
        <f t="shared" si="91"/>
        <v>78.582453446381024</v>
      </c>
      <c r="U320">
        <f t="shared" si="92"/>
        <v>1964.5440000000003</v>
      </c>
      <c r="V320">
        <f t="shared" si="93"/>
        <v>21786.202903353627</v>
      </c>
    </row>
    <row r="321" spans="1:22" x14ac:dyDescent="0.25">
      <c r="A321" s="2">
        <v>2099</v>
      </c>
      <c r="B321" s="2">
        <v>3</v>
      </c>
      <c r="C321" s="3">
        <f t="shared" si="94"/>
        <v>1E-4</v>
      </c>
      <c r="D321" s="3">
        <v>0</v>
      </c>
      <c r="E321">
        <f t="shared" si="76"/>
        <v>2467.8113254251703</v>
      </c>
      <c r="F321">
        <f t="shared" si="77"/>
        <v>61700.908800000027</v>
      </c>
      <c r="G321">
        <f t="shared" si="78"/>
        <v>552840.36787457613</v>
      </c>
      <c r="H321">
        <f t="shared" si="79"/>
        <v>1665.5121148183159</v>
      </c>
      <c r="I321">
        <f t="shared" si="80"/>
        <v>41641.599600000001</v>
      </c>
      <c r="J321">
        <f t="shared" si="81"/>
        <v>373108.88428518164</v>
      </c>
      <c r="K321">
        <f t="shared" si="82"/>
        <v>2699.0499200089603</v>
      </c>
      <c r="L321">
        <f t="shared" si="83"/>
        <v>67482.400800000018</v>
      </c>
      <c r="M321">
        <f t="shared" si="84"/>
        <v>604642.55727999122</v>
      </c>
      <c r="N321">
        <f t="shared" si="85"/>
        <v>458.76954324808253</v>
      </c>
      <c r="O321">
        <f t="shared" si="86"/>
        <v>11470.2844</v>
      </c>
      <c r="P321">
        <f t="shared" si="87"/>
        <v>127203.20177187189</v>
      </c>
      <c r="Q321">
        <f t="shared" si="88"/>
        <v>584.67299078307894</v>
      </c>
      <c r="R321">
        <f t="shared" si="89"/>
        <v>14618.1576</v>
      </c>
      <c r="S321">
        <f t="shared" si="90"/>
        <v>162112.49746569703</v>
      </c>
      <c r="T321">
        <f t="shared" si="91"/>
        <v>78.574595201036388</v>
      </c>
      <c r="U321">
        <f t="shared" si="92"/>
        <v>1964.5440000000003</v>
      </c>
      <c r="V321">
        <f t="shared" si="93"/>
        <v>21786.407215998974</v>
      </c>
    </row>
    <row r="322" spans="1:22" x14ac:dyDescent="0.25">
      <c r="A322" s="1">
        <v>2099</v>
      </c>
      <c r="B322" s="1">
        <v>4</v>
      </c>
      <c r="C322" s="3">
        <f t="shared" si="94"/>
        <v>1E-4</v>
      </c>
      <c r="D322" s="3">
        <v>0</v>
      </c>
      <c r="E322">
        <f t="shared" si="76"/>
        <v>2467.5645442926279</v>
      </c>
      <c r="F322">
        <f t="shared" si="77"/>
        <v>61700.908800000027</v>
      </c>
      <c r="G322">
        <f t="shared" si="78"/>
        <v>552840.61465570866</v>
      </c>
      <c r="H322">
        <f t="shared" si="79"/>
        <v>1665.345563606834</v>
      </c>
      <c r="I322">
        <f t="shared" si="80"/>
        <v>41641.599600000001</v>
      </c>
      <c r="J322">
        <f t="shared" si="81"/>
        <v>373109.05083639314</v>
      </c>
      <c r="K322">
        <f t="shared" si="82"/>
        <v>2698.7800150169596</v>
      </c>
      <c r="L322">
        <f t="shared" si="83"/>
        <v>67482.400800000018</v>
      </c>
      <c r="M322">
        <f t="shared" si="84"/>
        <v>604642.82718498318</v>
      </c>
      <c r="N322">
        <f t="shared" si="85"/>
        <v>458.72366629375773</v>
      </c>
      <c r="O322">
        <f t="shared" si="86"/>
        <v>11470.2844</v>
      </c>
      <c r="P322">
        <f t="shared" si="87"/>
        <v>127204.39467726622</v>
      </c>
      <c r="Q322">
        <f t="shared" si="88"/>
        <v>584.61452348400064</v>
      </c>
      <c r="R322">
        <f t="shared" si="89"/>
        <v>14618.1576</v>
      </c>
      <c r="S322">
        <f t="shared" si="90"/>
        <v>162114.0177487561</v>
      </c>
      <c r="T322">
        <f t="shared" si="91"/>
        <v>78.566737741516292</v>
      </c>
      <c r="U322">
        <f t="shared" si="92"/>
        <v>1964.5440000000003</v>
      </c>
      <c r="V322">
        <f t="shared" si="93"/>
        <v>21786.611527858495</v>
      </c>
    </row>
    <row r="323" spans="1:22" x14ac:dyDescent="0.25">
      <c r="A323" s="1">
        <v>2100</v>
      </c>
      <c r="B323" s="1">
        <v>1</v>
      </c>
      <c r="C323" s="3">
        <f t="shared" si="94"/>
        <v>1E-4</v>
      </c>
      <c r="D323" s="3">
        <v>0</v>
      </c>
      <c r="E323">
        <f t="shared" si="76"/>
        <v>2467.3177878381989</v>
      </c>
      <c r="F323">
        <f t="shared" si="77"/>
        <v>61700.908800000027</v>
      </c>
      <c r="G323">
        <f t="shared" si="78"/>
        <v>552840.86141216313</v>
      </c>
      <c r="H323">
        <f t="shared" si="79"/>
        <v>1665.1790290504734</v>
      </c>
      <c r="I323">
        <f t="shared" si="80"/>
        <v>41641.599600000001</v>
      </c>
      <c r="J323">
        <f t="shared" si="81"/>
        <v>373109.21737094951</v>
      </c>
      <c r="K323">
        <f t="shared" si="82"/>
        <v>2698.510137015458</v>
      </c>
      <c r="L323">
        <f t="shared" si="83"/>
        <v>67482.400800000018</v>
      </c>
      <c r="M323">
        <f t="shared" si="84"/>
        <v>604643.09706298471</v>
      </c>
      <c r="N323">
        <f t="shared" si="85"/>
        <v>458.67779392712833</v>
      </c>
      <c r="O323">
        <f t="shared" si="86"/>
        <v>11470.2844</v>
      </c>
      <c r="P323">
        <f t="shared" si="87"/>
        <v>127205.58757807285</v>
      </c>
      <c r="Q323">
        <f t="shared" si="88"/>
        <v>584.55606203165223</v>
      </c>
      <c r="R323">
        <f t="shared" si="89"/>
        <v>14618.1576</v>
      </c>
      <c r="S323">
        <f t="shared" si="90"/>
        <v>162115.53802596845</v>
      </c>
      <c r="T323">
        <f t="shared" si="91"/>
        <v>78.558881067742135</v>
      </c>
      <c r="U323">
        <f t="shared" si="92"/>
        <v>1964.5440000000003</v>
      </c>
      <c r="V323">
        <f t="shared" si="93"/>
        <v>21786.815838932271</v>
      </c>
    </row>
    <row r="324" spans="1:22" x14ac:dyDescent="0.25">
      <c r="A324" s="1">
        <v>2100</v>
      </c>
      <c r="B324" s="1">
        <v>2</v>
      </c>
      <c r="C324" s="3">
        <f t="shared" si="94"/>
        <v>1E-4</v>
      </c>
      <c r="D324" s="3">
        <v>0</v>
      </c>
      <c r="E324">
        <f t="shared" ref="E324:E387" si="95">E323*(1-$C324)</f>
        <v>2467.0710560594152</v>
      </c>
      <c r="F324">
        <f t="shared" ref="F324:F387" si="96">F323*(1-$D324)</f>
        <v>61700.908800000027</v>
      </c>
      <c r="G324">
        <f t="shared" ref="G324:G387" si="97">$C324*E323+$D324*F323+G323</f>
        <v>552841.10814394196</v>
      </c>
      <c r="H324">
        <f t="shared" ref="H324:H387" si="98">H323*(1-$C324)</f>
        <v>1665.0125111475684</v>
      </c>
      <c r="I324">
        <f t="shared" ref="I324:I387" si="99">I323*(1-$D324)</f>
        <v>41641.599600000001</v>
      </c>
      <c r="J324">
        <f t="shared" ref="J324:J387" si="100">$C324*H323+$D324*I323+J323</f>
        <v>373109.38388885243</v>
      </c>
      <c r="K324">
        <f t="shared" ref="K324:K387" si="101">K323*(1-$C324)</f>
        <v>2698.2402860017564</v>
      </c>
      <c r="L324">
        <f t="shared" ref="L324:L387" si="102">L323*(1-$D324)</f>
        <v>67482.400800000018</v>
      </c>
      <c r="M324">
        <f t="shared" ref="M324:M387" si="103">$C324*K323+$D324*L323+M323</f>
        <v>604643.36691399838</v>
      </c>
      <c r="N324">
        <f t="shared" ref="N324:N387" si="104">N323*(1-$C324)</f>
        <v>458.63192614773561</v>
      </c>
      <c r="O324">
        <f t="shared" ref="O324:O387" si="105">O323*(1-$D324)</f>
        <v>11470.2844</v>
      </c>
      <c r="P324">
        <f t="shared" ref="P324:P387" si="106">$C324*(N323+O323)+P323</f>
        <v>127206.78047429225</v>
      </c>
      <c r="Q324">
        <f t="shared" ref="Q324:Q387" si="107">Q323*(1-$C324)</f>
        <v>584.49760642544902</v>
      </c>
      <c r="R324">
        <f t="shared" ref="R324:R387" si="108">R323*(1-$D324)</f>
        <v>14618.1576</v>
      </c>
      <c r="S324">
        <f t="shared" ref="S324:S387" si="109">$C324*(Q323+R323)+S323</f>
        <v>162117.05829733465</v>
      </c>
      <c r="T324">
        <f t="shared" ref="T324:T387" si="110">T323*(1-$C324)</f>
        <v>78.55102517963536</v>
      </c>
      <c r="U324">
        <f t="shared" ref="U324:U387" si="111">U323*(1-$D324)</f>
        <v>1964.5440000000003</v>
      </c>
      <c r="V324">
        <f t="shared" ref="V324:V387" si="112">$C324*(T323+U323)+V323</f>
        <v>21787.020149220378</v>
      </c>
    </row>
    <row r="325" spans="1:22" x14ac:dyDescent="0.25">
      <c r="A325" s="1">
        <v>2100</v>
      </c>
      <c r="B325" s="1">
        <v>3</v>
      </c>
      <c r="C325" s="3">
        <f t="shared" ref="C325:C388" si="113">IF(C324-0.01&lt;=0,0.0001,C324-0.01)</f>
        <v>1E-4</v>
      </c>
      <c r="D325" s="3">
        <v>0</v>
      </c>
      <c r="E325">
        <f t="shared" si="95"/>
        <v>2466.8243489538095</v>
      </c>
      <c r="F325">
        <f t="shared" si="96"/>
        <v>61700.908800000027</v>
      </c>
      <c r="G325">
        <f t="shared" si="97"/>
        <v>552841.35485104762</v>
      </c>
      <c r="H325">
        <f t="shared" si="98"/>
        <v>1664.8460098964536</v>
      </c>
      <c r="I325">
        <f t="shared" si="99"/>
        <v>41641.599600000001</v>
      </c>
      <c r="J325">
        <f t="shared" si="100"/>
        <v>373109.55039010354</v>
      </c>
      <c r="K325">
        <f t="shared" si="101"/>
        <v>2697.9704619731565</v>
      </c>
      <c r="L325">
        <f t="shared" si="102"/>
        <v>67482.400800000018</v>
      </c>
      <c r="M325">
        <f t="shared" si="103"/>
        <v>604643.63673802698</v>
      </c>
      <c r="N325">
        <f t="shared" si="104"/>
        <v>458.58606295512084</v>
      </c>
      <c r="O325">
        <f t="shared" si="105"/>
        <v>11470.2844</v>
      </c>
      <c r="P325">
        <f t="shared" si="106"/>
        <v>127207.97336592486</v>
      </c>
      <c r="Q325">
        <f t="shared" si="107"/>
        <v>584.43915666480643</v>
      </c>
      <c r="R325">
        <f t="shared" si="108"/>
        <v>14618.1576</v>
      </c>
      <c r="S325">
        <f t="shared" si="109"/>
        <v>162118.57856285528</v>
      </c>
      <c r="T325">
        <f t="shared" si="110"/>
        <v>78.543170077117395</v>
      </c>
      <c r="U325">
        <f t="shared" si="111"/>
        <v>1964.5440000000003</v>
      </c>
      <c r="V325">
        <f t="shared" si="112"/>
        <v>21787.224458722896</v>
      </c>
    </row>
    <row r="326" spans="1:22" x14ac:dyDescent="0.25">
      <c r="A326" s="1">
        <v>2100</v>
      </c>
      <c r="B326" s="1">
        <v>4</v>
      </c>
      <c r="C326" s="3">
        <f t="shared" si="113"/>
        <v>1E-4</v>
      </c>
      <c r="D326" s="3">
        <v>0</v>
      </c>
      <c r="E326">
        <f t="shared" si="95"/>
        <v>2466.5776665189142</v>
      </c>
      <c r="F326">
        <f t="shared" si="96"/>
        <v>61700.908800000027</v>
      </c>
      <c r="G326">
        <f t="shared" si="97"/>
        <v>552841.60153348255</v>
      </c>
      <c r="H326">
        <f t="shared" si="98"/>
        <v>1664.6795252954639</v>
      </c>
      <c r="I326">
        <f t="shared" si="99"/>
        <v>41641.599600000001</v>
      </c>
      <c r="J326">
        <f t="shared" si="100"/>
        <v>373109.71687470452</v>
      </c>
      <c r="K326">
        <f t="shared" si="101"/>
        <v>2697.7006649269592</v>
      </c>
      <c r="L326">
        <f t="shared" si="102"/>
        <v>67482.400800000018</v>
      </c>
      <c r="M326">
        <f t="shared" si="103"/>
        <v>604643.90653507318</v>
      </c>
      <c r="N326">
        <f t="shared" si="104"/>
        <v>458.54020434882534</v>
      </c>
      <c r="O326">
        <f t="shared" si="105"/>
        <v>11470.2844</v>
      </c>
      <c r="P326">
        <f t="shared" si="106"/>
        <v>127209.16625297116</v>
      </c>
      <c r="Q326">
        <f t="shared" si="107"/>
        <v>584.38071274914</v>
      </c>
      <c r="R326">
        <f t="shared" si="108"/>
        <v>14618.1576</v>
      </c>
      <c r="S326">
        <f t="shared" si="109"/>
        <v>162120.09882253094</v>
      </c>
      <c r="T326">
        <f t="shared" si="110"/>
        <v>78.535315760109683</v>
      </c>
      <c r="U326">
        <f t="shared" si="111"/>
        <v>1964.5440000000003</v>
      </c>
      <c r="V326">
        <f t="shared" si="112"/>
        <v>21787.428767439902</v>
      </c>
    </row>
    <row r="327" spans="1:22" x14ac:dyDescent="0.25">
      <c r="A327" s="2">
        <v>2101</v>
      </c>
      <c r="B327" s="2">
        <v>1</v>
      </c>
      <c r="C327" s="3">
        <f t="shared" si="113"/>
        <v>1E-4</v>
      </c>
      <c r="D327" s="3">
        <v>0</v>
      </c>
      <c r="E327">
        <f t="shared" si="95"/>
        <v>2466.3310087522623</v>
      </c>
      <c r="F327">
        <f t="shared" si="96"/>
        <v>61700.908800000027</v>
      </c>
      <c r="G327">
        <f t="shared" si="97"/>
        <v>552841.84819124918</v>
      </c>
      <c r="H327">
        <f t="shared" si="98"/>
        <v>1664.5130573429344</v>
      </c>
      <c r="I327">
        <f t="shared" si="99"/>
        <v>41641.599600000001</v>
      </c>
      <c r="J327">
        <f t="shared" si="100"/>
        <v>373109.88334265706</v>
      </c>
      <c r="K327">
        <f t="shared" si="101"/>
        <v>2697.4308948604667</v>
      </c>
      <c r="L327">
        <f t="shared" si="102"/>
        <v>67482.400800000018</v>
      </c>
      <c r="M327">
        <f t="shared" si="103"/>
        <v>604644.17630513967</v>
      </c>
      <c r="N327">
        <f t="shared" si="104"/>
        <v>458.49435032839045</v>
      </c>
      <c r="O327">
        <f t="shared" si="105"/>
        <v>11470.2844</v>
      </c>
      <c r="P327">
        <f t="shared" si="106"/>
        <v>127210.3591354316</v>
      </c>
      <c r="Q327">
        <f t="shared" si="107"/>
        <v>584.32227467786504</v>
      </c>
      <c r="R327">
        <f t="shared" si="108"/>
        <v>14618.1576</v>
      </c>
      <c r="S327">
        <f t="shared" si="109"/>
        <v>162121.61907636223</v>
      </c>
      <c r="T327">
        <f t="shared" si="110"/>
        <v>78.527462228533679</v>
      </c>
      <c r="U327">
        <f t="shared" si="111"/>
        <v>1964.5440000000003</v>
      </c>
      <c r="V327">
        <f t="shared" si="112"/>
        <v>21787.633075371479</v>
      </c>
    </row>
    <row r="328" spans="1:22" x14ac:dyDescent="0.25">
      <c r="A328" s="1">
        <v>2101</v>
      </c>
      <c r="B328" s="1">
        <v>2</v>
      </c>
      <c r="C328" s="3">
        <f t="shared" si="113"/>
        <v>1E-4</v>
      </c>
      <c r="D328" s="3">
        <v>0</v>
      </c>
      <c r="E328">
        <f t="shared" si="95"/>
        <v>2466.0843756513873</v>
      </c>
      <c r="F328">
        <f t="shared" si="96"/>
        <v>61700.908800000027</v>
      </c>
      <c r="G328">
        <f t="shared" si="97"/>
        <v>552842.09482435009</v>
      </c>
      <c r="H328">
        <f t="shared" si="98"/>
        <v>1664.3466060372002</v>
      </c>
      <c r="I328">
        <f t="shared" si="99"/>
        <v>41641.599600000001</v>
      </c>
      <c r="J328">
        <f t="shared" si="100"/>
        <v>373110.0497939628</v>
      </c>
      <c r="K328">
        <f t="shared" si="101"/>
        <v>2697.1611517709807</v>
      </c>
      <c r="L328">
        <f t="shared" si="102"/>
        <v>67482.400800000018</v>
      </c>
      <c r="M328">
        <f t="shared" si="103"/>
        <v>604644.44604822912</v>
      </c>
      <c r="N328">
        <f t="shared" si="104"/>
        <v>458.44850089335762</v>
      </c>
      <c r="O328">
        <f t="shared" si="105"/>
        <v>11470.2844</v>
      </c>
      <c r="P328">
        <f t="shared" si="106"/>
        <v>127211.55201330663</v>
      </c>
      <c r="Q328">
        <f t="shared" si="107"/>
        <v>584.26384245039731</v>
      </c>
      <c r="R328">
        <f t="shared" si="108"/>
        <v>14618.1576</v>
      </c>
      <c r="S328">
        <f t="shared" si="109"/>
        <v>162123.1393243497</v>
      </c>
      <c r="T328">
        <f t="shared" si="110"/>
        <v>78.519609482310827</v>
      </c>
      <c r="U328">
        <f t="shared" si="111"/>
        <v>1964.5440000000003</v>
      </c>
      <c r="V328">
        <f t="shared" si="112"/>
        <v>21787.8373825177</v>
      </c>
    </row>
    <row r="329" spans="1:22" x14ac:dyDescent="0.25">
      <c r="A329" s="2">
        <v>2101</v>
      </c>
      <c r="B329" s="2">
        <v>3</v>
      </c>
      <c r="C329" s="3">
        <f t="shared" si="113"/>
        <v>1E-4</v>
      </c>
      <c r="D329" s="3">
        <v>0</v>
      </c>
      <c r="E329">
        <f t="shared" si="95"/>
        <v>2465.8377672138222</v>
      </c>
      <c r="F329">
        <f t="shared" si="96"/>
        <v>61700.908800000027</v>
      </c>
      <c r="G329">
        <f t="shared" si="97"/>
        <v>552842.34143278771</v>
      </c>
      <c r="H329">
        <f t="shared" si="98"/>
        <v>1664.1801713765965</v>
      </c>
      <c r="I329">
        <f t="shared" si="99"/>
        <v>41641.599600000001</v>
      </c>
      <c r="J329">
        <f t="shared" si="100"/>
        <v>373110.21622862341</v>
      </c>
      <c r="K329">
        <f t="shared" si="101"/>
        <v>2696.8914356558034</v>
      </c>
      <c r="L329">
        <f t="shared" si="102"/>
        <v>67482.400800000018</v>
      </c>
      <c r="M329">
        <f t="shared" si="103"/>
        <v>604644.71576434432</v>
      </c>
      <c r="N329">
        <f t="shared" si="104"/>
        <v>458.40265604326828</v>
      </c>
      <c r="O329">
        <f t="shared" si="105"/>
        <v>11470.2844</v>
      </c>
      <c r="P329">
        <f t="shared" si="106"/>
        <v>127212.74488659672</v>
      </c>
      <c r="Q329">
        <f t="shared" si="107"/>
        <v>584.20541606615222</v>
      </c>
      <c r="R329">
        <f t="shared" si="108"/>
        <v>14618.1576</v>
      </c>
      <c r="S329">
        <f t="shared" si="109"/>
        <v>162124.65956649394</v>
      </c>
      <c r="T329">
        <f t="shared" si="110"/>
        <v>78.511757521362597</v>
      </c>
      <c r="U329">
        <f t="shared" si="111"/>
        <v>1964.5440000000003</v>
      </c>
      <c r="V329">
        <f t="shared" si="112"/>
        <v>21788.041688878649</v>
      </c>
    </row>
    <row r="330" spans="1:22" x14ac:dyDescent="0.25">
      <c r="A330" s="1">
        <v>2101</v>
      </c>
      <c r="B330" s="1">
        <v>4</v>
      </c>
      <c r="C330" s="3">
        <f t="shared" si="113"/>
        <v>1E-4</v>
      </c>
      <c r="D330" s="3">
        <v>0</v>
      </c>
      <c r="E330">
        <f t="shared" si="95"/>
        <v>2465.5911834371009</v>
      </c>
      <c r="F330">
        <f t="shared" si="96"/>
        <v>61700.908800000027</v>
      </c>
      <c r="G330">
        <f t="shared" si="97"/>
        <v>552842.58801656438</v>
      </c>
      <c r="H330">
        <f t="shared" si="98"/>
        <v>1664.0137533594589</v>
      </c>
      <c r="I330">
        <f t="shared" si="99"/>
        <v>41641.599600000001</v>
      </c>
      <c r="J330">
        <f t="shared" si="100"/>
        <v>373110.38264664053</v>
      </c>
      <c r="K330">
        <f t="shared" si="101"/>
        <v>2696.6217465122377</v>
      </c>
      <c r="L330">
        <f t="shared" si="102"/>
        <v>67482.400800000018</v>
      </c>
      <c r="M330">
        <f t="shared" si="103"/>
        <v>604644.98545348784</v>
      </c>
      <c r="N330">
        <f t="shared" si="104"/>
        <v>458.35681577766394</v>
      </c>
      <c r="O330">
        <f t="shared" si="105"/>
        <v>11470.2844</v>
      </c>
      <c r="P330">
        <f t="shared" si="106"/>
        <v>127213.93775530232</v>
      </c>
      <c r="Q330">
        <f t="shared" si="107"/>
        <v>584.14699552454556</v>
      </c>
      <c r="R330">
        <f t="shared" si="108"/>
        <v>14618.1576</v>
      </c>
      <c r="S330">
        <f t="shared" si="109"/>
        <v>162126.17980279555</v>
      </c>
      <c r="T330">
        <f t="shared" si="110"/>
        <v>78.50390634561046</v>
      </c>
      <c r="U330">
        <f t="shared" si="111"/>
        <v>1964.5440000000003</v>
      </c>
      <c r="V330">
        <f t="shared" si="112"/>
        <v>21788.245994454403</v>
      </c>
    </row>
    <row r="331" spans="1:22" x14ac:dyDescent="0.25">
      <c r="A331" s="1">
        <v>2102</v>
      </c>
      <c r="B331" s="1">
        <v>1</v>
      </c>
      <c r="C331" s="3">
        <f t="shared" si="113"/>
        <v>1E-4</v>
      </c>
      <c r="D331" s="3">
        <v>0</v>
      </c>
      <c r="E331">
        <f t="shared" si="95"/>
        <v>2465.3446243187573</v>
      </c>
      <c r="F331">
        <f t="shared" si="96"/>
        <v>61700.908800000027</v>
      </c>
      <c r="G331">
        <f t="shared" si="97"/>
        <v>552842.83457568276</v>
      </c>
      <c r="H331">
        <f t="shared" si="98"/>
        <v>1663.847351984123</v>
      </c>
      <c r="I331">
        <f t="shared" si="99"/>
        <v>41641.599600000001</v>
      </c>
      <c r="J331">
        <f t="shared" si="100"/>
        <v>373110.54904801585</v>
      </c>
      <c r="K331">
        <f t="shared" si="101"/>
        <v>2696.3520843375863</v>
      </c>
      <c r="L331">
        <f t="shared" si="102"/>
        <v>67482.400800000018</v>
      </c>
      <c r="M331">
        <f t="shared" si="103"/>
        <v>604645.25511566247</v>
      </c>
      <c r="N331">
        <f t="shared" si="104"/>
        <v>458.31098009608615</v>
      </c>
      <c r="O331">
        <f t="shared" si="105"/>
        <v>11470.2844</v>
      </c>
      <c r="P331">
        <f t="shared" si="106"/>
        <v>127215.1306194239</v>
      </c>
      <c r="Q331">
        <f t="shared" si="107"/>
        <v>584.08858082499307</v>
      </c>
      <c r="R331">
        <f t="shared" si="108"/>
        <v>14618.1576</v>
      </c>
      <c r="S331">
        <f t="shared" si="109"/>
        <v>162127.7000332551</v>
      </c>
      <c r="T331">
        <f t="shared" si="110"/>
        <v>78.496055954975901</v>
      </c>
      <c r="U331">
        <f t="shared" si="111"/>
        <v>1964.5440000000003</v>
      </c>
      <c r="V331">
        <f t="shared" si="112"/>
        <v>21788.450299245036</v>
      </c>
    </row>
    <row r="332" spans="1:22" x14ac:dyDescent="0.25">
      <c r="A332" s="2">
        <v>2102</v>
      </c>
      <c r="B332" s="2">
        <v>2</v>
      </c>
      <c r="C332" s="3">
        <f t="shared" si="113"/>
        <v>1E-4</v>
      </c>
      <c r="D332" s="3">
        <v>0</v>
      </c>
      <c r="E332">
        <f t="shared" si="95"/>
        <v>2465.0980898563253</v>
      </c>
      <c r="F332">
        <f t="shared" si="96"/>
        <v>61700.908800000027</v>
      </c>
      <c r="G332">
        <f t="shared" si="97"/>
        <v>552843.0811101452</v>
      </c>
      <c r="H332">
        <f t="shared" si="98"/>
        <v>1663.6809672489246</v>
      </c>
      <c r="I332">
        <f t="shared" si="99"/>
        <v>41641.599600000001</v>
      </c>
      <c r="J332">
        <f t="shared" si="100"/>
        <v>373110.71543275105</v>
      </c>
      <c r="K332">
        <f t="shared" si="101"/>
        <v>2696.0824491291528</v>
      </c>
      <c r="L332">
        <f t="shared" si="102"/>
        <v>67482.400800000018</v>
      </c>
      <c r="M332">
        <f t="shared" si="103"/>
        <v>604645.52475087089</v>
      </c>
      <c r="N332">
        <f t="shared" si="104"/>
        <v>458.26514899807654</v>
      </c>
      <c r="O332">
        <f t="shared" si="105"/>
        <v>11470.2844</v>
      </c>
      <c r="P332">
        <f t="shared" si="106"/>
        <v>127216.32347896192</v>
      </c>
      <c r="Q332">
        <f t="shared" si="107"/>
        <v>584.03017196691053</v>
      </c>
      <c r="R332">
        <f t="shared" si="108"/>
        <v>14618.1576</v>
      </c>
      <c r="S332">
        <f t="shared" si="109"/>
        <v>162129.22025787318</v>
      </c>
      <c r="T332">
        <f t="shared" si="110"/>
        <v>78.488206349380405</v>
      </c>
      <c r="U332">
        <f t="shared" si="111"/>
        <v>1964.5440000000003</v>
      </c>
      <c r="V332">
        <f t="shared" si="112"/>
        <v>21788.65460325063</v>
      </c>
    </row>
    <row r="333" spans="1:22" x14ac:dyDescent="0.25">
      <c r="A333" s="1">
        <v>2102</v>
      </c>
      <c r="B333" s="1">
        <v>3</v>
      </c>
      <c r="C333" s="3">
        <f t="shared" si="113"/>
        <v>1E-4</v>
      </c>
      <c r="D333" s="3">
        <v>0</v>
      </c>
      <c r="E333">
        <f t="shared" si="95"/>
        <v>2464.8515800473397</v>
      </c>
      <c r="F333">
        <f t="shared" si="96"/>
        <v>61700.908800000027</v>
      </c>
      <c r="G333">
        <f t="shared" si="97"/>
        <v>552843.32761995413</v>
      </c>
      <c r="H333">
        <f t="shared" si="98"/>
        <v>1663.5145991521997</v>
      </c>
      <c r="I333">
        <f t="shared" si="99"/>
        <v>41641.599600000001</v>
      </c>
      <c r="J333">
        <f t="shared" si="100"/>
        <v>373110.88180084777</v>
      </c>
      <c r="K333">
        <f t="shared" si="101"/>
        <v>2695.8128408842399</v>
      </c>
      <c r="L333">
        <f t="shared" si="102"/>
        <v>67482.400800000018</v>
      </c>
      <c r="M333">
        <f t="shared" si="103"/>
        <v>604645.79435911577</v>
      </c>
      <c r="N333">
        <f t="shared" si="104"/>
        <v>458.21932248317671</v>
      </c>
      <c r="O333">
        <f t="shared" si="105"/>
        <v>11470.2844</v>
      </c>
      <c r="P333">
        <f t="shared" si="106"/>
        <v>127217.51633391682</v>
      </c>
      <c r="Q333">
        <f t="shared" si="107"/>
        <v>583.97176894971381</v>
      </c>
      <c r="R333">
        <f t="shared" si="108"/>
        <v>14618.1576</v>
      </c>
      <c r="S333">
        <f t="shared" si="109"/>
        <v>162130.74047665039</v>
      </c>
      <c r="T333">
        <f t="shared" si="110"/>
        <v>78.480357528745472</v>
      </c>
      <c r="U333">
        <f t="shared" si="111"/>
        <v>1964.5440000000003</v>
      </c>
      <c r="V333">
        <f t="shared" si="112"/>
        <v>21788.858906471265</v>
      </c>
    </row>
    <row r="334" spans="1:22" x14ac:dyDescent="0.25">
      <c r="A334" s="2">
        <v>2102</v>
      </c>
      <c r="B334" s="2">
        <v>4</v>
      </c>
      <c r="C334" s="3">
        <f t="shared" si="113"/>
        <v>1E-4</v>
      </c>
      <c r="D334" s="3">
        <v>0</v>
      </c>
      <c r="E334">
        <f t="shared" si="95"/>
        <v>2464.6050948893349</v>
      </c>
      <c r="F334">
        <f t="shared" si="96"/>
        <v>61700.908800000027</v>
      </c>
      <c r="G334">
        <f t="shared" si="97"/>
        <v>552843.57410511211</v>
      </c>
      <c r="H334">
        <f t="shared" si="98"/>
        <v>1663.3482476922845</v>
      </c>
      <c r="I334">
        <f t="shared" si="99"/>
        <v>41641.599600000001</v>
      </c>
      <c r="J334">
        <f t="shared" si="100"/>
        <v>373111.04815230769</v>
      </c>
      <c r="K334">
        <f t="shared" si="101"/>
        <v>2695.5432596001515</v>
      </c>
      <c r="L334">
        <f t="shared" si="102"/>
        <v>67482.400800000018</v>
      </c>
      <c r="M334">
        <f t="shared" si="103"/>
        <v>604646.06394039991</v>
      </c>
      <c r="N334">
        <f t="shared" si="104"/>
        <v>458.1735005509284</v>
      </c>
      <c r="O334">
        <f t="shared" si="105"/>
        <v>11470.2844</v>
      </c>
      <c r="P334">
        <f t="shared" si="106"/>
        <v>127218.70918428907</v>
      </c>
      <c r="Q334">
        <f t="shared" si="107"/>
        <v>583.91337177281889</v>
      </c>
      <c r="R334">
        <f t="shared" si="108"/>
        <v>14618.1576</v>
      </c>
      <c r="S334">
        <f t="shared" si="109"/>
        <v>162132.26068958727</v>
      </c>
      <c r="T334">
        <f t="shared" si="110"/>
        <v>78.4725094929926</v>
      </c>
      <c r="U334">
        <f t="shared" si="111"/>
        <v>1964.5440000000003</v>
      </c>
      <c r="V334">
        <f t="shared" si="112"/>
        <v>21789.063208907017</v>
      </c>
    </row>
    <row r="335" spans="1:22" x14ac:dyDescent="0.25">
      <c r="A335" s="2">
        <v>2103</v>
      </c>
      <c r="B335" s="2">
        <v>1</v>
      </c>
      <c r="C335" s="3">
        <f t="shared" si="113"/>
        <v>1E-4</v>
      </c>
      <c r="D335" s="3">
        <v>0</v>
      </c>
      <c r="E335">
        <f t="shared" si="95"/>
        <v>2464.3586343798461</v>
      </c>
      <c r="F335">
        <f t="shared" si="96"/>
        <v>61700.908800000027</v>
      </c>
      <c r="G335">
        <f t="shared" si="97"/>
        <v>552843.8205656216</v>
      </c>
      <c r="H335">
        <f t="shared" si="98"/>
        <v>1663.1819128675154</v>
      </c>
      <c r="I335">
        <f t="shared" si="99"/>
        <v>41641.599600000001</v>
      </c>
      <c r="J335">
        <f t="shared" si="100"/>
        <v>373111.21448713244</v>
      </c>
      <c r="K335">
        <f t="shared" si="101"/>
        <v>2695.2737052741913</v>
      </c>
      <c r="L335">
        <f t="shared" si="102"/>
        <v>67482.400800000018</v>
      </c>
      <c r="M335">
        <f t="shared" si="103"/>
        <v>604646.33349472587</v>
      </c>
      <c r="N335">
        <f t="shared" si="104"/>
        <v>458.12768320087332</v>
      </c>
      <c r="O335">
        <f t="shared" si="105"/>
        <v>11470.2844</v>
      </c>
      <c r="P335">
        <f t="shared" si="106"/>
        <v>127219.90203007912</v>
      </c>
      <c r="Q335">
        <f t="shared" si="107"/>
        <v>583.85498043564166</v>
      </c>
      <c r="R335">
        <f t="shared" si="108"/>
        <v>14618.1576</v>
      </c>
      <c r="S335">
        <f t="shared" si="109"/>
        <v>162133.78089668445</v>
      </c>
      <c r="T335">
        <f t="shared" si="110"/>
        <v>78.464662242043303</v>
      </c>
      <c r="U335">
        <f t="shared" si="111"/>
        <v>1964.5440000000003</v>
      </c>
      <c r="V335">
        <f t="shared" si="112"/>
        <v>21789.267510557966</v>
      </c>
    </row>
    <row r="336" spans="1:22" x14ac:dyDescent="0.25">
      <c r="A336" s="1">
        <v>2103</v>
      </c>
      <c r="B336" s="1">
        <v>2</v>
      </c>
      <c r="C336" s="3">
        <f t="shared" si="113"/>
        <v>1E-4</v>
      </c>
      <c r="D336" s="3">
        <v>0</v>
      </c>
      <c r="E336">
        <f t="shared" si="95"/>
        <v>2464.1121985164082</v>
      </c>
      <c r="F336">
        <f t="shared" si="96"/>
        <v>61700.908800000027</v>
      </c>
      <c r="G336">
        <f t="shared" si="97"/>
        <v>552844.06700148503</v>
      </c>
      <c r="H336">
        <f t="shared" si="98"/>
        <v>1663.0155946762286</v>
      </c>
      <c r="I336">
        <f t="shared" si="99"/>
        <v>41641.599600000001</v>
      </c>
      <c r="J336">
        <f t="shared" si="100"/>
        <v>373111.38080532372</v>
      </c>
      <c r="K336">
        <f t="shared" si="101"/>
        <v>2695.0041779036637</v>
      </c>
      <c r="L336">
        <f t="shared" si="102"/>
        <v>67482.400800000018</v>
      </c>
      <c r="M336">
        <f t="shared" si="103"/>
        <v>604646.60302209645</v>
      </c>
      <c r="N336">
        <f t="shared" si="104"/>
        <v>458.08187043255322</v>
      </c>
      <c r="O336">
        <f t="shared" si="105"/>
        <v>11470.2844</v>
      </c>
      <c r="P336">
        <f t="shared" si="106"/>
        <v>127221.09487128744</v>
      </c>
      <c r="Q336">
        <f t="shared" si="107"/>
        <v>583.79659493759812</v>
      </c>
      <c r="R336">
        <f t="shared" si="108"/>
        <v>14618.1576</v>
      </c>
      <c r="S336">
        <f t="shared" si="109"/>
        <v>162135.30109794249</v>
      </c>
      <c r="T336">
        <f t="shared" si="110"/>
        <v>78.456815775819095</v>
      </c>
      <c r="U336">
        <f t="shared" si="111"/>
        <v>1964.5440000000003</v>
      </c>
      <c r="V336">
        <f t="shared" si="112"/>
        <v>21789.471811424191</v>
      </c>
    </row>
    <row r="337" spans="1:22" x14ac:dyDescent="0.25">
      <c r="A337" s="2">
        <v>2103</v>
      </c>
      <c r="B337" s="2">
        <v>3</v>
      </c>
      <c r="C337" s="3">
        <f t="shared" si="113"/>
        <v>1E-4</v>
      </c>
      <c r="D337" s="3">
        <v>0</v>
      </c>
      <c r="E337">
        <f t="shared" si="95"/>
        <v>2463.8657872965564</v>
      </c>
      <c r="F337">
        <f t="shared" si="96"/>
        <v>61700.908800000027</v>
      </c>
      <c r="G337">
        <f t="shared" si="97"/>
        <v>552844.31341270485</v>
      </c>
      <c r="H337">
        <f t="shared" si="98"/>
        <v>1662.8492931167609</v>
      </c>
      <c r="I337">
        <f t="shared" si="99"/>
        <v>41641.599600000001</v>
      </c>
      <c r="J337">
        <f t="shared" si="100"/>
        <v>373111.5471068832</v>
      </c>
      <c r="K337">
        <f t="shared" si="101"/>
        <v>2694.7346774858734</v>
      </c>
      <c r="L337">
        <f t="shared" si="102"/>
        <v>67482.400800000018</v>
      </c>
      <c r="M337">
        <f t="shared" si="103"/>
        <v>604646.8725225142</v>
      </c>
      <c r="N337">
        <f t="shared" si="104"/>
        <v>458.03606224550998</v>
      </c>
      <c r="O337">
        <f t="shared" si="105"/>
        <v>11470.2844</v>
      </c>
      <c r="P337">
        <f t="shared" si="106"/>
        <v>127222.28770791448</v>
      </c>
      <c r="Q337">
        <f t="shared" si="107"/>
        <v>583.73821527810435</v>
      </c>
      <c r="R337">
        <f t="shared" si="108"/>
        <v>14618.1576</v>
      </c>
      <c r="S337">
        <f t="shared" si="109"/>
        <v>162136.82129336198</v>
      </c>
      <c r="T337">
        <f t="shared" si="110"/>
        <v>78.448970094241517</v>
      </c>
      <c r="U337">
        <f t="shared" si="111"/>
        <v>1964.5440000000003</v>
      </c>
      <c r="V337">
        <f t="shared" si="112"/>
        <v>21789.676111505771</v>
      </c>
    </row>
    <row r="338" spans="1:22" x14ac:dyDescent="0.25">
      <c r="A338" s="1">
        <v>2103</v>
      </c>
      <c r="B338" s="1">
        <v>4</v>
      </c>
      <c r="C338" s="3">
        <f t="shared" si="113"/>
        <v>1E-4</v>
      </c>
      <c r="D338" s="3">
        <v>0</v>
      </c>
      <c r="E338">
        <f t="shared" si="95"/>
        <v>2463.6194007178269</v>
      </c>
      <c r="F338">
        <f t="shared" si="96"/>
        <v>61700.908800000027</v>
      </c>
      <c r="G338">
        <f t="shared" si="97"/>
        <v>552844.55979928363</v>
      </c>
      <c r="H338">
        <f t="shared" si="98"/>
        <v>1662.6830081874493</v>
      </c>
      <c r="I338">
        <f t="shared" si="99"/>
        <v>41641.599600000001</v>
      </c>
      <c r="J338">
        <f t="shared" si="100"/>
        <v>373111.71339181252</v>
      </c>
      <c r="K338">
        <f t="shared" si="101"/>
        <v>2694.465204018125</v>
      </c>
      <c r="L338">
        <f t="shared" si="102"/>
        <v>67482.400800000018</v>
      </c>
      <c r="M338">
        <f t="shared" si="103"/>
        <v>604647.14199598192</v>
      </c>
      <c r="N338">
        <f t="shared" si="104"/>
        <v>457.99025863928546</v>
      </c>
      <c r="O338">
        <f t="shared" si="105"/>
        <v>11470.2844</v>
      </c>
      <c r="P338">
        <f t="shared" si="106"/>
        <v>127223.4805399607</v>
      </c>
      <c r="Q338">
        <f t="shared" si="107"/>
        <v>583.67984145657658</v>
      </c>
      <c r="R338">
        <f t="shared" si="108"/>
        <v>14618.1576</v>
      </c>
      <c r="S338">
        <f t="shared" si="109"/>
        <v>162138.34148294351</v>
      </c>
      <c r="T338">
        <f t="shared" si="110"/>
        <v>78.441125197232097</v>
      </c>
      <c r="U338">
        <f t="shared" si="111"/>
        <v>1964.5440000000003</v>
      </c>
      <c r="V338">
        <f t="shared" si="112"/>
        <v>21789.88041080278</v>
      </c>
    </row>
    <row r="339" spans="1:22" x14ac:dyDescent="0.25">
      <c r="A339" s="1">
        <v>2104</v>
      </c>
      <c r="B339" s="1">
        <v>1</v>
      </c>
      <c r="C339" s="3">
        <f t="shared" si="113"/>
        <v>1E-4</v>
      </c>
      <c r="D339" s="3">
        <v>0</v>
      </c>
      <c r="E339">
        <f t="shared" si="95"/>
        <v>2463.373038777755</v>
      </c>
      <c r="F339">
        <f t="shared" si="96"/>
        <v>61700.908800000027</v>
      </c>
      <c r="G339">
        <f t="shared" si="97"/>
        <v>552844.80616122368</v>
      </c>
      <c r="H339">
        <f t="shared" si="98"/>
        <v>1662.5167398866306</v>
      </c>
      <c r="I339">
        <f t="shared" si="99"/>
        <v>41641.599600000001</v>
      </c>
      <c r="J339">
        <f t="shared" si="100"/>
        <v>373111.87966011337</v>
      </c>
      <c r="K339">
        <f t="shared" si="101"/>
        <v>2694.1957574977232</v>
      </c>
      <c r="L339">
        <f t="shared" si="102"/>
        <v>67482.400800000018</v>
      </c>
      <c r="M339">
        <f t="shared" si="103"/>
        <v>604647.41144250229</v>
      </c>
      <c r="N339">
        <f t="shared" si="104"/>
        <v>457.94445961342154</v>
      </c>
      <c r="O339">
        <f t="shared" si="105"/>
        <v>11470.2844</v>
      </c>
      <c r="P339">
        <f t="shared" si="106"/>
        <v>127224.67336742656</v>
      </c>
      <c r="Q339">
        <f t="shared" si="107"/>
        <v>583.62147347243092</v>
      </c>
      <c r="R339">
        <f t="shared" si="108"/>
        <v>14618.1576</v>
      </c>
      <c r="S339">
        <f t="shared" si="109"/>
        <v>162139.86166668765</v>
      </c>
      <c r="T339">
        <f t="shared" si="110"/>
        <v>78.433281084712377</v>
      </c>
      <c r="U339">
        <f t="shared" si="111"/>
        <v>1964.5440000000003</v>
      </c>
      <c r="V339">
        <f t="shared" si="112"/>
        <v>21790.084709315299</v>
      </c>
    </row>
    <row r="340" spans="1:22" x14ac:dyDescent="0.25">
      <c r="A340" s="2">
        <v>2104</v>
      </c>
      <c r="B340" s="2">
        <v>2</v>
      </c>
      <c r="C340" s="3">
        <f t="shared" si="113"/>
        <v>1E-4</v>
      </c>
      <c r="D340" s="3">
        <v>0</v>
      </c>
      <c r="E340">
        <f t="shared" si="95"/>
        <v>2463.1267014738773</v>
      </c>
      <c r="F340">
        <f t="shared" si="96"/>
        <v>61700.908800000027</v>
      </c>
      <c r="G340">
        <f t="shared" si="97"/>
        <v>552845.05249852757</v>
      </c>
      <c r="H340">
        <f t="shared" si="98"/>
        <v>1662.3504882126419</v>
      </c>
      <c r="I340">
        <f t="shared" si="99"/>
        <v>41641.599600000001</v>
      </c>
      <c r="J340">
        <f t="shared" si="100"/>
        <v>373112.04591178737</v>
      </c>
      <c r="K340">
        <f t="shared" si="101"/>
        <v>2693.9263379219733</v>
      </c>
      <c r="L340">
        <f t="shared" si="102"/>
        <v>67482.400800000018</v>
      </c>
      <c r="M340">
        <f t="shared" si="103"/>
        <v>604647.68086207798</v>
      </c>
      <c r="N340">
        <f t="shared" si="104"/>
        <v>457.89866516746019</v>
      </c>
      <c r="O340">
        <f t="shared" si="105"/>
        <v>11470.2844</v>
      </c>
      <c r="P340">
        <f t="shared" si="106"/>
        <v>127225.86619031252</v>
      </c>
      <c r="Q340">
        <f t="shared" si="107"/>
        <v>583.5631113250837</v>
      </c>
      <c r="R340">
        <f t="shared" si="108"/>
        <v>14618.1576</v>
      </c>
      <c r="S340">
        <f t="shared" si="109"/>
        <v>162141.38184459499</v>
      </c>
      <c r="T340">
        <f t="shared" si="110"/>
        <v>78.425437756603912</v>
      </c>
      <c r="U340">
        <f t="shared" si="111"/>
        <v>1964.5440000000003</v>
      </c>
      <c r="V340">
        <f t="shared" si="112"/>
        <v>21790.289007043408</v>
      </c>
    </row>
    <row r="341" spans="1:22" x14ac:dyDescent="0.25">
      <c r="A341" s="1">
        <v>2104</v>
      </c>
      <c r="B341" s="1">
        <v>3</v>
      </c>
      <c r="C341" s="3">
        <f t="shared" si="113"/>
        <v>1E-4</v>
      </c>
      <c r="D341" s="3">
        <v>0</v>
      </c>
      <c r="E341">
        <f t="shared" si="95"/>
        <v>2462.8803888037301</v>
      </c>
      <c r="F341">
        <f t="shared" si="96"/>
        <v>61700.908800000027</v>
      </c>
      <c r="G341">
        <f t="shared" si="97"/>
        <v>552845.29881119775</v>
      </c>
      <c r="H341">
        <f t="shared" si="98"/>
        <v>1662.1842531638208</v>
      </c>
      <c r="I341">
        <f t="shared" si="99"/>
        <v>41641.599600000001</v>
      </c>
      <c r="J341">
        <f t="shared" si="100"/>
        <v>373112.21214683622</v>
      </c>
      <c r="K341">
        <f t="shared" si="101"/>
        <v>2693.6569452881813</v>
      </c>
      <c r="L341">
        <f t="shared" si="102"/>
        <v>67482.400800000018</v>
      </c>
      <c r="M341">
        <f t="shared" si="103"/>
        <v>604647.95025471179</v>
      </c>
      <c r="N341">
        <f t="shared" si="104"/>
        <v>457.85287530094348</v>
      </c>
      <c r="O341">
        <f t="shared" si="105"/>
        <v>11470.2844</v>
      </c>
      <c r="P341">
        <f t="shared" si="106"/>
        <v>127227.05900861904</v>
      </c>
      <c r="Q341">
        <f t="shared" si="107"/>
        <v>583.50475501395124</v>
      </c>
      <c r="R341">
        <f t="shared" si="108"/>
        <v>14618.1576</v>
      </c>
      <c r="S341">
        <f t="shared" si="109"/>
        <v>162142.90201666611</v>
      </c>
      <c r="T341">
        <f t="shared" si="110"/>
        <v>78.417595212828246</v>
      </c>
      <c r="U341">
        <f t="shared" si="111"/>
        <v>1964.5440000000003</v>
      </c>
      <c r="V341">
        <f t="shared" si="112"/>
        <v>21790.493303987183</v>
      </c>
    </row>
    <row r="342" spans="1:22" x14ac:dyDescent="0.25">
      <c r="A342" s="2">
        <v>2104</v>
      </c>
      <c r="B342" s="2">
        <v>4</v>
      </c>
      <c r="C342" s="3">
        <f t="shared" si="113"/>
        <v>1E-4</v>
      </c>
      <c r="D342" s="3">
        <v>0</v>
      </c>
      <c r="E342">
        <f t="shared" si="95"/>
        <v>2462.6341007648498</v>
      </c>
      <c r="F342">
        <f t="shared" si="96"/>
        <v>61700.908800000027</v>
      </c>
      <c r="G342">
        <f t="shared" si="97"/>
        <v>552845.54509923665</v>
      </c>
      <c r="H342">
        <f t="shared" si="98"/>
        <v>1662.0180347385044</v>
      </c>
      <c r="I342">
        <f t="shared" si="99"/>
        <v>41641.599600000001</v>
      </c>
      <c r="J342">
        <f t="shared" si="100"/>
        <v>373112.37836526154</v>
      </c>
      <c r="K342">
        <f t="shared" si="101"/>
        <v>2693.3875795936524</v>
      </c>
      <c r="L342">
        <f t="shared" si="102"/>
        <v>67482.400800000018</v>
      </c>
      <c r="M342">
        <f t="shared" si="103"/>
        <v>604648.21962040628</v>
      </c>
      <c r="N342">
        <f t="shared" si="104"/>
        <v>457.80709001341341</v>
      </c>
      <c r="O342">
        <f t="shared" si="105"/>
        <v>11470.2844</v>
      </c>
      <c r="P342">
        <f t="shared" si="106"/>
        <v>127228.25182234656</v>
      </c>
      <c r="Q342">
        <f t="shared" si="107"/>
        <v>583.44640453844988</v>
      </c>
      <c r="R342">
        <f t="shared" si="108"/>
        <v>14618.1576</v>
      </c>
      <c r="S342">
        <f t="shared" si="109"/>
        <v>162144.42218290162</v>
      </c>
      <c r="T342">
        <f t="shared" si="110"/>
        <v>78.409753453306962</v>
      </c>
      <c r="U342">
        <f t="shared" si="111"/>
        <v>1964.5440000000003</v>
      </c>
      <c r="V342">
        <f t="shared" si="112"/>
        <v>21790.697600146705</v>
      </c>
    </row>
    <row r="343" spans="1:22" x14ac:dyDescent="0.25">
      <c r="A343" s="2">
        <v>2105</v>
      </c>
      <c r="B343" s="2">
        <v>1</v>
      </c>
      <c r="C343" s="3">
        <f t="shared" si="113"/>
        <v>1E-4</v>
      </c>
      <c r="D343" s="3">
        <v>0</v>
      </c>
      <c r="E343">
        <f t="shared" si="95"/>
        <v>2462.3878373547732</v>
      </c>
      <c r="F343">
        <f t="shared" si="96"/>
        <v>61700.908800000027</v>
      </c>
      <c r="G343">
        <f t="shared" si="97"/>
        <v>552845.79136264673</v>
      </c>
      <c r="H343">
        <f t="shared" si="98"/>
        <v>1661.8518329350306</v>
      </c>
      <c r="I343">
        <f t="shared" si="99"/>
        <v>41641.599600000001</v>
      </c>
      <c r="J343">
        <f t="shared" si="100"/>
        <v>373112.54456706502</v>
      </c>
      <c r="K343">
        <f t="shared" si="101"/>
        <v>2693.1182408356931</v>
      </c>
      <c r="L343">
        <f t="shared" si="102"/>
        <v>67482.400800000018</v>
      </c>
      <c r="M343">
        <f t="shared" si="103"/>
        <v>604648.48895916424</v>
      </c>
      <c r="N343">
        <f t="shared" si="104"/>
        <v>457.76130930441207</v>
      </c>
      <c r="O343">
        <f t="shared" si="105"/>
        <v>11470.2844</v>
      </c>
      <c r="P343">
        <f t="shared" si="106"/>
        <v>127229.44463149556</v>
      </c>
      <c r="Q343">
        <f t="shared" si="107"/>
        <v>583.38805989799607</v>
      </c>
      <c r="R343">
        <f t="shared" si="108"/>
        <v>14618.1576</v>
      </c>
      <c r="S343">
        <f t="shared" si="109"/>
        <v>162145.94234330207</v>
      </c>
      <c r="T343">
        <f t="shared" si="110"/>
        <v>78.401912477961631</v>
      </c>
      <c r="U343">
        <f t="shared" si="111"/>
        <v>1964.5440000000003</v>
      </c>
      <c r="V343">
        <f t="shared" si="112"/>
        <v>21790.901895522049</v>
      </c>
    </row>
    <row r="344" spans="1:22" x14ac:dyDescent="0.25">
      <c r="A344" s="1">
        <v>2105</v>
      </c>
      <c r="B344" s="1">
        <v>2</v>
      </c>
      <c r="C344" s="3">
        <f t="shared" si="113"/>
        <v>1E-4</v>
      </c>
      <c r="D344" s="3">
        <v>0</v>
      </c>
      <c r="E344">
        <f t="shared" si="95"/>
        <v>2462.1415985710378</v>
      </c>
      <c r="F344">
        <f t="shared" si="96"/>
        <v>61700.908800000027</v>
      </c>
      <c r="G344">
        <f t="shared" si="97"/>
        <v>552846.03760143043</v>
      </c>
      <c r="H344">
        <f t="shared" si="98"/>
        <v>1661.6856477517372</v>
      </c>
      <c r="I344">
        <f t="shared" si="99"/>
        <v>41641.599600000001</v>
      </c>
      <c r="J344">
        <f t="shared" si="100"/>
        <v>373112.7107522483</v>
      </c>
      <c r="K344">
        <f t="shared" si="101"/>
        <v>2692.8489290116095</v>
      </c>
      <c r="L344">
        <f t="shared" si="102"/>
        <v>67482.400800000018</v>
      </c>
      <c r="M344">
        <f t="shared" si="103"/>
        <v>604648.75827098836</v>
      </c>
      <c r="N344">
        <f t="shared" si="104"/>
        <v>457.71553317348162</v>
      </c>
      <c r="O344">
        <f t="shared" si="105"/>
        <v>11470.2844</v>
      </c>
      <c r="P344">
        <f t="shared" si="106"/>
        <v>127230.63743606649</v>
      </c>
      <c r="Q344">
        <f t="shared" si="107"/>
        <v>583.32972109200625</v>
      </c>
      <c r="R344">
        <f t="shared" si="108"/>
        <v>14618.1576</v>
      </c>
      <c r="S344">
        <f t="shared" si="109"/>
        <v>162147.46249786805</v>
      </c>
      <c r="T344">
        <f t="shared" si="110"/>
        <v>78.394072286713836</v>
      </c>
      <c r="U344">
        <f t="shared" si="111"/>
        <v>1964.5440000000003</v>
      </c>
      <c r="V344">
        <f t="shared" si="112"/>
        <v>21791.106190113296</v>
      </c>
    </row>
    <row r="345" spans="1:22" x14ac:dyDescent="0.25">
      <c r="A345" s="2">
        <v>2105</v>
      </c>
      <c r="B345" s="2">
        <v>3</v>
      </c>
      <c r="C345" s="3">
        <f t="shared" si="113"/>
        <v>1E-4</v>
      </c>
      <c r="D345" s="3">
        <v>0</v>
      </c>
      <c r="E345">
        <f t="shared" si="95"/>
        <v>2461.8953844111807</v>
      </c>
      <c r="F345">
        <f t="shared" si="96"/>
        <v>61700.908800000027</v>
      </c>
      <c r="G345">
        <f t="shared" si="97"/>
        <v>552846.28381559032</v>
      </c>
      <c r="H345">
        <f t="shared" si="98"/>
        <v>1661.5194791869619</v>
      </c>
      <c r="I345">
        <f t="shared" si="99"/>
        <v>41641.599600000001</v>
      </c>
      <c r="J345">
        <f t="shared" si="100"/>
        <v>373112.87692081305</v>
      </c>
      <c r="K345">
        <f t="shared" si="101"/>
        <v>2692.5796441187085</v>
      </c>
      <c r="L345">
        <f t="shared" si="102"/>
        <v>67482.400800000018</v>
      </c>
      <c r="M345">
        <f t="shared" si="103"/>
        <v>604649.0275558813</v>
      </c>
      <c r="N345">
        <f t="shared" si="104"/>
        <v>457.66976162016425</v>
      </c>
      <c r="O345">
        <f t="shared" si="105"/>
        <v>11470.2844</v>
      </c>
      <c r="P345">
        <f t="shared" si="106"/>
        <v>127231.8302360598</v>
      </c>
      <c r="Q345">
        <f t="shared" si="107"/>
        <v>583.2713881198971</v>
      </c>
      <c r="R345">
        <f t="shared" si="108"/>
        <v>14618.1576</v>
      </c>
      <c r="S345">
        <f t="shared" si="109"/>
        <v>162148.98264660017</v>
      </c>
      <c r="T345">
        <f t="shared" si="110"/>
        <v>78.386232879485163</v>
      </c>
      <c r="U345">
        <f t="shared" si="111"/>
        <v>1964.5440000000003</v>
      </c>
      <c r="V345">
        <f t="shared" si="112"/>
        <v>21791.310483920526</v>
      </c>
    </row>
    <row r="346" spans="1:22" x14ac:dyDescent="0.25">
      <c r="A346" s="1">
        <v>2105</v>
      </c>
      <c r="B346" s="1">
        <v>4</v>
      </c>
      <c r="C346" s="3">
        <f t="shared" si="113"/>
        <v>1E-4</v>
      </c>
      <c r="D346" s="3">
        <v>0</v>
      </c>
      <c r="E346">
        <f t="shared" si="95"/>
        <v>2461.6491948727394</v>
      </c>
      <c r="F346">
        <f t="shared" si="96"/>
        <v>61700.908800000027</v>
      </c>
      <c r="G346">
        <f t="shared" si="97"/>
        <v>552846.5300051287</v>
      </c>
      <c r="H346">
        <f t="shared" si="98"/>
        <v>1661.3533272390432</v>
      </c>
      <c r="I346">
        <f t="shared" si="99"/>
        <v>41641.599600000001</v>
      </c>
      <c r="J346">
        <f t="shared" si="100"/>
        <v>373113.04307276098</v>
      </c>
      <c r="K346">
        <f t="shared" si="101"/>
        <v>2692.3103861542968</v>
      </c>
      <c r="L346">
        <f t="shared" si="102"/>
        <v>67482.400800000018</v>
      </c>
      <c r="M346">
        <f t="shared" si="103"/>
        <v>604649.29681384575</v>
      </c>
      <c r="N346">
        <f t="shared" si="104"/>
        <v>457.62399464400227</v>
      </c>
      <c r="O346">
        <f t="shared" si="105"/>
        <v>11470.2844</v>
      </c>
      <c r="P346">
        <f t="shared" si="106"/>
        <v>127233.02303147597</v>
      </c>
      <c r="Q346">
        <f t="shared" si="107"/>
        <v>583.21306098108516</v>
      </c>
      <c r="R346">
        <f t="shared" si="108"/>
        <v>14618.1576</v>
      </c>
      <c r="S346">
        <f t="shared" si="109"/>
        <v>162150.50278949898</v>
      </c>
      <c r="T346">
        <f t="shared" si="110"/>
        <v>78.378394256197211</v>
      </c>
      <c r="U346">
        <f t="shared" si="111"/>
        <v>1964.5440000000003</v>
      </c>
      <c r="V346">
        <f t="shared" si="112"/>
        <v>21791.514776943815</v>
      </c>
    </row>
    <row r="347" spans="1:22" x14ac:dyDescent="0.25">
      <c r="A347" s="1">
        <v>2106</v>
      </c>
      <c r="B347" s="1">
        <v>1</v>
      </c>
      <c r="C347" s="3">
        <f t="shared" si="113"/>
        <v>1E-4</v>
      </c>
      <c r="D347" s="3">
        <v>0</v>
      </c>
      <c r="E347">
        <f t="shared" si="95"/>
        <v>2461.4030299532519</v>
      </c>
      <c r="F347">
        <f t="shared" si="96"/>
        <v>61700.908800000027</v>
      </c>
      <c r="G347">
        <f t="shared" si="97"/>
        <v>552846.77617004816</v>
      </c>
      <c r="H347">
        <f t="shared" si="98"/>
        <v>1661.1871919063194</v>
      </c>
      <c r="I347">
        <f t="shared" si="99"/>
        <v>41641.599600000001</v>
      </c>
      <c r="J347">
        <f t="shared" si="100"/>
        <v>373113.2092080937</v>
      </c>
      <c r="K347">
        <f t="shared" si="101"/>
        <v>2692.0411551156812</v>
      </c>
      <c r="L347">
        <f t="shared" si="102"/>
        <v>67482.400800000018</v>
      </c>
      <c r="M347">
        <f t="shared" si="103"/>
        <v>604649.56604488438</v>
      </c>
      <c r="N347">
        <f t="shared" si="104"/>
        <v>457.57823224453784</v>
      </c>
      <c r="O347">
        <f t="shared" si="105"/>
        <v>11470.2844</v>
      </c>
      <c r="P347">
        <f t="shared" si="106"/>
        <v>127234.21582231543</v>
      </c>
      <c r="Q347">
        <f t="shared" si="107"/>
        <v>583.15473967498701</v>
      </c>
      <c r="R347">
        <f t="shared" si="108"/>
        <v>14618.1576</v>
      </c>
      <c r="S347">
        <f t="shared" si="109"/>
        <v>162152.02292656509</v>
      </c>
      <c r="T347">
        <f t="shared" si="110"/>
        <v>78.370556416771592</v>
      </c>
      <c r="U347">
        <f t="shared" si="111"/>
        <v>1964.5440000000003</v>
      </c>
      <c r="V347">
        <f t="shared" si="112"/>
        <v>21791.71906918324</v>
      </c>
    </row>
    <row r="348" spans="1:22" x14ac:dyDescent="0.25">
      <c r="A348" s="2">
        <v>2106</v>
      </c>
      <c r="B348" s="2">
        <v>2</v>
      </c>
      <c r="C348" s="3">
        <f t="shared" si="113"/>
        <v>1E-4</v>
      </c>
      <c r="D348" s="3">
        <v>0</v>
      </c>
      <c r="E348">
        <f t="shared" si="95"/>
        <v>2461.1568896502567</v>
      </c>
      <c r="F348">
        <f t="shared" si="96"/>
        <v>61700.908800000027</v>
      </c>
      <c r="G348">
        <f t="shared" si="97"/>
        <v>552847.02231035114</v>
      </c>
      <c r="H348">
        <f t="shared" si="98"/>
        <v>1661.0210731871289</v>
      </c>
      <c r="I348">
        <f t="shared" si="99"/>
        <v>41641.599600000001</v>
      </c>
      <c r="J348">
        <f t="shared" si="100"/>
        <v>373113.37532681291</v>
      </c>
      <c r="K348">
        <f t="shared" si="101"/>
        <v>2691.7719510001698</v>
      </c>
      <c r="L348">
        <f t="shared" si="102"/>
        <v>67482.400800000018</v>
      </c>
      <c r="M348">
        <f t="shared" si="103"/>
        <v>604649.83524899988</v>
      </c>
      <c r="N348">
        <f t="shared" si="104"/>
        <v>457.5324744213134</v>
      </c>
      <c r="O348">
        <f t="shared" si="105"/>
        <v>11470.2844</v>
      </c>
      <c r="P348">
        <f t="shared" si="106"/>
        <v>127235.40860857865</v>
      </c>
      <c r="Q348">
        <f t="shared" si="107"/>
        <v>583.09642420101954</v>
      </c>
      <c r="R348">
        <f t="shared" si="108"/>
        <v>14618.1576</v>
      </c>
      <c r="S348">
        <f t="shared" si="109"/>
        <v>162153.54305779905</v>
      </c>
      <c r="T348">
        <f t="shared" si="110"/>
        <v>78.362719361129919</v>
      </c>
      <c r="U348">
        <f t="shared" si="111"/>
        <v>1964.5440000000003</v>
      </c>
      <c r="V348">
        <f t="shared" si="112"/>
        <v>21791.923360638881</v>
      </c>
    </row>
    <row r="349" spans="1:22" x14ac:dyDescent="0.25">
      <c r="A349" s="1">
        <v>2106</v>
      </c>
      <c r="B349" s="1">
        <v>3</v>
      </c>
      <c r="C349" s="3">
        <f t="shared" si="113"/>
        <v>1E-4</v>
      </c>
      <c r="D349" s="3">
        <v>0</v>
      </c>
      <c r="E349">
        <f t="shared" si="95"/>
        <v>2460.9107739612919</v>
      </c>
      <c r="F349">
        <f t="shared" si="96"/>
        <v>61700.908800000027</v>
      </c>
      <c r="G349">
        <f t="shared" si="97"/>
        <v>552847.26842604007</v>
      </c>
      <c r="H349">
        <f t="shared" si="98"/>
        <v>1660.8549710798102</v>
      </c>
      <c r="I349">
        <f t="shared" si="99"/>
        <v>41641.599600000001</v>
      </c>
      <c r="J349">
        <f t="shared" si="100"/>
        <v>373113.54142892023</v>
      </c>
      <c r="K349">
        <f t="shared" si="101"/>
        <v>2691.5027738050699</v>
      </c>
      <c r="L349">
        <f t="shared" si="102"/>
        <v>67482.400800000018</v>
      </c>
      <c r="M349">
        <f t="shared" si="103"/>
        <v>604650.10442619503</v>
      </c>
      <c r="N349">
        <f t="shared" si="104"/>
        <v>457.48672117387127</v>
      </c>
      <c r="O349">
        <f t="shared" si="105"/>
        <v>11470.2844</v>
      </c>
      <c r="P349">
        <f t="shared" si="106"/>
        <v>127236.60139026609</v>
      </c>
      <c r="Q349">
        <f t="shared" si="107"/>
        <v>583.03811455859943</v>
      </c>
      <c r="R349">
        <f t="shared" si="108"/>
        <v>14618.1576</v>
      </c>
      <c r="S349">
        <f t="shared" si="109"/>
        <v>162155.06318320148</v>
      </c>
      <c r="T349">
        <f t="shared" si="110"/>
        <v>78.354883089193805</v>
      </c>
      <c r="U349">
        <f t="shared" si="111"/>
        <v>1964.5440000000003</v>
      </c>
      <c r="V349">
        <f t="shared" si="112"/>
        <v>21792.127651310817</v>
      </c>
    </row>
    <row r="350" spans="1:22" x14ac:dyDescent="0.25">
      <c r="A350" s="2">
        <v>2106</v>
      </c>
      <c r="B350" s="2">
        <v>4</v>
      </c>
      <c r="C350" s="3">
        <f t="shared" si="113"/>
        <v>1E-4</v>
      </c>
      <c r="D350" s="3">
        <v>0</v>
      </c>
      <c r="E350">
        <f t="shared" si="95"/>
        <v>2460.6646828838957</v>
      </c>
      <c r="F350">
        <f t="shared" si="96"/>
        <v>61700.908800000027</v>
      </c>
      <c r="G350">
        <f t="shared" si="97"/>
        <v>552847.51451711752</v>
      </c>
      <c r="H350">
        <f t="shared" si="98"/>
        <v>1660.6888855827021</v>
      </c>
      <c r="I350">
        <f t="shared" si="99"/>
        <v>41641.599600000001</v>
      </c>
      <c r="J350">
        <f t="shared" si="100"/>
        <v>373113.70751441736</v>
      </c>
      <c r="K350">
        <f t="shared" si="101"/>
        <v>2691.2336235276894</v>
      </c>
      <c r="L350">
        <f t="shared" si="102"/>
        <v>67482.400800000018</v>
      </c>
      <c r="M350">
        <f t="shared" si="103"/>
        <v>604650.3735764724</v>
      </c>
      <c r="N350">
        <f t="shared" si="104"/>
        <v>457.44097250175389</v>
      </c>
      <c r="O350">
        <f t="shared" si="105"/>
        <v>11470.2844</v>
      </c>
      <c r="P350">
        <f t="shared" si="106"/>
        <v>127237.7941673782</v>
      </c>
      <c r="Q350">
        <f t="shared" si="107"/>
        <v>582.97981074714357</v>
      </c>
      <c r="R350">
        <f t="shared" si="108"/>
        <v>14618.1576</v>
      </c>
      <c r="S350">
        <f t="shared" si="109"/>
        <v>162156.58330277292</v>
      </c>
      <c r="T350">
        <f t="shared" si="110"/>
        <v>78.347047600884892</v>
      </c>
      <c r="U350">
        <f t="shared" si="111"/>
        <v>1964.5440000000003</v>
      </c>
      <c r="V350">
        <f t="shared" si="112"/>
        <v>21792.331941199125</v>
      </c>
    </row>
    <row r="351" spans="1:22" x14ac:dyDescent="0.25">
      <c r="A351" s="2">
        <v>2107</v>
      </c>
      <c r="B351" s="2">
        <v>1</v>
      </c>
      <c r="C351" s="3">
        <f t="shared" si="113"/>
        <v>1E-4</v>
      </c>
      <c r="D351" s="3">
        <v>0</v>
      </c>
      <c r="E351">
        <f t="shared" si="95"/>
        <v>2460.4186164156072</v>
      </c>
      <c r="F351">
        <f t="shared" si="96"/>
        <v>61700.908800000027</v>
      </c>
      <c r="G351">
        <f t="shared" si="97"/>
        <v>552847.76058358583</v>
      </c>
      <c r="H351">
        <f t="shared" si="98"/>
        <v>1660.5228166941438</v>
      </c>
      <c r="I351">
        <f t="shared" si="99"/>
        <v>41641.599600000001</v>
      </c>
      <c r="J351">
        <f t="shared" si="100"/>
        <v>373113.87358330592</v>
      </c>
      <c r="K351">
        <f t="shared" si="101"/>
        <v>2690.9645001653366</v>
      </c>
      <c r="L351">
        <f t="shared" si="102"/>
        <v>67482.400800000018</v>
      </c>
      <c r="M351">
        <f t="shared" si="103"/>
        <v>604650.64269983477</v>
      </c>
      <c r="N351">
        <f t="shared" si="104"/>
        <v>457.39522840450371</v>
      </c>
      <c r="O351">
        <f t="shared" si="105"/>
        <v>11470.2844</v>
      </c>
      <c r="P351">
        <f t="shared" si="106"/>
        <v>127238.98693991546</v>
      </c>
      <c r="Q351">
        <f t="shared" si="107"/>
        <v>582.92151276606887</v>
      </c>
      <c r="R351">
        <f t="shared" si="108"/>
        <v>14618.1576</v>
      </c>
      <c r="S351">
        <f t="shared" si="109"/>
        <v>162158.103416514</v>
      </c>
      <c r="T351">
        <f t="shared" si="110"/>
        <v>78.339212896124806</v>
      </c>
      <c r="U351">
        <f t="shared" si="111"/>
        <v>1964.5440000000003</v>
      </c>
      <c r="V351">
        <f t="shared" si="112"/>
        <v>21792.536230303886</v>
      </c>
    </row>
    <row r="352" spans="1:22" x14ac:dyDescent="0.25">
      <c r="A352" s="1">
        <v>2107</v>
      </c>
      <c r="B352" s="1">
        <v>2</v>
      </c>
      <c r="C352" s="3">
        <f t="shared" si="113"/>
        <v>1E-4</v>
      </c>
      <c r="D352" s="3">
        <v>0</v>
      </c>
      <c r="E352">
        <f t="shared" si="95"/>
        <v>2460.1725745539657</v>
      </c>
      <c r="F352">
        <f t="shared" si="96"/>
        <v>61700.908800000027</v>
      </c>
      <c r="G352">
        <f t="shared" si="97"/>
        <v>552848.00662544742</v>
      </c>
      <c r="H352">
        <f t="shared" si="98"/>
        <v>1660.3567644124744</v>
      </c>
      <c r="I352">
        <f t="shared" si="99"/>
        <v>41641.599600000001</v>
      </c>
      <c r="J352">
        <f t="shared" si="100"/>
        <v>373114.0396355876</v>
      </c>
      <c r="K352">
        <f t="shared" si="101"/>
        <v>2690.69540371532</v>
      </c>
      <c r="L352">
        <f t="shared" si="102"/>
        <v>67482.400800000018</v>
      </c>
      <c r="M352">
        <f t="shared" si="103"/>
        <v>604650.91179628484</v>
      </c>
      <c r="N352">
        <f t="shared" si="104"/>
        <v>457.34948888166326</v>
      </c>
      <c r="O352">
        <f t="shared" si="105"/>
        <v>11470.2844</v>
      </c>
      <c r="P352">
        <f t="shared" si="106"/>
        <v>127240.1797078783</v>
      </c>
      <c r="Q352">
        <f t="shared" si="107"/>
        <v>582.86322061479223</v>
      </c>
      <c r="R352">
        <f t="shared" si="108"/>
        <v>14618.1576</v>
      </c>
      <c r="S352">
        <f t="shared" si="109"/>
        <v>162159.62352442529</v>
      </c>
      <c r="T352">
        <f t="shared" si="110"/>
        <v>78.331378974835189</v>
      </c>
      <c r="U352">
        <f t="shared" si="111"/>
        <v>1964.5440000000003</v>
      </c>
      <c r="V352">
        <f t="shared" si="112"/>
        <v>21792.740518625174</v>
      </c>
    </row>
    <row r="353" spans="1:22" x14ac:dyDescent="0.25">
      <c r="A353" s="2">
        <v>2107</v>
      </c>
      <c r="B353" s="2">
        <v>3</v>
      </c>
      <c r="C353" s="3">
        <f t="shared" si="113"/>
        <v>1E-4</v>
      </c>
      <c r="D353" s="3">
        <v>0</v>
      </c>
      <c r="E353">
        <f t="shared" si="95"/>
        <v>2459.9265572965105</v>
      </c>
      <c r="F353">
        <f t="shared" si="96"/>
        <v>61700.908800000027</v>
      </c>
      <c r="G353">
        <f t="shared" si="97"/>
        <v>552848.25264270487</v>
      </c>
      <c r="H353">
        <f t="shared" si="98"/>
        <v>1660.1907287360332</v>
      </c>
      <c r="I353">
        <f t="shared" si="99"/>
        <v>41641.599600000001</v>
      </c>
      <c r="J353">
        <f t="shared" si="100"/>
        <v>373114.20567126403</v>
      </c>
      <c r="K353">
        <f t="shared" si="101"/>
        <v>2690.4263341749484</v>
      </c>
      <c r="L353">
        <f t="shared" si="102"/>
        <v>67482.400800000018</v>
      </c>
      <c r="M353">
        <f t="shared" si="103"/>
        <v>604651.18086582515</v>
      </c>
      <c r="N353">
        <f t="shared" si="104"/>
        <v>457.30375393277512</v>
      </c>
      <c r="O353">
        <f t="shared" si="105"/>
        <v>11470.2844</v>
      </c>
      <c r="P353">
        <f t="shared" si="106"/>
        <v>127241.37247126718</v>
      </c>
      <c r="Q353">
        <f t="shared" si="107"/>
        <v>582.80493429273076</v>
      </c>
      <c r="R353">
        <f t="shared" si="108"/>
        <v>14618.1576</v>
      </c>
      <c r="S353">
        <f t="shared" si="109"/>
        <v>162161.14362650734</v>
      </c>
      <c r="T353">
        <f t="shared" si="110"/>
        <v>78.323545836937711</v>
      </c>
      <c r="U353">
        <f t="shared" si="111"/>
        <v>1964.5440000000003</v>
      </c>
      <c r="V353">
        <f t="shared" si="112"/>
        <v>21792.944806163072</v>
      </c>
    </row>
    <row r="354" spans="1:22" x14ac:dyDescent="0.25">
      <c r="A354" s="1">
        <v>2107</v>
      </c>
      <c r="B354" s="1">
        <v>4</v>
      </c>
      <c r="C354" s="3">
        <f t="shared" si="113"/>
        <v>1E-4</v>
      </c>
      <c r="D354" s="3">
        <v>0</v>
      </c>
      <c r="E354">
        <f t="shared" si="95"/>
        <v>2459.6805646407811</v>
      </c>
      <c r="F354">
        <f t="shared" si="96"/>
        <v>61700.908800000027</v>
      </c>
      <c r="G354">
        <f t="shared" si="97"/>
        <v>552848.49863536062</v>
      </c>
      <c r="H354">
        <f t="shared" si="98"/>
        <v>1660.0247096631597</v>
      </c>
      <c r="I354">
        <f t="shared" si="99"/>
        <v>41641.599600000001</v>
      </c>
      <c r="J354">
        <f t="shared" si="100"/>
        <v>373114.37169033691</v>
      </c>
      <c r="K354">
        <f t="shared" si="101"/>
        <v>2690.1572915415309</v>
      </c>
      <c r="L354">
        <f t="shared" si="102"/>
        <v>67482.400800000018</v>
      </c>
      <c r="M354">
        <f t="shared" si="103"/>
        <v>604651.44990845863</v>
      </c>
      <c r="N354">
        <f t="shared" si="104"/>
        <v>457.25802355738188</v>
      </c>
      <c r="O354">
        <f t="shared" si="105"/>
        <v>11470.2844</v>
      </c>
      <c r="P354">
        <f t="shared" si="106"/>
        <v>127242.56523008257</v>
      </c>
      <c r="Q354">
        <f t="shared" si="107"/>
        <v>582.7466537993015</v>
      </c>
      <c r="R354">
        <f t="shared" si="108"/>
        <v>14618.1576</v>
      </c>
      <c r="S354">
        <f t="shared" si="109"/>
        <v>162162.66372276077</v>
      </c>
      <c r="T354">
        <f t="shared" si="110"/>
        <v>78.315713482354013</v>
      </c>
      <c r="U354">
        <f t="shared" si="111"/>
        <v>1964.5440000000003</v>
      </c>
      <c r="V354">
        <f t="shared" si="112"/>
        <v>21793.149092917654</v>
      </c>
    </row>
    <row r="355" spans="1:22" x14ac:dyDescent="0.25">
      <c r="A355" s="1">
        <v>2108</v>
      </c>
      <c r="B355" s="1">
        <v>1</v>
      </c>
      <c r="C355" s="3">
        <f t="shared" si="113"/>
        <v>1E-4</v>
      </c>
      <c r="D355" s="3">
        <v>0</v>
      </c>
      <c r="E355">
        <f t="shared" si="95"/>
        <v>2459.4345965843172</v>
      </c>
      <c r="F355">
        <f t="shared" si="96"/>
        <v>61700.908800000027</v>
      </c>
      <c r="G355">
        <f t="shared" si="97"/>
        <v>552848.74460341712</v>
      </c>
      <c r="H355">
        <f t="shared" si="98"/>
        <v>1659.8587071921934</v>
      </c>
      <c r="I355">
        <f t="shared" si="99"/>
        <v>41641.599600000001</v>
      </c>
      <c r="J355">
        <f t="shared" si="100"/>
        <v>373114.53769280785</v>
      </c>
      <c r="K355">
        <f t="shared" si="101"/>
        <v>2689.8882758123768</v>
      </c>
      <c r="L355">
        <f t="shared" si="102"/>
        <v>67482.400800000018</v>
      </c>
      <c r="M355">
        <f t="shared" si="103"/>
        <v>604651.71892418782</v>
      </c>
      <c r="N355">
        <f t="shared" si="104"/>
        <v>457.21229775502616</v>
      </c>
      <c r="O355">
        <f t="shared" si="105"/>
        <v>11470.2844</v>
      </c>
      <c r="P355">
        <f t="shared" si="106"/>
        <v>127243.75798432493</v>
      </c>
      <c r="Q355">
        <f t="shared" si="107"/>
        <v>582.68837913392156</v>
      </c>
      <c r="R355">
        <f t="shared" si="108"/>
        <v>14618.1576</v>
      </c>
      <c r="S355">
        <f t="shared" si="109"/>
        <v>162164.18381318616</v>
      </c>
      <c r="T355">
        <f t="shared" si="110"/>
        <v>78.307881911005779</v>
      </c>
      <c r="U355">
        <f t="shared" si="111"/>
        <v>1964.5440000000003</v>
      </c>
      <c r="V355">
        <f t="shared" si="112"/>
        <v>21793.353378889002</v>
      </c>
    </row>
    <row r="356" spans="1:22" x14ac:dyDescent="0.25">
      <c r="A356" s="2">
        <v>2108</v>
      </c>
      <c r="B356" s="2">
        <v>2</v>
      </c>
      <c r="C356" s="3">
        <f t="shared" si="113"/>
        <v>1E-4</v>
      </c>
      <c r="D356" s="3">
        <v>0</v>
      </c>
      <c r="E356">
        <f t="shared" si="95"/>
        <v>2459.1886531246587</v>
      </c>
      <c r="F356">
        <f t="shared" si="96"/>
        <v>61700.908800000027</v>
      </c>
      <c r="G356">
        <f t="shared" si="97"/>
        <v>552848.9905468768</v>
      </c>
      <c r="H356">
        <f t="shared" si="98"/>
        <v>1659.6927213214742</v>
      </c>
      <c r="I356">
        <f t="shared" si="99"/>
        <v>41641.599600000001</v>
      </c>
      <c r="J356">
        <f t="shared" si="100"/>
        <v>373114.70367867855</v>
      </c>
      <c r="K356">
        <f t="shared" si="101"/>
        <v>2689.6192869847955</v>
      </c>
      <c r="L356">
        <f t="shared" si="102"/>
        <v>67482.400800000018</v>
      </c>
      <c r="M356">
        <f t="shared" si="103"/>
        <v>604651.98791301541</v>
      </c>
      <c r="N356">
        <f t="shared" si="104"/>
        <v>457.16657652525066</v>
      </c>
      <c r="O356">
        <f t="shared" si="105"/>
        <v>11470.2844</v>
      </c>
      <c r="P356">
        <f t="shared" si="106"/>
        <v>127244.9507339947</v>
      </c>
      <c r="Q356">
        <f t="shared" si="107"/>
        <v>582.63011029600818</v>
      </c>
      <c r="R356">
        <f t="shared" si="108"/>
        <v>14618.1576</v>
      </c>
      <c r="S356">
        <f t="shared" si="109"/>
        <v>162165.70389778409</v>
      </c>
      <c r="T356">
        <f t="shared" si="110"/>
        <v>78.300051122814679</v>
      </c>
      <c r="U356">
        <f t="shared" si="111"/>
        <v>1964.5440000000003</v>
      </c>
      <c r="V356">
        <f t="shared" si="112"/>
        <v>21793.557664077194</v>
      </c>
    </row>
    <row r="357" spans="1:22" x14ac:dyDescent="0.25">
      <c r="A357" s="1">
        <v>2108</v>
      </c>
      <c r="B357" s="1">
        <v>3</v>
      </c>
      <c r="C357" s="3">
        <f t="shared" si="113"/>
        <v>1E-4</v>
      </c>
      <c r="D357" s="3">
        <v>0</v>
      </c>
      <c r="E357">
        <f t="shared" si="95"/>
        <v>2458.9427342593463</v>
      </c>
      <c r="F357">
        <f t="shared" si="96"/>
        <v>61700.908800000027</v>
      </c>
      <c r="G357">
        <f t="shared" si="97"/>
        <v>552849.23646574211</v>
      </c>
      <c r="H357">
        <f t="shared" si="98"/>
        <v>1659.5267520493421</v>
      </c>
      <c r="I357">
        <f t="shared" si="99"/>
        <v>41641.599600000001</v>
      </c>
      <c r="J357">
        <f t="shared" si="100"/>
        <v>373114.86964795069</v>
      </c>
      <c r="K357">
        <f t="shared" si="101"/>
        <v>2689.3503250560971</v>
      </c>
      <c r="L357">
        <f t="shared" si="102"/>
        <v>67482.400800000018</v>
      </c>
      <c r="M357">
        <f t="shared" si="103"/>
        <v>604652.25687494408</v>
      </c>
      <c r="N357">
        <f t="shared" si="104"/>
        <v>457.12085986759814</v>
      </c>
      <c r="O357">
        <f t="shared" si="105"/>
        <v>11470.2844</v>
      </c>
      <c r="P357">
        <f t="shared" si="106"/>
        <v>127246.14347909235</v>
      </c>
      <c r="Q357">
        <f t="shared" si="107"/>
        <v>582.57184728497862</v>
      </c>
      <c r="R357">
        <f t="shared" si="108"/>
        <v>14618.1576</v>
      </c>
      <c r="S357">
        <f t="shared" si="109"/>
        <v>162167.22397655511</v>
      </c>
      <c r="T357">
        <f t="shared" si="110"/>
        <v>78.292221117702397</v>
      </c>
      <c r="U357">
        <f t="shared" si="111"/>
        <v>1964.5440000000003</v>
      </c>
      <c r="V357">
        <f t="shared" si="112"/>
        <v>21793.761948482308</v>
      </c>
    </row>
    <row r="358" spans="1:22" x14ac:dyDescent="0.25">
      <c r="A358" s="2">
        <v>2108</v>
      </c>
      <c r="B358" s="2">
        <v>4</v>
      </c>
      <c r="C358" s="3">
        <f t="shared" si="113"/>
        <v>1E-4</v>
      </c>
      <c r="D358" s="3">
        <v>0</v>
      </c>
      <c r="E358">
        <f t="shared" si="95"/>
        <v>2458.6968399859202</v>
      </c>
      <c r="F358">
        <f t="shared" si="96"/>
        <v>61700.908800000027</v>
      </c>
      <c r="G358">
        <f t="shared" si="97"/>
        <v>552849.48236001551</v>
      </c>
      <c r="H358">
        <f t="shared" si="98"/>
        <v>1659.3607993741373</v>
      </c>
      <c r="I358">
        <f t="shared" si="99"/>
        <v>41641.599600000001</v>
      </c>
      <c r="J358">
        <f t="shared" si="100"/>
        <v>373115.03560062591</v>
      </c>
      <c r="K358">
        <f t="shared" si="101"/>
        <v>2689.0813900235917</v>
      </c>
      <c r="L358">
        <f t="shared" si="102"/>
        <v>67482.400800000018</v>
      </c>
      <c r="M358">
        <f t="shared" si="103"/>
        <v>604652.52580997662</v>
      </c>
      <c r="N358">
        <f t="shared" si="104"/>
        <v>457.07514778161141</v>
      </c>
      <c r="O358">
        <f t="shared" si="105"/>
        <v>11470.2844</v>
      </c>
      <c r="P358">
        <f t="shared" si="106"/>
        <v>127247.33621961834</v>
      </c>
      <c r="Q358">
        <f t="shared" si="107"/>
        <v>582.5135901002501</v>
      </c>
      <c r="R358">
        <f t="shared" si="108"/>
        <v>14618.1576</v>
      </c>
      <c r="S358">
        <f t="shared" si="109"/>
        <v>162168.74404949983</v>
      </c>
      <c r="T358">
        <f t="shared" si="110"/>
        <v>78.28439189559063</v>
      </c>
      <c r="U358">
        <f t="shared" si="111"/>
        <v>1964.5440000000003</v>
      </c>
      <c r="V358">
        <f t="shared" si="112"/>
        <v>21793.96623210442</v>
      </c>
    </row>
    <row r="359" spans="1:22" x14ac:dyDescent="0.25">
      <c r="A359" s="2">
        <v>2109</v>
      </c>
      <c r="B359" s="2">
        <v>1</v>
      </c>
      <c r="C359" s="3">
        <f t="shared" si="113"/>
        <v>1E-4</v>
      </c>
      <c r="D359" s="3">
        <v>0</v>
      </c>
      <c r="E359">
        <f t="shared" si="95"/>
        <v>2458.4509703019216</v>
      </c>
      <c r="F359">
        <f t="shared" si="96"/>
        <v>61700.908800000027</v>
      </c>
      <c r="G359">
        <f t="shared" si="97"/>
        <v>552849.72822969954</v>
      </c>
      <c r="H359">
        <f t="shared" si="98"/>
        <v>1659.1948632941999</v>
      </c>
      <c r="I359">
        <f t="shared" si="99"/>
        <v>41641.599600000001</v>
      </c>
      <c r="J359">
        <f t="shared" si="100"/>
        <v>373115.20153670583</v>
      </c>
      <c r="K359">
        <f t="shared" si="101"/>
        <v>2688.8124818845895</v>
      </c>
      <c r="L359">
        <f t="shared" si="102"/>
        <v>67482.400800000018</v>
      </c>
      <c r="M359">
        <f t="shared" si="103"/>
        <v>604652.79471811559</v>
      </c>
      <c r="N359">
        <f t="shared" si="104"/>
        <v>457.02944026683326</v>
      </c>
      <c r="O359">
        <f t="shared" si="105"/>
        <v>11470.2844</v>
      </c>
      <c r="P359">
        <f t="shared" si="106"/>
        <v>127248.52895557313</v>
      </c>
      <c r="Q359">
        <f t="shared" si="107"/>
        <v>582.4553387412401</v>
      </c>
      <c r="R359">
        <f t="shared" si="108"/>
        <v>14618.1576</v>
      </c>
      <c r="S359">
        <f t="shared" si="109"/>
        <v>162170.26411661884</v>
      </c>
      <c r="T359">
        <f t="shared" si="110"/>
        <v>78.276563456401078</v>
      </c>
      <c r="U359">
        <f t="shared" si="111"/>
        <v>1964.5440000000003</v>
      </c>
      <c r="V359">
        <f t="shared" si="112"/>
        <v>21794.170514943609</v>
      </c>
    </row>
    <row r="360" spans="1:22" x14ac:dyDescent="0.25">
      <c r="A360" s="1">
        <v>2109</v>
      </c>
      <c r="B360" s="1">
        <v>2</v>
      </c>
      <c r="C360" s="3">
        <f t="shared" si="113"/>
        <v>1E-4</v>
      </c>
      <c r="D360" s="3">
        <v>0</v>
      </c>
      <c r="E360">
        <f t="shared" si="95"/>
        <v>2458.2051252048914</v>
      </c>
      <c r="F360">
        <f t="shared" si="96"/>
        <v>61700.908800000027</v>
      </c>
      <c r="G360">
        <f t="shared" si="97"/>
        <v>552849.97407479654</v>
      </c>
      <c r="H360">
        <f t="shared" si="98"/>
        <v>1659.0289438078705</v>
      </c>
      <c r="I360">
        <f t="shared" si="99"/>
        <v>41641.599600000001</v>
      </c>
      <c r="J360">
        <f t="shared" si="100"/>
        <v>373115.36745619215</v>
      </c>
      <c r="K360">
        <f t="shared" si="101"/>
        <v>2688.5436006364012</v>
      </c>
      <c r="L360">
        <f t="shared" si="102"/>
        <v>67482.400800000018</v>
      </c>
      <c r="M360">
        <f t="shared" si="103"/>
        <v>604653.06359936378</v>
      </c>
      <c r="N360">
        <f t="shared" si="104"/>
        <v>456.98373732280658</v>
      </c>
      <c r="O360">
        <f t="shared" si="105"/>
        <v>11470.2844</v>
      </c>
      <c r="P360">
        <f t="shared" si="106"/>
        <v>127249.72168695716</v>
      </c>
      <c r="Q360">
        <f t="shared" si="107"/>
        <v>582.39709320736597</v>
      </c>
      <c r="R360">
        <f t="shared" si="108"/>
        <v>14618.1576</v>
      </c>
      <c r="S360">
        <f t="shared" si="109"/>
        <v>162171.78417791272</v>
      </c>
      <c r="T360">
        <f t="shared" si="110"/>
        <v>78.268735800055438</v>
      </c>
      <c r="U360">
        <f t="shared" si="111"/>
        <v>1964.5440000000003</v>
      </c>
      <c r="V360">
        <f t="shared" si="112"/>
        <v>21794.374796999957</v>
      </c>
    </row>
    <row r="361" spans="1:22" x14ac:dyDescent="0.25">
      <c r="A361" s="2">
        <v>2109</v>
      </c>
      <c r="B361" s="2">
        <v>3</v>
      </c>
      <c r="C361" s="3">
        <f t="shared" si="113"/>
        <v>1E-4</v>
      </c>
      <c r="D361" s="3">
        <v>0</v>
      </c>
      <c r="E361">
        <f t="shared" si="95"/>
        <v>2457.959304692371</v>
      </c>
      <c r="F361">
        <f t="shared" si="96"/>
        <v>61700.908800000027</v>
      </c>
      <c r="G361">
        <f t="shared" si="97"/>
        <v>552850.21989530907</v>
      </c>
      <c r="H361">
        <f t="shared" si="98"/>
        <v>1658.8630409134898</v>
      </c>
      <c r="I361">
        <f t="shared" si="99"/>
        <v>41641.599600000001</v>
      </c>
      <c r="J361">
        <f t="shared" si="100"/>
        <v>373115.53335908655</v>
      </c>
      <c r="K361">
        <f t="shared" si="101"/>
        <v>2688.2747462763377</v>
      </c>
      <c r="L361">
        <f t="shared" si="102"/>
        <v>67482.400800000018</v>
      </c>
      <c r="M361">
        <f t="shared" si="103"/>
        <v>604653.33245372388</v>
      </c>
      <c r="N361">
        <f t="shared" si="104"/>
        <v>456.93803894907433</v>
      </c>
      <c r="O361">
        <f t="shared" si="105"/>
        <v>11470.2844</v>
      </c>
      <c r="P361">
        <f t="shared" si="106"/>
        <v>127250.91441377089</v>
      </c>
      <c r="Q361">
        <f t="shared" si="107"/>
        <v>582.3388534980453</v>
      </c>
      <c r="R361">
        <f t="shared" si="108"/>
        <v>14618.1576</v>
      </c>
      <c r="S361">
        <f t="shared" si="109"/>
        <v>162173.30423338205</v>
      </c>
      <c r="T361">
        <f t="shared" si="110"/>
        <v>78.260908926475437</v>
      </c>
      <c r="U361">
        <f t="shared" si="111"/>
        <v>1964.5440000000003</v>
      </c>
      <c r="V361">
        <f t="shared" si="112"/>
        <v>21794.579078273538</v>
      </c>
    </row>
    <row r="362" spans="1:22" x14ac:dyDescent="0.25">
      <c r="A362" s="1">
        <v>2109</v>
      </c>
      <c r="B362" s="1">
        <v>4</v>
      </c>
      <c r="C362" s="3">
        <f t="shared" si="113"/>
        <v>1E-4</v>
      </c>
      <c r="D362" s="3">
        <v>0</v>
      </c>
      <c r="E362">
        <f t="shared" si="95"/>
        <v>2457.7135087619017</v>
      </c>
      <c r="F362">
        <f t="shared" si="96"/>
        <v>61700.908800000027</v>
      </c>
      <c r="G362">
        <f t="shared" si="97"/>
        <v>552850.46569123957</v>
      </c>
      <c r="H362">
        <f t="shared" si="98"/>
        <v>1658.6971546093985</v>
      </c>
      <c r="I362">
        <f t="shared" si="99"/>
        <v>41641.599600000001</v>
      </c>
      <c r="J362">
        <f t="shared" si="100"/>
        <v>373115.69924539066</v>
      </c>
      <c r="K362">
        <f t="shared" si="101"/>
        <v>2688.0059188017103</v>
      </c>
      <c r="L362">
        <f t="shared" si="102"/>
        <v>67482.400800000018</v>
      </c>
      <c r="M362">
        <f t="shared" si="103"/>
        <v>604653.60128119856</v>
      </c>
      <c r="N362">
        <f t="shared" si="104"/>
        <v>456.89234514517943</v>
      </c>
      <c r="O362">
        <f t="shared" si="105"/>
        <v>11470.2844</v>
      </c>
      <c r="P362">
        <f t="shared" si="106"/>
        <v>127252.10713601479</v>
      </c>
      <c r="Q362">
        <f t="shared" si="107"/>
        <v>582.28061961269555</v>
      </c>
      <c r="R362">
        <f t="shared" si="108"/>
        <v>14618.1576</v>
      </c>
      <c r="S362">
        <f t="shared" si="109"/>
        <v>162174.82428302741</v>
      </c>
      <c r="T362">
        <f t="shared" si="110"/>
        <v>78.253082835582788</v>
      </c>
      <c r="U362">
        <f t="shared" si="111"/>
        <v>1964.5440000000003</v>
      </c>
      <c r="V362">
        <f t="shared" si="112"/>
        <v>21794.783358764431</v>
      </c>
    </row>
    <row r="363" spans="1:22" x14ac:dyDescent="0.25">
      <c r="A363" s="1">
        <v>2110</v>
      </c>
      <c r="B363" s="1">
        <v>1</v>
      </c>
      <c r="C363" s="3">
        <f t="shared" si="113"/>
        <v>1E-4</v>
      </c>
      <c r="D363" s="3">
        <v>0</v>
      </c>
      <c r="E363">
        <f t="shared" si="95"/>
        <v>2457.4677374110256</v>
      </c>
      <c r="F363">
        <f t="shared" si="96"/>
        <v>61700.908800000027</v>
      </c>
      <c r="G363">
        <f t="shared" si="97"/>
        <v>552850.71146259049</v>
      </c>
      <c r="H363">
        <f t="shared" si="98"/>
        <v>1658.5312848939375</v>
      </c>
      <c r="I363">
        <f t="shared" si="99"/>
        <v>41641.599600000001</v>
      </c>
      <c r="J363">
        <f t="shared" si="100"/>
        <v>373115.86511510611</v>
      </c>
      <c r="K363">
        <f t="shared" si="101"/>
        <v>2687.73711820983</v>
      </c>
      <c r="L363">
        <f t="shared" si="102"/>
        <v>67482.400800000018</v>
      </c>
      <c r="M363">
        <f t="shared" si="103"/>
        <v>604653.87008179049</v>
      </c>
      <c r="N363">
        <f t="shared" si="104"/>
        <v>456.84665591066494</v>
      </c>
      <c r="O363">
        <f t="shared" si="105"/>
        <v>11470.2844</v>
      </c>
      <c r="P363">
        <f t="shared" si="106"/>
        <v>127253.2998536893</v>
      </c>
      <c r="Q363">
        <f t="shared" si="107"/>
        <v>582.2223915507343</v>
      </c>
      <c r="R363">
        <f t="shared" si="108"/>
        <v>14618.1576</v>
      </c>
      <c r="S363">
        <f t="shared" si="109"/>
        <v>162176.34432684936</v>
      </c>
      <c r="T363">
        <f t="shared" si="110"/>
        <v>78.245257527299231</v>
      </c>
      <c r="U363">
        <f t="shared" si="111"/>
        <v>1964.5440000000003</v>
      </c>
      <c r="V363">
        <f t="shared" si="112"/>
        <v>21794.987638472714</v>
      </c>
    </row>
    <row r="364" spans="1:22" x14ac:dyDescent="0.25">
      <c r="A364" s="2">
        <v>2110</v>
      </c>
      <c r="B364" s="2">
        <v>2</v>
      </c>
      <c r="C364" s="3">
        <f t="shared" si="113"/>
        <v>1E-4</v>
      </c>
      <c r="D364" s="3">
        <v>0</v>
      </c>
      <c r="E364">
        <f t="shared" si="95"/>
        <v>2457.2219906372843</v>
      </c>
      <c r="F364">
        <f t="shared" si="96"/>
        <v>61700.908800000027</v>
      </c>
      <c r="G364">
        <f t="shared" si="97"/>
        <v>552850.95720936428</v>
      </c>
      <c r="H364">
        <f t="shared" si="98"/>
        <v>1658.3654317654482</v>
      </c>
      <c r="I364">
        <f t="shared" si="99"/>
        <v>41641.599600000001</v>
      </c>
      <c r="J364">
        <f t="shared" si="100"/>
        <v>373116.03096823458</v>
      </c>
      <c r="K364">
        <f t="shared" si="101"/>
        <v>2687.4683444980092</v>
      </c>
      <c r="L364">
        <f t="shared" si="102"/>
        <v>67482.400800000018</v>
      </c>
      <c r="M364">
        <f t="shared" si="103"/>
        <v>604654.13885550236</v>
      </c>
      <c r="N364">
        <f t="shared" si="104"/>
        <v>456.80097124507387</v>
      </c>
      <c r="O364">
        <f t="shared" si="105"/>
        <v>11470.2844</v>
      </c>
      <c r="P364">
        <f t="shared" si="106"/>
        <v>127254.49256679488</v>
      </c>
      <c r="Q364">
        <f t="shared" si="107"/>
        <v>582.16416931157926</v>
      </c>
      <c r="R364">
        <f t="shared" si="108"/>
        <v>14618.1576</v>
      </c>
      <c r="S364">
        <f t="shared" si="109"/>
        <v>162177.8643648485</v>
      </c>
      <c r="T364">
        <f t="shared" si="110"/>
        <v>78.237433001546506</v>
      </c>
      <c r="U364">
        <f t="shared" si="111"/>
        <v>1964.5440000000003</v>
      </c>
      <c r="V364">
        <f t="shared" si="112"/>
        <v>21795.191917398468</v>
      </c>
    </row>
    <row r="365" spans="1:22" x14ac:dyDescent="0.25">
      <c r="A365" s="1">
        <v>2110</v>
      </c>
      <c r="B365" s="1">
        <v>3</v>
      </c>
      <c r="C365" s="3">
        <f t="shared" si="113"/>
        <v>1E-4</v>
      </c>
      <c r="D365" s="3">
        <v>0</v>
      </c>
      <c r="E365">
        <f t="shared" si="95"/>
        <v>2456.9762684382208</v>
      </c>
      <c r="F365">
        <f t="shared" si="96"/>
        <v>61700.908800000027</v>
      </c>
      <c r="G365">
        <f t="shared" si="97"/>
        <v>552851.20293156337</v>
      </c>
      <c r="H365">
        <f t="shared" si="98"/>
        <v>1658.1995952222717</v>
      </c>
      <c r="I365">
        <f t="shared" si="99"/>
        <v>41641.599600000001</v>
      </c>
      <c r="J365">
        <f t="shared" si="100"/>
        <v>373116.19680477778</v>
      </c>
      <c r="K365">
        <f t="shared" si="101"/>
        <v>2687.1995976635594</v>
      </c>
      <c r="L365">
        <f t="shared" si="102"/>
        <v>67482.400800000018</v>
      </c>
      <c r="M365">
        <f t="shared" si="103"/>
        <v>604654.40760233684</v>
      </c>
      <c r="N365">
        <f t="shared" si="104"/>
        <v>456.75529114794938</v>
      </c>
      <c r="O365">
        <f t="shared" si="105"/>
        <v>11470.2844</v>
      </c>
      <c r="P365">
        <f t="shared" si="106"/>
        <v>127255.68527533201</v>
      </c>
      <c r="Q365">
        <f t="shared" si="107"/>
        <v>582.10595289464811</v>
      </c>
      <c r="R365">
        <f t="shared" si="108"/>
        <v>14618.1576</v>
      </c>
      <c r="S365">
        <f t="shared" si="109"/>
        <v>162179.38439702542</v>
      </c>
      <c r="T365">
        <f t="shared" si="110"/>
        <v>78.229609258246356</v>
      </c>
      <c r="U365">
        <f t="shared" si="111"/>
        <v>1964.5440000000003</v>
      </c>
      <c r="V365">
        <f t="shared" si="112"/>
        <v>21795.396195541769</v>
      </c>
    </row>
    <row r="366" spans="1:22" x14ac:dyDescent="0.25">
      <c r="A366" s="2">
        <v>2110</v>
      </c>
      <c r="B366" s="2">
        <v>4</v>
      </c>
      <c r="C366" s="3">
        <f t="shared" si="113"/>
        <v>1E-4</v>
      </c>
      <c r="D366" s="3">
        <v>0</v>
      </c>
      <c r="E366">
        <f t="shared" si="95"/>
        <v>2456.7305708113772</v>
      </c>
      <c r="F366">
        <f t="shared" si="96"/>
        <v>61700.908800000027</v>
      </c>
      <c r="G366">
        <f t="shared" si="97"/>
        <v>552851.44862919021</v>
      </c>
      <c r="H366">
        <f t="shared" si="98"/>
        <v>1658.0337752627495</v>
      </c>
      <c r="I366">
        <f t="shared" si="99"/>
        <v>41641.599600000001</v>
      </c>
      <c r="J366">
        <f t="shared" si="100"/>
        <v>373116.36262473732</v>
      </c>
      <c r="K366">
        <f t="shared" si="101"/>
        <v>2686.9308777037932</v>
      </c>
      <c r="L366">
        <f t="shared" si="102"/>
        <v>67482.400800000018</v>
      </c>
      <c r="M366">
        <f t="shared" si="103"/>
        <v>604654.67632229661</v>
      </c>
      <c r="N366">
        <f t="shared" si="104"/>
        <v>456.70961561883456</v>
      </c>
      <c r="O366">
        <f t="shared" si="105"/>
        <v>11470.2844</v>
      </c>
      <c r="P366">
        <f t="shared" si="106"/>
        <v>127256.87797930113</v>
      </c>
      <c r="Q366">
        <f t="shared" si="107"/>
        <v>582.04774229935867</v>
      </c>
      <c r="R366">
        <f t="shared" si="108"/>
        <v>14618.1576</v>
      </c>
      <c r="S366">
        <f t="shared" si="109"/>
        <v>162180.90442338071</v>
      </c>
      <c r="T366">
        <f t="shared" si="110"/>
        <v>78.221786297320534</v>
      </c>
      <c r="U366">
        <f t="shared" si="111"/>
        <v>1964.5440000000003</v>
      </c>
      <c r="V366">
        <f t="shared" si="112"/>
        <v>21795.600472902694</v>
      </c>
    </row>
    <row r="367" spans="1:22" x14ac:dyDescent="0.25">
      <c r="A367" s="2">
        <v>2111</v>
      </c>
      <c r="B367" s="2">
        <v>1</v>
      </c>
      <c r="C367" s="3">
        <f t="shared" si="113"/>
        <v>1E-4</v>
      </c>
      <c r="D367" s="3">
        <v>0</v>
      </c>
      <c r="E367">
        <f t="shared" si="95"/>
        <v>2456.4848977542961</v>
      </c>
      <c r="F367">
        <f t="shared" si="96"/>
        <v>61700.908800000027</v>
      </c>
      <c r="G367">
        <f t="shared" si="97"/>
        <v>552851.69430224726</v>
      </c>
      <c r="H367">
        <f t="shared" si="98"/>
        <v>1657.8679718852231</v>
      </c>
      <c r="I367">
        <f t="shared" si="99"/>
        <v>41641.599600000001</v>
      </c>
      <c r="J367">
        <f t="shared" si="100"/>
        <v>373116.52842811483</v>
      </c>
      <c r="K367">
        <f t="shared" si="101"/>
        <v>2686.6621846160228</v>
      </c>
      <c r="L367">
        <f t="shared" si="102"/>
        <v>67482.400800000018</v>
      </c>
      <c r="M367">
        <f t="shared" si="103"/>
        <v>604654.94501538435</v>
      </c>
      <c r="N367">
        <f t="shared" si="104"/>
        <v>456.66394465727268</v>
      </c>
      <c r="O367">
        <f t="shared" si="105"/>
        <v>11470.2844</v>
      </c>
      <c r="P367">
        <f t="shared" si="106"/>
        <v>127258.0706787027</v>
      </c>
      <c r="Q367">
        <f t="shared" si="107"/>
        <v>581.98953752512875</v>
      </c>
      <c r="R367">
        <f t="shared" si="108"/>
        <v>14618.1576</v>
      </c>
      <c r="S367">
        <f t="shared" si="109"/>
        <v>162182.42444391493</v>
      </c>
      <c r="T367">
        <f t="shared" si="110"/>
        <v>78.213964118690797</v>
      </c>
      <c r="U367">
        <f t="shared" si="111"/>
        <v>1964.5440000000003</v>
      </c>
      <c r="V367">
        <f t="shared" si="112"/>
        <v>21795.804749481322</v>
      </c>
    </row>
    <row r="368" spans="1:22" x14ac:dyDescent="0.25">
      <c r="A368" s="1">
        <v>2111</v>
      </c>
      <c r="B368" s="1">
        <v>2</v>
      </c>
      <c r="C368" s="3">
        <f t="shared" si="113"/>
        <v>1E-4</v>
      </c>
      <c r="D368" s="3">
        <v>0</v>
      </c>
      <c r="E368">
        <f t="shared" si="95"/>
        <v>2456.2392492645208</v>
      </c>
      <c r="F368">
        <f t="shared" si="96"/>
        <v>61700.908800000027</v>
      </c>
      <c r="G368">
        <f t="shared" si="97"/>
        <v>552851.93995073705</v>
      </c>
      <c r="H368">
        <f t="shared" si="98"/>
        <v>1657.7021850880346</v>
      </c>
      <c r="I368">
        <f t="shared" si="99"/>
        <v>41641.599600000001</v>
      </c>
      <c r="J368">
        <f t="shared" si="100"/>
        <v>373116.69421491202</v>
      </c>
      <c r="K368">
        <f t="shared" si="101"/>
        <v>2686.3935183975614</v>
      </c>
      <c r="L368">
        <f t="shared" si="102"/>
        <v>67482.400800000018</v>
      </c>
      <c r="M368">
        <f t="shared" si="103"/>
        <v>604655.21368160285</v>
      </c>
      <c r="N368">
        <f t="shared" si="104"/>
        <v>456.61827826280694</v>
      </c>
      <c r="O368">
        <f t="shared" si="105"/>
        <v>11470.2844</v>
      </c>
      <c r="P368">
        <f t="shared" si="106"/>
        <v>127259.26337353716</v>
      </c>
      <c r="Q368">
        <f t="shared" si="107"/>
        <v>581.93133857137627</v>
      </c>
      <c r="R368">
        <f t="shared" si="108"/>
        <v>14618.1576</v>
      </c>
      <c r="S368">
        <f t="shared" si="109"/>
        <v>162183.94445862868</v>
      </c>
      <c r="T368">
        <f t="shared" si="110"/>
        <v>78.206142722278926</v>
      </c>
      <c r="U368">
        <f t="shared" si="111"/>
        <v>1964.5440000000003</v>
      </c>
      <c r="V368">
        <f t="shared" si="112"/>
        <v>21796.009025277734</v>
      </c>
    </row>
    <row r="369" spans="1:22" x14ac:dyDescent="0.25">
      <c r="A369" s="2">
        <v>2111</v>
      </c>
      <c r="B369" s="2">
        <v>3</v>
      </c>
      <c r="C369" s="3">
        <f t="shared" si="113"/>
        <v>1E-4</v>
      </c>
      <c r="D369" s="3">
        <v>0</v>
      </c>
      <c r="E369">
        <f t="shared" si="95"/>
        <v>2455.9936253395945</v>
      </c>
      <c r="F369">
        <f t="shared" si="96"/>
        <v>61700.908800000027</v>
      </c>
      <c r="G369">
        <f t="shared" si="97"/>
        <v>552852.18557466194</v>
      </c>
      <c r="H369">
        <f t="shared" si="98"/>
        <v>1657.5364148695257</v>
      </c>
      <c r="I369">
        <f t="shared" si="99"/>
        <v>41641.599600000001</v>
      </c>
      <c r="J369">
        <f t="shared" si="100"/>
        <v>373116.85998513055</v>
      </c>
      <c r="K369">
        <f t="shared" si="101"/>
        <v>2686.1248790457216</v>
      </c>
      <c r="L369">
        <f t="shared" si="102"/>
        <v>67482.400800000018</v>
      </c>
      <c r="M369">
        <f t="shared" si="103"/>
        <v>604655.48232095467</v>
      </c>
      <c r="N369">
        <f t="shared" si="104"/>
        <v>456.57261643498066</v>
      </c>
      <c r="O369">
        <f t="shared" si="105"/>
        <v>11470.2844</v>
      </c>
      <c r="P369">
        <f t="shared" si="106"/>
        <v>127260.45606380499</v>
      </c>
      <c r="Q369">
        <f t="shared" si="107"/>
        <v>581.87314543751916</v>
      </c>
      <c r="R369">
        <f t="shared" si="108"/>
        <v>14618.1576</v>
      </c>
      <c r="S369">
        <f t="shared" si="109"/>
        <v>162185.46446752254</v>
      </c>
      <c r="T369">
        <f t="shared" si="110"/>
        <v>78.198322108006693</v>
      </c>
      <c r="U369">
        <f t="shared" si="111"/>
        <v>1964.5440000000003</v>
      </c>
      <c r="V369">
        <f t="shared" si="112"/>
        <v>21796.213300292005</v>
      </c>
    </row>
    <row r="370" spans="1:22" x14ac:dyDescent="0.25">
      <c r="A370" s="1">
        <v>2111</v>
      </c>
      <c r="B370" s="1">
        <v>4</v>
      </c>
      <c r="C370" s="3">
        <f t="shared" si="113"/>
        <v>1E-4</v>
      </c>
      <c r="D370" s="3">
        <v>0</v>
      </c>
      <c r="E370">
        <f t="shared" si="95"/>
        <v>2455.7480259770605</v>
      </c>
      <c r="F370">
        <f t="shared" si="96"/>
        <v>61700.908800000027</v>
      </c>
      <c r="G370">
        <f t="shared" si="97"/>
        <v>552852.43117402447</v>
      </c>
      <c r="H370">
        <f t="shared" si="98"/>
        <v>1657.3706612280389</v>
      </c>
      <c r="I370">
        <f t="shared" si="99"/>
        <v>41641.599600000001</v>
      </c>
      <c r="J370">
        <f t="shared" si="100"/>
        <v>373117.02573877206</v>
      </c>
      <c r="K370">
        <f t="shared" si="101"/>
        <v>2685.856266557817</v>
      </c>
      <c r="L370">
        <f t="shared" si="102"/>
        <v>67482.400800000018</v>
      </c>
      <c r="M370">
        <f t="shared" si="103"/>
        <v>604655.75093344261</v>
      </c>
      <c r="N370">
        <f t="shared" si="104"/>
        <v>456.52695917333716</v>
      </c>
      <c r="O370">
        <f t="shared" si="105"/>
        <v>11470.2844</v>
      </c>
      <c r="P370">
        <f t="shared" si="106"/>
        <v>127261.64874950662</v>
      </c>
      <c r="Q370">
        <f t="shared" si="107"/>
        <v>581.81495812297544</v>
      </c>
      <c r="R370">
        <f t="shared" si="108"/>
        <v>14618.1576</v>
      </c>
      <c r="S370">
        <f t="shared" si="109"/>
        <v>162186.98447059709</v>
      </c>
      <c r="T370">
        <f t="shared" si="110"/>
        <v>78.190502275795893</v>
      </c>
      <c r="U370">
        <f t="shared" si="111"/>
        <v>1964.5440000000003</v>
      </c>
      <c r="V370">
        <f t="shared" si="112"/>
        <v>21796.417574524217</v>
      </c>
    </row>
    <row r="371" spans="1:22" x14ac:dyDescent="0.25">
      <c r="A371" s="1">
        <v>2112</v>
      </c>
      <c r="B371" s="1">
        <v>1</v>
      </c>
      <c r="C371" s="3">
        <f t="shared" si="113"/>
        <v>1E-4</v>
      </c>
      <c r="D371" s="3">
        <v>0</v>
      </c>
      <c r="E371">
        <f t="shared" si="95"/>
        <v>2455.5024511744627</v>
      </c>
      <c r="F371">
        <f t="shared" si="96"/>
        <v>61700.908800000027</v>
      </c>
      <c r="G371">
        <f t="shared" si="97"/>
        <v>552852.6767488271</v>
      </c>
      <c r="H371">
        <f t="shared" si="98"/>
        <v>1657.2049241619161</v>
      </c>
      <c r="I371">
        <f t="shared" si="99"/>
        <v>41641.599600000001</v>
      </c>
      <c r="J371">
        <f t="shared" si="100"/>
        <v>373117.19147583819</v>
      </c>
      <c r="K371">
        <f t="shared" si="101"/>
        <v>2685.5876809311612</v>
      </c>
      <c r="L371">
        <f t="shared" si="102"/>
        <v>67482.400800000018</v>
      </c>
      <c r="M371">
        <f t="shared" si="103"/>
        <v>604656.01951906923</v>
      </c>
      <c r="N371">
        <f t="shared" si="104"/>
        <v>456.48130647741982</v>
      </c>
      <c r="O371">
        <f t="shared" si="105"/>
        <v>11470.2844</v>
      </c>
      <c r="P371">
        <f t="shared" si="106"/>
        <v>127262.84143064254</v>
      </c>
      <c r="Q371">
        <f t="shared" si="107"/>
        <v>581.75677662716316</v>
      </c>
      <c r="R371">
        <f t="shared" si="108"/>
        <v>14618.1576</v>
      </c>
      <c r="S371">
        <f t="shared" si="109"/>
        <v>162188.50446785291</v>
      </c>
      <c r="T371">
        <f t="shared" si="110"/>
        <v>78.182683225568312</v>
      </c>
      <c r="U371">
        <f t="shared" si="111"/>
        <v>1964.5440000000003</v>
      </c>
      <c r="V371">
        <f t="shared" si="112"/>
        <v>21796.621847974446</v>
      </c>
    </row>
    <row r="372" spans="1:22" x14ac:dyDescent="0.25">
      <c r="A372" s="2">
        <v>2112</v>
      </c>
      <c r="B372" s="2">
        <v>2</v>
      </c>
      <c r="C372" s="3">
        <f t="shared" si="113"/>
        <v>1E-4</v>
      </c>
      <c r="D372" s="3">
        <v>0</v>
      </c>
      <c r="E372">
        <f t="shared" si="95"/>
        <v>2455.2569009293452</v>
      </c>
      <c r="F372">
        <f t="shared" si="96"/>
        <v>61700.908800000027</v>
      </c>
      <c r="G372">
        <f t="shared" si="97"/>
        <v>552852.92229907226</v>
      </c>
      <c r="H372">
        <f t="shared" si="98"/>
        <v>1657.0392036695</v>
      </c>
      <c r="I372">
        <f t="shared" si="99"/>
        <v>41641.599600000001</v>
      </c>
      <c r="J372">
        <f t="shared" si="100"/>
        <v>373117.35719633062</v>
      </c>
      <c r="K372">
        <f t="shared" si="101"/>
        <v>2685.3191221630682</v>
      </c>
      <c r="L372">
        <f t="shared" si="102"/>
        <v>67482.400800000018</v>
      </c>
      <c r="M372">
        <f t="shared" si="103"/>
        <v>604656.28807783732</v>
      </c>
      <c r="N372">
        <f t="shared" si="104"/>
        <v>456.43565834677207</v>
      </c>
      <c r="O372">
        <f t="shared" si="105"/>
        <v>11470.2844</v>
      </c>
      <c r="P372">
        <f t="shared" si="106"/>
        <v>127264.03410721319</v>
      </c>
      <c r="Q372">
        <f t="shared" si="107"/>
        <v>581.69860094950047</v>
      </c>
      <c r="R372">
        <f t="shared" si="108"/>
        <v>14618.1576</v>
      </c>
      <c r="S372">
        <f t="shared" si="109"/>
        <v>162190.02445929058</v>
      </c>
      <c r="T372">
        <f t="shared" si="110"/>
        <v>78.174864957245759</v>
      </c>
      <c r="U372">
        <f t="shared" si="111"/>
        <v>1964.5440000000003</v>
      </c>
      <c r="V372">
        <f t="shared" si="112"/>
        <v>21796.826120642767</v>
      </c>
    </row>
    <row r="373" spans="1:22" x14ac:dyDescent="0.25">
      <c r="A373" s="1">
        <v>2112</v>
      </c>
      <c r="B373" s="1">
        <v>3</v>
      </c>
      <c r="C373" s="3">
        <f t="shared" si="113"/>
        <v>1E-4</v>
      </c>
      <c r="D373" s="3">
        <v>0</v>
      </c>
      <c r="E373">
        <f t="shared" si="95"/>
        <v>2455.0113752392522</v>
      </c>
      <c r="F373">
        <f t="shared" si="96"/>
        <v>61700.908800000027</v>
      </c>
      <c r="G373">
        <f t="shared" si="97"/>
        <v>552853.16782476241</v>
      </c>
      <c r="H373">
        <f t="shared" si="98"/>
        <v>1656.8734997491331</v>
      </c>
      <c r="I373">
        <f t="shared" si="99"/>
        <v>41641.599600000001</v>
      </c>
      <c r="J373">
        <f t="shared" si="100"/>
        <v>373117.52290025097</v>
      </c>
      <c r="K373">
        <f t="shared" si="101"/>
        <v>2685.0505902508521</v>
      </c>
      <c r="L373">
        <f t="shared" si="102"/>
        <v>67482.400800000018</v>
      </c>
      <c r="M373">
        <f t="shared" si="103"/>
        <v>604656.55660974956</v>
      </c>
      <c r="N373">
        <f t="shared" si="104"/>
        <v>456.39001478093741</v>
      </c>
      <c r="O373">
        <f t="shared" si="105"/>
        <v>11470.2844</v>
      </c>
      <c r="P373">
        <f t="shared" si="106"/>
        <v>127265.22677921903</v>
      </c>
      <c r="Q373">
        <f t="shared" si="107"/>
        <v>581.64043108940552</v>
      </c>
      <c r="R373">
        <f t="shared" si="108"/>
        <v>14618.1576</v>
      </c>
      <c r="S373">
        <f t="shared" si="109"/>
        <v>162191.54444491069</v>
      </c>
      <c r="T373">
        <f t="shared" si="110"/>
        <v>78.167047470750035</v>
      </c>
      <c r="U373">
        <f t="shared" si="111"/>
        <v>1964.5440000000003</v>
      </c>
      <c r="V373">
        <f t="shared" si="112"/>
        <v>21797.030392529261</v>
      </c>
    </row>
    <row r="374" spans="1:22" x14ac:dyDescent="0.25">
      <c r="A374" s="2">
        <v>2112</v>
      </c>
      <c r="B374" s="2">
        <v>4</v>
      </c>
      <c r="C374" s="3">
        <f t="shared" si="113"/>
        <v>1E-4</v>
      </c>
      <c r="D374" s="3">
        <v>0</v>
      </c>
      <c r="E374">
        <f t="shared" si="95"/>
        <v>2454.7658741017281</v>
      </c>
      <c r="F374">
        <f t="shared" si="96"/>
        <v>61700.908800000027</v>
      </c>
      <c r="G374">
        <f t="shared" si="97"/>
        <v>552853.41332589998</v>
      </c>
      <c r="H374">
        <f t="shared" si="98"/>
        <v>1656.7078123991582</v>
      </c>
      <c r="I374">
        <f t="shared" si="99"/>
        <v>41641.599600000001</v>
      </c>
      <c r="J374">
        <f t="shared" si="100"/>
        <v>373117.68858760095</v>
      </c>
      <c r="K374">
        <f t="shared" si="101"/>
        <v>2684.7820851918273</v>
      </c>
      <c r="L374">
        <f t="shared" si="102"/>
        <v>67482.400800000018</v>
      </c>
      <c r="M374">
        <f t="shared" si="103"/>
        <v>604656.82511480863</v>
      </c>
      <c r="N374">
        <f t="shared" si="104"/>
        <v>456.34437577945931</v>
      </c>
      <c r="O374">
        <f t="shared" si="105"/>
        <v>11470.2844</v>
      </c>
      <c r="P374">
        <f t="shared" si="106"/>
        <v>127266.4194466605</v>
      </c>
      <c r="Q374">
        <f t="shared" si="107"/>
        <v>581.58226704629658</v>
      </c>
      <c r="R374">
        <f t="shared" si="108"/>
        <v>14618.1576</v>
      </c>
      <c r="S374">
        <f t="shared" si="109"/>
        <v>162193.06442471378</v>
      </c>
      <c r="T374">
        <f t="shared" si="110"/>
        <v>78.159230766002963</v>
      </c>
      <c r="U374">
        <f t="shared" si="111"/>
        <v>1964.5440000000003</v>
      </c>
      <c r="V374">
        <f t="shared" si="112"/>
        <v>21797.234663634008</v>
      </c>
    </row>
    <row r="375" spans="1:22" x14ac:dyDescent="0.25">
      <c r="A375" s="2">
        <v>2113</v>
      </c>
      <c r="B375" s="2">
        <v>1</v>
      </c>
      <c r="C375" s="3">
        <f t="shared" si="113"/>
        <v>1E-4</v>
      </c>
      <c r="D375" s="3">
        <v>0</v>
      </c>
      <c r="E375">
        <f t="shared" si="95"/>
        <v>2454.5203975143181</v>
      </c>
      <c r="F375">
        <f t="shared" si="96"/>
        <v>61700.908800000027</v>
      </c>
      <c r="G375">
        <f t="shared" si="97"/>
        <v>552853.65880248742</v>
      </c>
      <c r="H375">
        <f t="shared" si="98"/>
        <v>1656.5421416179183</v>
      </c>
      <c r="I375">
        <f t="shared" si="99"/>
        <v>41641.599600000001</v>
      </c>
      <c r="J375">
        <f t="shared" si="100"/>
        <v>373117.85425838217</v>
      </c>
      <c r="K375">
        <f t="shared" si="101"/>
        <v>2684.5136069833079</v>
      </c>
      <c r="L375">
        <f t="shared" si="102"/>
        <v>67482.400800000018</v>
      </c>
      <c r="M375">
        <f t="shared" si="103"/>
        <v>604657.0935930172</v>
      </c>
      <c r="N375">
        <f t="shared" si="104"/>
        <v>456.2987413418814</v>
      </c>
      <c r="O375">
        <f t="shared" si="105"/>
        <v>11470.2844</v>
      </c>
      <c r="P375">
        <f t="shared" si="106"/>
        <v>127267.61210953808</v>
      </c>
      <c r="Q375">
        <f t="shared" si="107"/>
        <v>581.5241088195919</v>
      </c>
      <c r="R375">
        <f t="shared" si="108"/>
        <v>14618.1576</v>
      </c>
      <c r="S375">
        <f t="shared" si="109"/>
        <v>162194.58439870048</v>
      </c>
      <c r="T375">
        <f t="shared" si="110"/>
        <v>78.151414842926357</v>
      </c>
      <c r="U375">
        <f t="shared" si="111"/>
        <v>1964.5440000000003</v>
      </c>
      <c r="V375">
        <f t="shared" si="112"/>
        <v>21797.438933957084</v>
      </c>
    </row>
    <row r="376" spans="1:22" x14ac:dyDescent="0.25">
      <c r="A376" s="1">
        <v>2113</v>
      </c>
      <c r="B376" s="1">
        <v>2</v>
      </c>
      <c r="C376" s="3">
        <f t="shared" si="113"/>
        <v>1E-4</v>
      </c>
      <c r="D376" s="3">
        <v>0</v>
      </c>
      <c r="E376">
        <f t="shared" si="95"/>
        <v>2454.2749454745667</v>
      </c>
      <c r="F376">
        <f t="shared" si="96"/>
        <v>61700.908800000027</v>
      </c>
      <c r="G376">
        <f t="shared" si="97"/>
        <v>552853.90425452718</v>
      </c>
      <c r="H376">
        <f t="shared" si="98"/>
        <v>1656.3764874037565</v>
      </c>
      <c r="I376">
        <f t="shared" si="99"/>
        <v>41641.599600000001</v>
      </c>
      <c r="J376">
        <f t="shared" si="100"/>
        <v>373118.01991259633</v>
      </c>
      <c r="K376">
        <f t="shared" si="101"/>
        <v>2684.2451556226097</v>
      </c>
      <c r="L376">
        <f t="shared" si="102"/>
        <v>67482.400800000018</v>
      </c>
      <c r="M376">
        <f t="shared" si="103"/>
        <v>604657.36204437795</v>
      </c>
      <c r="N376">
        <f t="shared" si="104"/>
        <v>456.2531114677472</v>
      </c>
      <c r="O376">
        <f t="shared" si="105"/>
        <v>11470.2844</v>
      </c>
      <c r="P376">
        <f t="shared" si="106"/>
        <v>127268.80476785221</v>
      </c>
      <c r="Q376">
        <f t="shared" si="107"/>
        <v>581.46595640870999</v>
      </c>
      <c r="R376">
        <f t="shared" si="108"/>
        <v>14618.1576</v>
      </c>
      <c r="S376">
        <f t="shared" si="109"/>
        <v>162196.10436687135</v>
      </c>
      <c r="T376">
        <f t="shared" si="110"/>
        <v>78.143599701442071</v>
      </c>
      <c r="U376">
        <f t="shared" si="111"/>
        <v>1964.5440000000003</v>
      </c>
      <c r="V376">
        <f t="shared" si="112"/>
        <v>21797.64320349857</v>
      </c>
    </row>
    <row r="377" spans="1:22" x14ac:dyDescent="0.25">
      <c r="A377" s="2">
        <v>2113</v>
      </c>
      <c r="B377" s="2">
        <v>3</v>
      </c>
      <c r="C377" s="3">
        <f t="shared" si="113"/>
        <v>1E-4</v>
      </c>
      <c r="D377" s="3">
        <v>0</v>
      </c>
      <c r="E377">
        <f t="shared" si="95"/>
        <v>2454.0295179800191</v>
      </c>
      <c r="F377">
        <f t="shared" si="96"/>
        <v>61700.908800000027</v>
      </c>
      <c r="G377">
        <f t="shared" si="97"/>
        <v>552854.1496820217</v>
      </c>
      <c r="H377">
        <f t="shared" si="98"/>
        <v>1656.2108497550162</v>
      </c>
      <c r="I377">
        <f t="shared" si="99"/>
        <v>41641.599600000001</v>
      </c>
      <c r="J377">
        <f t="shared" si="100"/>
        <v>373118.18555024505</v>
      </c>
      <c r="K377">
        <f t="shared" si="101"/>
        <v>2683.9767311070473</v>
      </c>
      <c r="L377">
        <f t="shared" si="102"/>
        <v>67482.400800000018</v>
      </c>
      <c r="M377">
        <f t="shared" si="103"/>
        <v>604657.63046889356</v>
      </c>
      <c r="N377">
        <f t="shared" si="104"/>
        <v>456.20748615660045</v>
      </c>
      <c r="O377">
        <f t="shared" si="105"/>
        <v>11470.2844</v>
      </c>
      <c r="P377">
        <f t="shared" si="106"/>
        <v>127269.99742160336</v>
      </c>
      <c r="Q377">
        <f t="shared" si="107"/>
        <v>581.40780981306909</v>
      </c>
      <c r="R377">
        <f t="shared" si="108"/>
        <v>14618.1576</v>
      </c>
      <c r="S377">
        <f t="shared" si="109"/>
        <v>162197.62432922699</v>
      </c>
      <c r="T377">
        <f t="shared" si="110"/>
        <v>78.13578534147193</v>
      </c>
      <c r="U377">
        <f t="shared" si="111"/>
        <v>1964.5440000000003</v>
      </c>
      <c r="V377">
        <f t="shared" si="112"/>
        <v>21797.847472258542</v>
      </c>
    </row>
    <row r="378" spans="1:22" x14ac:dyDescent="0.25">
      <c r="A378" s="1">
        <v>2113</v>
      </c>
      <c r="B378" s="1">
        <v>4</v>
      </c>
      <c r="C378" s="3">
        <f t="shared" si="113"/>
        <v>1E-4</v>
      </c>
      <c r="D378" s="3">
        <v>0</v>
      </c>
      <c r="E378">
        <f t="shared" si="95"/>
        <v>2453.7841150282211</v>
      </c>
      <c r="F378">
        <f t="shared" si="96"/>
        <v>61700.908800000027</v>
      </c>
      <c r="G378">
        <f t="shared" si="97"/>
        <v>552854.39508497354</v>
      </c>
      <c r="H378">
        <f t="shared" si="98"/>
        <v>1656.0452286700406</v>
      </c>
      <c r="I378">
        <f t="shared" si="99"/>
        <v>41641.599600000001</v>
      </c>
      <c r="J378">
        <f t="shared" si="100"/>
        <v>373118.35117133002</v>
      </c>
      <c r="K378">
        <f t="shared" si="101"/>
        <v>2683.7083334339368</v>
      </c>
      <c r="L378">
        <f t="shared" si="102"/>
        <v>67482.400800000018</v>
      </c>
      <c r="M378">
        <f t="shared" si="103"/>
        <v>604657.89886656671</v>
      </c>
      <c r="N378">
        <f t="shared" si="104"/>
        <v>456.16186540798481</v>
      </c>
      <c r="O378">
        <f t="shared" si="105"/>
        <v>11470.2844</v>
      </c>
      <c r="P378">
        <f t="shared" si="106"/>
        <v>127271.19007079197</v>
      </c>
      <c r="Q378">
        <f t="shared" si="107"/>
        <v>581.34966903208783</v>
      </c>
      <c r="R378">
        <f t="shared" si="108"/>
        <v>14618.1576</v>
      </c>
      <c r="S378">
        <f t="shared" si="109"/>
        <v>162199.14428576798</v>
      </c>
      <c r="T378">
        <f t="shared" si="110"/>
        <v>78.12797176293779</v>
      </c>
      <c r="U378">
        <f t="shared" si="111"/>
        <v>1964.5440000000003</v>
      </c>
      <c r="V378">
        <f t="shared" si="112"/>
        <v>21798.051740237075</v>
      </c>
    </row>
    <row r="379" spans="1:22" x14ac:dyDescent="0.25">
      <c r="A379" s="1">
        <v>2114</v>
      </c>
      <c r="B379" s="1">
        <v>1</v>
      </c>
      <c r="C379" s="3">
        <f t="shared" si="113"/>
        <v>1E-4</v>
      </c>
      <c r="D379" s="3">
        <v>0</v>
      </c>
      <c r="E379">
        <f t="shared" si="95"/>
        <v>2453.5387366167183</v>
      </c>
      <c r="F379">
        <f t="shared" si="96"/>
        <v>61700.908800000027</v>
      </c>
      <c r="G379">
        <f t="shared" si="97"/>
        <v>552854.64046338503</v>
      </c>
      <c r="H379">
        <f t="shared" si="98"/>
        <v>1655.8796241471737</v>
      </c>
      <c r="I379">
        <f t="shared" si="99"/>
        <v>41641.599600000001</v>
      </c>
      <c r="J379">
        <f t="shared" si="100"/>
        <v>373118.51677585288</v>
      </c>
      <c r="K379">
        <f t="shared" si="101"/>
        <v>2683.4399626005934</v>
      </c>
      <c r="L379">
        <f t="shared" si="102"/>
        <v>67482.400800000018</v>
      </c>
      <c r="M379">
        <f t="shared" si="103"/>
        <v>604658.16723740008</v>
      </c>
      <c r="N379">
        <f t="shared" si="104"/>
        <v>456.11624922144404</v>
      </c>
      <c r="O379">
        <f t="shared" si="105"/>
        <v>11470.2844</v>
      </c>
      <c r="P379">
        <f t="shared" si="106"/>
        <v>127272.38271541851</v>
      </c>
      <c r="Q379">
        <f t="shared" si="107"/>
        <v>581.29153406518458</v>
      </c>
      <c r="R379">
        <f t="shared" si="108"/>
        <v>14618.1576</v>
      </c>
      <c r="S379">
        <f t="shared" si="109"/>
        <v>162200.66423649489</v>
      </c>
      <c r="T379">
        <f t="shared" si="110"/>
        <v>78.12015896576149</v>
      </c>
      <c r="U379">
        <f t="shared" si="111"/>
        <v>1964.5440000000003</v>
      </c>
      <c r="V379">
        <f t="shared" si="112"/>
        <v>21798.256007434251</v>
      </c>
    </row>
    <row r="380" spans="1:22" x14ac:dyDescent="0.25">
      <c r="A380" s="2">
        <v>2114</v>
      </c>
      <c r="B380" s="2">
        <v>2</v>
      </c>
      <c r="C380" s="3">
        <f t="shared" si="113"/>
        <v>1E-4</v>
      </c>
      <c r="D380" s="3">
        <v>0</v>
      </c>
      <c r="E380">
        <f t="shared" si="95"/>
        <v>2453.2933827430566</v>
      </c>
      <c r="F380">
        <f t="shared" si="96"/>
        <v>61700.908800000027</v>
      </c>
      <c r="G380">
        <f t="shared" si="97"/>
        <v>552854.88581725874</v>
      </c>
      <c r="H380">
        <f t="shared" si="98"/>
        <v>1655.7140361847589</v>
      </c>
      <c r="I380">
        <f t="shared" si="99"/>
        <v>41641.599600000001</v>
      </c>
      <c r="J380">
        <f t="shared" si="100"/>
        <v>373118.68236381531</v>
      </c>
      <c r="K380">
        <f t="shared" si="101"/>
        <v>2683.1716186043332</v>
      </c>
      <c r="L380">
        <f t="shared" si="102"/>
        <v>67482.400800000018</v>
      </c>
      <c r="M380">
        <f t="shared" si="103"/>
        <v>604658.43558139633</v>
      </c>
      <c r="N380">
        <f t="shared" si="104"/>
        <v>456.07063759652192</v>
      </c>
      <c r="O380">
        <f t="shared" si="105"/>
        <v>11470.2844</v>
      </c>
      <c r="P380">
        <f t="shared" si="106"/>
        <v>127273.57535548344</v>
      </c>
      <c r="Q380">
        <f t="shared" si="107"/>
        <v>581.23340491177805</v>
      </c>
      <c r="R380">
        <f t="shared" si="108"/>
        <v>14618.1576</v>
      </c>
      <c r="S380">
        <f t="shared" si="109"/>
        <v>162202.18418140829</v>
      </c>
      <c r="T380">
        <f t="shared" si="110"/>
        <v>78.112346949864914</v>
      </c>
      <c r="U380">
        <f t="shared" si="111"/>
        <v>1964.5440000000003</v>
      </c>
      <c r="V380">
        <f t="shared" si="112"/>
        <v>21798.460273850149</v>
      </c>
    </row>
    <row r="381" spans="1:22" x14ac:dyDescent="0.25">
      <c r="A381" s="1">
        <v>2114</v>
      </c>
      <c r="B381" s="1">
        <v>3</v>
      </c>
      <c r="C381" s="3">
        <f t="shared" si="113"/>
        <v>1E-4</v>
      </c>
      <c r="D381" s="3">
        <v>0</v>
      </c>
      <c r="E381">
        <f t="shared" si="95"/>
        <v>2453.0480534047824</v>
      </c>
      <c r="F381">
        <f t="shared" si="96"/>
        <v>61700.908800000027</v>
      </c>
      <c r="G381">
        <f t="shared" si="97"/>
        <v>552855.13114659698</v>
      </c>
      <c r="H381">
        <f t="shared" si="98"/>
        <v>1655.5484647811404</v>
      </c>
      <c r="I381">
        <f t="shared" si="99"/>
        <v>41641.599600000001</v>
      </c>
      <c r="J381">
        <f t="shared" si="100"/>
        <v>373118.84793521895</v>
      </c>
      <c r="K381">
        <f t="shared" si="101"/>
        <v>2682.9033014424726</v>
      </c>
      <c r="L381">
        <f t="shared" si="102"/>
        <v>67482.400800000018</v>
      </c>
      <c r="M381">
        <f t="shared" si="103"/>
        <v>604658.70389855816</v>
      </c>
      <c r="N381">
        <f t="shared" si="104"/>
        <v>456.02503053276229</v>
      </c>
      <c r="O381">
        <f t="shared" si="105"/>
        <v>11470.2844</v>
      </c>
      <c r="P381">
        <f t="shared" si="106"/>
        <v>127274.76799098719</v>
      </c>
      <c r="Q381">
        <f t="shared" si="107"/>
        <v>581.17528157128686</v>
      </c>
      <c r="R381">
        <f t="shared" si="108"/>
        <v>14618.1576</v>
      </c>
      <c r="S381">
        <f t="shared" si="109"/>
        <v>162203.70412050877</v>
      </c>
      <c r="T381">
        <f t="shared" si="110"/>
        <v>78.104535715169931</v>
      </c>
      <c r="U381">
        <f t="shared" si="111"/>
        <v>1964.5440000000003</v>
      </c>
      <c r="V381">
        <f t="shared" si="112"/>
        <v>21798.664539484846</v>
      </c>
    </row>
    <row r="382" spans="1:22" x14ac:dyDescent="0.25">
      <c r="A382" s="2">
        <v>2114</v>
      </c>
      <c r="B382" s="2">
        <v>4</v>
      </c>
      <c r="C382" s="3">
        <f t="shared" si="113"/>
        <v>1E-4</v>
      </c>
      <c r="D382" s="3">
        <v>0</v>
      </c>
      <c r="E382">
        <f t="shared" si="95"/>
        <v>2452.8027485994421</v>
      </c>
      <c r="F382">
        <f t="shared" si="96"/>
        <v>61700.908800000027</v>
      </c>
      <c r="G382">
        <f t="shared" si="97"/>
        <v>552855.37645140232</v>
      </c>
      <c r="H382">
        <f t="shared" si="98"/>
        <v>1655.3829099346624</v>
      </c>
      <c r="I382">
        <f t="shared" si="99"/>
        <v>41641.599600000001</v>
      </c>
      <c r="J382">
        <f t="shared" si="100"/>
        <v>373119.01349006541</v>
      </c>
      <c r="K382">
        <f t="shared" si="101"/>
        <v>2682.6350111123284</v>
      </c>
      <c r="L382">
        <f t="shared" si="102"/>
        <v>67482.400800000018</v>
      </c>
      <c r="M382">
        <f t="shared" si="103"/>
        <v>604658.97218888835</v>
      </c>
      <c r="N382">
        <f t="shared" si="104"/>
        <v>455.97942802970903</v>
      </c>
      <c r="O382">
        <f t="shared" si="105"/>
        <v>11470.2844</v>
      </c>
      <c r="P382">
        <f t="shared" si="106"/>
        <v>127275.96062193025</v>
      </c>
      <c r="Q382">
        <f t="shared" si="107"/>
        <v>581.11716404312972</v>
      </c>
      <c r="R382">
        <f t="shared" si="108"/>
        <v>14618.1576</v>
      </c>
      <c r="S382">
        <f t="shared" si="109"/>
        <v>162205.22405379693</v>
      </c>
      <c r="T382">
        <f t="shared" si="110"/>
        <v>78.096725261598408</v>
      </c>
      <c r="U382">
        <f t="shared" si="111"/>
        <v>1964.5440000000003</v>
      </c>
      <c r="V382">
        <f t="shared" si="112"/>
        <v>21798.868804338417</v>
      </c>
    </row>
    <row r="383" spans="1:22" x14ac:dyDescent="0.25">
      <c r="A383" s="2">
        <v>2115</v>
      </c>
      <c r="B383" s="2">
        <v>1</v>
      </c>
      <c r="C383" s="3">
        <f t="shared" si="113"/>
        <v>1E-4</v>
      </c>
      <c r="D383" s="3">
        <v>0</v>
      </c>
      <c r="E383">
        <f t="shared" si="95"/>
        <v>2452.5574683245823</v>
      </c>
      <c r="F383">
        <f t="shared" si="96"/>
        <v>61700.908800000027</v>
      </c>
      <c r="G383">
        <f t="shared" si="97"/>
        <v>552855.62173167721</v>
      </c>
      <c r="H383">
        <f t="shared" si="98"/>
        <v>1655.2173716436689</v>
      </c>
      <c r="I383">
        <f t="shared" si="99"/>
        <v>41641.599600000001</v>
      </c>
      <c r="J383">
        <f t="shared" si="100"/>
        <v>373119.17902835639</v>
      </c>
      <c r="K383">
        <f t="shared" si="101"/>
        <v>2682.3667476112173</v>
      </c>
      <c r="L383">
        <f t="shared" si="102"/>
        <v>67482.400800000018</v>
      </c>
      <c r="M383">
        <f t="shared" si="103"/>
        <v>604659.24045238947</v>
      </c>
      <c r="N383">
        <f t="shared" si="104"/>
        <v>455.93383008690608</v>
      </c>
      <c r="O383">
        <f t="shared" si="105"/>
        <v>11470.2844</v>
      </c>
      <c r="P383">
        <f t="shared" si="106"/>
        <v>127277.15324831306</v>
      </c>
      <c r="Q383">
        <f t="shared" si="107"/>
        <v>581.05905232672546</v>
      </c>
      <c r="R383">
        <f t="shared" si="108"/>
        <v>14618.1576</v>
      </c>
      <c r="S383">
        <f t="shared" si="109"/>
        <v>162206.74398127335</v>
      </c>
      <c r="T383">
        <f t="shared" si="110"/>
        <v>78.088915589072244</v>
      </c>
      <c r="U383">
        <f t="shared" si="111"/>
        <v>1964.5440000000003</v>
      </c>
      <c r="V383">
        <f t="shared" si="112"/>
        <v>21799.073068410944</v>
      </c>
    </row>
    <row r="384" spans="1:22" x14ac:dyDescent="0.25">
      <c r="A384" s="1">
        <v>2115</v>
      </c>
      <c r="B384" s="1">
        <v>2</v>
      </c>
      <c r="C384" s="3">
        <f t="shared" si="113"/>
        <v>1E-4</v>
      </c>
      <c r="D384" s="3">
        <v>0</v>
      </c>
      <c r="E384">
        <f t="shared" si="95"/>
        <v>2452.31221257775</v>
      </c>
      <c r="F384">
        <f t="shared" si="96"/>
        <v>61700.908800000027</v>
      </c>
      <c r="G384">
        <f t="shared" si="97"/>
        <v>552855.86698742409</v>
      </c>
      <c r="H384">
        <f t="shared" si="98"/>
        <v>1655.0518499065045</v>
      </c>
      <c r="I384">
        <f t="shared" si="99"/>
        <v>41641.599600000001</v>
      </c>
      <c r="J384">
        <f t="shared" si="100"/>
        <v>373119.34455009358</v>
      </c>
      <c r="K384">
        <f t="shared" si="101"/>
        <v>2682.098510936456</v>
      </c>
      <c r="L384">
        <f t="shared" si="102"/>
        <v>67482.400800000018</v>
      </c>
      <c r="M384">
        <f t="shared" si="103"/>
        <v>604659.50868906418</v>
      </c>
      <c r="N384">
        <f t="shared" si="104"/>
        <v>455.88823670389741</v>
      </c>
      <c r="O384">
        <f t="shared" si="105"/>
        <v>11470.2844</v>
      </c>
      <c r="P384">
        <f t="shared" si="106"/>
        <v>127278.34587013607</v>
      </c>
      <c r="Q384">
        <f t="shared" si="107"/>
        <v>581.00094642149281</v>
      </c>
      <c r="R384">
        <f t="shared" si="108"/>
        <v>14618.1576</v>
      </c>
      <c r="S384">
        <f t="shared" si="109"/>
        <v>162208.26390293858</v>
      </c>
      <c r="T384">
        <f t="shared" si="110"/>
        <v>78.081106697513334</v>
      </c>
      <c r="U384">
        <f t="shared" si="111"/>
        <v>1964.5440000000003</v>
      </c>
      <c r="V384">
        <f t="shared" si="112"/>
        <v>21799.277331702502</v>
      </c>
    </row>
    <row r="385" spans="1:22" x14ac:dyDescent="0.25">
      <c r="A385" s="2">
        <v>2115</v>
      </c>
      <c r="B385" s="2">
        <v>3</v>
      </c>
      <c r="C385" s="3">
        <f t="shared" si="113"/>
        <v>1E-4</v>
      </c>
      <c r="D385" s="3">
        <v>0</v>
      </c>
      <c r="E385">
        <f t="shared" si="95"/>
        <v>2452.0669813564923</v>
      </c>
      <c r="F385">
        <f t="shared" si="96"/>
        <v>61700.908800000027</v>
      </c>
      <c r="G385">
        <f t="shared" si="97"/>
        <v>552856.1122186454</v>
      </c>
      <c r="H385">
        <f t="shared" si="98"/>
        <v>1654.8863447215138</v>
      </c>
      <c r="I385">
        <f t="shared" si="99"/>
        <v>41641.599600000001</v>
      </c>
      <c r="J385">
        <f t="shared" si="100"/>
        <v>373119.51005527854</v>
      </c>
      <c r="K385">
        <f t="shared" si="101"/>
        <v>2681.8303010853624</v>
      </c>
      <c r="L385">
        <f t="shared" si="102"/>
        <v>67482.400800000018</v>
      </c>
      <c r="M385">
        <f t="shared" si="103"/>
        <v>604659.7768989153</v>
      </c>
      <c r="N385">
        <f t="shared" si="104"/>
        <v>455.84264788022705</v>
      </c>
      <c r="O385">
        <f t="shared" si="105"/>
        <v>11470.2844</v>
      </c>
      <c r="P385">
        <f t="shared" si="106"/>
        <v>127279.53848739974</v>
      </c>
      <c r="Q385">
        <f t="shared" si="107"/>
        <v>580.94284632685071</v>
      </c>
      <c r="R385">
        <f t="shared" si="108"/>
        <v>14618.1576</v>
      </c>
      <c r="S385">
        <f t="shared" si="109"/>
        <v>162209.78381879322</v>
      </c>
      <c r="T385">
        <f t="shared" si="110"/>
        <v>78.073298586843578</v>
      </c>
      <c r="U385">
        <f t="shared" si="111"/>
        <v>1964.5440000000003</v>
      </c>
      <c r="V385">
        <f t="shared" si="112"/>
        <v>21799.481594213172</v>
      </c>
    </row>
    <row r="386" spans="1:22" x14ac:dyDescent="0.25">
      <c r="A386" s="1">
        <v>2115</v>
      </c>
      <c r="B386" s="1">
        <v>4</v>
      </c>
      <c r="C386" s="3">
        <f t="shared" si="113"/>
        <v>1E-4</v>
      </c>
      <c r="D386" s="3">
        <v>0</v>
      </c>
      <c r="E386">
        <f t="shared" si="95"/>
        <v>2451.8217746583568</v>
      </c>
      <c r="F386">
        <f t="shared" si="96"/>
        <v>61700.908800000027</v>
      </c>
      <c r="G386">
        <f t="shared" si="97"/>
        <v>552856.35742534359</v>
      </c>
      <c r="H386">
        <f t="shared" si="98"/>
        <v>1654.7208560870415</v>
      </c>
      <c r="I386">
        <f t="shared" si="99"/>
        <v>41641.599600000001</v>
      </c>
      <c r="J386">
        <f t="shared" si="100"/>
        <v>373119.67554391304</v>
      </c>
      <c r="K386">
        <f t="shared" si="101"/>
        <v>2681.5621180552539</v>
      </c>
      <c r="L386">
        <f t="shared" si="102"/>
        <v>67482.400800000018</v>
      </c>
      <c r="M386">
        <f t="shared" si="103"/>
        <v>604660.04508194537</v>
      </c>
      <c r="N386">
        <f t="shared" si="104"/>
        <v>455.79706361543901</v>
      </c>
      <c r="O386">
        <f t="shared" si="105"/>
        <v>11470.2844</v>
      </c>
      <c r="P386">
        <f t="shared" si="106"/>
        <v>127280.73110010453</v>
      </c>
      <c r="Q386">
        <f t="shared" si="107"/>
        <v>580.884752042218</v>
      </c>
      <c r="R386">
        <f t="shared" si="108"/>
        <v>14618.1576</v>
      </c>
      <c r="S386">
        <f t="shared" si="109"/>
        <v>162211.30372883784</v>
      </c>
      <c r="T386">
        <f t="shared" si="110"/>
        <v>78.065491256984899</v>
      </c>
      <c r="U386">
        <f t="shared" si="111"/>
        <v>1964.5440000000003</v>
      </c>
      <c r="V386">
        <f t="shared" si="112"/>
        <v>21799.685855943029</v>
      </c>
    </row>
    <row r="387" spans="1:22" x14ac:dyDescent="0.25">
      <c r="A387" s="1">
        <v>2116</v>
      </c>
      <c r="B387" s="1">
        <v>1</v>
      </c>
      <c r="C387" s="3">
        <f t="shared" si="113"/>
        <v>1E-4</v>
      </c>
      <c r="D387" s="3">
        <v>0</v>
      </c>
      <c r="E387">
        <f t="shared" si="95"/>
        <v>2451.5765924808911</v>
      </c>
      <c r="F387">
        <f t="shared" si="96"/>
        <v>61700.908800000027</v>
      </c>
      <c r="G387">
        <f t="shared" si="97"/>
        <v>552856.60260752111</v>
      </c>
      <c r="H387">
        <f t="shared" si="98"/>
        <v>1654.5553840014329</v>
      </c>
      <c r="I387">
        <f t="shared" si="99"/>
        <v>41641.599600000001</v>
      </c>
      <c r="J387">
        <f t="shared" si="100"/>
        <v>373119.84101599862</v>
      </c>
      <c r="K387">
        <f t="shared" si="101"/>
        <v>2681.2939618434484</v>
      </c>
      <c r="L387">
        <f t="shared" si="102"/>
        <v>67482.400800000018</v>
      </c>
      <c r="M387">
        <f t="shared" si="103"/>
        <v>604660.31323815719</v>
      </c>
      <c r="N387">
        <f t="shared" si="104"/>
        <v>455.75148390907748</v>
      </c>
      <c r="O387">
        <f t="shared" si="105"/>
        <v>11470.2844</v>
      </c>
      <c r="P387">
        <f t="shared" si="106"/>
        <v>127281.92370825089</v>
      </c>
      <c r="Q387">
        <f t="shared" si="107"/>
        <v>580.82666356701372</v>
      </c>
      <c r="R387">
        <f t="shared" si="108"/>
        <v>14618.1576</v>
      </c>
      <c r="S387">
        <f t="shared" si="109"/>
        <v>162212.82363307304</v>
      </c>
      <c r="T387">
        <f t="shared" si="110"/>
        <v>78.057684707859195</v>
      </c>
      <c r="U387">
        <f t="shared" si="111"/>
        <v>1964.5440000000003</v>
      </c>
      <c r="V387">
        <f t="shared" si="112"/>
        <v>21799.890116892155</v>
      </c>
    </row>
    <row r="388" spans="1:22" x14ac:dyDescent="0.25">
      <c r="A388" s="2">
        <v>2116</v>
      </c>
      <c r="B388" s="2">
        <v>2</v>
      </c>
      <c r="C388" s="3">
        <f t="shared" si="113"/>
        <v>1E-4</v>
      </c>
      <c r="D388" s="3">
        <v>0</v>
      </c>
      <c r="E388">
        <f t="shared" ref="E388:E451" si="114">E387*(1-$C388)</f>
        <v>2451.3314348216431</v>
      </c>
      <c r="F388">
        <f t="shared" ref="F388:F451" si="115">F387*(1-$D388)</f>
        <v>61700.908800000027</v>
      </c>
      <c r="G388">
        <f t="shared" ref="G388:G451" si="116">$C388*E387+$D388*F387+G387</f>
        <v>552856.8477651804</v>
      </c>
      <c r="H388">
        <f t="shared" ref="H388:H451" si="117">H387*(1-$C388)</f>
        <v>1654.3899284630327</v>
      </c>
      <c r="I388">
        <f t="shared" ref="I388:I451" si="118">I387*(1-$D388)</f>
        <v>41641.599600000001</v>
      </c>
      <c r="J388">
        <f t="shared" ref="J388:J451" si="119">$C388*H387+$D388*I387+J387</f>
        <v>373120.006471537</v>
      </c>
      <c r="K388">
        <f t="shared" ref="K388:K451" si="120">K387*(1-$C388)</f>
        <v>2681.0258324472643</v>
      </c>
      <c r="L388">
        <f t="shared" ref="L388:L451" si="121">L387*(1-$D388)</f>
        <v>67482.400800000018</v>
      </c>
      <c r="M388">
        <f t="shared" ref="M388:M451" si="122">$C388*K387+$D388*L387+M387</f>
        <v>604660.58136755333</v>
      </c>
      <c r="N388">
        <f t="shared" ref="N388:N451" si="123">N387*(1-$C388)</f>
        <v>455.70590876068655</v>
      </c>
      <c r="O388">
        <f t="shared" ref="O388:O451" si="124">O387*(1-$D388)</f>
        <v>11470.2844</v>
      </c>
      <c r="P388">
        <f t="shared" ref="P388:P451" si="125">$C388*(N387+O387)+P387</f>
        <v>127283.11631183929</v>
      </c>
      <c r="Q388">
        <f t="shared" ref="Q388:Q451" si="126">Q387*(1-$C388)</f>
        <v>580.76858090065707</v>
      </c>
      <c r="R388">
        <f t="shared" ref="R388:R451" si="127">R387*(1-$D388)</f>
        <v>14618.1576</v>
      </c>
      <c r="S388">
        <f t="shared" ref="S388:S451" si="128">$C388*(Q387+R387)+S387</f>
        <v>162214.34353149941</v>
      </c>
      <c r="T388">
        <f t="shared" ref="T388:T451" si="129">T387*(1-$C388)</f>
        <v>78.049878939388407</v>
      </c>
      <c r="U388">
        <f t="shared" ref="U388:U451" si="130">U387*(1-$D388)</f>
        <v>1964.5440000000003</v>
      </c>
      <c r="V388">
        <f t="shared" ref="V388:V451" si="131">$C388*(T387+U387)+V387</f>
        <v>21800.094377060625</v>
      </c>
    </row>
    <row r="389" spans="1:22" x14ac:dyDescent="0.25">
      <c r="A389" s="1">
        <v>2116</v>
      </c>
      <c r="B389" s="1">
        <v>3</v>
      </c>
      <c r="C389" s="3">
        <f t="shared" ref="C389:C452" si="132">IF(C388-0.01&lt;=0,0.0001,C388-0.01)</f>
        <v>1E-4</v>
      </c>
      <c r="D389" s="3">
        <v>0</v>
      </c>
      <c r="E389">
        <f t="shared" si="114"/>
        <v>2451.0863016781609</v>
      </c>
      <c r="F389">
        <f t="shared" si="115"/>
        <v>61700.908800000027</v>
      </c>
      <c r="G389">
        <f t="shared" si="116"/>
        <v>552857.0928983239</v>
      </c>
      <c r="H389">
        <f t="shared" si="117"/>
        <v>1654.2244894701864</v>
      </c>
      <c r="I389">
        <f t="shared" si="118"/>
        <v>41641.599600000001</v>
      </c>
      <c r="J389">
        <f t="shared" si="119"/>
        <v>373120.17191052984</v>
      </c>
      <c r="K389">
        <f t="shared" si="120"/>
        <v>2680.7577298640194</v>
      </c>
      <c r="L389">
        <f t="shared" si="121"/>
        <v>67482.400800000018</v>
      </c>
      <c r="M389">
        <f t="shared" si="122"/>
        <v>604660.84947013657</v>
      </c>
      <c r="N389">
        <f t="shared" si="123"/>
        <v>455.66033816981047</v>
      </c>
      <c r="O389">
        <f t="shared" si="124"/>
        <v>11470.2844</v>
      </c>
      <c r="P389">
        <f t="shared" si="125"/>
        <v>127284.30891087017</v>
      </c>
      <c r="Q389">
        <f t="shared" si="126"/>
        <v>580.71050404256698</v>
      </c>
      <c r="R389">
        <f t="shared" si="127"/>
        <v>14618.1576</v>
      </c>
      <c r="S389">
        <f t="shared" si="128"/>
        <v>162215.8634241175</v>
      </c>
      <c r="T389">
        <f t="shared" si="129"/>
        <v>78.042073951494473</v>
      </c>
      <c r="U389">
        <f t="shared" si="130"/>
        <v>1964.5440000000003</v>
      </c>
      <c r="V389">
        <f t="shared" si="131"/>
        <v>21800.298636448519</v>
      </c>
    </row>
    <row r="390" spans="1:22" x14ac:dyDescent="0.25">
      <c r="A390" s="2">
        <v>2116</v>
      </c>
      <c r="B390" s="2">
        <v>4</v>
      </c>
      <c r="C390" s="3">
        <f t="shared" si="132"/>
        <v>1E-4</v>
      </c>
      <c r="D390" s="3">
        <v>0</v>
      </c>
      <c r="E390">
        <f t="shared" si="114"/>
        <v>2450.8411930479933</v>
      </c>
      <c r="F390">
        <f t="shared" si="115"/>
        <v>61700.908800000027</v>
      </c>
      <c r="G390">
        <f t="shared" si="116"/>
        <v>552857.33800695406</v>
      </c>
      <c r="H390">
        <f t="shared" si="117"/>
        <v>1654.0590670212393</v>
      </c>
      <c r="I390">
        <f t="shared" si="118"/>
        <v>41641.599600000001</v>
      </c>
      <c r="J390">
        <f t="shared" si="119"/>
        <v>373120.33733297879</v>
      </c>
      <c r="K390">
        <f t="shared" si="120"/>
        <v>2680.4896540910331</v>
      </c>
      <c r="L390">
        <f t="shared" si="121"/>
        <v>67482.400800000018</v>
      </c>
      <c r="M390">
        <f t="shared" si="122"/>
        <v>604661.1175459096</v>
      </c>
      <c r="N390">
        <f t="shared" si="123"/>
        <v>455.61477213599352</v>
      </c>
      <c r="O390">
        <f t="shared" si="124"/>
        <v>11470.2844</v>
      </c>
      <c r="P390">
        <f t="shared" si="125"/>
        <v>127285.50150534399</v>
      </c>
      <c r="Q390">
        <f t="shared" si="126"/>
        <v>580.65243299216274</v>
      </c>
      <c r="R390">
        <f t="shared" si="127"/>
        <v>14618.1576</v>
      </c>
      <c r="S390">
        <f t="shared" si="128"/>
        <v>162217.38331092789</v>
      </c>
      <c r="T390">
        <f t="shared" si="129"/>
        <v>78.034269744099319</v>
      </c>
      <c r="U390">
        <f t="shared" si="130"/>
        <v>1964.5440000000003</v>
      </c>
      <c r="V390">
        <f t="shared" si="131"/>
        <v>21800.502895055914</v>
      </c>
    </row>
    <row r="391" spans="1:22" x14ac:dyDescent="0.25">
      <c r="A391" s="2">
        <v>2117</v>
      </c>
      <c r="B391" s="2">
        <v>1</v>
      </c>
      <c r="C391" s="3">
        <f t="shared" si="132"/>
        <v>1E-4</v>
      </c>
      <c r="D391" s="3">
        <v>0</v>
      </c>
      <c r="E391">
        <f t="shared" si="114"/>
        <v>2450.5961089286884</v>
      </c>
      <c r="F391">
        <f t="shared" si="115"/>
        <v>61700.908800000027</v>
      </c>
      <c r="G391">
        <f t="shared" si="116"/>
        <v>552857.58309107332</v>
      </c>
      <c r="H391">
        <f t="shared" si="117"/>
        <v>1653.8936611145373</v>
      </c>
      <c r="I391">
        <f t="shared" si="118"/>
        <v>41641.599600000001</v>
      </c>
      <c r="J391">
        <f t="shared" si="119"/>
        <v>373120.50273888547</v>
      </c>
      <c r="K391">
        <f t="shared" si="120"/>
        <v>2680.2216051256241</v>
      </c>
      <c r="L391">
        <f t="shared" si="121"/>
        <v>67482.400800000018</v>
      </c>
      <c r="M391">
        <f t="shared" si="122"/>
        <v>604661.38559487497</v>
      </c>
      <c r="N391">
        <f t="shared" si="123"/>
        <v>455.56921065877992</v>
      </c>
      <c r="O391">
        <f t="shared" si="124"/>
        <v>11470.2844</v>
      </c>
      <c r="P391">
        <f t="shared" si="125"/>
        <v>127286.69409526121</v>
      </c>
      <c r="Q391">
        <f t="shared" si="126"/>
        <v>580.59436774886353</v>
      </c>
      <c r="R391">
        <f t="shared" si="127"/>
        <v>14618.1576</v>
      </c>
      <c r="S391">
        <f t="shared" si="128"/>
        <v>162218.9031919312</v>
      </c>
      <c r="T391">
        <f t="shared" si="129"/>
        <v>78.026466317124914</v>
      </c>
      <c r="U391">
        <f t="shared" si="130"/>
        <v>1964.5440000000003</v>
      </c>
      <c r="V391">
        <f t="shared" si="131"/>
        <v>21800.707152882889</v>
      </c>
    </row>
    <row r="392" spans="1:22" x14ac:dyDescent="0.25">
      <c r="A392" s="1">
        <v>2117</v>
      </c>
      <c r="B392" s="1">
        <v>2</v>
      </c>
      <c r="C392" s="3">
        <f t="shared" si="132"/>
        <v>1E-4</v>
      </c>
      <c r="D392" s="3">
        <v>0</v>
      </c>
      <c r="E392">
        <f t="shared" si="114"/>
        <v>2450.3510493177955</v>
      </c>
      <c r="F392">
        <f t="shared" si="115"/>
        <v>61700.908800000027</v>
      </c>
      <c r="G392">
        <f t="shared" si="116"/>
        <v>552857.82815068425</v>
      </c>
      <c r="H392">
        <f t="shared" si="117"/>
        <v>1653.7282717484259</v>
      </c>
      <c r="I392">
        <f t="shared" si="118"/>
        <v>41641.599600000001</v>
      </c>
      <c r="J392">
        <f t="shared" si="119"/>
        <v>373120.66812825156</v>
      </c>
      <c r="K392">
        <f t="shared" si="120"/>
        <v>2679.9535829651118</v>
      </c>
      <c r="L392">
        <f t="shared" si="121"/>
        <v>67482.400800000018</v>
      </c>
      <c r="M392">
        <f t="shared" si="122"/>
        <v>604661.65361703548</v>
      </c>
      <c r="N392">
        <f t="shared" si="123"/>
        <v>455.52365373771403</v>
      </c>
      <c r="O392">
        <f t="shared" si="124"/>
        <v>11470.2844</v>
      </c>
      <c r="P392">
        <f t="shared" si="125"/>
        <v>127287.88668062226</v>
      </c>
      <c r="Q392">
        <f t="shared" si="126"/>
        <v>580.53630831208864</v>
      </c>
      <c r="R392">
        <f t="shared" si="127"/>
        <v>14618.1576</v>
      </c>
      <c r="S392">
        <f t="shared" si="128"/>
        <v>162220.42306712797</v>
      </c>
      <c r="T392">
        <f t="shared" si="129"/>
        <v>78.018663670493197</v>
      </c>
      <c r="U392">
        <f t="shared" si="130"/>
        <v>1964.5440000000003</v>
      </c>
      <c r="V392">
        <f t="shared" si="131"/>
        <v>21800.911409929522</v>
      </c>
    </row>
    <row r="393" spans="1:22" x14ac:dyDescent="0.25">
      <c r="A393" s="2">
        <v>2117</v>
      </c>
      <c r="B393" s="2">
        <v>3</v>
      </c>
      <c r="C393" s="3">
        <f t="shared" si="132"/>
        <v>1E-4</v>
      </c>
      <c r="D393" s="3">
        <v>0</v>
      </c>
      <c r="E393">
        <f t="shared" si="114"/>
        <v>2450.1060142128636</v>
      </c>
      <c r="F393">
        <f t="shared" si="115"/>
        <v>61700.908800000027</v>
      </c>
      <c r="G393">
        <f t="shared" si="116"/>
        <v>552858.07318578917</v>
      </c>
      <c r="H393">
        <f t="shared" si="117"/>
        <v>1653.562898921251</v>
      </c>
      <c r="I393">
        <f t="shared" si="118"/>
        <v>41641.599600000001</v>
      </c>
      <c r="J393">
        <f t="shared" si="119"/>
        <v>373120.83350107871</v>
      </c>
      <c r="K393">
        <f t="shared" si="120"/>
        <v>2679.6855876068153</v>
      </c>
      <c r="L393">
        <f t="shared" si="121"/>
        <v>67482.400800000018</v>
      </c>
      <c r="M393">
        <f t="shared" si="122"/>
        <v>604661.92161239381</v>
      </c>
      <c r="N393">
        <f t="shared" si="123"/>
        <v>455.47810137234023</v>
      </c>
      <c r="O393">
        <f t="shared" si="124"/>
        <v>11470.2844</v>
      </c>
      <c r="P393">
        <f t="shared" si="125"/>
        <v>127289.07926142764</v>
      </c>
      <c r="Q393">
        <f t="shared" si="126"/>
        <v>580.47825468125745</v>
      </c>
      <c r="R393">
        <f t="shared" si="127"/>
        <v>14618.1576</v>
      </c>
      <c r="S393">
        <f t="shared" si="128"/>
        <v>162221.94293651878</v>
      </c>
      <c r="T393">
        <f t="shared" si="129"/>
        <v>78.010861804126151</v>
      </c>
      <c r="U393">
        <f t="shared" si="130"/>
        <v>1964.5440000000003</v>
      </c>
      <c r="V393">
        <f t="shared" si="131"/>
        <v>21801.115666195888</v>
      </c>
    </row>
    <row r="394" spans="1:22" x14ac:dyDescent="0.25">
      <c r="A394" s="1">
        <v>2117</v>
      </c>
      <c r="B394" s="1">
        <v>4</v>
      </c>
      <c r="C394" s="3">
        <f t="shared" si="132"/>
        <v>1E-4</v>
      </c>
      <c r="D394" s="3">
        <v>0</v>
      </c>
      <c r="E394">
        <f t="shared" si="114"/>
        <v>2449.8610036114424</v>
      </c>
      <c r="F394">
        <f t="shared" si="115"/>
        <v>61700.908800000027</v>
      </c>
      <c r="G394">
        <f t="shared" si="116"/>
        <v>552858.31819639064</v>
      </c>
      <c r="H394">
        <f t="shared" si="117"/>
        <v>1653.3975426313589</v>
      </c>
      <c r="I394">
        <f t="shared" si="118"/>
        <v>41641.599600000001</v>
      </c>
      <c r="J394">
        <f t="shared" si="119"/>
        <v>373120.9988573686</v>
      </c>
      <c r="K394">
        <f t="shared" si="120"/>
        <v>2679.4176190480548</v>
      </c>
      <c r="L394">
        <f t="shared" si="121"/>
        <v>67482.400800000018</v>
      </c>
      <c r="M394">
        <f t="shared" si="122"/>
        <v>604662.18958095252</v>
      </c>
      <c r="N394">
        <f t="shared" si="123"/>
        <v>455.432553562203</v>
      </c>
      <c r="O394">
        <f t="shared" si="124"/>
        <v>11470.2844</v>
      </c>
      <c r="P394">
        <f t="shared" si="125"/>
        <v>127290.27183767778</v>
      </c>
      <c r="Q394">
        <f t="shared" si="126"/>
        <v>580.42020685578939</v>
      </c>
      <c r="R394">
        <f t="shared" si="127"/>
        <v>14618.1576</v>
      </c>
      <c r="S394">
        <f t="shared" si="128"/>
        <v>162223.46280010426</v>
      </c>
      <c r="T394">
        <f t="shared" si="129"/>
        <v>78.003060717945743</v>
      </c>
      <c r="U394">
        <f t="shared" si="130"/>
        <v>1964.5440000000003</v>
      </c>
      <c r="V394">
        <f t="shared" si="131"/>
        <v>21801.319921682069</v>
      </c>
    </row>
    <row r="395" spans="1:22" x14ac:dyDescent="0.25">
      <c r="A395" s="1">
        <v>2118</v>
      </c>
      <c r="B395" s="1">
        <v>1</v>
      </c>
      <c r="C395" s="3">
        <f t="shared" si="132"/>
        <v>1E-4</v>
      </c>
      <c r="D395" s="3">
        <v>0</v>
      </c>
      <c r="E395">
        <f t="shared" si="114"/>
        <v>2449.6160175110813</v>
      </c>
      <c r="F395">
        <f t="shared" si="115"/>
        <v>61700.908800000027</v>
      </c>
      <c r="G395">
        <f t="shared" si="116"/>
        <v>552858.56318249099</v>
      </c>
      <c r="H395">
        <f t="shared" si="117"/>
        <v>1653.2322028770957</v>
      </c>
      <c r="I395">
        <f t="shared" si="118"/>
        <v>41641.599600000001</v>
      </c>
      <c r="J395">
        <f t="shared" si="119"/>
        <v>373121.16419712285</v>
      </c>
      <c r="K395">
        <f t="shared" si="120"/>
        <v>2679.1496772861501</v>
      </c>
      <c r="L395">
        <f t="shared" si="121"/>
        <v>67482.400800000018</v>
      </c>
      <c r="M395">
        <f t="shared" si="122"/>
        <v>604662.45752271439</v>
      </c>
      <c r="N395">
        <f t="shared" si="123"/>
        <v>455.38701030684678</v>
      </c>
      <c r="O395">
        <f t="shared" si="124"/>
        <v>11470.2844</v>
      </c>
      <c r="P395">
        <f t="shared" si="125"/>
        <v>127291.46440937313</v>
      </c>
      <c r="Q395">
        <f t="shared" si="126"/>
        <v>580.36216483510384</v>
      </c>
      <c r="R395">
        <f t="shared" si="127"/>
        <v>14618.1576</v>
      </c>
      <c r="S395">
        <f t="shared" si="128"/>
        <v>162224.98265788495</v>
      </c>
      <c r="T395">
        <f t="shared" si="129"/>
        <v>77.995260411873943</v>
      </c>
      <c r="U395">
        <f t="shared" si="130"/>
        <v>1964.5440000000003</v>
      </c>
      <c r="V395">
        <f t="shared" si="131"/>
        <v>21801.524176388139</v>
      </c>
    </row>
    <row r="396" spans="1:22" x14ac:dyDescent="0.25">
      <c r="A396" s="2">
        <v>2118</v>
      </c>
      <c r="B396" s="2">
        <v>2</v>
      </c>
      <c r="C396" s="3">
        <f t="shared" si="132"/>
        <v>1E-4</v>
      </c>
      <c r="D396" s="3">
        <v>0</v>
      </c>
      <c r="E396">
        <f t="shared" si="114"/>
        <v>2449.3710559093302</v>
      </c>
      <c r="F396">
        <f t="shared" si="115"/>
        <v>61700.908800000027</v>
      </c>
      <c r="G396">
        <f t="shared" si="116"/>
        <v>552858.80814409279</v>
      </c>
      <c r="H396">
        <f t="shared" si="117"/>
        <v>1653.0668796568079</v>
      </c>
      <c r="I396">
        <f t="shared" si="118"/>
        <v>41641.599600000001</v>
      </c>
      <c r="J396">
        <f t="shared" si="119"/>
        <v>373121.32952034316</v>
      </c>
      <c r="K396">
        <f t="shared" si="120"/>
        <v>2678.8817623184214</v>
      </c>
      <c r="L396">
        <f t="shared" si="121"/>
        <v>67482.400800000018</v>
      </c>
      <c r="M396">
        <f t="shared" si="122"/>
        <v>604662.72543768212</v>
      </c>
      <c r="N396">
        <f t="shared" si="123"/>
        <v>455.34147160581608</v>
      </c>
      <c r="O396">
        <f t="shared" si="124"/>
        <v>11470.2844</v>
      </c>
      <c r="P396">
        <f t="shared" si="125"/>
        <v>127292.65697651416</v>
      </c>
      <c r="Q396">
        <f t="shared" si="126"/>
        <v>580.30412861862033</v>
      </c>
      <c r="R396">
        <f t="shared" si="127"/>
        <v>14618.1576</v>
      </c>
      <c r="S396">
        <f t="shared" si="128"/>
        <v>162226.50250986143</v>
      </c>
      <c r="T396">
        <f t="shared" si="129"/>
        <v>77.98746088583276</v>
      </c>
      <c r="U396">
        <f t="shared" si="130"/>
        <v>1964.5440000000003</v>
      </c>
      <c r="V396">
        <f t="shared" si="131"/>
        <v>21801.728430314179</v>
      </c>
    </row>
    <row r="397" spans="1:22" x14ac:dyDescent="0.25">
      <c r="A397" s="1">
        <v>2118</v>
      </c>
      <c r="B397" s="1">
        <v>3</v>
      </c>
      <c r="C397" s="3">
        <f t="shared" si="132"/>
        <v>1E-4</v>
      </c>
      <c r="D397" s="3">
        <v>0</v>
      </c>
      <c r="E397">
        <f t="shared" si="114"/>
        <v>2449.1261188037392</v>
      </c>
      <c r="F397">
        <f t="shared" si="115"/>
        <v>61700.908800000027</v>
      </c>
      <c r="G397">
        <f t="shared" si="116"/>
        <v>552859.05308119836</v>
      </c>
      <c r="H397">
        <f t="shared" si="117"/>
        <v>1652.9015729688422</v>
      </c>
      <c r="I397">
        <f t="shared" si="118"/>
        <v>41641.599600000001</v>
      </c>
      <c r="J397">
        <f t="shared" si="119"/>
        <v>373121.4948270311</v>
      </c>
      <c r="K397">
        <f t="shared" si="120"/>
        <v>2678.6138741421896</v>
      </c>
      <c r="L397">
        <f t="shared" si="121"/>
        <v>67482.400800000018</v>
      </c>
      <c r="M397">
        <f t="shared" si="122"/>
        <v>604662.99332585838</v>
      </c>
      <c r="N397">
        <f t="shared" si="123"/>
        <v>455.29593745865549</v>
      </c>
      <c r="O397">
        <f t="shared" si="124"/>
        <v>11470.2844</v>
      </c>
      <c r="P397">
        <f t="shared" si="125"/>
        <v>127293.84953910133</v>
      </c>
      <c r="Q397">
        <f t="shared" si="126"/>
        <v>580.24609820575847</v>
      </c>
      <c r="R397">
        <f t="shared" si="127"/>
        <v>14618.1576</v>
      </c>
      <c r="S397">
        <f t="shared" si="128"/>
        <v>162228.02235603429</v>
      </c>
      <c r="T397">
        <f t="shared" si="129"/>
        <v>77.979662139744178</v>
      </c>
      <c r="U397">
        <f t="shared" si="130"/>
        <v>1964.5440000000003</v>
      </c>
      <c r="V397">
        <f t="shared" si="131"/>
        <v>21801.932683460269</v>
      </c>
    </row>
    <row r="398" spans="1:22" x14ac:dyDescent="0.25">
      <c r="A398" s="2">
        <v>2118</v>
      </c>
      <c r="B398" s="2">
        <v>4</v>
      </c>
      <c r="C398" s="3">
        <f t="shared" si="132"/>
        <v>1E-4</v>
      </c>
      <c r="D398" s="3">
        <v>0</v>
      </c>
      <c r="E398">
        <f t="shared" si="114"/>
        <v>2448.8812061918588</v>
      </c>
      <c r="F398">
        <f t="shared" si="115"/>
        <v>61700.908800000027</v>
      </c>
      <c r="G398">
        <f t="shared" si="116"/>
        <v>552859.29799381027</v>
      </c>
      <c r="H398">
        <f t="shared" si="117"/>
        <v>1652.7362828115454</v>
      </c>
      <c r="I398">
        <f t="shared" si="118"/>
        <v>41641.599600000001</v>
      </c>
      <c r="J398">
        <f t="shared" si="119"/>
        <v>373121.66011718841</v>
      </c>
      <c r="K398">
        <f t="shared" si="120"/>
        <v>2678.3460127547755</v>
      </c>
      <c r="L398">
        <f t="shared" si="121"/>
        <v>67482.400800000018</v>
      </c>
      <c r="M398">
        <f t="shared" si="122"/>
        <v>604663.26118724584</v>
      </c>
      <c r="N398">
        <f t="shared" si="123"/>
        <v>455.25040786490962</v>
      </c>
      <c r="O398">
        <f t="shared" si="124"/>
        <v>11470.2844</v>
      </c>
      <c r="P398">
        <f t="shared" si="125"/>
        <v>127295.04209713507</v>
      </c>
      <c r="Q398">
        <f t="shared" si="126"/>
        <v>580.18807359593791</v>
      </c>
      <c r="R398">
        <f t="shared" si="127"/>
        <v>14618.1576</v>
      </c>
      <c r="S398">
        <f t="shared" si="128"/>
        <v>162229.5421964041</v>
      </c>
      <c r="T398">
        <f t="shared" si="129"/>
        <v>77.971864173530207</v>
      </c>
      <c r="U398">
        <f t="shared" si="130"/>
        <v>1964.5440000000003</v>
      </c>
      <c r="V398">
        <f t="shared" si="131"/>
        <v>21802.136935826482</v>
      </c>
    </row>
    <row r="399" spans="1:22" x14ac:dyDescent="0.25">
      <c r="A399" s="2">
        <v>2119</v>
      </c>
      <c r="B399" s="2">
        <v>1</v>
      </c>
      <c r="C399" s="3">
        <f t="shared" si="132"/>
        <v>1E-4</v>
      </c>
      <c r="D399" s="3">
        <v>0</v>
      </c>
      <c r="E399">
        <f t="shared" si="114"/>
        <v>2448.6363180712397</v>
      </c>
      <c r="F399">
        <f t="shared" si="115"/>
        <v>61700.908800000027</v>
      </c>
      <c r="G399">
        <f t="shared" si="116"/>
        <v>552859.54288193083</v>
      </c>
      <c r="H399">
        <f t="shared" si="117"/>
        <v>1652.5710091832643</v>
      </c>
      <c r="I399">
        <f t="shared" si="118"/>
        <v>41641.599600000001</v>
      </c>
      <c r="J399">
        <f t="shared" si="119"/>
        <v>373121.82539081667</v>
      </c>
      <c r="K399">
        <f t="shared" si="120"/>
        <v>2678.0781781535002</v>
      </c>
      <c r="L399">
        <f t="shared" si="121"/>
        <v>67482.400800000018</v>
      </c>
      <c r="M399">
        <f t="shared" si="122"/>
        <v>604663.52902184706</v>
      </c>
      <c r="N399">
        <f t="shared" si="123"/>
        <v>455.20488282412316</v>
      </c>
      <c r="O399">
        <f t="shared" si="124"/>
        <v>11470.2844</v>
      </c>
      <c r="P399">
        <f t="shared" si="125"/>
        <v>127296.23465061585</v>
      </c>
      <c r="Q399">
        <f t="shared" si="126"/>
        <v>580.13005478857838</v>
      </c>
      <c r="R399">
        <f t="shared" si="127"/>
        <v>14618.1576</v>
      </c>
      <c r="S399">
        <f t="shared" si="128"/>
        <v>162231.06203097146</v>
      </c>
      <c r="T399">
        <f t="shared" si="129"/>
        <v>77.964066987112858</v>
      </c>
      <c r="U399">
        <f t="shared" si="130"/>
        <v>1964.5440000000003</v>
      </c>
      <c r="V399">
        <f t="shared" si="131"/>
        <v>21802.341187412898</v>
      </c>
    </row>
    <row r="400" spans="1:22" x14ac:dyDescent="0.25">
      <c r="A400" s="1">
        <v>2119</v>
      </c>
      <c r="B400" s="1">
        <v>2</v>
      </c>
      <c r="C400" s="3">
        <f t="shared" si="132"/>
        <v>1E-4</v>
      </c>
      <c r="D400" s="3">
        <v>0</v>
      </c>
      <c r="E400">
        <f t="shared" si="114"/>
        <v>2448.3914544394324</v>
      </c>
      <c r="F400">
        <f t="shared" si="115"/>
        <v>61700.908800000027</v>
      </c>
      <c r="G400">
        <f t="shared" si="116"/>
        <v>552859.78774556261</v>
      </c>
      <c r="H400">
        <f t="shared" si="117"/>
        <v>1652.405752082346</v>
      </c>
      <c r="I400">
        <f t="shared" si="118"/>
        <v>41641.599600000001</v>
      </c>
      <c r="J400">
        <f t="shared" si="119"/>
        <v>373121.99064791761</v>
      </c>
      <c r="K400">
        <f t="shared" si="120"/>
        <v>2677.8103703356846</v>
      </c>
      <c r="L400">
        <f t="shared" si="121"/>
        <v>67482.400800000018</v>
      </c>
      <c r="M400">
        <f t="shared" si="122"/>
        <v>604663.79682966485</v>
      </c>
      <c r="N400">
        <f t="shared" si="123"/>
        <v>455.15936233584074</v>
      </c>
      <c r="O400">
        <f t="shared" si="124"/>
        <v>11470.2844</v>
      </c>
      <c r="P400">
        <f t="shared" si="125"/>
        <v>127297.42719954414</v>
      </c>
      <c r="Q400">
        <f t="shared" si="126"/>
        <v>580.07204178309951</v>
      </c>
      <c r="R400">
        <f t="shared" si="127"/>
        <v>14618.1576</v>
      </c>
      <c r="S400">
        <f t="shared" si="128"/>
        <v>162232.58185973694</v>
      </c>
      <c r="T400">
        <f t="shared" si="129"/>
        <v>77.956270580414142</v>
      </c>
      <c r="U400">
        <f t="shared" si="130"/>
        <v>1964.5440000000003</v>
      </c>
      <c r="V400">
        <f t="shared" si="131"/>
        <v>21802.545438219597</v>
      </c>
    </row>
    <row r="401" spans="1:22" x14ac:dyDescent="0.25">
      <c r="A401" s="2">
        <v>2119</v>
      </c>
      <c r="B401" s="2">
        <v>3</v>
      </c>
      <c r="C401" s="3">
        <f t="shared" si="132"/>
        <v>1E-4</v>
      </c>
      <c r="D401" s="3">
        <v>0</v>
      </c>
      <c r="E401">
        <f t="shared" si="114"/>
        <v>2448.1466152939884</v>
      </c>
      <c r="F401">
        <f t="shared" si="115"/>
        <v>61700.908800000027</v>
      </c>
      <c r="G401">
        <f t="shared" si="116"/>
        <v>552860.03258470807</v>
      </c>
      <c r="H401">
        <f t="shared" si="117"/>
        <v>1652.2405115071379</v>
      </c>
      <c r="I401">
        <f t="shared" si="118"/>
        <v>41641.599600000001</v>
      </c>
      <c r="J401">
        <f t="shared" si="119"/>
        <v>373122.15588849282</v>
      </c>
      <c r="K401">
        <f t="shared" si="120"/>
        <v>2677.5425892986509</v>
      </c>
      <c r="L401">
        <f t="shared" si="121"/>
        <v>67482.400800000018</v>
      </c>
      <c r="M401">
        <f t="shared" si="122"/>
        <v>604664.06461070187</v>
      </c>
      <c r="N401">
        <f t="shared" si="123"/>
        <v>455.11384639960716</v>
      </c>
      <c r="O401">
        <f t="shared" si="124"/>
        <v>11470.2844</v>
      </c>
      <c r="P401">
        <f t="shared" si="125"/>
        <v>127298.61974392037</v>
      </c>
      <c r="Q401">
        <f t="shared" si="126"/>
        <v>580.01403457892116</v>
      </c>
      <c r="R401">
        <f t="shared" si="127"/>
        <v>14618.1576</v>
      </c>
      <c r="S401">
        <f t="shared" si="128"/>
        <v>162234.10168270112</v>
      </c>
      <c r="T401">
        <f t="shared" si="129"/>
        <v>77.948474953356097</v>
      </c>
      <c r="U401">
        <f t="shared" si="130"/>
        <v>1964.5440000000003</v>
      </c>
      <c r="V401">
        <f t="shared" si="131"/>
        <v>21802.749688246655</v>
      </c>
    </row>
    <row r="402" spans="1:22" x14ac:dyDescent="0.25">
      <c r="A402" s="1">
        <v>2119</v>
      </c>
      <c r="B402" s="1">
        <v>4</v>
      </c>
      <c r="C402" s="3">
        <f t="shared" si="132"/>
        <v>1E-4</v>
      </c>
      <c r="D402" s="3">
        <v>0</v>
      </c>
      <c r="E402">
        <f t="shared" si="114"/>
        <v>2447.9018006324591</v>
      </c>
      <c r="F402">
        <f t="shared" si="115"/>
        <v>61700.908800000027</v>
      </c>
      <c r="G402">
        <f t="shared" si="116"/>
        <v>552860.27739936963</v>
      </c>
      <c r="H402">
        <f t="shared" si="117"/>
        <v>1652.0752874559871</v>
      </c>
      <c r="I402">
        <f t="shared" si="118"/>
        <v>41641.599600000001</v>
      </c>
      <c r="J402">
        <f t="shared" si="119"/>
        <v>373122.32111254398</v>
      </c>
      <c r="K402">
        <f t="shared" si="120"/>
        <v>2677.274835039721</v>
      </c>
      <c r="L402">
        <f t="shared" si="121"/>
        <v>67482.400800000018</v>
      </c>
      <c r="M402">
        <f t="shared" si="122"/>
        <v>604664.33236496081</v>
      </c>
      <c r="N402">
        <f t="shared" si="123"/>
        <v>455.0683350149672</v>
      </c>
      <c r="O402">
        <f t="shared" si="124"/>
        <v>11470.2844</v>
      </c>
      <c r="P402">
        <f t="shared" si="125"/>
        <v>127299.81228374501</v>
      </c>
      <c r="Q402">
        <f t="shared" si="126"/>
        <v>579.95603317546329</v>
      </c>
      <c r="R402">
        <f t="shared" si="127"/>
        <v>14618.1576</v>
      </c>
      <c r="S402">
        <f t="shared" si="128"/>
        <v>162235.62149986459</v>
      </c>
      <c r="T402">
        <f t="shared" si="129"/>
        <v>77.940680105860764</v>
      </c>
      <c r="U402">
        <f t="shared" si="130"/>
        <v>1964.5440000000003</v>
      </c>
      <c r="V402">
        <f t="shared" si="131"/>
        <v>21802.953937494149</v>
      </c>
    </row>
    <row r="403" spans="1:22" x14ac:dyDescent="0.25">
      <c r="A403" s="1">
        <v>2120</v>
      </c>
      <c r="B403" s="1">
        <v>1</v>
      </c>
      <c r="C403" s="3">
        <f t="shared" si="132"/>
        <v>1E-4</v>
      </c>
      <c r="D403" s="3">
        <v>0</v>
      </c>
      <c r="E403">
        <f t="shared" si="114"/>
        <v>2447.6570104523958</v>
      </c>
      <c r="F403">
        <f t="shared" si="115"/>
        <v>61700.908800000027</v>
      </c>
      <c r="G403">
        <f t="shared" si="116"/>
        <v>552860.52218954975</v>
      </c>
      <c r="H403">
        <f t="shared" si="117"/>
        <v>1651.9100799272414</v>
      </c>
      <c r="I403">
        <f t="shared" si="118"/>
        <v>41641.599600000001</v>
      </c>
      <c r="J403">
        <f t="shared" si="119"/>
        <v>373122.48632007273</v>
      </c>
      <c r="K403">
        <f t="shared" si="120"/>
        <v>2677.0071075562169</v>
      </c>
      <c r="L403">
        <f t="shared" si="121"/>
        <v>67482.400800000018</v>
      </c>
      <c r="M403">
        <f t="shared" si="122"/>
        <v>604664.60009244434</v>
      </c>
      <c r="N403">
        <f t="shared" si="123"/>
        <v>455.02282818146568</v>
      </c>
      <c r="O403">
        <f t="shared" si="124"/>
        <v>11470.2844</v>
      </c>
      <c r="P403">
        <f t="shared" si="125"/>
        <v>127301.0048190185</v>
      </c>
      <c r="Q403">
        <f t="shared" si="126"/>
        <v>579.89803757214577</v>
      </c>
      <c r="R403">
        <f t="shared" si="127"/>
        <v>14618.1576</v>
      </c>
      <c r="S403">
        <f t="shared" si="128"/>
        <v>162237.1413112279</v>
      </c>
      <c r="T403">
        <f t="shared" si="129"/>
        <v>77.932886037850182</v>
      </c>
      <c r="U403">
        <f t="shared" si="130"/>
        <v>1964.5440000000003</v>
      </c>
      <c r="V403">
        <f t="shared" si="131"/>
        <v>21803.158185962158</v>
      </c>
    </row>
    <row r="404" spans="1:22" x14ac:dyDescent="0.25">
      <c r="A404" s="1">
        <v>2120</v>
      </c>
      <c r="B404" s="1">
        <v>2</v>
      </c>
      <c r="C404" s="3">
        <f t="shared" si="132"/>
        <v>1E-4</v>
      </c>
      <c r="D404" s="3">
        <v>0</v>
      </c>
      <c r="E404">
        <f t="shared" si="114"/>
        <v>2447.4122447513505</v>
      </c>
      <c r="F404">
        <f t="shared" si="115"/>
        <v>61700.908800000027</v>
      </c>
      <c r="G404">
        <f t="shared" si="116"/>
        <v>552860.76695525076</v>
      </c>
      <c r="H404">
        <f t="shared" si="117"/>
        <v>1651.7448889192488</v>
      </c>
      <c r="I404">
        <f t="shared" si="118"/>
        <v>41641.599600000001</v>
      </c>
      <c r="J404">
        <f t="shared" si="119"/>
        <v>373122.65151108074</v>
      </c>
      <c r="K404">
        <f t="shared" si="120"/>
        <v>2676.7394068454614</v>
      </c>
      <c r="L404">
        <f t="shared" si="121"/>
        <v>67482.400800000018</v>
      </c>
      <c r="M404">
        <f t="shared" si="122"/>
        <v>604664.86779315514</v>
      </c>
      <c r="N404">
        <f t="shared" si="123"/>
        <v>454.97732589864756</v>
      </c>
      <c r="O404">
        <f t="shared" si="124"/>
        <v>11470.2844</v>
      </c>
      <c r="P404">
        <f t="shared" si="125"/>
        <v>127302.19734974133</v>
      </c>
      <c r="Q404">
        <f t="shared" si="126"/>
        <v>579.84004776838856</v>
      </c>
      <c r="R404">
        <f t="shared" si="127"/>
        <v>14618.1576</v>
      </c>
      <c r="S404">
        <f t="shared" si="128"/>
        <v>162238.66111679166</v>
      </c>
      <c r="T404">
        <f t="shared" si="129"/>
        <v>77.925092749246403</v>
      </c>
      <c r="U404">
        <f t="shared" si="130"/>
        <v>1964.5440000000003</v>
      </c>
      <c r="V404">
        <f t="shared" si="131"/>
        <v>21803.362433650764</v>
      </c>
    </row>
    <row r="405" spans="1:22" x14ac:dyDescent="0.25">
      <c r="A405" s="1">
        <v>2120</v>
      </c>
      <c r="B405" s="1">
        <v>3</v>
      </c>
      <c r="C405" s="3">
        <f t="shared" si="132"/>
        <v>1E-4</v>
      </c>
      <c r="D405" s="3">
        <v>0</v>
      </c>
      <c r="E405">
        <f t="shared" si="114"/>
        <v>2447.1675035268754</v>
      </c>
      <c r="F405">
        <f t="shared" si="115"/>
        <v>61700.908800000027</v>
      </c>
      <c r="G405">
        <f t="shared" si="116"/>
        <v>552861.01169647521</v>
      </c>
      <c r="H405">
        <f t="shared" si="117"/>
        <v>1651.5797144303569</v>
      </c>
      <c r="I405">
        <f t="shared" si="118"/>
        <v>41641.599600000001</v>
      </c>
      <c r="J405">
        <f t="shared" si="119"/>
        <v>373122.81668556965</v>
      </c>
      <c r="K405">
        <f t="shared" si="120"/>
        <v>2676.4717329047771</v>
      </c>
      <c r="L405">
        <f t="shared" si="121"/>
        <v>67482.400800000018</v>
      </c>
      <c r="M405">
        <f t="shared" si="122"/>
        <v>604665.13546709577</v>
      </c>
      <c r="N405">
        <f t="shared" si="123"/>
        <v>454.9318281660577</v>
      </c>
      <c r="O405">
        <f t="shared" si="124"/>
        <v>11470.2844</v>
      </c>
      <c r="P405">
        <f t="shared" si="125"/>
        <v>127303.38987591391</v>
      </c>
      <c r="Q405">
        <f t="shared" si="126"/>
        <v>579.78206376361175</v>
      </c>
      <c r="R405">
        <f t="shared" si="127"/>
        <v>14618.1576</v>
      </c>
      <c r="S405">
        <f t="shared" si="128"/>
        <v>162240.18091655642</v>
      </c>
      <c r="T405">
        <f t="shared" si="129"/>
        <v>77.917300239971482</v>
      </c>
      <c r="U405">
        <f t="shared" si="130"/>
        <v>1964.5440000000003</v>
      </c>
      <c r="V405">
        <f t="shared" si="131"/>
        <v>21803.566680560038</v>
      </c>
    </row>
    <row r="406" spans="1:22" x14ac:dyDescent="0.25">
      <c r="A406" s="1">
        <v>2120</v>
      </c>
      <c r="B406" s="1">
        <v>4</v>
      </c>
      <c r="C406" s="3">
        <f t="shared" si="132"/>
        <v>1E-4</v>
      </c>
      <c r="D406" s="3">
        <v>0</v>
      </c>
      <c r="E406">
        <f t="shared" si="114"/>
        <v>2446.9227867765226</v>
      </c>
      <c r="F406">
        <f t="shared" si="115"/>
        <v>61700.908800000027</v>
      </c>
      <c r="G406">
        <f t="shared" si="116"/>
        <v>552861.25641322555</v>
      </c>
      <c r="H406">
        <f t="shared" si="117"/>
        <v>1651.4145564589139</v>
      </c>
      <c r="I406">
        <f t="shared" si="118"/>
        <v>41641.599600000001</v>
      </c>
      <c r="J406">
        <f t="shared" si="119"/>
        <v>373122.98184354109</v>
      </c>
      <c r="K406">
        <f t="shared" si="120"/>
        <v>2676.2040857314869</v>
      </c>
      <c r="L406">
        <f t="shared" si="121"/>
        <v>67482.400800000018</v>
      </c>
      <c r="M406">
        <f t="shared" si="122"/>
        <v>604665.40311426902</v>
      </c>
      <c r="N406">
        <f t="shared" si="123"/>
        <v>454.88633498324111</v>
      </c>
      <c r="O406">
        <f t="shared" si="124"/>
        <v>11470.2844</v>
      </c>
      <c r="P406">
        <f t="shared" si="125"/>
        <v>127304.58239753672</v>
      </c>
      <c r="Q406">
        <f t="shared" si="126"/>
        <v>579.72408555723541</v>
      </c>
      <c r="R406">
        <f t="shared" si="127"/>
        <v>14618.1576</v>
      </c>
      <c r="S406">
        <f t="shared" si="128"/>
        <v>162241.7007105228</v>
      </c>
      <c r="T406">
        <f t="shared" si="129"/>
        <v>77.909508509947486</v>
      </c>
      <c r="U406">
        <f t="shared" si="130"/>
        <v>1964.5440000000003</v>
      </c>
      <c r="V406">
        <f t="shared" si="131"/>
        <v>21803.77092669006</v>
      </c>
    </row>
    <row r="407" spans="1:22" x14ac:dyDescent="0.25">
      <c r="A407" s="2">
        <v>2121</v>
      </c>
      <c r="B407" s="2">
        <v>1</v>
      </c>
      <c r="C407" s="3">
        <f t="shared" si="132"/>
        <v>1E-4</v>
      </c>
      <c r="D407" s="3">
        <v>0</v>
      </c>
      <c r="E407">
        <f t="shared" si="114"/>
        <v>2446.678094497845</v>
      </c>
      <c r="F407">
        <f t="shared" si="115"/>
        <v>61700.908800000027</v>
      </c>
      <c r="G407">
        <f t="shared" si="116"/>
        <v>552861.50110550423</v>
      </c>
      <c r="H407">
        <f t="shared" si="117"/>
        <v>1651.249415003268</v>
      </c>
      <c r="I407">
        <f t="shared" si="118"/>
        <v>41641.599600000001</v>
      </c>
      <c r="J407">
        <f t="shared" si="119"/>
        <v>373123.14698499674</v>
      </c>
      <c r="K407">
        <f t="shared" si="120"/>
        <v>2675.9364653229136</v>
      </c>
      <c r="L407">
        <f t="shared" si="121"/>
        <v>67482.400800000018</v>
      </c>
      <c r="M407">
        <f t="shared" si="122"/>
        <v>604665.67073467758</v>
      </c>
      <c r="N407">
        <f t="shared" si="123"/>
        <v>454.84084634974278</v>
      </c>
      <c r="O407">
        <f t="shared" si="124"/>
        <v>11470.2844</v>
      </c>
      <c r="P407">
        <f t="shared" si="125"/>
        <v>127305.77491461023</v>
      </c>
      <c r="Q407">
        <f t="shared" si="126"/>
        <v>579.66611314867964</v>
      </c>
      <c r="R407">
        <f t="shared" si="127"/>
        <v>14618.1576</v>
      </c>
      <c r="S407">
        <f t="shared" si="128"/>
        <v>162243.22049869134</v>
      </c>
      <c r="T407">
        <f t="shared" si="129"/>
        <v>77.901717559096497</v>
      </c>
      <c r="U407">
        <f t="shared" si="130"/>
        <v>1964.5440000000003</v>
      </c>
      <c r="V407">
        <f t="shared" si="131"/>
        <v>21803.975172040911</v>
      </c>
    </row>
    <row r="408" spans="1:22" x14ac:dyDescent="0.25">
      <c r="A408" s="1">
        <v>2121</v>
      </c>
      <c r="B408" s="1">
        <v>2</v>
      </c>
      <c r="C408" s="3">
        <f t="shared" si="132"/>
        <v>1E-4</v>
      </c>
      <c r="D408" s="3">
        <v>0</v>
      </c>
      <c r="E408">
        <f t="shared" si="114"/>
        <v>2446.4334266883952</v>
      </c>
      <c r="F408">
        <f t="shared" si="115"/>
        <v>61700.908800000027</v>
      </c>
      <c r="G408">
        <f t="shared" si="116"/>
        <v>552861.74577331368</v>
      </c>
      <c r="H408">
        <f t="shared" si="117"/>
        <v>1651.0842900617677</v>
      </c>
      <c r="I408">
        <f t="shared" si="118"/>
        <v>41641.599600000001</v>
      </c>
      <c r="J408">
        <f t="shared" si="119"/>
        <v>373123.31210993824</v>
      </c>
      <c r="K408">
        <f t="shared" si="120"/>
        <v>2675.6688716763815</v>
      </c>
      <c r="L408">
        <f t="shared" si="121"/>
        <v>67482.400800000018</v>
      </c>
      <c r="M408">
        <f t="shared" si="122"/>
        <v>604665.93832832412</v>
      </c>
      <c r="N408">
        <f t="shared" si="123"/>
        <v>454.79536226510783</v>
      </c>
      <c r="O408">
        <f t="shared" si="124"/>
        <v>11470.2844</v>
      </c>
      <c r="P408">
        <f t="shared" si="125"/>
        <v>127306.96742713486</v>
      </c>
      <c r="Q408">
        <f t="shared" si="126"/>
        <v>579.60814653736475</v>
      </c>
      <c r="R408">
        <f t="shared" si="127"/>
        <v>14618.1576</v>
      </c>
      <c r="S408">
        <f t="shared" si="128"/>
        <v>162244.74028106267</v>
      </c>
      <c r="T408">
        <f t="shared" si="129"/>
        <v>77.893927387340582</v>
      </c>
      <c r="U408">
        <f t="shared" si="130"/>
        <v>1964.5440000000003</v>
      </c>
      <c r="V408">
        <f t="shared" si="131"/>
        <v>21804.179416612667</v>
      </c>
    </row>
    <row r="409" spans="1:22" x14ac:dyDescent="0.25">
      <c r="A409" s="2">
        <v>2121</v>
      </c>
      <c r="B409" s="2">
        <v>3</v>
      </c>
      <c r="C409" s="3">
        <f t="shared" si="132"/>
        <v>1E-4</v>
      </c>
      <c r="D409" s="3">
        <v>0</v>
      </c>
      <c r="E409">
        <f t="shared" si="114"/>
        <v>2446.1887833457263</v>
      </c>
      <c r="F409">
        <f t="shared" si="115"/>
        <v>61700.908800000027</v>
      </c>
      <c r="G409">
        <f t="shared" si="116"/>
        <v>552861.99041665636</v>
      </c>
      <c r="H409">
        <f t="shared" si="117"/>
        <v>1650.9191816327616</v>
      </c>
      <c r="I409">
        <f t="shared" si="118"/>
        <v>41641.599600000001</v>
      </c>
      <c r="J409">
        <f t="shared" si="119"/>
        <v>373123.47721836728</v>
      </c>
      <c r="K409">
        <f t="shared" si="120"/>
        <v>2675.401304789214</v>
      </c>
      <c r="L409">
        <f t="shared" si="121"/>
        <v>67482.400800000018</v>
      </c>
      <c r="M409">
        <f t="shared" si="122"/>
        <v>604666.20589521131</v>
      </c>
      <c r="N409">
        <f t="shared" si="123"/>
        <v>454.74988272888135</v>
      </c>
      <c r="O409">
        <f t="shared" si="124"/>
        <v>11470.2844</v>
      </c>
      <c r="P409">
        <f t="shared" si="125"/>
        <v>127308.15993511109</v>
      </c>
      <c r="Q409">
        <f t="shared" si="126"/>
        <v>579.55018572271103</v>
      </c>
      <c r="R409">
        <f t="shared" si="127"/>
        <v>14618.1576</v>
      </c>
      <c r="S409">
        <f t="shared" si="128"/>
        <v>162246.26005763732</v>
      </c>
      <c r="T409">
        <f t="shared" si="129"/>
        <v>77.886137994601853</v>
      </c>
      <c r="U409">
        <f t="shared" si="130"/>
        <v>1964.5440000000003</v>
      </c>
      <c r="V409">
        <f t="shared" si="131"/>
        <v>21804.383660405405</v>
      </c>
    </row>
    <row r="410" spans="1:22" x14ac:dyDescent="0.25">
      <c r="A410" s="1">
        <v>2121</v>
      </c>
      <c r="B410" s="1">
        <v>4</v>
      </c>
      <c r="C410" s="3">
        <f t="shared" si="132"/>
        <v>1E-4</v>
      </c>
      <c r="D410" s="3">
        <v>0</v>
      </c>
      <c r="E410">
        <f t="shared" si="114"/>
        <v>2445.9441644673916</v>
      </c>
      <c r="F410">
        <f t="shared" si="115"/>
        <v>61700.908800000027</v>
      </c>
      <c r="G410">
        <f t="shared" si="116"/>
        <v>552862.23503553472</v>
      </c>
      <c r="H410">
        <f t="shared" si="117"/>
        <v>1650.7540897145984</v>
      </c>
      <c r="I410">
        <f t="shared" si="118"/>
        <v>41641.599600000001</v>
      </c>
      <c r="J410">
        <f t="shared" si="119"/>
        <v>373123.64231028542</v>
      </c>
      <c r="K410">
        <f t="shared" si="120"/>
        <v>2675.1337646587353</v>
      </c>
      <c r="L410">
        <f t="shared" si="121"/>
        <v>67482.400800000018</v>
      </c>
      <c r="M410">
        <f t="shared" si="122"/>
        <v>604666.47343534185</v>
      </c>
      <c r="N410">
        <f t="shared" si="123"/>
        <v>454.70440774060847</v>
      </c>
      <c r="O410">
        <f t="shared" si="124"/>
        <v>11470.2844</v>
      </c>
      <c r="P410">
        <f t="shared" si="125"/>
        <v>127309.35243853937</v>
      </c>
      <c r="Q410">
        <f t="shared" si="126"/>
        <v>579.49223070413882</v>
      </c>
      <c r="R410">
        <f t="shared" si="127"/>
        <v>14618.1576</v>
      </c>
      <c r="S410">
        <f t="shared" si="128"/>
        <v>162247.77982841589</v>
      </c>
      <c r="T410">
        <f t="shared" si="129"/>
        <v>77.878349380802391</v>
      </c>
      <c r="U410">
        <f t="shared" si="130"/>
        <v>1964.5440000000003</v>
      </c>
      <c r="V410">
        <f t="shared" si="131"/>
        <v>21804.587903419204</v>
      </c>
    </row>
    <row r="411" spans="1:22" x14ac:dyDescent="0.25">
      <c r="A411" s="1">
        <v>2122</v>
      </c>
      <c r="B411" s="1">
        <v>1</v>
      </c>
      <c r="C411" s="3">
        <f t="shared" si="132"/>
        <v>1E-4</v>
      </c>
      <c r="D411" s="3">
        <v>0</v>
      </c>
      <c r="E411">
        <f t="shared" si="114"/>
        <v>2445.6995700509451</v>
      </c>
      <c r="F411">
        <f t="shared" si="115"/>
        <v>61700.908800000027</v>
      </c>
      <c r="G411">
        <f t="shared" si="116"/>
        <v>552862.47962995118</v>
      </c>
      <c r="H411">
        <f t="shared" si="117"/>
        <v>1650.589014305627</v>
      </c>
      <c r="I411">
        <f t="shared" si="118"/>
        <v>41641.599600000001</v>
      </c>
      <c r="J411">
        <f t="shared" si="119"/>
        <v>373123.80738569441</v>
      </c>
      <c r="K411">
        <f t="shared" si="120"/>
        <v>2674.8662512822693</v>
      </c>
      <c r="L411">
        <f t="shared" si="121"/>
        <v>67482.400800000018</v>
      </c>
      <c r="M411">
        <f t="shared" si="122"/>
        <v>604666.74094871827</v>
      </c>
      <c r="N411">
        <f t="shared" si="123"/>
        <v>454.65893729983441</v>
      </c>
      <c r="O411">
        <f t="shared" si="124"/>
        <v>11470.2844</v>
      </c>
      <c r="P411">
        <f t="shared" si="125"/>
        <v>127310.54493742014</v>
      </c>
      <c r="Q411">
        <f t="shared" si="126"/>
        <v>579.43428148106841</v>
      </c>
      <c r="R411">
        <f t="shared" si="127"/>
        <v>14618.1576</v>
      </c>
      <c r="S411">
        <f t="shared" si="128"/>
        <v>162249.29959339896</v>
      </c>
      <c r="T411">
        <f t="shared" si="129"/>
        <v>77.870561545864305</v>
      </c>
      <c r="U411">
        <f t="shared" si="130"/>
        <v>1964.5440000000003</v>
      </c>
      <c r="V411">
        <f t="shared" si="131"/>
        <v>21804.792145654141</v>
      </c>
    </row>
    <row r="412" spans="1:22" x14ac:dyDescent="0.25">
      <c r="A412" s="2">
        <v>2122</v>
      </c>
      <c r="B412" s="2">
        <v>2</v>
      </c>
      <c r="C412" s="3">
        <f t="shared" si="132"/>
        <v>1E-4</v>
      </c>
      <c r="D412" s="3">
        <v>0</v>
      </c>
      <c r="E412">
        <f t="shared" si="114"/>
        <v>2445.4550000939403</v>
      </c>
      <c r="F412">
        <f t="shared" si="115"/>
        <v>61700.908800000027</v>
      </c>
      <c r="G412">
        <f t="shared" si="116"/>
        <v>552862.7241999082</v>
      </c>
      <c r="H412">
        <f t="shared" si="117"/>
        <v>1650.4239554041965</v>
      </c>
      <c r="I412">
        <f t="shared" si="118"/>
        <v>41641.599600000001</v>
      </c>
      <c r="J412">
        <f t="shared" si="119"/>
        <v>373123.97244459583</v>
      </c>
      <c r="K412">
        <f t="shared" si="120"/>
        <v>2674.5987646571411</v>
      </c>
      <c r="L412">
        <f t="shared" si="121"/>
        <v>67482.400800000018</v>
      </c>
      <c r="M412">
        <f t="shared" si="122"/>
        <v>604667.00843534339</v>
      </c>
      <c r="N412">
        <f t="shared" si="123"/>
        <v>454.61347140610445</v>
      </c>
      <c r="O412">
        <f t="shared" si="124"/>
        <v>11470.2844</v>
      </c>
      <c r="P412">
        <f t="shared" si="125"/>
        <v>127311.73743175388</v>
      </c>
      <c r="Q412">
        <f t="shared" si="126"/>
        <v>579.37633805292035</v>
      </c>
      <c r="R412">
        <f t="shared" si="127"/>
        <v>14618.1576</v>
      </c>
      <c r="S412">
        <f t="shared" si="128"/>
        <v>162250.8193525871</v>
      </c>
      <c r="T412">
        <f t="shared" si="129"/>
        <v>77.862774489709722</v>
      </c>
      <c r="U412">
        <f t="shared" si="130"/>
        <v>1964.5440000000003</v>
      </c>
      <c r="V412">
        <f t="shared" si="131"/>
        <v>21804.996387110295</v>
      </c>
    </row>
    <row r="413" spans="1:22" x14ac:dyDescent="0.25">
      <c r="A413" s="1">
        <v>2122</v>
      </c>
      <c r="B413" s="1">
        <v>3</v>
      </c>
      <c r="C413" s="3">
        <f t="shared" si="132"/>
        <v>1E-4</v>
      </c>
      <c r="D413" s="3">
        <v>0</v>
      </c>
      <c r="E413">
        <f t="shared" si="114"/>
        <v>2445.210454593931</v>
      </c>
      <c r="F413">
        <f t="shared" si="115"/>
        <v>61700.908800000027</v>
      </c>
      <c r="G413">
        <f t="shared" si="116"/>
        <v>552862.96874540823</v>
      </c>
      <c r="H413">
        <f t="shared" si="117"/>
        <v>1650.258913008656</v>
      </c>
      <c r="I413">
        <f t="shared" si="118"/>
        <v>41641.599600000001</v>
      </c>
      <c r="J413">
        <f t="shared" si="119"/>
        <v>373124.13748699136</v>
      </c>
      <c r="K413">
        <f t="shared" si="120"/>
        <v>2674.3313047806755</v>
      </c>
      <c r="L413">
        <f t="shared" si="121"/>
        <v>67482.400800000018</v>
      </c>
      <c r="M413">
        <f t="shared" si="122"/>
        <v>604667.27589521988</v>
      </c>
      <c r="N413">
        <f t="shared" si="123"/>
        <v>454.56801005896386</v>
      </c>
      <c r="O413">
        <f t="shared" si="124"/>
        <v>11470.2844</v>
      </c>
      <c r="P413">
        <f t="shared" si="125"/>
        <v>127312.92992154101</v>
      </c>
      <c r="Q413">
        <f t="shared" si="126"/>
        <v>579.31840041911505</v>
      </c>
      <c r="R413">
        <f t="shared" si="127"/>
        <v>14618.1576</v>
      </c>
      <c r="S413">
        <f t="shared" si="128"/>
        <v>162252.33910598091</v>
      </c>
      <c r="T413">
        <f t="shared" si="129"/>
        <v>77.85498821226075</v>
      </c>
      <c r="U413">
        <f t="shared" si="130"/>
        <v>1964.5440000000003</v>
      </c>
      <c r="V413">
        <f t="shared" si="131"/>
        <v>21805.200627787744</v>
      </c>
    </row>
    <row r="414" spans="1:22" x14ac:dyDescent="0.25">
      <c r="A414" s="2">
        <v>2122</v>
      </c>
      <c r="B414" s="2">
        <v>4</v>
      </c>
      <c r="C414" s="3">
        <f t="shared" si="132"/>
        <v>1E-4</v>
      </c>
      <c r="D414" s="3">
        <v>0</v>
      </c>
      <c r="E414">
        <f t="shared" si="114"/>
        <v>2444.9659335484716</v>
      </c>
      <c r="F414">
        <f t="shared" si="115"/>
        <v>61700.908800000027</v>
      </c>
      <c r="G414">
        <f t="shared" si="116"/>
        <v>552863.21326645371</v>
      </c>
      <c r="H414">
        <f t="shared" si="117"/>
        <v>1650.0938871173551</v>
      </c>
      <c r="I414">
        <f t="shared" si="118"/>
        <v>41641.599600000001</v>
      </c>
      <c r="J414">
        <f t="shared" si="119"/>
        <v>373124.30251288268</v>
      </c>
      <c r="K414">
        <f t="shared" si="120"/>
        <v>2674.0638716501976</v>
      </c>
      <c r="L414">
        <f t="shared" si="121"/>
        <v>67482.400800000018</v>
      </c>
      <c r="M414">
        <f t="shared" si="122"/>
        <v>604667.54332835041</v>
      </c>
      <c r="N414">
        <f t="shared" si="123"/>
        <v>454.52255325795795</v>
      </c>
      <c r="O414">
        <f t="shared" si="124"/>
        <v>11470.2844</v>
      </c>
      <c r="P414">
        <f t="shared" si="125"/>
        <v>127314.12240678201</v>
      </c>
      <c r="Q414">
        <f t="shared" si="126"/>
        <v>579.26046857907318</v>
      </c>
      <c r="R414">
        <f t="shared" si="127"/>
        <v>14618.1576</v>
      </c>
      <c r="S414">
        <f t="shared" si="128"/>
        <v>162253.85885358095</v>
      </c>
      <c r="T414">
        <f t="shared" si="129"/>
        <v>77.847202713439529</v>
      </c>
      <c r="U414">
        <f t="shared" si="130"/>
        <v>1964.5440000000003</v>
      </c>
      <c r="V414">
        <f t="shared" si="131"/>
        <v>21805.404867686564</v>
      </c>
    </row>
    <row r="415" spans="1:22" x14ac:dyDescent="0.25">
      <c r="A415" s="2">
        <v>2123</v>
      </c>
      <c r="B415" s="2">
        <v>1</v>
      </c>
      <c r="C415" s="3">
        <f t="shared" si="132"/>
        <v>1E-4</v>
      </c>
      <c r="D415" s="3">
        <v>0</v>
      </c>
      <c r="E415">
        <f t="shared" si="114"/>
        <v>2444.721436955117</v>
      </c>
      <c r="F415">
        <f t="shared" si="115"/>
        <v>61700.908800000027</v>
      </c>
      <c r="G415">
        <f t="shared" si="116"/>
        <v>552863.45776304707</v>
      </c>
      <c r="H415">
        <f t="shared" si="117"/>
        <v>1649.9288777286433</v>
      </c>
      <c r="I415">
        <f t="shared" si="118"/>
        <v>41641.599600000001</v>
      </c>
      <c r="J415">
        <f t="shared" si="119"/>
        <v>373124.46752227138</v>
      </c>
      <c r="K415">
        <f t="shared" si="120"/>
        <v>2673.7964652630326</v>
      </c>
      <c r="L415">
        <f t="shared" si="121"/>
        <v>67482.400800000018</v>
      </c>
      <c r="M415">
        <f t="shared" si="122"/>
        <v>604667.81073473755</v>
      </c>
      <c r="N415">
        <f t="shared" si="123"/>
        <v>454.47710100263214</v>
      </c>
      <c r="O415">
        <f t="shared" si="124"/>
        <v>11470.2844</v>
      </c>
      <c r="P415">
        <f t="shared" si="125"/>
        <v>127315.31488747735</v>
      </c>
      <c r="Q415">
        <f t="shared" si="126"/>
        <v>579.20254253221526</v>
      </c>
      <c r="R415">
        <f t="shared" si="127"/>
        <v>14618.1576</v>
      </c>
      <c r="S415">
        <f t="shared" si="128"/>
        <v>162255.37859538783</v>
      </c>
      <c r="T415">
        <f t="shared" si="129"/>
        <v>77.839417993168183</v>
      </c>
      <c r="U415">
        <f t="shared" si="130"/>
        <v>1964.5440000000003</v>
      </c>
      <c r="V415">
        <f t="shared" si="131"/>
        <v>21805.609106806834</v>
      </c>
    </row>
    <row r="416" spans="1:22" x14ac:dyDescent="0.25">
      <c r="A416" s="1">
        <v>2123</v>
      </c>
      <c r="B416" s="1">
        <v>2</v>
      </c>
      <c r="C416" s="3">
        <f t="shared" si="132"/>
        <v>1E-4</v>
      </c>
      <c r="D416" s="3">
        <v>0</v>
      </c>
      <c r="E416">
        <f t="shared" si="114"/>
        <v>2444.4769648114216</v>
      </c>
      <c r="F416">
        <f t="shared" si="115"/>
        <v>61700.908800000027</v>
      </c>
      <c r="G416">
        <f t="shared" si="116"/>
        <v>552863.70223519078</v>
      </c>
      <c r="H416">
        <f t="shared" si="117"/>
        <v>1649.7638848408706</v>
      </c>
      <c r="I416">
        <f t="shared" si="118"/>
        <v>41641.599600000001</v>
      </c>
      <c r="J416">
        <f t="shared" si="119"/>
        <v>373124.63251515914</v>
      </c>
      <c r="K416">
        <f t="shared" si="120"/>
        <v>2673.5290856165061</v>
      </c>
      <c r="L416">
        <f t="shared" si="121"/>
        <v>67482.400800000018</v>
      </c>
      <c r="M416">
        <f t="shared" si="122"/>
        <v>604668.07811438409</v>
      </c>
      <c r="N416">
        <f t="shared" si="123"/>
        <v>454.43165329253191</v>
      </c>
      <c r="O416">
        <f t="shared" si="124"/>
        <v>11470.2844</v>
      </c>
      <c r="P416">
        <f t="shared" si="125"/>
        <v>127316.50736362745</v>
      </c>
      <c r="Q416">
        <f t="shared" si="126"/>
        <v>579.14462227796207</v>
      </c>
      <c r="R416">
        <f t="shared" si="127"/>
        <v>14618.1576</v>
      </c>
      <c r="S416">
        <f t="shared" si="128"/>
        <v>162256.89833140207</v>
      </c>
      <c r="T416">
        <f t="shared" si="129"/>
        <v>77.831634051368866</v>
      </c>
      <c r="U416">
        <f t="shared" si="130"/>
        <v>1964.5440000000003</v>
      </c>
      <c r="V416">
        <f t="shared" si="131"/>
        <v>21805.813345148636</v>
      </c>
    </row>
    <row r="417" spans="1:22" x14ac:dyDescent="0.25">
      <c r="A417" s="2">
        <v>2123</v>
      </c>
      <c r="B417" s="2">
        <v>3</v>
      </c>
      <c r="C417" s="3">
        <f t="shared" si="132"/>
        <v>1E-4</v>
      </c>
      <c r="D417" s="3">
        <v>0</v>
      </c>
      <c r="E417">
        <f t="shared" si="114"/>
        <v>2444.2325171149405</v>
      </c>
      <c r="F417">
        <f t="shared" si="115"/>
        <v>61700.908800000027</v>
      </c>
      <c r="G417">
        <f t="shared" si="116"/>
        <v>552863.94668288727</v>
      </c>
      <c r="H417">
        <f t="shared" si="117"/>
        <v>1649.5989084523865</v>
      </c>
      <c r="I417">
        <f t="shared" si="118"/>
        <v>41641.599600000001</v>
      </c>
      <c r="J417">
        <f t="shared" si="119"/>
        <v>373124.79749154765</v>
      </c>
      <c r="K417">
        <f t="shared" si="120"/>
        <v>2673.2617327079447</v>
      </c>
      <c r="L417">
        <f t="shared" si="121"/>
        <v>67482.400800000018</v>
      </c>
      <c r="M417">
        <f t="shared" si="122"/>
        <v>604668.3454672927</v>
      </c>
      <c r="N417">
        <f t="shared" si="123"/>
        <v>454.38621012720267</v>
      </c>
      <c r="O417">
        <f t="shared" si="124"/>
        <v>11470.2844</v>
      </c>
      <c r="P417">
        <f t="shared" si="125"/>
        <v>127317.69983523278</v>
      </c>
      <c r="Q417">
        <f t="shared" si="126"/>
        <v>579.08670781573426</v>
      </c>
      <c r="R417">
        <f t="shared" si="127"/>
        <v>14618.1576</v>
      </c>
      <c r="S417">
        <f t="shared" si="128"/>
        <v>162258.41806162431</v>
      </c>
      <c r="T417">
        <f t="shared" si="129"/>
        <v>77.823850887963729</v>
      </c>
      <c r="U417">
        <f t="shared" si="130"/>
        <v>1964.5440000000003</v>
      </c>
      <c r="V417">
        <f t="shared" si="131"/>
        <v>21806.01758271204</v>
      </c>
    </row>
    <row r="418" spans="1:22" x14ac:dyDescent="0.25">
      <c r="A418" s="1">
        <v>2123</v>
      </c>
      <c r="B418" s="1">
        <v>4</v>
      </c>
      <c r="C418" s="3">
        <f t="shared" si="132"/>
        <v>1E-4</v>
      </c>
      <c r="D418" s="3">
        <v>0</v>
      </c>
      <c r="E418">
        <f t="shared" si="114"/>
        <v>2443.9880938632291</v>
      </c>
      <c r="F418">
        <f t="shared" si="115"/>
        <v>61700.908800000027</v>
      </c>
      <c r="G418">
        <f t="shared" si="116"/>
        <v>552864.19110613898</v>
      </c>
      <c r="H418">
        <f t="shared" si="117"/>
        <v>1649.4339485615412</v>
      </c>
      <c r="I418">
        <f t="shared" si="118"/>
        <v>41641.599600000001</v>
      </c>
      <c r="J418">
        <f t="shared" si="119"/>
        <v>373124.96245143848</v>
      </c>
      <c r="K418">
        <f t="shared" si="120"/>
        <v>2672.994406534674</v>
      </c>
      <c r="L418">
        <f t="shared" si="121"/>
        <v>67482.400800000018</v>
      </c>
      <c r="M418">
        <f t="shared" si="122"/>
        <v>604668.61279346596</v>
      </c>
      <c r="N418">
        <f t="shared" si="123"/>
        <v>454.34077150618998</v>
      </c>
      <c r="O418">
        <f t="shared" si="124"/>
        <v>11470.2844</v>
      </c>
      <c r="P418">
        <f t="shared" si="125"/>
        <v>127318.8923022938</v>
      </c>
      <c r="Q418">
        <f t="shared" si="126"/>
        <v>579.0287991449527</v>
      </c>
      <c r="R418">
        <f t="shared" si="127"/>
        <v>14618.1576</v>
      </c>
      <c r="S418">
        <f t="shared" si="128"/>
        <v>162259.93778605509</v>
      </c>
      <c r="T418">
        <f t="shared" si="129"/>
        <v>77.816068502874927</v>
      </c>
      <c r="U418">
        <f t="shared" si="130"/>
        <v>1964.5440000000003</v>
      </c>
      <c r="V418">
        <f t="shared" si="131"/>
        <v>21806.221819497128</v>
      </c>
    </row>
    <row r="419" spans="1:22" x14ac:dyDescent="0.25">
      <c r="A419" s="1">
        <v>2124</v>
      </c>
      <c r="B419" s="1">
        <v>1</v>
      </c>
      <c r="C419" s="3">
        <f t="shared" si="132"/>
        <v>1E-4</v>
      </c>
      <c r="D419" s="3">
        <v>0</v>
      </c>
      <c r="E419">
        <f t="shared" si="114"/>
        <v>2443.7436950538427</v>
      </c>
      <c r="F419">
        <f t="shared" si="115"/>
        <v>61700.908800000027</v>
      </c>
      <c r="G419">
        <f t="shared" si="116"/>
        <v>552864.43550494837</v>
      </c>
      <c r="H419">
        <f t="shared" si="117"/>
        <v>1649.269005166685</v>
      </c>
      <c r="I419">
        <f t="shared" si="118"/>
        <v>41641.599600000001</v>
      </c>
      <c r="J419">
        <f t="shared" si="119"/>
        <v>373125.12739483331</v>
      </c>
      <c r="K419">
        <f t="shared" si="120"/>
        <v>2672.7271070940205</v>
      </c>
      <c r="L419">
        <f t="shared" si="121"/>
        <v>67482.400800000018</v>
      </c>
      <c r="M419">
        <f t="shared" si="122"/>
        <v>604668.88009290665</v>
      </c>
      <c r="N419">
        <f t="shared" si="123"/>
        <v>454.29533742903936</v>
      </c>
      <c r="O419">
        <f t="shared" si="124"/>
        <v>11470.2844</v>
      </c>
      <c r="P419">
        <f t="shared" si="125"/>
        <v>127320.08476481095</v>
      </c>
      <c r="Q419">
        <f t="shared" si="126"/>
        <v>578.97089626503816</v>
      </c>
      <c r="R419">
        <f t="shared" si="127"/>
        <v>14618.1576</v>
      </c>
      <c r="S419">
        <f t="shared" si="128"/>
        <v>162261.45750469499</v>
      </c>
      <c r="T419">
        <f t="shared" si="129"/>
        <v>77.80828689602464</v>
      </c>
      <c r="U419">
        <f t="shared" si="130"/>
        <v>1964.5440000000003</v>
      </c>
      <c r="V419">
        <f t="shared" si="131"/>
        <v>21806.42605550398</v>
      </c>
    </row>
    <row r="420" spans="1:22" x14ac:dyDescent="0.25">
      <c r="A420" s="2">
        <v>2124</v>
      </c>
      <c r="B420" s="2">
        <v>2</v>
      </c>
      <c r="C420" s="3">
        <f t="shared" si="132"/>
        <v>1E-4</v>
      </c>
      <c r="D420" s="3">
        <v>0</v>
      </c>
      <c r="E420">
        <f t="shared" si="114"/>
        <v>2443.4993206843374</v>
      </c>
      <c r="F420">
        <f t="shared" si="115"/>
        <v>61700.908800000027</v>
      </c>
      <c r="G420">
        <f t="shared" si="116"/>
        <v>552864.67987931788</v>
      </c>
      <c r="H420">
        <f t="shared" si="117"/>
        <v>1649.1040782661685</v>
      </c>
      <c r="I420">
        <f t="shared" si="118"/>
        <v>41641.599600000001</v>
      </c>
      <c r="J420">
        <f t="shared" si="119"/>
        <v>373125.29232173384</v>
      </c>
      <c r="K420">
        <f t="shared" si="120"/>
        <v>2672.4598343833113</v>
      </c>
      <c r="L420">
        <f t="shared" si="121"/>
        <v>67482.400800000018</v>
      </c>
      <c r="M420">
        <f t="shared" si="122"/>
        <v>604669.14736561733</v>
      </c>
      <c r="N420">
        <f t="shared" si="123"/>
        <v>454.24990789529647</v>
      </c>
      <c r="O420">
        <f t="shared" si="124"/>
        <v>11470.2844</v>
      </c>
      <c r="P420">
        <f t="shared" si="125"/>
        <v>127321.27722278469</v>
      </c>
      <c r="Q420">
        <f t="shared" si="126"/>
        <v>578.91299917541164</v>
      </c>
      <c r="R420">
        <f t="shared" si="127"/>
        <v>14618.1576</v>
      </c>
      <c r="S420">
        <f t="shared" si="128"/>
        <v>162262.97721754463</v>
      </c>
      <c r="T420">
        <f t="shared" si="129"/>
        <v>77.800506067335036</v>
      </c>
      <c r="U420">
        <f t="shared" si="130"/>
        <v>1964.5440000000003</v>
      </c>
      <c r="V420">
        <f t="shared" si="131"/>
        <v>21806.630290732668</v>
      </c>
    </row>
    <row r="421" spans="1:22" x14ac:dyDescent="0.25">
      <c r="A421" s="1">
        <v>2124</v>
      </c>
      <c r="B421" s="1">
        <v>3</v>
      </c>
      <c r="C421" s="3">
        <f t="shared" si="132"/>
        <v>1E-4</v>
      </c>
      <c r="D421" s="3">
        <v>0</v>
      </c>
      <c r="E421">
        <f t="shared" si="114"/>
        <v>2443.2549707522689</v>
      </c>
      <c r="F421">
        <f t="shared" si="115"/>
        <v>61700.908800000027</v>
      </c>
      <c r="G421">
        <f t="shared" si="116"/>
        <v>552864.92422924994</v>
      </c>
      <c r="H421">
        <f t="shared" si="117"/>
        <v>1648.9391678583418</v>
      </c>
      <c r="I421">
        <f t="shared" si="118"/>
        <v>41641.599600000001</v>
      </c>
      <c r="J421">
        <f t="shared" si="119"/>
        <v>373125.45723214169</v>
      </c>
      <c r="K421">
        <f t="shared" si="120"/>
        <v>2672.1925883998729</v>
      </c>
      <c r="L421">
        <f t="shared" si="121"/>
        <v>67482.400800000018</v>
      </c>
      <c r="M421">
        <f t="shared" si="122"/>
        <v>604669.41461160081</v>
      </c>
      <c r="N421">
        <f t="shared" si="123"/>
        <v>454.20448290450696</v>
      </c>
      <c r="O421">
        <f t="shared" si="124"/>
        <v>11470.2844</v>
      </c>
      <c r="P421">
        <f t="shared" si="125"/>
        <v>127322.46967621548</v>
      </c>
      <c r="Q421">
        <f t="shared" si="126"/>
        <v>578.85510787549413</v>
      </c>
      <c r="R421">
        <f t="shared" si="127"/>
        <v>14618.1576</v>
      </c>
      <c r="S421">
        <f t="shared" si="128"/>
        <v>162264.49692460455</v>
      </c>
      <c r="T421">
        <f t="shared" si="129"/>
        <v>77.792726016728309</v>
      </c>
      <c r="U421">
        <f t="shared" si="130"/>
        <v>1964.5440000000003</v>
      </c>
      <c r="V421">
        <f t="shared" si="131"/>
        <v>21806.834525183276</v>
      </c>
    </row>
    <row r="422" spans="1:22" x14ac:dyDescent="0.25">
      <c r="A422" s="2">
        <v>2124</v>
      </c>
      <c r="B422" s="2">
        <v>4</v>
      </c>
      <c r="C422" s="3">
        <f t="shared" si="132"/>
        <v>1E-4</v>
      </c>
      <c r="D422" s="3">
        <v>0</v>
      </c>
      <c r="E422">
        <f t="shared" si="114"/>
        <v>2443.0106452551936</v>
      </c>
      <c r="F422">
        <f t="shared" si="115"/>
        <v>61700.908800000027</v>
      </c>
      <c r="G422">
        <f t="shared" si="116"/>
        <v>552865.16855474701</v>
      </c>
      <c r="H422">
        <f t="shared" si="117"/>
        <v>1648.774273941556</v>
      </c>
      <c r="I422">
        <f t="shared" si="118"/>
        <v>41641.599600000001</v>
      </c>
      <c r="J422">
        <f t="shared" si="119"/>
        <v>373125.6221260585</v>
      </c>
      <c r="K422">
        <f t="shared" si="120"/>
        <v>2671.9253691410331</v>
      </c>
      <c r="L422">
        <f t="shared" si="121"/>
        <v>67482.400800000018</v>
      </c>
      <c r="M422">
        <f t="shared" si="122"/>
        <v>604669.68183085963</v>
      </c>
      <c r="N422">
        <f t="shared" si="123"/>
        <v>454.15906245621653</v>
      </c>
      <c r="O422">
        <f t="shared" si="124"/>
        <v>11470.2844</v>
      </c>
      <c r="P422">
        <f t="shared" si="125"/>
        <v>127323.66212510377</v>
      </c>
      <c r="Q422">
        <f t="shared" si="126"/>
        <v>578.79722236470661</v>
      </c>
      <c r="R422">
        <f t="shared" si="127"/>
        <v>14618.1576</v>
      </c>
      <c r="S422">
        <f t="shared" si="128"/>
        <v>162266.01662587535</v>
      </c>
      <c r="T422">
        <f t="shared" si="129"/>
        <v>77.784946744126643</v>
      </c>
      <c r="U422">
        <f t="shared" si="130"/>
        <v>1964.5440000000003</v>
      </c>
      <c r="V422">
        <f t="shared" si="131"/>
        <v>21807.038758855877</v>
      </c>
    </row>
    <row r="423" spans="1:22" x14ac:dyDescent="0.25">
      <c r="A423" s="2">
        <v>2125</v>
      </c>
      <c r="B423" s="2">
        <v>1</v>
      </c>
      <c r="C423" s="3">
        <f t="shared" si="132"/>
        <v>1E-4</v>
      </c>
      <c r="D423" s="3">
        <v>0</v>
      </c>
      <c r="E423">
        <f t="shared" si="114"/>
        <v>2442.766344190668</v>
      </c>
      <c r="F423">
        <f t="shared" si="115"/>
        <v>61700.908800000027</v>
      </c>
      <c r="G423">
        <f t="shared" si="116"/>
        <v>552865.41285581153</v>
      </c>
      <c r="H423">
        <f t="shared" si="117"/>
        <v>1648.6093965141617</v>
      </c>
      <c r="I423">
        <f t="shared" si="118"/>
        <v>41641.599600000001</v>
      </c>
      <c r="J423">
        <f t="shared" si="119"/>
        <v>373125.78700348589</v>
      </c>
      <c r="K423">
        <f t="shared" si="120"/>
        <v>2671.658176604119</v>
      </c>
      <c r="L423">
        <f t="shared" si="121"/>
        <v>67482.400800000018</v>
      </c>
      <c r="M423">
        <f t="shared" si="122"/>
        <v>604669.94902339659</v>
      </c>
      <c r="N423">
        <f t="shared" si="123"/>
        <v>454.11364654997089</v>
      </c>
      <c r="O423">
        <f t="shared" si="124"/>
        <v>11470.2844</v>
      </c>
      <c r="P423">
        <f t="shared" si="125"/>
        <v>127324.85456945002</v>
      </c>
      <c r="Q423">
        <f t="shared" si="126"/>
        <v>578.73934264247009</v>
      </c>
      <c r="R423">
        <f t="shared" si="127"/>
        <v>14618.1576</v>
      </c>
      <c r="S423">
        <f t="shared" si="128"/>
        <v>162267.53632135759</v>
      </c>
      <c r="T423">
        <f t="shared" si="129"/>
        <v>77.777168249452231</v>
      </c>
      <c r="U423">
        <f t="shared" si="130"/>
        <v>1964.5440000000003</v>
      </c>
      <c r="V423">
        <f t="shared" si="131"/>
        <v>21807.242991750551</v>
      </c>
    </row>
    <row r="424" spans="1:22" x14ac:dyDescent="0.25">
      <c r="A424" s="1">
        <v>2125</v>
      </c>
      <c r="B424" s="1">
        <v>2</v>
      </c>
      <c r="C424" s="3">
        <f t="shared" si="132"/>
        <v>1E-4</v>
      </c>
      <c r="D424" s="3">
        <v>0</v>
      </c>
      <c r="E424">
        <f t="shared" si="114"/>
        <v>2442.5220675562491</v>
      </c>
      <c r="F424">
        <f t="shared" si="115"/>
        <v>61700.908800000027</v>
      </c>
      <c r="G424">
        <f t="shared" si="116"/>
        <v>552865.65713244595</v>
      </c>
      <c r="H424">
        <f t="shared" si="117"/>
        <v>1648.4445355745104</v>
      </c>
      <c r="I424">
        <f t="shared" si="118"/>
        <v>41641.599600000001</v>
      </c>
      <c r="J424">
        <f t="shared" si="119"/>
        <v>373125.95186442556</v>
      </c>
      <c r="K424">
        <f t="shared" si="120"/>
        <v>2671.3910107864585</v>
      </c>
      <c r="L424">
        <f t="shared" si="121"/>
        <v>67482.400800000018</v>
      </c>
      <c r="M424">
        <f t="shared" si="122"/>
        <v>604670.21618921426</v>
      </c>
      <c r="N424">
        <f t="shared" si="123"/>
        <v>454.06823518531593</v>
      </c>
      <c r="O424">
        <f t="shared" si="124"/>
        <v>11470.2844</v>
      </c>
      <c r="P424">
        <f t="shared" si="125"/>
        <v>127326.04700925467</v>
      </c>
      <c r="Q424">
        <f t="shared" si="126"/>
        <v>578.6814687082059</v>
      </c>
      <c r="R424">
        <f t="shared" si="127"/>
        <v>14618.1576</v>
      </c>
      <c r="S424">
        <f t="shared" si="128"/>
        <v>162269.05601105184</v>
      </c>
      <c r="T424">
        <f t="shared" si="129"/>
        <v>77.769390532627284</v>
      </c>
      <c r="U424">
        <f t="shared" si="130"/>
        <v>1964.5440000000003</v>
      </c>
      <c r="V424">
        <f t="shared" si="131"/>
        <v>21807.447223867377</v>
      </c>
    </row>
    <row r="425" spans="1:22" x14ac:dyDescent="0.25">
      <c r="A425" s="2">
        <v>2125</v>
      </c>
      <c r="B425" s="2">
        <v>3</v>
      </c>
      <c r="C425" s="3">
        <f t="shared" si="132"/>
        <v>1E-4</v>
      </c>
      <c r="D425" s="3">
        <v>0</v>
      </c>
      <c r="E425">
        <f t="shared" si="114"/>
        <v>2442.2778153494937</v>
      </c>
      <c r="F425">
        <f t="shared" si="115"/>
        <v>61700.908800000027</v>
      </c>
      <c r="G425">
        <f t="shared" si="116"/>
        <v>552865.90138465271</v>
      </c>
      <c r="H425">
        <f t="shared" si="117"/>
        <v>1648.279691120953</v>
      </c>
      <c r="I425">
        <f t="shared" si="118"/>
        <v>41641.599600000001</v>
      </c>
      <c r="J425">
        <f t="shared" si="119"/>
        <v>373126.11670887913</v>
      </c>
      <c r="K425">
        <f t="shared" si="120"/>
        <v>2671.12387168538</v>
      </c>
      <c r="L425">
        <f t="shared" si="121"/>
        <v>67482.400800000018</v>
      </c>
      <c r="M425">
        <f t="shared" si="122"/>
        <v>604670.48332831531</v>
      </c>
      <c r="N425">
        <f t="shared" si="123"/>
        <v>454.02282836179739</v>
      </c>
      <c r="O425">
        <f t="shared" si="124"/>
        <v>11470.2844</v>
      </c>
      <c r="P425">
        <f t="shared" si="125"/>
        <v>127327.2394445182</v>
      </c>
      <c r="Q425">
        <f t="shared" si="126"/>
        <v>578.62360056133514</v>
      </c>
      <c r="R425">
        <f t="shared" si="127"/>
        <v>14618.1576</v>
      </c>
      <c r="S425">
        <f t="shared" si="128"/>
        <v>162270.57569495871</v>
      </c>
      <c r="T425">
        <f t="shared" si="129"/>
        <v>77.761613593574026</v>
      </c>
      <c r="U425">
        <f t="shared" si="130"/>
        <v>1964.5440000000003</v>
      </c>
      <c r="V425">
        <f t="shared" si="131"/>
        <v>21807.651455206429</v>
      </c>
    </row>
    <row r="426" spans="1:22" x14ac:dyDescent="0.25">
      <c r="A426" s="1">
        <v>2125</v>
      </c>
      <c r="B426" s="1">
        <v>4</v>
      </c>
      <c r="C426" s="3">
        <f t="shared" si="132"/>
        <v>1E-4</v>
      </c>
      <c r="D426" s="3">
        <v>0</v>
      </c>
      <c r="E426">
        <f t="shared" si="114"/>
        <v>2442.0335875679589</v>
      </c>
      <c r="F426">
        <f t="shared" si="115"/>
        <v>61700.908800000027</v>
      </c>
      <c r="G426">
        <f t="shared" si="116"/>
        <v>552866.14561243425</v>
      </c>
      <c r="H426">
        <f t="shared" si="117"/>
        <v>1648.1148631518408</v>
      </c>
      <c r="I426">
        <f t="shared" si="118"/>
        <v>41641.599600000001</v>
      </c>
      <c r="J426">
        <f t="shared" si="119"/>
        <v>373126.28153684823</v>
      </c>
      <c r="K426">
        <f t="shared" si="120"/>
        <v>2670.8567592982113</v>
      </c>
      <c r="L426">
        <f t="shared" si="121"/>
        <v>67482.400800000018</v>
      </c>
      <c r="M426">
        <f t="shared" si="122"/>
        <v>604670.75044070242</v>
      </c>
      <c r="N426">
        <f t="shared" si="123"/>
        <v>453.97742607896123</v>
      </c>
      <c r="O426">
        <f t="shared" si="124"/>
        <v>11470.2844</v>
      </c>
      <c r="P426">
        <f t="shared" si="125"/>
        <v>127328.43187524103</v>
      </c>
      <c r="Q426">
        <f t="shared" si="126"/>
        <v>578.56573820127903</v>
      </c>
      <c r="R426">
        <f t="shared" si="127"/>
        <v>14618.1576</v>
      </c>
      <c r="S426">
        <f t="shared" si="128"/>
        <v>162272.09537307877</v>
      </c>
      <c r="T426">
        <f t="shared" si="129"/>
        <v>77.753837432214667</v>
      </c>
      <c r="U426">
        <f t="shared" si="130"/>
        <v>1964.5440000000003</v>
      </c>
      <c r="V426">
        <f t="shared" si="131"/>
        <v>21807.855685767787</v>
      </c>
    </row>
    <row r="427" spans="1:22" x14ac:dyDescent="0.25">
      <c r="A427" s="1">
        <v>2126</v>
      </c>
      <c r="B427" s="1">
        <v>1</v>
      </c>
      <c r="C427" s="3">
        <f t="shared" si="132"/>
        <v>1E-4</v>
      </c>
      <c r="D427" s="3">
        <v>0</v>
      </c>
      <c r="E427">
        <f t="shared" si="114"/>
        <v>2441.7893842092021</v>
      </c>
      <c r="F427">
        <f t="shared" si="115"/>
        <v>61700.908800000027</v>
      </c>
      <c r="G427">
        <f t="shared" si="116"/>
        <v>552866.38981579302</v>
      </c>
      <c r="H427">
        <f t="shared" si="117"/>
        <v>1647.9500516655257</v>
      </c>
      <c r="I427">
        <f t="shared" si="118"/>
        <v>41641.599600000001</v>
      </c>
      <c r="J427">
        <f t="shared" si="119"/>
        <v>373126.44634833455</v>
      </c>
      <c r="K427">
        <f t="shared" si="120"/>
        <v>2670.5896736222817</v>
      </c>
      <c r="L427">
        <f t="shared" si="121"/>
        <v>67482.400800000018</v>
      </c>
      <c r="M427">
        <f t="shared" si="122"/>
        <v>604671.01752637839</v>
      </c>
      <c r="N427">
        <f t="shared" si="123"/>
        <v>453.93202833635331</v>
      </c>
      <c r="O427">
        <f t="shared" si="124"/>
        <v>11470.2844</v>
      </c>
      <c r="P427">
        <f t="shared" si="125"/>
        <v>127329.62430142364</v>
      </c>
      <c r="Q427">
        <f t="shared" si="126"/>
        <v>578.50788162745891</v>
      </c>
      <c r="R427">
        <f t="shared" si="127"/>
        <v>14618.1576</v>
      </c>
      <c r="S427">
        <f t="shared" si="128"/>
        <v>162273.61504541259</v>
      </c>
      <c r="T427">
        <f t="shared" si="129"/>
        <v>77.746062048471444</v>
      </c>
      <c r="U427">
        <f t="shared" si="130"/>
        <v>1964.5440000000003</v>
      </c>
      <c r="V427">
        <f t="shared" si="131"/>
        <v>21808.05991555153</v>
      </c>
    </row>
    <row r="428" spans="1:22" x14ac:dyDescent="0.25">
      <c r="A428" s="2">
        <v>2126</v>
      </c>
      <c r="B428" s="2">
        <v>2</v>
      </c>
      <c r="C428" s="3">
        <f t="shared" si="132"/>
        <v>1E-4</v>
      </c>
      <c r="D428" s="3">
        <v>0</v>
      </c>
      <c r="E428">
        <f t="shared" si="114"/>
        <v>2441.545205270781</v>
      </c>
      <c r="F428">
        <f t="shared" si="115"/>
        <v>61700.908800000027</v>
      </c>
      <c r="G428">
        <f t="shared" si="116"/>
        <v>552866.63399473147</v>
      </c>
      <c r="H428">
        <f t="shared" si="117"/>
        <v>1647.7852566603592</v>
      </c>
      <c r="I428">
        <f t="shared" si="118"/>
        <v>41641.599600000001</v>
      </c>
      <c r="J428">
        <f t="shared" si="119"/>
        <v>373126.61114333972</v>
      </c>
      <c r="K428">
        <f t="shared" si="120"/>
        <v>2670.3226146549196</v>
      </c>
      <c r="L428">
        <f t="shared" si="121"/>
        <v>67482.400800000018</v>
      </c>
      <c r="M428">
        <f t="shared" si="122"/>
        <v>604671.28458534577</v>
      </c>
      <c r="N428">
        <f t="shared" si="123"/>
        <v>453.88663513351969</v>
      </c>
      <c r="O428">
        <f t="shared" si="124"/>
        <v>11470.2844</v>
      </c>
      <c r="P428">
        <f t="shared" si="125"/>
        <v>127330.81672306647</v>
      </c>
      <c r="Q428">
        <f t="shared" si="126"/>
        <v>578.45003083929612</v>
      </c>
      <c r="R428">
        <f t="shared" si="127"/>
        <v>14618.1576</v>
      </c>
      <c r="S428">
        <f t="shared" si="128"/>
        <v>162275.13471196074</v>
      </c>
      <c r="T428">
        <f t="shared" si="129"/>
        <v>77.738287442266596</v>
      </c>
      <c r="U428">
        <f t="shared" si="130"/>
        <v>1964.5440000000003</v>
      </c>
      <c r="V428">
        <f t="shared" si="131"/>
        <v>21808.264144557736</v>
      </c>
    </row>
    <row r="429" spans="1:22" x14ac:dyDescent="0.25">
      <c r="A429" s="1">
        <v>2126</v>
      </c>
      <c r="B429" s="1">
        <v>3</v>
      </c>
      <c r="C429" s="3">
        <f t="shared" si="132"/>
        <v>1E-4</v>
      </c>
      <c r="D429" s="3">
        <v>0</v>
      </c>
      <c r="E429">
        <f t="shared" si="114"/>
        <v>2441.301050750254</v>
      </c>
      <c r="F429">
        <f t="shared" si="115"/>
        <v>61700.908800000027</v>
      </c>
      <c r="G429">
        <f t="shared" si="116"/>
        <v>552866.87814925204</v>
      </c>
      <c r="H429">
        <f t="shared" si="117"/>
        <v>1647.6204781346933</v>
      </c>
      <c r="I429">
        <f t="shared" si="118"/>
        <v>41641.599600000001</v>
      </c>
      <c r="J429">
        <f t="shared" si="119"/>
        <v>373126.77592186537</v>
      </c>
      <c r="K429">
        <f t="shared" si="120"/>
        <v>2670.0555823934542</v>
      </c>
      <c r="L429">
        <f t="shared" si="121"/>
        <v>67482.400800000018</v>
      </c>
      <c r="M429">
        <f t="shared" si="122"/>
        <v>604671.55161760724</v>
      </c>
      <c r="N429">
        <f t="shared" si="123"/>
        <v>453.84124647000635</v>
      </c>
      <c r="O429">
        <f t="shared" si="124"/>
        <v>11470.2844</v>
      </c>
      <c r="P429">
        <f t="shared" si="125"/>
        <v>127332.00914016998</v>
      </c>
      <c r="Q429">
        <f t="shared" si="126"/>
        <v>578.39218583621221</v>
      </c>
      <c r="R429">
        <f t="shared" si="127"/>
        <v>14618.1576</v>
      </c>
      <c r="S429">
        <f t="shared" si="128"/>
        <v>162276.65437272383</v>
      </c>
      <c r="T429">
        <f t="shared" si="129"/>
        <v>77.730513613522376</v>
      </c>
      <c r="U429">
        <f t="shared" si="130"/>
        <v>1964.5440000000003</v>
      </c>
      <c r="V429">
        <f t="shared" si="131"/>
        <v>21808.468372786479</v>
      </c>
    </row>
    <row r="430" spans="1:22" x14ac:dyDescent="0.25">
      <c r="A430" s="2">
        <v>2126</v>
      </c>
      <c r="B430" s="2">
        <v>4</v>
      </c>
      <c r="C430" s="3">
        <f t="shared" si="132"/>
        <v>1E-4</v>
      </c>
      <c r="D430" s="3">
        <v>0</v>
      </c>
      <c r="E430">
        <f t="shared" si="114"/>
        <v>2441.0569206451792</v>
      </c>
      <c r="F430">
        <f t="shared" si="115"/>
        <v>61700.908800000027</v>
      </c>
      <c r="G430">
        <f t="shared" si="116"/>
        <v>552867.12227935717</v>
      </c>
      <c r="H430">
        <f t="shared" si="117"/>
        <v>1647.4557160868799</v>
      </c>
      <c r="I430">
        <f t="shared" si="118"/>
        <v>41641.599600000001</v>
      </c>
      <c r="J430">
        <f t="shared" si="119"/>
        <v>373126.94068391318</v>
      </c>
      <c r="K430">
        <f t="shared" si="120"/>
        <v>2669.7885768352148</v>
      </c>
      <c r="L430">
        <f t="shared" si="121"/>
        <v>67482.400800000018</v>
      </c>
      <c r="M430">
        <f t="shared" si="122"/>
        <v>604671.81862316548</v>
      </c>
      <c r="N430">
        <f t="shared" si="123"/>
        <v>453.79586234535935</v>
      </c>
      <c r="O430">
        <f t="shared" si="124"/>
        <v>11470.2844</v>
      </c>
      <c r="P430">
        <f t="shared" si="125"/>
        <v>127333.20155273462</v>
      </c>
      <c r="Q430">
        <f t="shared" si="126"/>
        <v>578.33434661762863</v>
      </c>
      <c r="R430">
        <f t="shared" si="127"/>
        <v>14618.1576</v>
      </c>
      <c r="S430">
        <f t="shared" si="128"/>
        <v>162278.17402770242</v>
      </c>
      <c r="T430">
        <f t="shared" si="129"/>
        <v>77.722740562161022</v>
      </c>
      <c r="U430">
        <f t="shared" si="130"/>
        <v>1964.5440000000003</v>
      </c>
      <c r="V430">
        <f t="shared" si="131"/>
        <v>21808.672600237842</v>
      </c>
    </row>
    <row r="431" spans="1:22" x14ac:dyDescent="0.25">
      <c r="A431" s="2">
        <v>2127</v>
      </c>
      <c r="B431" s="2">
        <v>1</v>
      </c>
      <c r="C431" s="3">
        <f t="shared" si="132"/>
        <v>1E-4</v>
      </c>
      <c r="D431" s="3">
        <v>0</v>
      </c>
      <c r="E431">
        <f t="shared" si="114"/>
        <v>2440.8128149531149</v>
      </c>
      <c r="F431">
        <f t="shared" si="115"/>
        <v>61700.908800000027</v>
      </c>
      <c r="G431">
        <f t="shared" si="116"/>
        <v>552867.36638504919</v>
      </c>
      <c r="H431">
        <f t="shared" si="117"/>
        <v>1647.2909705152713</v>
      </c>
      <c r="I431">
        <f t="shared" si="118"/>
        <v>41641.599600000001</v>
      </c>
      <c r="J431">
        <f t="shared" si="119"/>
        <v>373127.1054294848</v>
      </c>
      <c r="K431">
        <f t="shared" si="120"/>
        <v>2669.5215979775312</v>
      </c>
      <c r="L431">
        <f t="shared" si="121"/>
        <v>67482.400800000018</v>
      </c>
      <c r="M431">
        <f t="shared" si="122"/>
        <v>604672.08560202317</v>
      </c>
      <c r="N431">
        <f t="shared" si="123"/>
        <v>453.75048275912485</v>
      </c>
      <c r="O431">
        <f t="shared" si="124"/>
        <v>11470.2844</v>
      </c>
      <c r="P431">
        <f t="shared" si="125"/>
        <v>127334.39396076086</v>
      </c>
      <c r="Q431">
        <f t="shared" si="126"/>
        <v>578.27651318296682</v>
      </c>
      <c r="R431">
        <f t="shared" si="127"/>
        <v>14618.1576</v>
      </c>
      <c r="S431">
        <f t="shared" si="128"/>
        <v>162279.69367689709</v>
      </c>
      <c r="T431">
        <f t="shared" si="129"/>
        <v>77.714968288104799</v>
      </c>
      <c r="U431">
        <f t="shared" si="130"/>
        <v>1964.5440000000003</v>
      </c>
      <c r="V431">
        <f t="shared" si="131"/>
        <v>21808.876826911899</v>
      </c>
    </row>
    <row r="432" spans="1:22" x14ac:dyDescent="0.25">
      <c r="A432" s="1">
        <v>2127</v>
      </c>
      <c r="B432" s="1">
        <v>2</v>
      </c>
      <c r="C432" s="3">
        <f t="shared" si="132"/>
        <v>1E-4</v>
      </c>
      <c r="D432" s="3">
        <v>0</v>
      </c>
      <c r="E432">
        <f t="shared" si="114"/>
        <v>2440.5687336716196</v>
      </c>
      <c r="F432">
        <f t="shared" si="115"/>
        <v>61700.908800000027</v>
      </c>
      <c r="G432">
        <f t="shared" si="116"/>
        <v>552867.61046633066</v>
      </c>
      <c r="H432">
        <f t="shared" si="117"/>
        <v>1647.1262414182197</v>
      </c>
      <c r="I432">
        <f t="shared" si="118"/>
        <v>41641.599600000001</v>
      </c>
      <c r="J432">
        <f t="shared" si="119"/>
        <v>373127.27015858184</v>
      </c>
      <c r="K432">
        <f t="shared" si="120"/>
        <v>2669.2546458177335</v>
      </c>
      <c r="L432">
        <f t="shared" si="121"/>
        <v>67482.400800000018</v>
      </c>
      <c r="M432">
        <f t="shared" si="122"/>
        <v>604672.35255418299</v>
      </c>
      <c r="N432">
        <f t="shared" si="123"/>
        <v>453.70510771084895</v>
      </c>
      <c r="O432">
        <f t="shared" si="124"/>
        <v>11470.2844</v>
      </c>
      <c r="P432">
        <f t="shared" si="125"/>
        <v>127335.58636424915</v>
      </c>
      <c r="Q432">
        <f t="shared" si="126"/>
        <v>578.21868553164859</v>
      </c>
      <c r="R432">
        <f t="shared" si="127"/>
        <v>14618.1576</v>
      </c>
      <c r="S432">
        <f t="shared" si="128"/>
        <v>162281.21332030842</v>
      </c>
      <c r="T432">
        <f t="shared" si="129"/>
        <v>77.70719679127599</v>
      </c>
      <c r="U432">
        <f t="shared" si="130"/>
        <v>1964.5440000000003</v>
      </c>
      <c r="V432">
        <f t="shared" si="131"/>
        <v>21809.081052808728</v>
      </c>
    </row>
    <row r="433" spans="1:22" x14ac:dyDescent="0.25">
      <c r="A433" s="2">
        <v>2127</v>
      </c>
      <c r="B433" s="2">
        <v>3</v>
      </c>
      <c r="C433" s="3">
        <f t="shared" si="132"/>
        <v>1E-4</v>
      </c>
      <c r="D433" s="3">
        <v>0</v>
      </c>
      <c r="E433">
        <f t="shared" si="114"/>
        <v>2440.3246767982523</v>
      </c>
      <c r="F433">
        <f t="shared" si="115"/>
        <v>61700.908800000027</v>
      </c>
      <c r="G433">
        <f t="shared" si="116"/>
        <v>552867.85452320403</v>
      </c>
      <c r="H433">
        <f t="shared" si="117"/>
        <v>1646.9615287940778</v>
      </c>
      <c r="I433">
        <f t="shared" si="118"/>
        <v>41641.599600000001</v>
      </c>
      <c r="J433">
        <f t="shared" si="119"/>
        <v>373127.434871206</v>
      </c>
      <c r="K433">
        <f t="shared" si="120"/>
        <v>2668.9877203531519</v>
      </c>
      <c r="L433">
        <f t="shared" si="121"/>
        <v>67482.400800000018</v>
      </c>
      <c r="M433">
        <f t="shared" si="122"/>
        <v>604672.6194796476</v>
      </c>
      <c r="N433">
        <f t="shared" si="123"/>
        <v>453.65973720007787</v>
      </c>
      <c r="O433">
        <f t="shared" si="124"/>
        <v>11470.2844</v>
      </c>
      <c r="P433">
        <f t="shared" si="125"/>
        <v>127336.77876319992</v>
      </c>
      <c r="Q433">
        <f t="shared" si="126"/>
        <v>578.16086366309548</v>
      </c>
      <c r="R433">
        <f t="shared" si="127"/>
        <v>14618.1576</v>
      </c>
      <c r="S433">
        <f t="shared" si="128"/>
        <v>162282.73295793697</v>
      </c>
      <c r="T433">
        <f t="shared" si="129"/>
        <v>77.699426071596861</v>
      </c>
      <c r="U433">
        <f t="shared" si="130"/>
        <v>1964.5440000000003</v>
      </c>
      <c r="V433">
        <f t="shared" si="131"/>
        <v>21809.285277928408</v>
      </c>
    </row>
    <row r="434" spans="1:22" x14ac:dyDescent="0.25">
      <c r="A434" s="1">
        <v>2127</v>
      </c>
      <c r="B434" s="1">
        <v>4</v>
      </c>
      <c r="C434" s="3">
        <f t="shared" si="132"/>
        <v>1E-4</v>
      </c>
      <c r="D434" s="3">
        <v>0</v>
      </c>
      <c r="E434">
        <f t="shared" si="114"/>
        <v>2440.0806443305723</v>
      </c>
      <c r="F434">
        <f t="shared" si="115"/>
        <v>61700.908800000027</v>
      </c>
      <c r="G434">
        <f t="shared" si="116"/>
        <v>552868.09855567175</v>
      </c>
      <c r="H434">
        <f t="shared" si="117"/>
        <v>1646.7968326411985</v>
      </c>
      <c r="I434">
        <f t="shared" si="118"/>
        <v>41641.599600000001</v>
      </c>
      <c r="J434">
        <f t="shared" si="119"/>
        <v>373127.59956735891</v>
      </c>
      <c r="K434">
        <f t="shared" si="120"/>
        <v>2668.7208215811165</v>
      </c>
      <c r="L434">
        <f t="shared" si="121"/>
        <v>67482.400800000018</v>
      </c>
      <c r="M434">
        <f t="shared" si="122"/>
        <v>604672.88637841959</v>
      </c>
      <c r="N434">
        <f t="shared" si="123"/>
        <v>453.61437122635789</v>
      </c>
      <c r="O434">
        <f t="shared" si="124"/>
        <v>11470.2844</v>
      </c>
      <c r="P434">
        <f t="shared" si="125"/>
        <v>127337.97115761365</v>
      </c>
      <c r="Q434">
        <f t="shared" si="126"/>
        <v>578.10304757672918</v>
      </c>
      <c r="R434">
        <f t="shared" si="127"/>
        <v>14618.1576</v>
      </c>
      <c r="S434">
        <f t="shared" si="128"/>
        <v>162284.25258978334</v>
      </c>
      <c r="T434">
        <f t="shared" si="129"/>
        <v>77.691656128989706</v>
      </c>
      <c r="U434">
        <f t="shared" si="130"/>
        <v>1964.5440000000003</v>
      </c>
      <c r="V434">
        <f t="shared" si="131"/>
        <v>21809.489502271015</v>
      </c>
    </row>
    <row r="435" spans="1:22" x14ac:dyDescent="0.25">
      <c r="A435" s="1">
        <v>2128</v>
      </c>
      <c r="B435" s="1">
        <v>1</v>
      </c>
      <c r="C435" s="3">
        <f t="shared" si="132"/>
        <v>1E-4</v>
      </c>
      <c r="D435" s="3">
        <v>0</v>
      </c>
      <c r="E435">
        <f t="shared" si="114"/>
        <v>2439.8366362661395</v>
      </c>
      <c r="F435">
        <f t="shared" si="115"/>
        <v>61700.908800000027</v>
      </c>
      <c r="G435">
        <f t="shared" si="116"/>
        <v>552868.34256373614</v>
      </c>
      <c r="H435">
        <f t="shared" si="117"/>
        <v>1646.6321529579345</v>
      </c>
      <c r="I435">
        <f t="shared" si="118"/>
        <v>41641.599600000001</v>
      </c>
      <c r="J435">
        <f t="shared" si="119"/>
        <v>373127.76424704219</v>
      </c>
      <c r="K435">
        <f t="shared" si="120"/>
        <v>2668.4539494989585</v>
      </c>
      <c r="L435">
        <f t="shared" si="121"/>
        <v>67482.400800000018</v>
      </c>
      <c r="M435">
        <f t="shared" si="122"/>
        <v>604673.15325050172</v>
      </c>
      <c r="N435">
        <f t="shared" si="123"/>
        <v>453.56900978923528</v>
      </c>
      <c r="O435">
        <f t="shared" si="124"/>
        <v>11470.2844</v>
      </c>
      <c r="P435">
        <f t="shared" si="125"/>
        <v>127339.16354749077</v>
      </c>
      <c r="Q435">
        <f t="shared" si="126"/>
        <v>578.04523727197147</v>
      </c>
      <c r="R435">
        <f t="shared" si="127"/>
        <v>14618.1576</v>
      </c>
      <c r="S435">
        <f t="shared" si="128"/>
        <v>162285.77221584809</v>
      </c>
      <c r="T435">
        <f t="shared" si="129"/>
        <v>77.683886963376807</v>
      </c>
      <c r="U435">
        <f t="shared" si="130"/>
        <v>1964.5440000000003</v>
      </c>
      <c r="V435">
        <f t="shared" si="131"/>
        <v>21809.693725836627</v>
      </c>
    </row>
    <row r="436" spans="1:22" x14ac:dyDescent="0.25">
      <c r="A436" s="2">
        <v>2128</v>
      </c>
      <c r="B436" s="2">
        <v>2</v>
      </c>
      <c r="C436" s="3">
        <f t="shared" si="132"/>
        <v>1E-4</v>
      </c>
      <c r="D436" s="3">
        <v>0</v>
      </c>
      <c r="E436">
        <f t="shared" si="114"/>
        <v>2439.5926526025128</v>
      </c>
      <c r="F436">
        <f t="shared" si="115"/>
        <v>61700.908800000027</v>
      </c>
      <c r="G436">
        <f t="shared" si="116"/>
        <v>552868.58654739975</v>
      </c>
      <c r="H436">
        <f t="shared" si="117"/>
        <v>1646.4674897426387</v>
      </c>
      <c r="I436">
        <f t="shared" si="118"/>
        <v>41641.599600000001</v>
      </c>
      <c r="J436">
        <f t="shared" si="119"/>
        <v>373127.92891025747</v>
      </c>
      <c r="K436">
        <f t="shared" si="120"/>
        <v>2668.1871041040085</v>
      </c>
      <c r="L436">
        <f t="shared" si="121"/>
        <v>67482.400800000018</v>
      </c>
      <c r="M436">
        <f t="shared" si="122"/>
        <v>604673.4200958967</v>
      </c>
      <c r="N436">
        <f t="shared" si="123"/>
        <v>453.52365288825638</v>
      </c>
      <c r="O436">
        <f t="shared" si="124"/>
        <v>11470.2844</v>
      </c>
      <c r="P436">
        <f t="shared" si="125"/>
        <v>127340.35593283175</v>
      </c>
      <c r="Q436">
        <f t="shared" si="126"/>
        <v>577.98743274824426</v>
      </c>
      <c r="R436">
        <f t="shared" si="127"/>
        <v>14618.1576</v>
      </c>
      <c r="S436">
        <f t="shared" si="128"/>
        <v>162287.29183613183</v>
      </c>
      <c r="T436">
        <f t="shared" si="129"/>
        <v>77.676118574680473</v>
      </c>
      <c r="U436">
        <f t="shared" si="130"/>
        <v>1964.5440000000003</v>
      </c>
      <c r="V436">
        <f t="shared" si="131"/>
        <v>21809.897948625323</v>
      </c>
    </row>
    <row r="437" spans="1:22" x14ac:dyDescent="0.25">
      <c r="A437" s="1">
        <v>2128</v>
      </c>
      <c r="B437" s="1">
        <v>3</v>
      </c>
      <c r="C437" s="3">
        <f t="shared" si="132"/>
        <v>1E-4</v>
      </c>
      <c r="D437" s="3">
        <v>0</v>
      </c>
      <c r="E437">
        <f t="shared" si="114"/>
        <v>2439.3486933372524</v>
      </c>
      <c r="F437">
        <f t="shared" si="115"/>
        <v>61700.908800000027</v>
      </c>
      <c r="G437">
        <f t="shared" si="116"/>
        <v>552868.83050666505</v>
      </c>
      <c r="H437">
        <f t="shared" si="117"/>
        <v>1646.3028429936644</v>
      </c>
      <c r="I437">
        <f t="shared" si="118"/>
        <v>41641.599600000001</v>
      </c>
      <c r="J437">
        <f t="shared" si="119"/>
        <v>373128.09355700645</v>
      </c>
      <c r="K437">
        <f t="shared" si="120"/>
        <v>2667.9202853935981</v>
      </c>
      <c r="L437">
        <f t="shared" si="121"/>
        <v>67482.400800000018</v>
      </c>
      <c r="M437">
        <f t="shared" si="122"/>
        <v>604673.68691460707</v>
      </c>
      <c r="N437">
        <f t="shared" si="123"/>
        <v>453.47830052296757</v>
      </c>
      <c r="O437">
        <f t="shared" si="124"/>
        <v>11470.2844</v>
      </c>
      <c r="P437">
        <f t="shared" si="125"/>
        <v>127341.54831363703</v>
      </c>
      <c r="Q437">
        <f t="shared" si="126"/>
        <v>577.92963400496944</v>
      </c>
      <c r="R437">
        <f t="shared" si="127"/>
        <v>14618.1576</v>
      </c>
      <c r="S437">
        <f t="shared" si="128"/>
        <v>162288.81145063511</v>
      </c>
      <c r="T437">
        <f t="shared" si="129"/>
        <v>77.668350962823013</v>
      </c>
      <c r="U437">
        <f t="shared" si="130"/>
        <v>1964.5440000000003</v>
      </c>
      <c r="V437">
        <f t="shared" si="131"/>
        <v>21810.102170637179</v>
      </c>
    </row>
    <row r="438" spans="1:22" x14ac:dyDescent="0.25">
      <c r="A438" s="2">
        <v>2128</v>
      </c>
      <c r="B438" s="2">
        <v>4</v>
      </c>
      <c r="C438" s="3">
        <f t="shared" si="132"/>
        <v>1E-4</v>
      </c>
      <c r="D438" s="3">
        <v>0</v>
      </c>
      <c r="E438">
        <f t="shared" si="114"/>
        <v>2439.1047584679186</v>
      </c>
      <c r="F438">
        <f t="shared" si="115"/>
        <v>61700.908800000027</v>
      </c>
      <c r="G438">
        <f t="shared" si="116"/>
        <v>552869.07444153435</v>
      </c>
      <c r="H438">
        <f t="shared" si="117"/>
        <v>1646.138212709365</v>
      </c>
      <c r="I438">
        <f t="shared" si="118"/>
        <v>41641.599600000001</v>
      </c>
      <c r="J438">
        <f t="shared" si="119"/>
        <v>373128.25818729075</v>
      </c>
      <c r="K438">
        <f t="shared" si="120"/>
        <v>2667.6534933650587</v>
      </c>
      <c r="L438">
        <f t="shared" si="121"/>
        <v>67482.400800000018</v>
      </c>
      <c r="M438">
        <f t="shared" si="122"/>
        <v>604673.95370663563</v>
      </c>
      <c r="N438">
        <f t="shared" si="123"/>
        <v>453.43295269291531</v>
      </c>
      <c r="O438">
        <f t="shared" si="124"/>
        <v>11470.2844</v>
      </c>
      <c r="P438">
        <f t="shared" si="125"/>
        <v>127342.74068990708</v>
      </c>
      <c r="Q438">
        <f t="shared" si="126"/>
        <v>577.87184104156893</v>
      </c>
      <c r="R438">
        <f t="shared" si="127"/>
        <v>14618.1576</v>
      </c>
      <c r="S438">
        <f t="shared" si="128"/>
        <v>162290.33105935852</v>
      </c>
      <c r="T438">
        <f t="shared" si="129"/>
        <v>77.660584127726736</v>
      </c>
      <c r="U438">
        <f t="shared" si="130"/>
        <v>1964.5440000000003</v>
      </c>
      <c r="V438">
        <f t="shared" si="131"/>
        <v>21810.306391872276</v>
      </c>
    </row>
    <row r="439" spans="1:22" x14ac:dyDescent="0.25">
      <c r="A439" s="2">
        <v>2129</v>
      </c>
      <c r="B439" s="2">
        <v>1</v>
      </c>
      <c r="C439" s="3">
        <f t="shared" si="132"/>
        <v>1E-4</v>
      </c>
      <c r="D439" s="3">
        <v>0</v>
      </c>
      <c r="E439">
        <f t="shared" si="114"/>
        <v>2438.8608479920717</v>
      </c>
      <c r="F439">
        <f t="shared" si="115"/>
        <v>61700.908800000027</v>
      </c>
      <c r="G439">
        <f t="shared" si="116"/>
        <v>552869.31835201022</v>
      </c>
      <c r="H439">
        <f t="shared" si="117"/>
        <v>1645.9735988880941</v>
      </c>
      <c r="I439">
        <f t="shared" si="118"/>
        <v>41641.599600000001</v>
      </c>
      <c r="J439">
        <f t="shared" si="119"/>
        <v>373128.422801112</v>
      </c>
      <c r="K439">
        <f t="shared" si="120"/>
        <v>2667.3867280157224</v>
      </c>
      <c r="L439">
        <f t="shared" si="121"/>
        <v>67482.400800000018</v>
      </c>
      <c r="M439">
        <f t="shared" si="122"/>
        <v>604674.22047198494</v>
      </c>
      <c r="N439">
        <f t="shared" si="123"/>
        <v>453.38760939764603</v>
      </c>
      <c r="O439">
        <f t="shared" si="124"/>
        <v>11470.2844</v>
      </c>
      <c r="P439">
        <f t="shared" si="125"/>
        <v>127343.93306164235</v>
      </c>
      <c r="Q439">
        <f t="shared" si="126"/>
        <v>577.81405385746473</v>
      </c>
      <c r="R439">
        <f t="shared" si="127"/>
        <v>14618.1576</v>
      </c>
      <c r="S439">
        <f t="shared" si="128"/>
        <v>162291.85066230263</v>
      </c>
      <c r="T439">
        <f t="shared" si="129"/>
        <v>77.652818069313966</v>
      </c>
      <c r="U439">
        <f t="shared" si="130"/>
        <v>1964.5440000000003</v>
      </c>
      <c r="V439">
        <f t="shared" si="131"/>
        <v>21810.51061233069</v>
      </c>
    </row>
    <row r="440" spans="1:22" x14ac:dyDescent="0.25">
      <c r="A440" s="1">
        <v>2129</v>
      </c>
      <c r="B440" s="1">
        <v>2</v>
      </c>
      <c r="C440" s="3">
        <f t="shared" si="132"/>
        <v>1E-4</v>
      </c>
      <c r="D440" s="3">
        <v>0</v>
      </c>
      <c r="E440">
        <f t="shared" si="114"/>
        <v>2438.6169619072725</v>
      </c>
      <c r="F440">
        <f t="shared" si="115"/>
        <v>61700.908800000027</v>
      </c>
      <c r="G440">
        <f t="shared" si="116"/>
        <v>552869.56223809498</v>
      </c>
      <c r="H440">
        <f t="shared" si="117"/>
        <v>1645.8090015282053</v>
      </c>
      <c r="I440">
        <f t="shared" si="118"/>
        <v>41641.599600000001</v>
      </c>
      <c r="J440">
        <f t="shared" si="119"/>
        <v>373128.58739847189</v>
      </c>
      <c r="K440">
        <f t="shared" si="120"/>
        <v>2667.1199893429207</v>
      </c>
      <c r="L440">
        <f t="shared" si="121"/>
        <v>67482.400800000018</v>
      </c>
      <c r="M440">
        <f t="shared" si="122"/>
        <v>604674.4872106578</v>
      </c>
      <c r="N440">
        <f t="shared" si="123"/>
        <v>453.34227063670625</v>
      </c>
      <c r="O440">
        <f t="shared" si="124"/>
        <v>11470.2844</v>
      </c>
      <c r="P440">
        <f t="shared" si="125"/>
        <v>127345.1254288433</v>
      </c>
      <c r="Q440">
        <f t="shared" si="126"/>
        <v>577.75627245207897</v>
      </c>
      <c r="R440">
        <f t="shared" si="127"/>
        <v>14618.1576</v>
      </c>
      <c r="S440">
        <f t="shared" si="128"/>
        <v>162293.37025946801</v>
      </c>
      <c r="T440">
        <f t="shared" si="129"/>
        <v>77.645052787507041</v>
      </c>
      <c r="U440">
        <f t="shared" si="130"/>
        <v>1964.5440000000003</v>
      </c>
      <c r="V440">
        <f t="shared" si="131"/>
        <v>21810.714832012498</v>
      </c>
    </row>
    <row r="441" spans="1:22" x14ac:dyDescent="0.25">
      <c r="A441" s="2">
        <v>2129</v>
      </c>
      <c r="B441" s="2">
        <v>3</v>
      </c>
      <c r="C441" s="3">
        <f t="shared" si="132"/>
        <v>1E-4</v>
      </c>
      <c r="D441" s="3">
        <v>0</v>
      </c>
      <c r="E441">
        <f t="shared" si="114"/>
        <v>2438.3731002110817</v>
      </c>
      <c r="F441">
        <f t="shared" si="115"/>
        <v>61700.908800000027</v>
      </c>
      <c r="G441">
        <f t="shared" si="116"/>
        <v>552869.8060997912</v>
      </c>
      <c r="H441">
        <f t="shared" si="117"/>
        <v>1645.6444206280526</v>
      </c>
      <c r="I441">
        <f t="shared" si="118"/>
        <v>41641.599600000001</v>
      </c>
      <c r="J441">
        <f t="shared" si="119"/>
        <v>373128.75197937206</v>
      </c>
      <c r="K441">
        <f t="shared" si="120"/>
        <v>2666.8532773439865</v>
      </c>
      <c r="L441">
        <f t="shared" si="121"/>
        <v>67482.400800000018</v>
      </c>
      <c r="M441">
        <f t="shared" si="122"/>
        <v>604674.75392265676</v>
      </c>
      <c r="N441">
        <f t="shared" si="123"/>
        <v>453.29693640964257</v>
      </c>
      <c r="O441">
        <f t="shared" si="124"/>
        <v>11470.2844</v>
      </c>
      <c r="P441">
        <f t="shared" si="125"/>
        <v>127346.31779151036</v>
      </c>
      <c r="Q441">
        <f t="shared" si="126"/>
        <v>577.6984968248338</v>
      </c>
      <c r="R441">
        <f t="shared" si="127"/>
        <v>14618.1576</v>
      </c>
      <c r="S441">
        <f t="shared" si="128"/>
        <v>162294.88985085525</v>
      </c>
      <c r="T441">
        <f t="shared" si="129"/>
        <v>77.637288282228297</v>
      </c>
      <c r="U441">
        <f t="shared" si="130"/>
        <v>1964.5440000000003</v>
      </c>
      <c r="V441">
        <f t="shared" si="131"/>
        <v>21810.919050917775</v>
      </c>
    </row>
    <row r="442" spans="1:22" x14ac:dyDescent="0.25">
      <c r="A442" s="1">
        <v>2129</v>
      </c>
      <c r="B442" s="1">
        <v>4</v>
      </c>
      <c r="C442" s="3">
        <f t="shared" si="132"/>
        <v>1E-4</v>
      </c>
      <c r="D442" s="3">
        <v>0</v>
      </c>
      <c r="E442">
        <f t="shared" si="114"/>
        <v>2438.1292629010604</v>
      </c>
      <c r="F442">
        <f t="shared" si="115"/>
        <v>61700.908800000027</v>
      </c>
      <c r="G442">
        <f t="shared" si="116"/>
        <v>552870.0499371012</v>
      </c>
      <c r="H442">
        <f t="shared" si="117"/>
        <v>1645.4798561859898</v>
      </c>
      <c r="I442">
        <f t="shared" si="118"/>
        <v>41641.599600000001</v>
      </c>
      <c r="J442">
        <f t="shared" si="119"/>
        <v>373128.91654381412</v>
      </c>
      <c r="K442">
        <f t="shared" si="120"/>
        <v>2666.5865920162523</v>
      </c>
      <c r="L442">
        <f t="shared" si="121"/>
        <v>67482.400800000018</v>
      </c>
      <c r="M442">
        <f t="shared" si="122"/>
        <v>604675.02060798451</v>
      </c>
      <c r="N442">
        <f t="shared" si="123"/>
        <v>453.25160671600162</v>
      </c>
      <c r="O442">
        <f t="shared" si="124"/>
        <v>11470.2844</v>
      </c>
      <c r="P442">
        <f t="shared" si="125"/>
        <v>127347.510149644</v>
      </c>
      <c r="Q442">
        <f t="shared" si="126"/>
        <v>577.64072697515132</v>
      </c>
      <c r="R442">
        <f t="shared" si="127"/>
        <v>14618.1576</v>
      </c>
      <c r="S442">
        <f t="shared" si="128"/>
        <v>162296.40943646492</v>
      </c>
      <c r="T442">
        <f t="shared" si="129"/>
        <v>77.629524553400074</v>
      </c>
      <c r="U442">
        <f t="shared" si="130"/>
        <v>1964.5440000000003</v>
      </c>
      <c r="V442">
        <f t="shared" si="131"/>
        <v>21811.123269046602</v>
      </c>
    </row>
    <row r="443" spans="1:22" x14ac:dyDescent="0.25">
      <c r="A443" s="1">
        <v>2130</v>
      </c>
      <c r="B443" s="1">
        <v>1</v>
      </c>
      <c r="C443" s="3">
        <f t="shared" si="132"/>
        <v>1E-4</v>
      </c>
      <c r="D443" s="3">
        <v>0</v>
      </c>
      <c r="E443">
        <f t="shared" si="114"/>
        <v>2437.8854499747704</v>
      </c>
      <c r="F443">
        <f t="shared" si="115"/>
        <v>61700.908800000027</v>
      </c>
      <c r="G443">
        <f t="shared" si="116"/>
        <v>552870.29375002754</v>
      </c>
      <c r="H443">
        <f t="shared" si="117"/>
        <v>1645.3153082003712</v>
      </c>
      <c r="I443">
        <f t="shared" si="118"/>
        <v>41641.599600000001</v>
      </c>
      <c r="J443">
        <f t="shared" si="119"/>
        <v>373129.08109179972</v>
      </c>
      <c r="K443">
        <f t="shared" si="120"/>
        <v>2666.3199333570506</v>
      </c>
      <c r="L443">
        <f t="shared" si="121"/>
        <v>67482.400800000018</v>
      </c>
      <c r="M443">
        <f t="shared" si="122"/>
        <v>604675.28726664372</v>
      </c>
      <c r="N443">
        <f t="shared" si="123"/>
        <v>453.20628155533001</v>
      </c>
      <c r="O443">
        <f t="shared" si="124"/>
        <v>11470.2844</v>
      </c>
      <c r="P443">
        <f t="shared" si="125"/>
        <v>127348.70250324467</v>
      </c>
      <c r="Q443">
        <f t="shared" si="126"/>
        <v>577.5829629024538</v>
      </c>
      <c r="R443">
        <f t="shared" si="127"/>
        <v>14618.1576</v>
      </c>
      <c r="S443">
        <f t="shared" si="128"/>
        <v>162297.92901629762</v>
      </c>
      <c r="T443">
        <f t="shared" si="129"/>
        <v>77.621761600944737</v>
      </c>
      <c r="U443">
        <f t="shared" si="130"/>
        <v>1964.5440000000003</v>
      </c>
      <c r="V443">
        <f t="shared" si="131"/>
        <v>21811.327486399059</v>
      </c>
    </row>
    <row r="444" spans="1:22" x14ac:dyDescent="0.25">
      <c r="A444" s="2">
        <v>2130</v>
      </c>
      <c r="B444" s="2">
        <v>2</v>
      </c>
      <c r="C444" s="3">
        <f t="shared" si="132"/>
        <v>1E-4</v>
      </c>
      <c r="D444" s="3">
        <v>0</v>
      </c>
      <c r="E444">
        <f t="shared" si="114"/>
        <v>2437.6416614297727</v>
      </c>
      <c r="F444">
        <f t="shared" si="115"/>
        <v>61700.908800000027</v>
      </c>
      <c r="G444">
        <f t="shared" si="116"/>
        <v>552870.53753857256</v>
      </c>
      <c r="H444">
        <f t="shared" si="117"/>
        <v>1645.1507766695511</v>
      </c>
      <c r="I444">
        <f t="shared" si="118"/>
        <v>41641.599600000001</v>
      </c>
      <c r="J444">
        <f t="shared" si="119"/>
        <v>373129.24562333053</v>
      </c>
      <c r="K444">
        <f t="shared" si="120"/>
        <v>2666.053301363715</v>
      </c>
      <c r="L444">
        <f t="shared" si="121"/>
        <v>67482.400800000018</v>
      </c>
      <c r="M444">
        <f t="shared" si="122"/>
        <v>604675.55389863707</v>
      </c>
      <c r="N444">
        <f t="shared" si="123"/>
        <v>453.16096092717447</v>
      </c>
      <c r="O444">
        <f t="shared" si="124"/>
        <v>11470.2844</v>
      </c>
      <c r="P444">
        <f t="shared" si="125"/>
        <v>127349.89485231282</v>
      </c>
      <c r="Q444">
        <f t="shared" si="126"/>
        <v>577.52520460616358</v>
      </c>
      <c r="R444">
        <f t="shared" si="127"/>
        <v>14618.1576</v>
      </c>
      <c r="S444">
        <f t="shared" si="128"/>
        <v>162299.44859035392</v>
      </c>
      <c r="T444">
        <f t="shared" si="129"/>
        <v>77.613999424784637</v>
      </c>
      <c r="U444">
        <f t="shared" si="130"/>
        <v>1964.5440000000003</v>
      </c>
      <c r="V444">
        <f t="shared" si="131"/>
        <v>21811.531702975219</v>
      </c>
    </row>
    <row r="445" spans="1:22" x14ac:dyDescent="0.25">
      <c r="A445" s="1">
        <v>2130</v>
      </c>
      <c r="B445" s="1">
        <v>3</v>
      </c>
      <c r="C445" s="3">
        <f t="shared" si="132"/>
        <v>1E-4</v>
      </c>
      <c r="D445" s="3">
        <v>0</v>
      </c>
      <c r="E445">
        <f t="shared" si="114"/>
        <v>2437.3978972636296</v>
      </c>
      <c r="F445">
        <f t="shared" si="115"/>
        <v>61700.908800000027</v>
      </c>
      <c r="G445">
        <f t="shared" si="116"/>
        <v>552870.7813027387</v>
      </c>
      <c r="H445">
        <f t="shared" si="117"/>
        <v>1644.9862615918842</v>
      </c>
      <c r="I445">
        <f t="shared" si="118"/>
        <v>41641.599600000001</v>
      </c>
      <c r="J445">
        <f t="shared" si="119"/>
        <v>373129.41013840819</v>
      </c>
      <c r="K445">
        <f t="shared" si="120"/>
        <v>2665.7866960335787</v>
      </c>
      <c r="L445">
        <f t="shared" si="121"/>
        <v>67482.400800000018</v>
      </c>
      <c r="M445">
        <f t="shared" si="122"/>
        <v>604675.82050396723</v>
      </c>
      <c r="N445">
        <f t="shared" si="123"/>
        <v>453.11564483108174</v>
      </c>
      <c r="O445">
        <f t="shared" si="124"/>
        <v>11470.2844</v>
      </c>
      <c r="P445">
        <f t="shared" si="125"/>
        <v>127351.08719684891</v>
      </c>
      <c r="Q445">
        <f t="shared" si="126"/>
        <v>577.46745208570303</v>
      </c>
      <c r="R445">
        <f t="shared" si="127"/>
        <v>14618.1576</v>
      </c>
      <c r="S445">
        <f t="shared" si="128"/>
        <v>162300.96815863438</v>
      </c>
      <c r="T445">
        <f t="shared" si="129"/>
        <v>77.606238024842156</v>
      </c>
      <c r="U445">
        <f t="shared" si="130"/>
        <v>1964.5440000000003</v>
      </c>
      <c r="V445">
        <f t="shared" si="131"/>
        <v>21811.735918775161</v>
      </c>
    </row>
    <row r="446" spans="1:22" x14ac:dyDescent="0.25">
      <c r="A446" s="2">
        <v>2130</v>
      </c>
      <c r="B446" s="2">
        <v>4</v>
      </c>
      <c r="C446" s="3">
        <f t="shared" si="132"/>
        <v>1E-4</v>
      </c>
      <c r="D446" s="3">
        <v>0</v>
      </c>
      <c r="E446">
        <f t="shared" si="114"/>
        <v>2437.1541574739031</v>
      </c>
      <c r="F446">
        <f t="shared" si="115"/>
        <v>61700.908800000027</v>
      </c>
      <c r="G446">
        <f t="shared" si="116"/>
        <v>552871.0250425284</v>
      </c>
      <c r="H446">
        <f t="shared" si="117"/>
        <v>1644.8217629657249</v>
      </c>
      <c r="I446">
        <f t="shared" si="118"/>
        <v>41641.599600000001</v>
      </c>
      <c r="J446">
        <f t="shared" si="119"/>
        <v>373129.57463703433</v>
      </c>
      <c r="K446">
        <f t="shared" si="120"/>
        <v>2665.5201173639753</v>
      </c>
      <c r="L446">
        <f t="shared" si="121"/>
        <v>67482.400800000018</v>
      </c>
      <c r="M446">
        <f t="shared" si="122"/>
        <v>604676.08708263689</v>
      </c>
      <c r="N446">
        <f t="shared" si="123"/>
        <v>453.07033326659865</v>
      </c>
      <c r="O446">
        <f t="shared" si="124"/>
        <v>11470.2844</v>
      </c>
      <c r="P446">
        <f t="shared" si="125"/>
        <v>127352.27953685338</v>
      </c>
      <c r="Q446">
        <f t="shared" si="126"/>
        <v>577.4097053404945</v>
      </c>
      <c r="R446">
        <f t="shared" si="127"/>
        <v>14618.1576</v>
      </c>
      <c r="S446">
        <f t="shared" si="128"/>
        <v>162302.48772113959</v>
      </c>
      <c r="T446">
        <f t="shared" si="129"/>
        <v>77.598477401039673</v>
      </c>
      <c r="U446">
        <f t="shared" si="130"/>
        <v>1964.5440000000003</v>
      </c>
      <c r="V446">
        <f t="shared" si="131"/>
        <v>21811.940133798962</v>
      </c>
    </row>
    <row r="447" spans="1:22" x14ac:dyDescent="0.25">
      <c r="A447" s="2">
        <v>2131</v>
      </c>
      <c r="B447" s="2">
        <v>1</v>
      </c>
      <c r="C447" s="3">
        <f t="shared" si="132"/>
        <v>1E-4</v>
      </c>
      <c r="D447" s="3">
        <v>0</v>
      </c>
      <c r="E447">
        <f t="shared" si="114"/>
        <v>2436.9104420581557</v>
      </c>
      <c r="F447">
        <f t="shared" si="115"/>
        <v>61700.908800000027</v>
      </c>
      <c r="G447">
        <f t="shared" si="116"/>
        <v>552871.26875794411</v>
      </c>
      <c r="H447">
        <f t="shared" si="117"/>
        <v>1644.6572807894283</v>
      </c>
      <c r="I447">
        <f t="shared" si="118"/>
        <v>41641.599600000001</v>
      </c>
      <c r="J447">
        <f t="shared" si="119"/>
        <v>373129.73911921063</v>
      </c>
      <c r="K447">
        <f t="shared" si="120"/>
        <v>2665.2535653522391</v>
      </c>
      <c r="L447">
        <f t="shared" si="121"/>
        <v>67482.400800000018</v>
      </c>
      <c r="M447">
        <f t="shared" si="122"/>
        <v>604676.35363464861</v>
      </c>
      <c r="N447">
        <f t="shared" si="123"/>
        <v>453.025026233272</v>
      </c>
      <c r="O447">
        <f t="shared" si="124"/>
        <v>11470.2844</v>
      </c>
      <c r="P447">
        <f t="shared" si="125"/>
        <v>127353.47187232671</v>
      </c>
      <c r="Q447">
        <f t="shared" si="126"/>
        <v>577.35196436996046</v>
      </c>
      <c r="R447">
        <f t="shared" si="127"/>
        <v>14618.1576</v>
      </c>
      <c r="S447">
        <f t="shared" si="128"/>
        <v>162304.00727787011</v>
      </c>
      <c r="T447">
        <f t="shared" si="129"/>
        <v>77.590717553299569</v>
      </c>
      <c r="U447">
        <f t="shared" si="130"/>
        <v>1964.5440000000003</v>
      </c>
      <c r="V447">
        <f t="shared" si="131"/>
        <v>21812.144348046702</v>
      </c>
    </row>
    <row r="448" spans="1:22" x14ac:dyDescent="0.25">
      <c r="A448" s="1">
        <v>2131</v>
      </c>
      <c r="B448" s="1">
        <v>2</v>
      </c>
      <c r="C448" s="3">
        <f t="shared" si="132"/>
        <v>1E-4</v>
      </c>
      <c r="D448" s="3">
        <v>0</v>
      </c>
      <c r="E448">
        <f t="shared" si="114"/>
        <v>2436.66675101395</v>
      </c>
      <c r="F448">
        <f t="shared" si="115"/>
        <v>61700.908800000027</v>
      </c>
      <c r="G448">
        <f t="shared" si="116"/>
        <v>552871.51244898827</v>
      </c>
      <c r="H448">
        <f t="shared" si="117"/>
        <v>1644.4928150613493</v>
      </c>
      <c r="I448">
        <f t="shared" si="118"/>
        <v>41641.599600000001</v>
      </c>
      <c r="J448">
        <f t="shared" si="119"/>
        <v>373129.90358493873</v>
      </c>
      <c r="K448">
        <f t="shared" si="120"/>
        <v>2664.987039995704</v>
      </c>
      <c r="L448">
        <f t="shared" si="121"/>
        <v>67482.400800000018</v>
      </c>
      <c r="M448">
        <f t="shared" si="122"/>
        <v>604676.62016000517</v>
      </c>
      <c r="N448">
        <f t="shared" si="123"/>
        <v>452.97972373064869</v>
      </c>
      <c r="O448">
        <f t="shared" si="124"/>
        <v>11470.2844</v>
      </c>
      <c r="P448">
        <f t="shared" si="125"/>
        <v>127354.66420326933</v>
      </c>
      <c r="Q448">
        <f t="shared" si="126"/>
        <v>577.29422917352349</v>
      </c>
      <c r="R448">
        <f t="shared" si="127"/>
        <v>14618.1576</v>
      </c>
      <c r="S448">
        <f t="shared" si="128"/>
        <v>162305.52682882655</v>
      </c>
      <c r="T448">
        <f t="shared" si="129"/>
        <v>77.582958481544239</v>
      </c>
      <c r="U448">
        <f t="shared" si="130"/>
        <v>1964.5440000000003</v>
      </c>
      <c r="V448">
        <f t="shared" si="131"/>
        <v>21812.348561518458</v>
      </c>
    </row>
    <row r="449" spans="1:22" x14ac:dyDescent="0.25">
      <c r="A449" s="2">
        <v>2131</v>
      </c>
      <c r="B449" s="2">
        <v>3</v>
      </c>
      <c r="C449" s="3">
        <f t="shared" si="132"/>
        <v>1E-4</v>
      </c>
      <c r="D449" s="3">
        <v>0</v>
      </c>
      <c r="E449">
        <f t="shared" si="114"/>
        <v>2436.4230843388486</v>
      </c>
      <c r="F449">
        <f t="shared" si="115"/>
        <v>61700.908800000027</v>
      </c>
      <c r="G449">
        <f t="shared" si="116"/>
        <v>552871.75611566333</v>
      </c>
      <c r="H449">
        <f t="shared" si="117"/>
        <v>1644.3283657798431</v>
      </c>
      <c r="I449">
        <f t="shared" si="118"/>
        <v>41641.599600000001</v>
      </c>
      <c r="J449">
        <f t="shared" si="119"/>
        <v>373130.06803422025</v>
      </c>
      <c r="K449">
        <f t="shared" si="120"/>
        <v>2664.7205412917046</v>
      </c>
      <c r="L449">
        <f t="shared" si="121"/>
        <v>67482.400800000018</v>
      </c>
      <c r="M449">
        <f t="shared" si="122"/>
        <v>604676.88665870915</v>
      </c>
      <c r="N449">
        <f t="shared" si="123"/>
        <v>452.93442575827561</v>
      </c>
      <c r="O449">
        <f t="shared" si="124"/>
        <v>11470.2844</v>
      </c>
      <c r="P449">
        <f t="shared" si="125"/>
        <v>127355.85652968171</v>
      </c>
      <c r="Q449">
        <f t="shared" si="126"/>
        <v>577.23649975060619</v>
      </c>
      <c r="R449">
        <f t="shared" si="127"/>
        <v>14618.1576</v>
      </c>
      <c r="S449">
        <f t="shared" si="128"/>
        <v>162307.04637400946</v>
      </c>
      <c r="T449">
        <f t="shared" si="129"/>
        <v>77.57520018569609</v>
      </c>
      <c r="U449">
        <f t="shared" si="130"/>
        <v>1964.5440000000003</v>
      </c>
      <c r="V449">
        <f t="shared" si="131"/>
        <v>21812.552774214306</v>
      </c>
    </row>
    <row r="450" spans="1:22" x14ac:dyDescent="0.25">
      <c r="A450" s="1">
        <v>2131</v>
      </c>
      <c r="B450" s="1">
        <v>4</v>
      </c>
      <c r="C450" s="3">
        <f t="shared" si="132"/>
        <v>1E-4</v>
      </c>
      <c r="D450" s="3">
        <v>0</v>
      </c>
      <c r="E450">
        <f t="shared" si="114"/>
        <v>2436.179442030415</v>
      </c>
      <c r="F450">
        <f t="shared" si="115"/>
        <v>61700.908800000027</v>
      </c>
      <c r="G450">
        <f t="shared" si="116"/>
        <v>552871.99975797173</v>
      </c>
      <c r="H450">
        <f t="shared" si="117"/>
        <v>1644.1639329432651</v>
      </c>
      <c r="I450">
        <f t="shared" si="118"/>
        <v>41641.599600000001</v>
      </c>
      <c r="J450">
        <f t="shared" si="119"/>
        <v>373130.23246705683</v>
      </c>
      <c r="K450">
        <f t="shared" si="120"/>
        <v>2664.4540692375754</v>
      </c>
      <c r="L450">
        <f t="shared" si="121"/>
        <v>67482.400800000018</v>
      </c>
      <c r="M450">
        <f t="shared" si="122"/>
        <v>604677.15313076333</v>
      </c>
      <c r="N450">
        <f t="shared" si="123"/>
        <v>452.88913231569978</v>
      </c>
      <c r="O450">
        <f t="shared" si="124"/>
        <v>11470.2844</v>
      </c>
      <c r="P450">
        <f t="shared" si="125"/>
        <v>127357.04885156428</v>
      </c>
      <c r="Q450">
        <f t="shared" si="126"/>
        <v>577.17877610063113</v>
      </c>
      <c r="R450">
        <f t="shared" si="127"/>
        <v>14618.1576</v>
      </c>
      <c r="S450">
        <f t="shared" si="128"/>
        <v>162308.56591341944</v>
      </c>
      <c r="T450">
        <f t="shared" si="129"/>
        <v>77.567442665677518</v>
      </c>
      <c r="U450">
        <f t="shared" si="130"/>
        <v>1964.5440000000003</v>
      </c>
      <c r="V450">
        <f t="shared" si="131"/>
        <v>21812.756986134325</v>
      </c>
    </row>
    <row r="451" spans="1:22" x14ac:dyDescent="0.25">
      <c r="A451" s="1">
        <v>2132</v>
      </c>
      <c r="B451" s="1">
        <v>1</v>
      </c>
      <c r="C451" s="3">
        <f t="shared" si="132"/>
        <v>1E-4</v>
      </c>
      <c r="D451" s="3">
        <v>0</v>
      </c>
      <c r="E451">
        <f t="shared" si="114"/>
        <v>2435.9358240862121</v>
      </c>
      <c r="F451">
        <f t="shared" si="115"/>
        <v>61700.908800000027</v>
      </c>
      <c r="G451">
        <f t="shared" si="116"/>
        <v>552872.24337591592</v>
      </c>
      <c r="H451">
        <f t="shared" si="117"/>
        <v>1643.9995165499708</v>
      </c>
      <c r="I451">
        <f t="shared" si="118"/>
        <v>41641.599600000001</v>
      </c>
      <c r="J451">
        <f t="shared" si="119"/>
        <v>373130.39688345016</v>
      </c>
      <c r="K451">
        <f t="shared" si="120"/>
        <v>2664.1876238306518</v>
      </c>
      <c r="L451">
        <f t="shared" si="121"/>
        <v>67482.400800000018</v>
      </c>
      <c r="M451">
        <f t="shared" si="122"/>
        <v>604677.41957617027</v>
      </c>
      <c r="N451">
        <f t="shared" si="123"/>
        <v>452.84384340246822</v>
      </c>
      <c r="O451">
        <f t="shared" si="124"/>
        <v>11470.2844</v>
      </c>
      <c r="P451">
        <f t="shared" si="125"/>
        <v>127358.24116891751</v>
      </c>
      <c r="Q451">
        <f t="shared" si="126"/>
        <v>577.12105822302112</v>
      </c>
      <c r="R451">
        <f t="shared" si="127"/>
        <v>14618.1576</v>
      </c>
      <c r="S451">
        <f t="shared" si="128"/>
        <v>162310.08544705706</v>
      </c>
      <c r="T451">
        <f t="shared" si="129"/>
        <v>77.559685921410946</v>
      </c>
      <c r="U451">
        <f t="shared" si="130"/>
        <v>1964.5440000000003</v>
      </c>
      <c r="V451">
        <f t="shared" si="131"/>
        <v>21812.961197278593</v>
      </c>
    </row>
    <row r="452" spans="1:22" x14ac:dyDescent="0.25">
      <c r="A452" s="2">
        <v>2132</v>
      </c>
      <c r="B452" s="2">
        <v>2</v>
      </c>
      <c r="C452" s="3">
        <f t="shared" si="132"/>
        <v>1E-4</v>
      </c>
      <c r="D452" s="3">
        <v>0</v>
      </c>
      <c r="E452">
        <f t="shared" ref="E452:E515" si="133">E451*(1-$C452)</f>
        <v>2435.6922305038033</v>
      </c>
      <c r="F452">
        <f t="shared" ref="F452:F515" si="134">F451*(1-$D452)</f>
        <v>61700.908800000027</v>
      </c>
      <c r="G452">
        <f t="shared" ref="G452:G515" si="135">$C452*E451+$D452*F451+G451</f>
        <v>552872.48696949834</v>
      </c>
      <c r="H452">
        <f t="shared" ref="H452:H515" si="136">H451*(1-$C452)</f>
        <v>1643.8351165983158</v>
      </c>
      <c r="I452">
        <f t="shared" ref="I452:I515" si="137">I451*(1-$D452)</f>
        <v>41641.599600000001</v>
      </c>
      <c r="J452">
        <f t="shared" ref="J452:J515" si="138">$C452*H451+$D452*I451+J451</f>
        <v>373130.5612834018</v>
      </c>
      <c r="K452">
        <f t="shared" ref="K452:K515" si="139">K451*(1-$C452)</f>
        <v>2663.9212050682686</v>
      </c>
      <c r="L452">
        <f t="shared" ref="L452:L515" si="140">L451*(1-$D452)</f>
        <v>67482.400800000018</v>
      </c>
      <c r="M452">
        <f t="shared" ref="M452:M515" si="141">$C452*K451+$D452*L451+M451</f>
        <v>604677.68599493266</v>
      </c>
      <c r="N452">
        <f t="shared" ref="N452:N515" si="142">N451*(1-$C452)</f>
        <v>452.798559018128</v>
      </c>
      <c r="O452">
        <f t="shared" ref="O452:O515" si="143">O451*(1-$D452)</f>
        <v>11470.2844</v>
      </c>
      <c r="P452">
        <f t="shared" ref="P452:P515" si="144">$C452*(N451+O451)+P451</f>
        <v>127359.43348174184</v>
      </c>
      <c r="Q452">
        <f t="shared" ref="Q452:Q515" si="145">Q451*(1-$C452)</f>
        <v>577.06334611719888</v>
      </c>
      <c r="R452">
        <f t="shared" ref="R452:R515" si="146">R451*(1-$D452)</f>
        <v>14618.1576</v>
      </c>
      <c r="S452">
        <f t="shared" ref="S452:S515" si="147">$C452*(Q451+R451)+S451</f>
        <v>162311.6049749229</v>
      </c>
      <c r="T452">
        <f t="shared" ref="T452:T515" si="148">T451*(1-$C452)</f>
        <v>77.55192995281881</v>
      </c>
      <c r="U452">
        <f t="shared" ref="U452:U515" si="149">U451*(1-$D452)</f>
        <v>1964.5440000000003</v>
      </c>
      <c r="V452">
        <f t="shared" ref="V452:V515" si="150">$C452*(T451+U451)+V451</f>
        <v>21813.165407647186</v>
      </c>
    </row>
    <row r="453" spans="1:22" x14ac:dyDescent="0.25">
      <c r="A453" s="1">
        <v>2132</v>
      </c>
      <c r="B453" s="1">
        <v>3</v>
      </c>
      <c r="C453" s="3">
        <f t="shared" ref="C453:C516" si="151">IF(C452-0.01&lt;=0,0.0001,C452-0.01)</f>
        <v>1E-4</v>
      </c>
      <c r="D453" s="3">
        <v>0</v>
      </c>
      <c r="E453">
        <f t="shared" si="133"/>
        <v>2435.4486612807532</v>
      </c>
      <c r="F453">
        <f t="shared" si="134"/>
        <v>61700.908800000027</v>
      </c>
      <c r="G453">
        <f t="shared" si="135"/>
        <v>552872.73053872143</v>
      </c>
      <c r="H453">
        <f t="shared" si="136"/>
        <v>1643.6707330866561</v>
      </c>
      <c r="I453">
        <f t="shared" si="137"/>
        <v>41641.599600000001</v>
      </c>
      <c r="J453">
        <f t="shared" si="138"/>
        <v>373130.72566691344</v>
      </c>
      <c r="K453">
        <f t="shared" si="139"/>
        <v>2663.6548129477619</v>
      </c>
      <c r="L453">
        <f t="shared" si="140"/>
        <v>67482.400800000018</v>
      </c>
      <c r="M453">
        <f t="shared" si="141"/>
        <v>604677.95238705317</v>
      </c>
      <c r="N453">
        <f t="shared" si="142"/>
        <v>452.75327916222619</v>
      </c>
      <c r="O453">
        <f t="shared" si="143"/>
        <v>11470.2844</v>
      </c>
      <c r="P453">
        <f t="shared" si="144"/>
        <v>127360.62579003774</v>
      </c>
      <c r="Q453">
        <f t="shared" si="145"/>
        <v>577.0056397825872</v>
      </c>
      <c r="R453">
        <f t="shared" si="146"/>
        <v>14618.1576</v>
      </c>
      <c r="S453">
        <f t="shared" si="147"/>
        <v>162313.1244970175</v>
      </c>
      <c r="T453">
        <f t="shared" si="148"/>
        <v>77.544174759823534</v>
      </c>
      <c r="U453">
        <f t="shared" si="149"/>
        <v>1964.5440000000003</v>
      </c>
      <c r="V453">
        <f t="shared" si="150"/>
        <v>21813.36961724018</v>
      </c>
    </row>
    <row r="454" spans="1:22" x14ac:dyDescent="0.25">
      <c r="A454" s="2">
        <v>2132</v>
      </c>
      <c r="B454" s="2">
        <v>4</v>
      </c>
      <c r="C454" s="3">
        <f t="shared" si="151"/>
        <v>1E-4</v>
      </c>
      <c r="D454" s="3">
        <v>0</v>
      </c>
      <c r="E454">
        <f t="shared" si="133"/>
        <v>2435.2051164146251</v>
      </c>
      <c r="F454">
        <f t="shared" si="134"/>
        <v>61700.908800000027</v>
      </c>
      <c r="G454">
        <f t="shared" si="135"/>
        <v>552872.97408358753</v>
      </c>
      <c r="H454">
        <f t="shared" si="136"/>
        <v>1643.5063660133476</v>
      </c>
      <c r="I454">
        <f t="shared" si="137"/>
        <v>41641.599600000001</v>
      </c>
      <c r="J454">
        <f t="shared" si="138"/>
        <v>373130.89003398677</v>
      </c>
      <c r="K454">
        <f t="shared" si="139"/>
        <v>2663.3884474664674</v>
      </c>
      <c r="L454">
        <f t="shared" si="140"/>
        <v>67482.400800000018</v>
      </c>
      <c r="M454">
        <f t="shared" si="141"/>
        <v>604678.21875253448</v>
      </c>
      <c r="N454">
        <f t="shared" si="142"/>
        <v>452.70800383430998</v>
      </c>
      <c r="O454">
        <f t="shared" si="143"/>
        <v>11470.2844</v>
      </c>
      <c r="P454">
        <f t="shared" si="144"/>
        <v>127361.81809380566</v>
      </c>
      <c r="Q454">
        <f t="shared" si="145"/>
        <v>576.94793921860889</v>
      </c>
      <c r="R454">
        <f t="shared" si="146"/>
        <v>14618.1576</v>
      </c>
      <c r="S454">
        <f t="shared" si="147"/>
        <v>162314.64401334149</v>
      </c>
      <c r="T454">
        <f t="shared" si="148"/>
        <v>77.536420342347554</v>
      </c>
      <c r="U454">
        <f t="shared" si="149"/>
        <v>1964.5440000000003</v>
      </c>
      <c r="V454">
        <f t="shared" si="150"/>
        <v>21813.573826057655</v>
      </c>
    </row>
    <row r="455" spans="1:22" x14ac:dyDescent="0.25">
      <c r="A455" s="2">
        <v>2133</v>
      </c>
      <c r="B455" s="2">
        <v>1</v>
      </c>
      <c r="C455" s="3">
        <f t="shared" si="151"/>
        <v>1E-4</v>
      </c>
      <c r="D455" s="3">
        <v>0</v>
      </c>
      <c r="E455">
        <f t="shared" si="133"/>
        <v>2434.9615959029838</v>
      </c>
      <c r="F455">
        <f t="shared" si="134"/>
        <v>61700.908800000027</v>
      </c>
      <c r="G455">
        <f t="shared" si="135"/>
        <v>552873.21760409919</v>
      </c>
      <c r="H455">
        <f t="shared" si="136"/>
        <v>1643.3420153767463</v>
      </c>
      <c r="I455">
        <f t="shared" si="137"/>
        <v>41641.599600000001</v>
      </c>
      <c r="J455">
        <f t="shared" si="138"/>
        <v>373131.05438462336</v>
      </c>
      <c r="K455">
        <f t="shared" si="139"/>
        <v>2663.1221086217206</v>
      </c>
      <c r="L455">
        <f t="shared" si="140"/>
        <v>67482.400800000018</v>
      </c>
      <c r="M455">
        <f t="shared" si="141"/>
        <v>604678.48509137926</v>
      </c>
      <c r="N455">
        <f t="shared" si="142"/>
        <v>452.66273303392654</v>
      </c>
      <c r="O455">
        <f t="shared" si="143"/>
        <v>11470.2844</v>
      </c>
      <c r="P455">
        <f t="shared" si="144"/>
        <v>127363.01039304605</v>
      </c>
      <c r="Q455">
        <f t="shared" si="145"/>
        <v>576.89024442468701</v>
      </c>
      <c r="R455">
        <f t="shared" si="146"/>
        <v>14618.1576</v>
      </c>
      <c r="S455">
        <f t="shared" si="147"/>
        <v>162316.1635238954</v>
      </c>
      <c r="T455">
        <f t="shared" si="148"/>
        <v>77.528666700313323</v>
      </c>
      <c r="U455">
        <f t="shared" si="149"/>
        <v>1964.5440000000003</v>
      </c>
      <c r="V455">
        <f t="shared" si="150"/>
        <v>21813.778034099691</v>
      </c>
    </row>
    <row r="456" spans="1:22" x14ac:dyDescent="0.25">
      <c r="A456" s="1">
        <v>2133</v>
      </c>
      <c r="B456" s="1">
        <v>2</v>
      </c>
      <c r="C456" s="3">
        <f t="shared" si="151"/>
        <v>1E-4</v>
      </c>
      <c r="D456" s="3">
        <v>0</v>
      </c>
      <c r="E456">
        <f t="shared" si="133"/>
        <v>2434.7180997433934</v>
      </c>
      <c r="F456">
        <f t="shared" si="134"/>
        <v>61700.908800000027</v>
      </c>
      <c r="G456">
        <f t="shared" si="135"/>
        <v>552873.46110025875</v>
      </c>
      <c r="H456">
        <f t="shared" si="136"/>
        <v>1643.1776811752086</v>
      </c>
      <c r="I456">
        <f t="shared" si="137"/>
        <v>41641.599600000001</v>
      </c>
      <c r="J456">
        <f t="shared" si="138"/>
        <v>373131.21871882491</v>
      </c>
      <c r="K456">
        <f t="shared" si="139"/>
        <v>2662.8557964108586</v>
      </c>
      <c r="L456">
        <f t="shared" si="140"/>
        <v>67482.400800000018</v>
      </c>
      <c r="M456">
        <f t="shared" si="141"/>
        <v>604678.75140359008</v>
      </c>
      <c r="N456">
        <f t="shared" si="142"/>
        <v>452.61746676062313</v>
      </c>
      <c r="O456">
        <f t="shared" si="143"/>
        <v>11470.2844</v>
      </c>
      <c r="P456">
        <f t="shared" si="144"/>
        <v>127364.20268775935</v>
      </c>
      <c r="Q456">
        <f t="shared" si="145"/>
        <v>576.83255540024459</v>
      </c>
      <c r="R456">
        <f t="shared" si="146"/>
        <v>14618.1576</v>
      </c>
      <c r="S456">
        <f t="shared" si="147"/>
        <v>162317.68302867984</v>
      </c>
      <c r="T456">
        <f t="shared" si="148"/>
        <v>77.520913833643291</v>
      </c>
      <c r="U456">
        <f t="shared" si="149"/>
        <v>1964.5440000000003</v>
      </c>
      <c r="V456">
        <f t="shared" si="150"/>
        <v>21813.982241366361</v>
      </c>
    </row>
    <row r="457" spans="1:22" x14ac:dyDescent="0.25">
      <c r="A457" s="2">
        <v>2133</v>
      </c>
      <c r="B457" s="2">
        <v>3</v>
      </c>
      <c r="C457" s="3">
        <f t="shared" si="151"/>
        <v>1E-4</v>
      </c>
      <c r="D457" s="3">
        <v>0</v>
      </c>
      <c r="E457">
        <f t="shared" si="133"/>
        <v>2434.474627933419</v>
      </c>
      <c r="F457">
        <f t="shared" si="134"/>
        <v>61700.908800000027</v>
      </c>
      <c r="G457">
        <f t="shared" si="135"/>
        <v>552873.70457206876</v>
      </c>
      <c r="H457">
        <f t="shared" si="136"/>
        <v>1643.013363407091</v>
      </c>
      <c r="I457">
        <f t="shared" si="137"/>
        <v>41641.599600000001</v>
      </c>
      <c r="J457">
        <f t="shared" si="138"/>
        <v>373131.38303659303</v>
      </c>
      <c r="K457">
        <f t="shared" si="139"/>
        <v>2662.5895108312175</v>
      </c>
      <c r="L457">
        <f t="shared" si="140"/>
        <v>67482.400800000018</v>
      </c>
      <c r="M457">
        <f t="shared" si="141"/>
        <v>604679.01768916973</v>
      </c>
      <c r="N457">
        <f t="shared" si="142"/>
        <v>452.5722050139471</v>
      </c>
      <c r="O457">
        <f t="shared" si="143"/>
        <v>11470.2844</v>
      </c>
      <c r="P457">
        <f t="shared" si="144"/>
        <v>127365.39497794602</v>
      </c>
      <c r="Q457">
        <f t="shared" si="145"/>
        <v>576.77487214470455</v>
      </c>
      <c r="R457">
        <f t="shared" si="146"/>
        <v>14618.1576</v>
      </c>
      <c r="S457">
        <f t="shared" si="147"/>
        <v>162319.20252769536</v>
      </c>
      <c r="T457">
        <f t="shared" si="148"/>
        <v>77.513161742259925</v>
      </c>
      <c r="U457">
        <f t="shared" si="149"/>
        <v>1964.5440000000003</v>
      </c>
      <c r="V457">
        <f t="shared" si="150"/>
        <v>21814.186447857744</v>
      </c>
    </row>
    <row r="458" spans="1:22" x14ac:dyDescent="0.25">
      <c r="A458" s="1">
        <v>2133</v>
      </c>
      <c r="B458" s="1">
        <v>4</v>
      </c>
      <c r="C458" s="3">
        <f t="shared" si="151"/>
        <v>1E-4</v>
      </c>
      <c r="D458" s="3">
        <v>0</v>
      </c>
      <c r="E458">
        <f t="shared" si="133"/>
        <v>2434.2311804706255</v>
      </c>
      <c r="F458">
        <f t="shared" si="134"/>
        <v>61700.908800000027</v>
      </c>
      <c r="G458">
        <f t="shared" si="135"/>
        <v>552873.94801953156</v>
      </c>
      <c r="H458">
        <f t="shared" si="136"/>
        <v>1642.8490620707503</v>
      </c>
      <c r="I458">
        <f t="shared" si="137"/>
        <v>41641.599600000001</v>
      </c>
      <c r="J458">
        <f t="shared" si="138"/>
        <v>373131.54733792937</v>
      </c>
      <c r="K458">
        <f t="shared" si="139"/>
        <v>2662.3232518801342</v>
      </c>
      <c r="L458">
        <f t="shared" si="140"/>
        <v>67482.400800000018</v>
      </c>
      <c r="M458">
        <f t="shared" si="141"/>
        <v>604679.28394812078</v>
      </c>
      <c r="N458">
        <f t="shared" si="142"/>
        <v>452.52694779344569</v>
      </c>
      <c r="O458">
        <f t="shared" si="143"/>
        <v>11470.2844</v>
      </c>
      <c r="P458">
        <f t="shared" si="144"/>
        <v>127366.58726360652</v>
      </c>
      <c r="Q458">
        <f t="shared" si="145"/>
        <v>576.71719465749004</v>
      </c>
      <c r="R458">
        <f t="shared" si="146"/>
        <v>14618.1576</v>
      </c>
      <c r="S458">
        <f t="shared" si="147"/>
        <v>162320.72202094257</v>
      </c>
      <c r="T458">
        <f t="shared" si="148"/>
        <v>77.505410426085703</v>
      </c>
      <c r="U458">
        <f t="shared" si="149"/>
        <v>1964.5440000000003</v>
      </c>
      <c r="V458">
        <f t="shared" si="150"/>
        <v>21814.390653573919</v>
      </c>
    </row>
    <row r="459" spans="1:22" x14ac:dyDescent="0.25">
      <c r="A459" s="1">
        <v>2134</v>
      </c>
      <c r="B459" s="1">
        <v>1</v>
      </c>
      <c r="C459" s="3">
        <f t="shared" si="151"/>
        <v>1E-4</v>
      </c>
      <c r="D459" s="3">
        <v>0</v>
      </c>
      <c r="E459">
        <f t="shared" si="133"/>
        <v>2433.9877573525787</v>
      </c>
      <c r="F459">
        <f t="shared" si="134"/>
        <v>61700.908800000027</v>
      </c>
      <c r="G459">
        <f t="shared" si="135"/>
        <v>552874.19144264958</v>
      </c>
      <c r="H459">
        <f t="shared" si="136"/>
        <v>1642.6847771645432</v>
      </c>
      <c r="I459">
        <f t="shared" si="137"/>
        <v>41641.599600000001</v>
      </c>
      <c r="J459">
        <f t="shared" si="138"/>
        <v>373131.7116228356</v>
      </c>
      <c r="K459">
        <f t="shared" si="139"/>
        <v>2662.0570195549462</v>
      </c>
      <c r="L459">
        <f t="shared" si="140"/>
        <v>67482.400800000018</v>
      </c>
      <c r="M459">
        <f t="shared" si="141"/>
        <v>604679.55018044601</v>
      </c>
      <c r="N459">
        <f t="shared" si="142"/>
        <v>452.48169509866636</v>
      </c>
      <c r="O459">
        <f t="shared" si="143"/>
        <v>11470.2844</v>
      </c>
      <c r="P459">
        <f t="shared" si="144"/>
        <v>127367.77954474129</v>
      </c>
      <c r="Q459">
        <f t="shared" si="145"/>
        <v>576.65952293802434</v>
      </c>
      <c r="R459">
        <f t="shared" si="146"/>
        <v>14618.1576</v>
      </c>
      <c r="S459">
        <f t="shared" si="147"/>
        <v>162322.24150842204</v>
      </c>
      <c r="T459">
        <f t="shared" si="148"/>
        <v>77.497659885043092</v>
      </c>
      <c r="U459">
        <f t="shared" si="149"/>
        <v>1964.5440000000003</v>
      </c>
      <c r="V459">
        <f t="shared" si="150"/>
        <v>21814.59485851496</v>
      </c>
    </row>
    <row r="460" spans="1:22" x14ac:dyDescent="0.25">
      <c r="A460" s="2">
        <v>2134</v>
      </c>
      <c r="B460" s="2">
        <v>2</v>
      </c>
      <c r="C460" s="3">
        <f t="shared" si="151"/>
        <v>1E-4</v>
      </c>
      <c r="D460" s="3">
        <v>0</v>
      </c>
      <c r="E460">
        <f t="shared" si="133"/>
        <v>2433.7443585768433</v>
      </c>
      <c r="F460">
        <f t="shared" si="134"/>
        <v>61700.908800000027</v>
      </c>
      <c r="G460">
        <f t="shared" si="135"/>
        <v>552874.43484142527</v>
      </c>
      <c r="H460">
        <f t="shared" si="136"/>
        <v>1642.5205086868268</v>
      </c>
      <c r="I460">
        <f t="shared" si="137"/>
        <v>41641.599600000001</v>
      </c>
      <c r="J460">
        <f t="shared" si="138"/>
        <v>373131.87589131331</v>
      </c>
      <c r="K460">
        <f t="shared" si="139"/>
        <v>2661.7908138529906</v>
      </c>
      <c r="L460">
        <f t="shared" si="140"/>
        <v>67482.400800000018</v>
      </c>
      <c r="M460">
        <f t="shared" si="141"/>
        <v>604679.81638614798</v>
      </c>
      <c r="N460">
        <f t="shared" si="142"/>
        <v>452.43644692915649</v>
      </c>
      <c r="O460">
        <f t="shared" si="143"/>
        <v>11470.2844</v>
      </c>
      <c r="P460">
        <f t="shared" si="144"/>
        <v>127368.9718213508</v>
      </c>
      <c r="Q460">
        <f t="shared" si="145"/>
        <v>576.60185698573059</v>
      </c>
      <c r="R460">
        <f t="shared" si="146"/>
        <v>14618.1576</v>
      </c>
      <c r="S460">
        <f t="shared" si="147"/>
        <v>162323.76099013432</v>
      </c>
      <c r="T460">
        <f t="shared" si="148"/>
        <v>77.489910119054585</v>
      </c>
      <c r="U460">
        <f t="shared" si="149"/>
        <v>1964.5440000000003</v>
      </c>
      <c r="V460">
        <f t="shared" si="150"/>
        <v>21814.799062680948</v>
      </c>
    </row>
    <row r="461" spans="1:22" x14ac:dyDescent="0.25">
      <c r="A461" s="1">
        <v>2134</v>
      </c>
      <c r="B461" s="1">
        <v>3</v>
      </c>
      <c r="C461" s="3">
        <f t="shared" si="151"/>
        <v>1E-4</v>
      </c>
      <c r="D461" s="3">
        <v>0</v>
      </c>
      <c r="E461">
        <f t="shared" si="133"/>
        <v>2433.5009841409856</v>
      </c>
      <c r="F461">
        <f t="shared" si="134"/>
        <v>61700.908800000027</v>
      </c>
      <c r="G461">
        <f t="shared" si="135"/>
        <v>552874.67821586109</v>
      </c>
      <c r="H461">
        <f t="shared" si="136"/>
        <v>1642.3562566359581</v>
      </c>
      <c r="I461">
        <f t="shared" si="137"/>
        <v>41641.599600000001</v>
      </c>
      <c r="J461">
        <f t="shared" si="138"/>
        <v>373132.04014336417</v>
      </c>
      <c r="K461">
        <f t="shared" si="139"/>
        <v>2661.5246347716052</v>
      </c>
      <c r="L461">
        <f t="shared" si="140"/>
        <v>67482.400800000018</v>
      </c>
      <c r="M461">
        <f t="shared" si="141"/>
        <v>604680.08256522939</v>
      </c>
      <c r="N461">
        <f t="shared" si="142"/>
        <v>452.39120328446359</v>
      </c>
      <c r="O461">
        <f t="shared" si="143"/>
        <v>11470.2844</v>
      </c>
      <c r="P461">
        <f t="shared" si="144"/>
        <v>127370.16409343549</v>
      </c>
      <c r="Q461">
        <f t="shared" si="145"/>
        <v>576.54419680003207</v>
      </c>
      <c r="R461">
        <f t="shared" si="146"/>
        <v>14618.1576</v>
      </c>
      <c r="S461">
        <f t="shared" si="147"/>
        <v>162325.28046608003</v>
      </c>
      <c r="T461">
        <f t="shared" si="148"/>
        <v>77.482161128042677</v>
      </c>
      <c r="U461">
        <f t="shared" si="149"/>
        <v>1964.5440000000003</v>
      </c>
      <c r="V461">
        <f t="shared" si="150"/>
        <v>21815.003266071959</v>
      </c>
    </row>
    <row r="462" spans="1:22" x14ac:dyDescent="0.25">
      <c r="A462" s="2">
        <v>2134</v>
      </c>
      <c r="B462" s="2">
        <v>4</v>
      </c>
      <c r="C462" s="3">
        <f t="shared" si="151"/>
        <v>1E-4</v>
      </c>
      <c r="D462" s="3">
        <v>0</v>
      </c>
      <c r="E462">
        <f t="shared" si="133"/>
        <v>2433.2576340425717</v>
      </c>
      <c r="F462">
        <f t="shared" si="134"/>
        <v>61700.908800000027</v>
      </c>
      <c r="G462">
        <f t="shared" si="135"/>
        <v>552874.92156595946</v>
      </c>
      <c r="H462">
        <f t="shared" si="136"/>
        <v>1642.1920210102944</v>
      </c>
      <c r="I462">
        <f t="shared" si="137"/>
        <v>41641.599600000001</v>
      </c>
      <c r="J462">
        <f t="shared" si="138"/>
        <v>373132.20437898982</v>
      </c>
      <c r="K462">
        <f t="shared" si="139"/>
        <v>2661.2584823081279</v>
      </c>
      <c r="L462">
        <f t="shared" si="140"/>
        <v>67482.400800000018</v>
      </c>
      <c r="M462">
        <f t="shared" si="141"/>
        <v>604680.34871769289</v>
      </c>
      <c r="N462">
        <f t="shared" si="142"/>
        <v>452.34596416413513</v>
      </c>
      <c r="O462">
        <f t="shared" si="143"/>
        <v>11470.2844</v>
      </c>
      <c r="P462">
        <f t="shared" si="144"/>
        <v>127371.35636099582</v>
      </c>
      <c r="Q462">
        <f t="shared" si="145"/>
        <v>576.48654238035203</v>
      </c>
      <c r="R462">
        <f t="shared" si="146"/>
        <v>14618.1576</v>
      </c>
      <c r="S462">
        <f t="shared" si="147"/>
        <v>162326.79993625972</v>
      </c>
      <c r="T462">
        <f t="shared" si="148"/>
        <v>77.474412911929875</v>
      </c>
      <c r="U462">
        <f t="shared" si="149"/>
        <v>1964.5440000000003</v>
      </c>
      <c r="V462">
        <f t="shared" si="150"/>
        <v>21815.207468688073</v>
      </c>
    </row>
    <row r="463" spans="1:22" x14ac:dyDescent="0.25">
      <c r="A463" s="2">
        <v>2135</v>
      </c>
      <c r="B463" s="2">
        <v>1</v>
      </c>
      <c r="C463" s="3">
        <f t="shared" si="151"/>
        <v>1E-4</v>
      </c>
      <c r="D463" s="3">
        <v>0</v>
      </c>
      <c r="E463">
        <f t="shared" si="133"/>
        <v>2433.0143082791674</v>
      </c>
      <c r="F463">
        <f t="shared" si="134"/>
        <v>61700.908800000027</v>
      </c>
      <c r="G463">
        <f t="shared" si="135"/>
        <v>552875.16489172284</v>
      </c>
      <c r="H463">
        <f t="shared" si="136"/>
        <v>1642.0278018081933</v>
      </c>
      <c r="I463">
        <f t="shared" si="137"/>
        <v>41641.599600000001</v>
      </c>
      <c r="J463">
        <f t="shared" si="138"/>
        <v>373132.36859819194</v>
      </c>
      <c r="K463">
        <f t="shared" si="139"/>
        <v>2660.9923564598971</v>
      </c>
      <c r="L463">
        <f t="shared" si="140"/>
        <v>67482.400800000018</v>
      </c>
      <c r="M463">
        <f t="shared" si="141"/>
        <v>604680.61484354117</v>
      </c>
      <c r="N463">
        <f t="shared" si="142"/>
        <v>452.30072956771869</v>
      </c>
      <c r="O463">
        <f t="shared" si="143"/>
        <v>11470.2844</v>
      </c>
      <c r="P463">
        <f t="shared" si="144"/>
        <v>127372.54862403224</v>
      </c>
      <c r="Q463">
        <f t="shared" si="145"/>
        <v>576.42889372611398</v>
      </c>
      <c r="R463">
        <f t="shared" si="146"/>
        <v>14618.1576</v>
      </c>
      <c r="S463">
        <f t="shared" si="147"/>
        <v>162328.31940067396</v>
      </c>
      <c r="T463">
        <f t="shared" si="148"/>
        <v>77.466665470638688</v>
      </c>
      <c r="U463">
        <f t="shared" si="149"/>
        <v>1964.5440000000003</v>
      </c>
      <c r="V463">
        <f t="shared" si="150"/>
        <v>21815.411670529364</v>
      </c>
    </row>
    <row r="464" spans="1:22" x14ac:dyDescent="0.25">
      <c r="A464" s="1">
        <v>2135</v>
      </c>
      <c r="B464" s="1">
        <v>2</v>
      </c>
      <c r="C464" s="3">
        <f t="shared" si="151"/>
        <v>1E-4</v>
      </c>
      <c r="D464" s="3">
        <v>0</v>
      </c>
      <c r="E464">
        <f t="shared" si="133"/>
        <v>2432.7710068483393</v>
      </c>
      <c r="F464">
        <f t="shared" si="134"/>
        <v>61700.908800000027</v>
      </c>
      <c r="G464">
        <f t="shared" si="135"/>
        <v>552875.40819315368</v>
      </c>
      <c r="H464">
        <f t="shared" si="136"/>
        <v>1641.8635990280125</v>
      </c>
      <c r="I464">
        <f t="shared" si="137"/>
        <v>41641.599600000001</v>
      </c>
      <c r="J464">
        <f t="shared" si="138"/>
        <v>373132.53280097211</v>
      </c>
      <c r="K464">
        <f t="shared" si="139"/>
        <v>2660.7262572242512</v>
      </c>
      <c r="L464">
        <f t="shared" si="140"/>
        <v>67482.400800000018</v>
      </c>
      <c r="M464">
        <f t="shared" si="141"/>
        <v>604680.8809427768</v>
      </c>
      <c r="N464">
        <f t="shared" si="142"/>
        <v>452.25549949476192</v>
      </c>
      <c r="O464">
        <f t="shared" si="143"/>
        <v>11470.2844</v>
      </c>
      <c r="P464">
        <f t="shared" si="144"/>
        <v>127373.74088254519</v>
      </c>
      <c r="Q464">
        <f t="shared" si="145"/>
        <v>576.37125083674141</v>
      </c>
      <c r="R464">
        <f t="shared" si="146"/>
        <v>14618.1576</v>
      </c>
      <c r="S464">
        <f t="shared" si="147"/>
        <v>162329.83885932332</v>
      </c>
      <c r="T464">
        <f t="shared" si="148"/>
        <v>77.458918804091624</v>
      </c>
      <c r="U464">
        <f t="shared" si="149"/>
        <v>1964.5440000000003</v>
      </c>
      <c r="V464">
        <f t="shared" si="150"/>
        <v>21815.61587159591</v>
      </c>
    </row>
    <row r="465" spans="1:22" x14ac:dyDescent="0.25">
      <c r="A465" s="2">
        <v>2135</v>
      </c>
      <c r="B465" s="2">
        <v>3</v>
      </c>
      <c r="C465" s="3">
        <f t="shared" si="151"/>
        <v>1E-4</v>
      </c>
      <c r="D465" s="3">
        <v>0</v>
      </c>
      <c r="E465">
        <f t="shared" si="133"/>
        <v>2432.5277297476546</v>
      </c>
      <c r="F465">
        <f t="shared" si="134"/>
        <v>61700.908800000027</v>
      </c>
      <c r="G465">
        <f t="shared" si="135"/>
        <v>552875.65147025441</v>
      </c>
      <c r="H465">
        <f t="shared" si="136"/>
        <v>1641.6994126681097</v>
      </c>
      <c r="I465">
        <f t="shared" si="137"/>
        <v>41641.599600000001</v>
      </c>
      <c r="J465">
        <f t="shared" si="138"/>
        <v>373132.69698733202</v>
      </c>
      <c r="K465">
        <f t="shared" si="139"/>
        <v>2660.4601845985289</v>
      </c>
      <c r="L465">
        <f t="shared" si="140"/>
        <v>67482.400800000018</v>
      </c>
      <c r="M465">
        <f t="shared" si="141"/>
        <v>604681.14701540256</v>
      </c>
      <c r="N465">
        <f t="shared" si="142"/>
        <v>452.21027394481246</v>
      </c>
      <c r="O465">
        <f t="shared" si="143"/>
        <v>11470.2844</v>
      </c>
      <c r="P465">
        <f t="shared" si="144"/>
        <v>127374.93313653514</v>
      </c>
      <c r="Q465">
        <f t="shared" si="145"/>
        <v>576.31361371165769</v>
      </c>
      <c r="R465">
        <f t="shared" si="146"/>
        <v>14618.1576</v>
      </c>
      <c r="S465">
        <f t="shared" si="147"/>
        <v>162331.35831220841</v>
      </c>
      <c r="T465">
        <f t="shared" si="148"/>
        <v>77.45117291221122</v>
      </c>
      <c r="U465">
        <f t="shared" si="149"/>
        <v>1964.5440000000003</v>
      </c>
      <c r="V465">
        <f t="shared" si="150"/>
        <v>21815.820071887789</v>
      </c>
    </row>
    <row r="466" spans="1:22" x14ac:dyDescent="0.25">
      <c r="A466" s="1">
        <v>2135</v>
      </c>
      <c r="B466" s="1">
        <v>4</v>
      </c>
      <c r="C466" s="3">
        <f t="shared" si="151"/>
        <v>1E-4</v>
      </c>
      <c r="D466" s="3">
        <v>0</v>
      </c>
      <c r="E466">
        <f t="shared" si="133"/>
        <v>2432.2844769746798</v>
      </c>
      <c r="F466">
        <f t="shared" si="134"/>
        <v>61700.908800000027</v>
      </c>
      <c r="G466">
        <f t="shared" si="135"/>
        <v>552875.89472302736</v>
      </c>
      <c r="H466">
        <f t="shared" si="136"/>
        <v>1641.5352427268429</v>
      </c>
      <c r="I466">
        <f t="shared" si="137"/>
        <v>41641.599600000001</v>
      </c>
      <c r="J466">
        <f t="shared" si="138"/>
        <v>373132.86115727329</v>
      </c>
      <c r="K466">
        <f t="shared" si="139"/>
        <v>2660.1941385800692</v>
      </c>
      <c r="L466">
        <f t="shared" si="140"/>
        <v>67482.400800000018</v>
      </c>
      <c r="M466">
        <f t="shared" si="141"/>
        <v>604681.41306142102</v>
      </c>
      <c r="N466">
        <f t="shared" si="142"/>
        <v>452.165052917418</v>
      </c>
      <c r="O466">
        <f t="shared" si="143"/>
        <v>11470.2844</v>
      </c>
      <c r="P466">
        <f t="shared" si="144"/>
        <v>127376.12538600253</v>
      </c>
      <c r="Q466">
        <f t="shared" si="145"/>
        <v>576.25598235028656</v>
      </c>
      <c r="R466">
        <f t="shared" si="146"/>
        <v>14618.1576</v>
      </c>
      <c r="S466">
        <f t="shared" si="147"/>
        <v>162332.87775932977</v>
      </c>
      <c r="T466">
        <f t="shared" si="148"/>
        <v>77.443427794919998</v>
      </c>
      <c r="U466">
        <f t="shared" si="149"/>
        <v>1964.5440000000003</v>
      </c>
      <c r="V466">
        <f t="shared" si="150"/>
        <v>21816.02427140508</v>
      </c>
    </row>
    <row r="467" spans="1:22" x14ac:dyDescent="0.25">
      <c r="A467" s="1">
        <v>2136</v>
      </c>
      <c r="B467" s="1">
        <v>1</v>
      </c>
      <c r="C467" s="3">
        <f t="shared" si="151"/>
        <v>1E-4</v>
      </c>
      <c r="D467" s="3">
        <v>0</v>
      </c>
      <c r="E467">
        <f t="shared" si="133"/>
        <v>2432.0412485269826</v>
      </c>
      <c r="F467">
        <f t="shared" si="134"/>
        <v>61700.908800000027</v>
      </c>
      <c r="G467">
        <f t="shared" si="135"/>
        <v>552876.1379514751</v>
      </c>
      <c r="H467">
        <f t="shared" si="136"/>
        <v>1641.3710892025701</v>
      </c>
      <c r="I467">
        <f t="shared" si="137"/>
        <v>41641.599600000001</v>
      </c>
      <c r="J467">
        <f t="shared" si="138"/>
        <v>373133.02531079756</v>
      </c>
      <c r="K467">
        <f t="shared" si="139"/>
        <v>2659.9281191662112</v>
      </c>
      <c r="L467">
        <f t="shared" si="140"/>
        <v>67482.400800000018</v>
      </c>
      <c r="M467">
        <f t="shared" si="141"/>
        <v>604681.67908083485</v>
      </c>
      <c r="N467">
        <f t="shared" si="142"/>
        <v>452.11983641212623</v>
      </c>
      <c r="O467">
        <f t="shared" si="143"/>
        <v>11470.2844</v>
      </c>
      <c r="P467">
        <f t="shared" si="144"/>
        <v>127377.31763094783</v>
      </c>
      <c r="Q467">
        <f t="shared" si="145"/>
        <v>576.1983567520515</v>
      </c>
      <c r="R467">
        <f t="shared" si="146"/>
        <v>14618.1576</v>
      </c>
      <c r="S467">
        <f t="shared" si="147"/>
        <v>162334.39720068799</v>
      </c>
      <c r="T467">
        <f t="shared" si="148"/>
        <v>77.435683452140509</v>
      </c>
      <c r="U467">
        <f t="shared" si="149"/>
        <v>1964.5440000000003</v>
      </c>
      <c r="V467">
        <f t="shared" si="150"/>
        <v>21816.22847014786</v>
      </c>
    </row>
    <row r="468" spans="1:22" x14ac:dyDescent="0.25">
      <c r="A468" s="2">
        <v>2136</v>
      </c>
      <c r="B468" s="2">
        <v>2</v>
      </c>
      <c r="C468" s="3">
        <f t="shared" si="151"/>
        <v>1E-4</v>
      </c>
      <c r="D468" s="3">
        <v>0</v>
      </c>
      <c r="E468">
        <f t="shared" si="133"/>
        <v>2431.79804440213</v>
      </c>
      <c r="F468">
        <f t="shared" si="134"/>
        <v>61700.908800000027</v>
      </c>
      <c r="G468">
        <f t="shared" si="135"/>
        <v>552876.38115559996</v>
      </c>
      <c r="H468">
        <f t="shared" si="136"/>
        <v>1641.20695209365</v>
      </c>
      <c r="I468">
        <f t="shared" si="137"/>
        <v>41641.599600000001</v>
      </c>
      <c r="J468">
        <f t="shared" si="138"/>
        <v>373133.18944790645</v>
      </c>
      <c r="K468">
        <f t="shared" si="139"/>
        <v>2659.6621263542947</v>
      </c>
      <c r="L468">
        <f t="shared" si="140"/>
        <v>67482.400800000018</v>
      </c>
      <c r="M468">
        <f t="shared" si="141"/>
        <v>604681.94507364673</v>
      </c>
      <c r="N468">
        <f t="shared" si="142"/>
        <v>452.07462442848504</v>
      </c>
      <c r="O468">
        <f t="shared" si="143"/>
        <v>11470.2844</v>
      </c>
      <c r="P468">
        <f t="shared" si="144"/>
        <v>127378.50987137147</v>
      </c>
      <c r="Q468">
        <f t="shared" si="145"/>
        <v>576.14073691637634</v>
      </c>
      <c r="R468">
        <f t="shared" si="146"/>
        <v>14618.1576</v>
      </c>
      <c r="S468">
        <f t="shared" si="147"/>
        <v>162335.91663628365</v>
      </c>
      <c r="T468">
        <f t="shared" si="148"/>
        <v>77.42793988379529</v>
      </c>
      <c r="U468">
        <f t="shared" si="149"/>
        <v>1964.5440000000003</v>
      </c>
      <c r="V468">
        <f t="shared" si="150"/>
        <v>21816.432668116206</v>
      </c>
    </row>
    <row r="469" spans="1:22" x14ac:dyDescent="0.25">
      <c r="A469" s="1">
        <v>2136</v>
      </c>
      <c r="B469" s="1">
        <v>3</v>
      </c>
      <c r="C469" s="3">
        <f t="shared" si="151"/>
        <v>1E-4</v>
      </c>
      <c r="D469" s="3">
        <v>0</v>
      </c>
      <c r="E469">
        <f t="shared" si="133"/>
        <v>2431.5548645976896</v>
      </c>
      <c r="F469">
        <f t="shared" si="134"/>
        <v>61700.908800000027</v>
      </c>
      <c r="G469">
        <f t="shared" si="135"/>
        <v>552876.62433540437</v>
      </c>
      <c r="H469">
        <f t="shared" si="136"/>
        <v>1641.0428313984407</v>
      </c>
      <c r="I469">
        <f t="shared" si="137"/>
        <v>41641.599600000001</v>
      </c>
      <c r="J469">
        <f t="shared" si="138"/>
        <v>373133.35356860165</v>
      </c>
      <c r="K469">
        <f t="shared" si="139"/>
        <v>2659.3961601416595</v>
      </c>
      <c r="L469">
        <f t="shared" si="140"/>
        <v>67482.400800000018</v>
      </c>
      <c r="M469">
        <f t="shared" si="141"/>
        <v>604682.21103985934</v>
      </c>
      <c r="N469">
        <f t="shared" si="142"/>
        <v>452.02941696604222</v>
      </c>
      <c r="O469">
        <f t="shared" si="143"/>
        <v>11470.2844</v>
      </c>
      <c r="P469">
        <f t="shared" si="144"/>
        <v>127379.70210727392</v>
      </c>
      <c r="Q469">
        <f t="shared" si="145"/>
        <v>576.0831228426847</v>
      </c>
      <c r="R469">
        <f t="shared" si="146"/>
        <v>14618.1576</v>
      </c>
      <c r="S469">
        <f t="shared" si="147"/>
        <v>162337.43606611734</v>
      </c>
      <c r="T469">
        <f t="shared" si="148"/>
        <v>77.420197089806905</v>
      </c>
      <c r="U469">
        <f t="shared" si="149"/>
        <v>1964.5440000000003</v>
      </c>
      <c r="V469">
        <f t="shared" si="150"/>
        <v>21816.636865310193</v>
      </c>
    </row>
    <row r="470" spans="1:22" x14ac:dyDescent="0.25">
      <c r="A470" s="2">
        <v>2136</v>
      </c>
      <c r="B470" s="2">
        <v>4</v>
      </c>
      <c r="C470" s="3">
        <f t="shared" si="151"/>
        <v>1E-4</v>
      </c>
      <c r="D470" s="3">
        <v>0</v>
      </c>
      <c r="E470">
        <f t="shared" si="133"/>
        <v>2431.3117091112299</v>
      </c>
      <c r="F470">
        <f t="shared" si="134"/>
        <v>61700.908800000027</v>
      </c>
      <c r="G470">
        <f t="shared" si="135"/>
        <v>552876.86749089079</v>
      </c>
      <c r="H470">
        <f t="shared" si="136"/>
        <v>1640.878727115301</v>
      </c>
      <c r="I470">
        <f t="shared" si="137"/>
        <v>41641.599600000001</v>
      </c>
      <c r="J470">
        <f t="shared" si="138"/>
        <v>373133.5176728848</v>
      </c>
      <c r="K470">
        <f t="shared" si="139"/>
        <v>2659.1302205256452</v>
      </c>
      <c r="L470">
        <f t="shared" si="140"/>
        <v>67482.400800000018</v>
      </c>
      <c r="M470">
        <f t="shared" si="141"/>
        <v>604682.47697947535</v>
      </c>
      <c r="N470">
        <f t="shared" si="142"/>
        <v>451.98421402434565</v>
      </c>
      <c r="O470">
        <f t="shared" si="143"/>
        <v>11470.2844</v>
      </c>
      <c r="P470">
        <f t="shared" si="144"/>
        <v>127380.89433865561</v>
      </c>
      <c r="Q470">
        <f t="shared" si="145"/>
        <v>576.02551453040041</v>
      </c>
      <c r="R470">
        <f t="shared" si="146"/>
        <v>14618.1576</v>
      </c>
      <c r="S470">
        <f t="shared" si="147"/>
        <v>162338.95549018963</v>
      </c>
      <c r="T470">
        <f t="shared" si="148"/>
        <v>77.41245507009792</v>
      </c>
      <c r="U470">
        <f t="shared" si="149"/>
        <v>1964.5440000000003</v>
      </c>
      <c r="V470">
        <f t="shared" si="150"/>
        <v>21816.841061729901</v>
      </c>
    </row>
    <row r="471" spans="1:22" x14ac:dyDescent="0.25">
      <c r="A471" s="2">
        <v>2137</v>
      </c>
      <c r="B471" s="2">
        <v>1</v>
      </c>
      <c r="C471" s="3">
        <f t="shared" si="151"/>
        <v>1E-4</v>
      </c>
      <c r="D471" s="3">
        <v>0</v>
      </c>
      <c r="E471">
        <f t="shared" si="133"/>
        <v>2431.0685779403188</v>
      </c>
      <c r="F471">
        <f t="shared" si="134"/>
        <v>61700.908800000027</v>
      </c>
      <c r="G471">
        <f t="shared" si="135"/>
        <v>552877.11062206165</v>
      </c>
      <c r="H471">
        <f t="shared" si="136"/>
        <v>1640.7146392425896</v>
      </c>
      <c r="I471">
        <f t="shared" si="137"/>
        <v>41641.599600000001</v>
      </c>
      <c r="J471">
        <f t="shared" si="138"/>
        <v>373133.68176075752</v>
      </c>
      <c r="K471">
        <f t="shared" si="139"/>
        <v>2658.8643075035925</v>
      </c>
      <c r="L471">
        <f t="shared" si="140"/>
        <v>67482.400800000018</v>
      </c>
      <c r="M471">
        <f t="shared" si="141"/>
        <v>604682.74289249745</v>
      </c>
      <c r="N471">
        <f t="shared" si="142"/>
        <v>451.93901560294324</v>
      </c>
      <c r="O471">
        <f t="shared" si="143"/>
        <v>11470.2844</v>
      </c>
      <c r="P471">
        <f t="shared" si="144"/>
        <v>127382.08656551701</v>
      </c>
      <c r="Q471">
        <f t="shared" si="145"/>
        <v>575.96791197894743</v>
      </c>
      <c r="R471">
        <f t="shared" si="146"/>
        <v>14618.1576</v>
      </c>
      <c r="S471">
        <f t="shared" si="147"/>
        <v>162340.47490850108</v>
      </c>
      <c r="T471">
        <f t="shared" si="148"/>
        <v>77.404713824590914</v>
      </c>
      <c r="U471">
        <f t="shared" si="149"/>
        <v>1964.5440000000003</v>
      </c>
      <c r="V471">
        <f t="shared" si="150"/>
        <v>21817.045257375408</v>
      </c>
    </row>
    <row r="472" spans="1:22" x14ac:dyDescent="0.25">
      <c r="A472" s="1">
        <v>2137</v>
      </c>
      <c r="B472" s="1">
        <v>2</v>
      </c>
      <c r="C472" s="3">
        <f t="shared" si="151"/>
        <v>1E-4</v>
      </c>
      <c r="D472" s="3">
        <v>0</v>
      </c>
      <c r="E472">
        <f t="shared" si="133"/>
        <v>2430.8254710825249</v>
      </c>
      <c r="F472">
        <f t="shared" si="134"/>
        <v>61700.908800000027</v>
      </c>
      <c r="G472">
        <f t="shared" si="135"/>
        <v>552877.35372891941</v>
      </c>
      <c r="H472">
        <f t="shared" si="136"/>
        <v>1640.5505677786653</v>
      </c>
      <c r="I472">
        <f t="shared" si="137"/>
        <v>41641.599600000001</v>
      </c>
      <c r="J472">
        <f t="shared" si="138"/>
        <v>373133.84583222144</v>
      </c>
      <c r="K472">
        <f t="shared" si="139"/>
        <v>2658.598421072842</v>
      </c>
      <c r="L472">
        <f t="shared" si="140"/>
        <v>67482.400800000018</v>
      </c>
      <c r="M472">
        <f t="shared" si="141"/>
        <v>604683.0087789282</v>
      </c>
      <c r="N472">
        <f t="shared" si="142"/>
        <v>451.89382170138293</v>
      </c>
      <c r="O472">
        <f t="shared" si="143"/>
        <v>11470.2844</v>
      </c>
      <c r="P472">
        <f t="shared" si="144"/>
        <v>127383.27878785857</v>
      </c>
      <c r="Q472">
        <f t="shared" si="145"/>
        <v>575.91031518774957</v>
      </c>
      <c r="R472">
        <f t="shared" si="146"/>
        <v>14618.1576</v>
      </c>
      <c r="S472">
        <f t="shared" si="147"/>
        <v>162341.99432105228</v>
      </c>
      <c r="T472">
        <f t="shared" si="148"/>
        <v>77.396973353208452</v>
      </c>
      <c r="U472">
        <f t="shared" si="149"/>
        <v>1964.5440000000003</v>
      </c>
      <c r="V472">
        <f t="shared" si="150"/>
        <v>21817.24945224679</v>
      </c>
    </row>
    <row r="473" spans="1:22" x14ac:dyDescent="0.25">
      <c r="A473" s="2">
        <v>2137</v>
      </c>
      <c r="B473" s="2">
        <v>3</v>
      </c>
      <c r="C473" s="3">
        <f t="shared" si="151"/>
        <v>1E-4</v>
      </c>
      <c r="D473" s="3">
        <v>0</v>
      </c>
      <c r="E473">
        <f t="shared" si="133"/>
        <v>2430.5823885354166</v>
      </c>
      <c r="F473">
        <f t="shared" si="134"/>
        <v>61700.908800000027</v>
      </c>
      <c r="G473">
        <f t="shared" si="135"/>
        <v>552877.5968114665</v>
      </c>
      <c r="H473">
        <f t="shared" si="136"/>
        <v>1640.3865127218874</v>
      </c>
      <c r="I473">
        <f t="shared" si="137"/>
        <v>41641.599600000001</v>
      </c>
      <c r="J473">
        <f t="shared" si="138"/>
        <v>373134.0098872782</v>
      </c>
      <c r="K473">
        <f t="shared" si="139"/>
        <v>2658.3325612307349</v>
      </c>
      <c r="L473">
        <f t="shared" si="140"/>
        <v>67482.400800000018</v>
      </c>
      <c r="M473">
        <f t="shared" si="141"/>
        <v>604683.27463877026</v>
      </c>
      <c r="N473">
        <f t="shared" si="142"/>
        <v>451.84863231921281</v>
      </c>
      <c r="O473">
        <f t="shared" si="143"/>
        <v>11470.2844</v>
      </c>
      <c r="P473">
        <f t="shared" si="144"/>
        <v>127384.47100568074</v>
      </c>
      <c r="Q473">
        <f t="shared" si="145"/>
        <v>575.85272415623081</v>
      </c>
      <c r="R473">
        <f t="shared" si="146"/>
        <v>14618.1576</v>
      </c>
      <c r="S473">
        <f t="shared" si="147"/>
        <v>162343.51372784379</v>
      </c>
      <c r="T473">
        <f t="shared" si="148"/>
        <v>77.389233655873127</v>
      </c>
      <c r="U473">
        <f t="shared" si="149"/>
        <v>1964.5440000000003</v>
      </c>
      <c r="V473">
        <f t="shared" si="150"/>
        <v>21817.453646344125</v>
      </c>
    </row>
    <row r="474" spans="1:22" x14ac:dyDescent="0.25">
      <c r="A474" s="1">
        <v>2137</v>
      </c>
      <c r="B474" s="1">
        <v>4</v>
      </c>
      <c r="C474" s="3">
        <f t="shared" si="151"/>
        <v>1E-4</v>
      </c>
      <c r="D474" s="3">
        <v>0</v>
      </c>
      <c r="E474">
        <f t="shared" si="133"/>
        <v>2430.3393302965633</v>
      </c>
      <c r="F474">
        <f t="shared" si="134"/>
        <v>61700.908800000027</v>
      </c>
      <c r="G474">
        <f t="shared" si="135"/>
        <v>552877.83986970538</v>
      </c>
      <c r="H474">
        <f t="shared" si="136"/>
        <v>1640.2224740706151</v>
      </c>
      <c r="I474">
        <f t="shared" si="137"/>
        <v>41641.599600000001</v>
      </c>
      <c r="J474">
        <f t="shared" si="138"/>
        <v>373134.17392592947</v>
      </c>
      <c r="K474">
        <f t="shared" si="139"/>
        <v>2658.0667279746117</v>
      </c>
      <c r="L474">
        <f t="shared" si="140"/>
        <v>67482.400800000018</v>
      </c>
      <c r="M474">
        <f t="shared" si="141"/>
        <v>604683.54047202633</v>
      </c>
      <c r="N474">
        <f t="shared" si="142"/>
        <v>451.80344745598092</v>
      </c>
      <c r="O474">
        <f t="shared" si="143"/>
        <v>11470.2844</v>
      </c>
      <c r="P474">
        <f t="shared" si="144"/>
        <v>127385.66321898397</v>
      </c>
      <c r="Q474">
        <f t="shared" si="145"/>
        <v>575.79513888381518</v>
      </c>
      <c r="R474">
        <f t="shared" si="146"/>
        <v>14618.1576</v>
      </c>
      <c r="S474">
        <f t="shared" si="147"/>
        <v>162345.03312887621</v>
      </c>
      <c r="T474">
        <f t="shared" si="148"/>
        <v>77.381494732507548</v>
      </c>
      <c r="U474">
        <f t="shared" si="149"/>
        <v>1964.5440000000003</v>
      </c>
      <c r="V474">
        <f t="shared" si="150"/>
        <v>21817.657839667492</v>
      </c>
    </row>
    <row r="475" spans="1:22" x14ac:dyDescent="0.25">
      <c r="A475" s="1">
        <v>2138</v>
      </c>
      <c r="B475" s="1">
        <v>1</v>
      </c>
      <c r="C475" s="3">
        <f t="shared" si="151"/>
        <v>1E-4</v>
      </c>
      <c r="D475" s="3">
        <v>0</v>
      </c>
      <c r="E475">
        <f t="shared" si="133"/>
        <v>2430.0962963635338</v>
      </c>
      <c r="F475">
        <f t="shared" si="134"/>
        <v>61700.908800000027</v>
      </c>
      <c r="G475">
        <f t="shared" si="135"/>
        <v>552878.08290363837</v>
      </c>
      <c r="H475">
        <f t="shared" si="136"/>
        <v>1640.0584518232081</v>
      </c>
      <c r="I475">
        <f t="shared" si="137"/>
        <v>41641.599600000001</v>
      </c>
      <c r="J475">
        <f t="shared" si="138"/>
        <v>373134.33794817689</v>
      </c>
      <c r="K475">
        <f t="shared" si="139"/>
        <v>2657.8009213018145</v>
      </c>
      <c r="L475">
        <f t="shared" si="140"/>
        <v>67482.400800000018</v>
      </c>
      <c r="M475">
        <f t="shared" si="141"/>
        <v>604683.80627869908</v>
      </c>
      <c r="N475">
        <f t="shared" si="142"/>
        <v>451.75826711123534</v>
      </c>
      <c r="O475">
        <f t="shared" si="143"/>
        <v>11470.2844</v>
      </c>
      <c r="P475">
        <f t="shared" si="144"/>
        <v>127386.85542776872</v>
      </c>
      <c r="Q475">
        <f t="shared" si="145"/>
        <v>575.73755936992677</v>
      </c>
      <c r="R475">
        <f t="shared" si="146"/>
        <v>14618.1576</v>
      </c>
      <c r="S475">
        <f t="shared" si="147"/>
        <v>162346.55252415009</v>
      </c>
      <c r="T475">
        <f t="shared" si="148"/>
        <v>77.373756583034293</v>
      </c>
      <c r="U475">
        <f t="shared" si="149"/>
        <v>1964.5440000000003</v>
      </c>
      <c r="V475">
        <f t="shared" si="150"/>
        <v>21817.862032216966</v>
      </c>
    </row>
    <row r="476" spans="1:22" x14ac:dyDescent="0.25">
      <c r="A476" s="2">
        <v>2138</v>
      </c>
      <c r="B476" s="2">
        <v>2</v>
      </c>
      <c r="C476" s="3">
        <f t="shared" si="151"/>
        <v>1E-4</v>
      </c>
      <c r="D476" s="3">
        <v>0</v>
      </c>
      <c r="E476">
        <f t="shared" si="133"/>
        <v>2429.8532867338977</v>
      </c>
      <c r="F476">
        <f t="shared" si="134"/>
        <v>61700.908800000027</v>
      </c>
      <c r="G476">
        <f t="shared" si="135"/>
        <v>552878.32591326803</v>
      </c>
      <c r="H476">
        <f t="shared" si="136"/>
        <v>1639.8944459780257</v>
      </c>
      <c r="I476">
        <f t="shared" si="137"/>
        <v>41641.599600000001</v>
      </c>
      <c r="J476">
        <f t="shared" si="138"/>
        <v>373134.5019540221</v>
      </c>
      <c r="K476">
        <f t="shared" si="139"/>
        <v>2657.5351412096843</v>
      </c>
      <c r="L476">
        <f t="shared" si="140"/>
        <v>67482.400800000018</v>
      </c>
      <c r="M476">
        <f t="shared" si="141"/>
        <v>604684.07205879118</v>
      </c>
      <c r="N476">
        <f t="shared" si="142"/>
        <v>451.71309128452424</v>
      </c>
      <c r="O476">
        <f t="shared" si="143"/>
        <v>11470.2844</v>
      </c>
      <c r="P476">
        <f t="shared" si="144"/>
        <v>127388.04763203544</v>
      </c>
      <c r="Q476">
        <f t="shared" si="145"/>
        <v>575.67998561398974</v>
      </c>
      <c r="R476">
        <f t="shared" si="146"/>
        <v>14618.1576</v>
      </c>
      <c r="S476">
        <f t="shared" si="147"/>
        <v>162348.07191366603</v>
      </c>
      <c r="T476">
        <f t="shared" si="148"/>
        <v>77.366019207375984</v>
      </c>
      <c r="U476">
        <f t="shared" si="149"/>
        <v>1964.5440000000003</v>
      </c>
      <c r="V476">
        <f t="shared" si="150"/>
        <v>21818.066223992624</v>
      </c>
    </row>
    <row r="477" spans="1:22" x14ac:dyDescent="0.25">
      <c r="A477" s="1">
        <v>2138</v>
      </c>
      <c r="B477" s="1">
        <v>3</v>
      </c>
      <c r="C477" s="3">
        <f t="shared" si="151"/>
        <v>1E-4</v>
      </c>
      <c r="D477" s="3">
        <v>0</v>
      </c>
      <c r="E477">
        <f t="shared" si="133"/>
        <v>2429.6103014052242</v>
      </c>
      <c r="F477">
        <f t="shared" si="134"/>
        <v>61700.908800000027</v>
      </c>
      <c r="G477">
        <f t="shared" si="135"/>
        <v>552878.56889859668</v>
      </c>
      <c r="H477">
        <f t="shared" si="136"/>
        <v>1639.730456533428</v>
      </c>
      <c r="I477">
        <f t="shared" si="137"/>
        <v>41641.599600000001</v>
      </c>
      <c r="J477">
        <f t="shared" si="138"/>
        <v>373134.66594346671</v>
      </c>
      <c r="K477">
        <f t="shared" si="139"/>
        <v>2657.2693876955632</v>
      </c>
      <c r="L477">
        <f t="shared" si="140"/>
        <v>67482.400800000018</v>
      </c>
      <c r="M477">
        <f t="shared" si="141"/>
        <v>604684.33781230531</v>
      </c>
      <c r="N477">
        <f t="shared" si="142"/>
        <v>451.66791997539582</v>
      </c>
      <c r="O477">
        <f t="shared" si="143"/>
        <v>11470.2844</v>
      </c>
      <c r="P477">
        <f t="shared" si="144"/>
        <v>127389.23983178457</v>
      </c>
      <c r="Q477">
        <f t="shared" si="145"/>
        <v>575.62241761542839</v>
      </c>
      <c r="R477">
        <f t="shared" si="146"/>
        <v>14618.1576</v>
      </c>
      <c r="S477">
        <f t="shared" si="147"/>
        <v>162349.5912974246</v>
      </c>
      <c r="T477">
        <f t="shared" si="148"/>
        <v>77.358282605455244</v>
      </c>
      <c r="U477">
        <f t="shared" si="149"/>
        <v>1964.5440000000003</v>
      </c>
      <c r="V477">
        <f t="shared" si="150"/>
        <v>21818.270414994546</v>
      </c>
    </row>
    <row r="478" spans="1:22" x14ac:dyDescent="0.25">
      <c r="A478" s="2">
        <v>2138</v>
      </c>
      <c r="B478" s="2">
        <v>4</v>
      </c>
      <c r="C478" s="3">
        <f t="shared" si="151"/>
        <v>1E-4</v>
      </c>
      <c r="D478" s="3">
        <v>0</v>
      </c>
      <c r="E478">
        <f t="shared" si="133"/>
        <v>2429.3673403750836</v>
      </c>
      <c r="F478">
        <f t="shared" si="134"/>
        <v>61700.908800000027</v>
      </c>
      <c r="G478">
        <f t="shared" si="135"/>
        <v>552878.81185962679</v>
      </c>
      <c r="H478">
        <f t="shared" si="136"/>
        <v>1639.5664834877746</v>
      </c>
      <c r="I478">
        <f t="shared" si="137"/>
        <v>41641.599600000001</v>
      </c>
      <c r="J478">
        <f t="shared" si="138"/>
        <v>373134.82991651236</v>
      </c>
      <c r="K478">
        <f t="shared" si="139"/>
        <v>2657.0036607567936</v>
      </c>
      <c r="L478">
        <f t="shared" si="140"/>
        <v>67482.400800000018</v>
      </c>
      <c r="M478">
        <f t="shared" si="141"/>
        <v>604684.60353924404</v>
      </c>
      <c r="N478">
        <f t="shared" si="142"/>
        <v>451.62275318339829</v>
      </c>
      <c r="O478">
        <f t="shared" si="143"/>
        <v>11470.2844</v>
      </c>
      <c r="P478">
        <f t="shared" si="144"/>
        <v>127390.43202701656</v>
      </c>
      <c r="Q478">
        <f t="shared" si="145"/>
        <v>575.56485537366689</v>
      </c>
      <c r="R478">
        <f t="shared" si="146"/>
        <v>14618.1576</v>
      </c>
      <c r="S478">
        <f t="shared" si="147"/>
        <v>162351.11067542637</v>
      </c>
      <c r="T478">
        <f t="shared" si="148"/>
        <v>77.350546777194694</v>
      </c>
      <c r="U478">
        <f t="shared" si="149"/>
        <v>1964.5440000000003</v>
      </c>
      <c r="V478">
        <f t="shared" si="150"/>
        <v>21818.474605222807</v>
      </c>
    </row>
    <row r="479" spans="1:22" x14ac:dyDescent="0.25">
      <c r="A479" s="2">
        <v>2139</v>
      </c>
      <c r="B479" s="2">
        <v>1</v>
      </c>
      <c r="C479" s="3">
        <f t="shared" si="151"/>
        <v>1E-4</v>
      </c>
      <c r="D479" s="3">
        <v>0</v>
      </c>
      <c r="E479">
        <f t="shared" si="133"/>
        <v>2429.1244036410462</v>
      </c>
      <c r="F479">
        <f t="shared" si="134"/>
        <v>61700.908800000027</v>
      </c>
      <c r="G479">
        <f t="shared" si="135"/>
        <v>552879.05479636078</v>
      </c>
      <c r="H479">
        <f t="shared" si="136"/>
        <v>1639.4025268394257</v>
      </c>
      <c r="I479">
        <f t="shared" si="137"/>
        <v>41641.599600000001</v>
      </c>
      <c r="J479">
        <f t="shared" si="138"/>
        <v>373134.99387316068</v>
      </c>
      <c r="K479">
        <f t="shared" si="139"/>
        <v>2656.7379603907179</v>
      </c>
      <c r="L479">
        <f t="shared" si="140"/>
        <v>67482.400800000018</v>
      </c>
      <c r="M479">
        <f t="shared" si="141"/>
        <v>604684.86923961015</v>
      </c>
      <c r="N479">
        <f t="shared" si="142"/>
        <v>451.57759090807997</v>
      </c>
      <c r="O479">
        <f t="shared" si="143"/>
        <v>11470.2844</v>
      </c>
      <c r="P479">
        <f t="shared" si="144"/>
        <v>127391.62421773188</v>
      </c>
      <c r="Q479">
        <f t="shared" si="145"/>
        <v>575.50729888812953</v>
      </c>
      <c r="R479">
        <f t="shared" si="146"/>
        <v>14618.1576</v>
      </c>
      <c r="S479">
        <f t="shared" si="147"/>
        <v>162352.6300476719</v>
      </c>
      <c r="T479">
        <f t="shared" si="148"/>
        <v>77.34281172251697</v>
      </c>
      <c r="U479">
        <f t="shared" si="149"/>
        <v>1964.5440000000003</v>
      </c>
      <c r="V479">
        <f t="shared" si="150"/>
        <v>21818.678794677486</v>
      </c>
    </row>
    <row r="480" spans="1:22" x14ac:dyDescent="0.25">
      <c r="A480" s="1">
        <v>2139</v>
      </c>
      <c r="B480" s="1">
        <v>2</v>
      </c>
      <c r="C480" s="3">
        <f t="shared" si="151"/>
        <v>1E-4</v>
      </c>
      <c r="D480" s="3">
        <v>0</v>
      </c>
      <c r="E480">
        <f t="shared" si="133"/>
        <v>2428.8814912006824</v>
      </c>
      <c r="F480">
        <f t="shared" si="134"/>
        <v>61700.908800000027</v>
      </c>
      <c r="G480">
        <f t="shared" si="135"/>
        <v>552879.29770880111</v>
      </c>
      <c r="H480">
        <f t="shared" si="136"/>
        <v>1639.2385865867418</v>
      </c>
      <c r="I480">
        <f t="shared" si="137"/>
        <v>41641.599600000001</v>
      </c>
      <c r="J480">
        <f t="shared" si="138"/>
        <v>373135.15781341336</v>
      </c>
      <c r="K480">
        <f t="shared" si="139"/>
        <v>2656.4722865946787</v>
      </c>
      <c r="L480">
        <f t="shared" si="140"/>
        <v>67482.400800000018</v>
      </c>
      <c r="M480">
        <f t="shared" si="141"/>
        <v>604685.13491340622</v>
      </c>
      <c r="N480">
        <f t="shared" si="142"/>
        <v>451.53243314898918</v>
      </c>
      <c r="O480">
        <f t="shared" si="143"/>
        <v>11470.2844</v>
      </c>
      <c r="P480">
        <f t="shared" si="144"/>
        <v>127392.81640393096</v>
      </c>
      <c r="Q480">
        <f t="shared" si="145"/>
        <v>575.44974815824071</v>
      </c>
      <c r="R480">
        <f t="shared" si="146"/>
        <v>14618.1576</v>
      </c>
      <c r="S480">
        <f t="shared" si="147"/>
        <v>162354.1494141618</v>
      </c>
      <c r="T480">
        <f t="shared" si="148"/>
        <v>77.335077441344723</v>
      </c>
      <c r="U480">
        <f t="shared" si="149"/>
        <v>1964.5440000000003</v>
      </c>
      <c r="V480">
        <f t="shared" si="150"/>
        <v>21818.882983358657</v>
      </c>
    </row>
    <row r="481" spans="1:22" x14ac:dyDescent="0.25">
      <c r="A481" s="2">
        <v>2139</v>
      </c>
      <c r="B481" s="2">
        <v>3</v>
      </c>
      <c r="C481" s="3">
        <f t="shared" si="151"/>
        <v>1E-4</v>
      </c>
      <c r="D481" s="3">
        <v>0</v>
      </c>
      <c r="E481">
        <f t="shared" si="133"/>
        <v>2428.6386030515623</v>
      </c>
      <c r="F481">
        <f t="shared" si="134"/>
        <v>61700.908800000027</v>
      </c>
      <c r="G481">
        <f t="shared" si="135"/>
        <v>552879.54059695022</v>
      </c>
      <c r="H481">
        <f t="shared" si="136"/>
        <v>1639.0746627280832</v>
      </c>
      <c r="I481">
        <f t="shared" si="137"/>
        <v>41641.599600000001</v>
      </c>
      <c r="J481">
        <f t="shared" si="138"/>
        <v>373135.32173727202</v>
      </c>
      <c r="K481">
        <f t="shared" si="139"/>
        <v>2656.2066393660193</v>
      </c>
      <c r="L481">
        <f t="shared" si="140"/>
        <v>67482.400800000018</v>
      </c>
      <c r="M481">
        <f t="shared" si="141"/>
        <v>604685.40056063491</v>
      </c>
      <c r="N481">
        <f t="shared" si="142"/>
        <v>451.48727990567431</v>
      </c>
      <c r="O481">
        <f t="shared" si="143"/>
        <v>11470.2844</v>
      </c>
      <c r="P481">
        <f t="shared" si="144"/>
        <v>127394.00858561428</v>
      </c>
      <c r="Q481">
        <f t="shared" si="145"/>
        <v>575.39220318342484</v>
      </c>
      <c r="R481">
        <f t="shared" si="146"/>
        <v>14618.1576</v>
      </c>
      <c r="S481">
        <f t="shared" si="147"/>
        <v>162355.66877489662</v>
      </c>
      <c r="T481">
        <f t="shared" si="148"/>
        <v>77.327343933600588</v>
      </c>
      <c r="U481">
        <f t="shared" si="149"/>
        <v>1964.5440000000003</v>
      </c>
      <c r="V481">
        <f t="shared" si="150"/>
        <v>21819.087171266401</v>
      </c>
    </row>
    <row r="482" spans="1:22" x14ac:dyDescent="0.25">
      <c r="A482" s="1">
        <v>2139</v>
      </c>
      <c r="B482" s="1">
        <v>4</v>
      </c>
      <c r="C482" s="3">
        <f t="shared" si="151"/>
        <v>1E-4</v>
      </c>
      <c r="D482" s="3">
        <v>0</v>
      </c>
      <c r="E482">
        <f t="shared" si="133"/>
        <v>2428.3957391912572</v>
      </c>
      <c r="F482">
        <f t="shared" si="134"/>
        <v>61700.908800000027</v>
      </c>
      <c r="G482">
        <f t="shared" si="135"/>
        <v>552879.78346081055</v>
      </c>
      <c r="H482">
        <f t="shared" si="136"/>
        <v>1638.9107552618104</v>
      </c>
      <c r="I482">
        <f t="shared" si="137"/>
        <v>41641.599600000001</v>
      </c>
      <c r="J482">
        <f t="shared" si="138"/>
        <v>373135.48564473831</v>
      </c>
      <c r="K482">
        <f t="shared" si="139"/>
        <v>2655.9410187020826</v>
      </c>
      <c r="L482">
        <f t="shared" si="140"/>
        <v>67482.400800000018</v>
      </c>
      <c r="M482">
        <f t="shared" si="141"/>
        <v>604685.66618129879</v>
      </c>
      <c r="N482">
        <f t="shared" si="142"/>
        <v>451.44213117768373</v>
      </c>
      <c r="O482">
        <f t="shared" si="143"/>
        <v>11470.2844</v>
      </c>
      <c r="P482">
        <f t="shared" si="144"/>
        <v>127395.20076278227</v>
      </c>
      <c r="Q482">
        <f t="shared" si="145"/>
        <v>575.33466396310655</v>
      </c>
      <c r="R482">
        <f t="shared" si="146"/>
        <v>14618.1576</v>
      </c>
      <c r="S482">
        <f t="shared" si="147"/>
        <v>162357.18812987694</v>
      </c>
      <c r="T482">
        <f t="shared" si="148"/>
        <v>77.31961119920723</v>
      </c>
      <c r="U482">
        <f t="shared" si="149"/>
        <v>1964.5440000000003</v>
      </c>
      <c r="V482">
        <f t="shared" si="150"/>
        <v>21819.291358400795</v>
      </c>
    </row>
    <row r="483" spans="1:22" x14ac:dyDescent="0.25">
      <c r="A483" s="1">
        <v>2140</v>
      </c>
      <c r="B483" s="1">
        <v>1</v>
      </c>
      <c r="C483" s="3">
        <f t="shared" si="151"/>
        <v>1E-4</v>
      </c>
      <c r="D483" s="3">
        <v>0</v>
      </c>
      <c r="E483">
        <f t="shared" si="133"/>
        <v>2428.1528996173383</v>
      </c>
      <c r="F483">
        <f t="shared" si="134"/>
        <v>61700.908800000027</v>
      </c>
      <c r="G483">
        <f t="shared" si="135"/>
        <v>552880.02630038443</v>
      </c>
      <c r="H483">
        <f t="shared" si="136"/>
        <v>1638.7468641862843</v>
      </c>
      <c r="I483">
        <f t="shared" si="137"/>
        <v>41641.599600000001</v>
      </c>
      <c r="J483">
        <f t="shared" si="138"/>
        <v>373135.64953581383</v>
      </c>
      <c r="K483">
        <f t="shared" si="139"/>
        <v>2655.6754246002124</v>
      </c>
      <c r="L483">
        <f t="shared" si="140"/>
        <v>67482.400800000018</v>
      </c>
      <c r="M483">
        <f t="shared" si="141"/>
        <v>604685.93177540065</v>
      </c>
      <c r="N483">
        <f t="shared" si="142"/>
        <v>451.396986964566</v>
      </c>
      <c r="O483">
        <f t="shared" si="143"/>
        <v>11470.2844</v>
      </c>
      <c r="P483">
        <f t="shared" si="144"/>
        <v>127396.39293543539</v>
      </c>
      <c r="Q483">
        <f t="shared" si="145"/>
        <v>575.27713049671024</v>
      </c>
      <c r="R483">
        <f t="shared" si="146"/>
        <v>14618.1576</v>
      </c>
      <c r="S483">
        <f t="shared" si="147"/>
        <v>162358.70747910335</v>
      </c>
      <c r="T483">
        <f t="shared" si="148"/>
        <v>77.311879238087315</v>
      </c>
      <c r="U483">
        <f t="shared" si="149"/>
        <v>1964.5440000000003</v>
      </c>
      <c r="V483">
        <f t="shared" si="150"/>
        <v>21819.495544761914</v>
      </c>
    </row>
    <row r="484" spans="1:22" x14ac:dyDescent="0.25">
      <c r="A484" s="1">
        <v>2140</v>
      </c>
      <c r="B484" s="1">
        <v>2</v>
      </c>
      <c r="C484" s="3">
        <f t="shared" si="151"/>
        <v>1E-4</v>
      </c>
      <c r="D484" s="3">
        <v>0</v>
      </c>
      <c r="E484">
        <f t="shared" si="133"/>
        <v>2427.9100843273768</v>
      </c>
      <c r="F484">
        <f t="shared" si="134"/>
        <v>61700.908800000027</v>
      </c>
      <c r="G484">
        <f t="shared" si="135"/>
        <v>552880.26911567443</v>
      </c>
      <c r="H484">
        <f t="shared" si="136"/>
        <v>1638.5829894998656</v>
      </c>
      <c r="I484">
        <f t="shared" si="137"/>
        <v>41641.599600000001</v>
      </c>
      <c r="J484">
        <f t="shared" si="138"/>
        <v>373135.81341050024</v>
      </c>
      <c r="K484">
        <f t="shared" si="139"/>
        <v>2655.4098570577526</v>
      </c>
      <c r="L484">
        <f t="shared" si="140"/>
        <v>67482.400800000018</v>
      </c>
      <c r="M484">
        <f t="shared" si="141"/>
        <v>604686.19734294305</v>
      </c>
      <c r="N484">
        <f t="shared" si="142"/>
        <v>451.35184726586954</v>
      </c>
      <c r="O484">
        <f t="shared" si="143"/>
        <v>11470.2844</v>
      </c>
      <c r="P484">
        <f t="shared" si="144"/>
        <v>127397.58510357409</v>
      </c>
      <c r="Q484">
        <f t="shared" si="145"/>
        <v>575.21960278366055</v>
      </c>
      <c r="R484">
        <f t="shared" si="146"/>
        <v>14618.1576</v>
      </c>
      <c r="S484">
        <f t="shared" si="147"/>
        <v>162360.2268225764</v>
      </c>
      <c r="T484">
        <f t="shared" si="148"/>
        <v>77.304148050163505</v>
      </c>
      <c r="U484">
        <f t="shared" si="149"/>
        <v>1964.5440000000003</v>
      </c>
      <c r="V484">
        <f t="shared" si="150"/>
        <v>21819.699730349839</v>
      </c>
    </row>
    <row r="485" spans="1:22" x14ac:dyDescent="0.25">
      <c r="A485" s="1">
        <v>2140</v>
      </c>
      <c r="B485" s="1">
        <v>3</v>
      </c>
      <c r="C485" s="3">
        <f t="shared" si="151"/>
        <v>1E-4</v>
      </c>
      <c r="D485" s="3">
        <v>0</v>
      </c>
      <c r="E485">
        <f t="shared" si="133"/>
        <v>2427.6672933189443</v>
      </c>
      <c r="F485">
        <f t="shared" si="134"/>
        <v>61700.908800000027</v>
      </c>
      <c r="G485">
        <f t="shared" si="135"/>
        <v>552880.51190668286</v>
      </c>
      <c r="H485">
        <f t="shared" si="136"/>
        <v>1638.4191312009157</v>
      </c>
      <c r="I485">
        <f t="shared" si="137"/>
        <v>41641.599600000001</v>
      </c>
      <c r="J485">
        <f t="shared" si="138"/>
        <v>373135.97726879921</v>
      </c>
      <c r="K485">
        <f t="shared" si="139"/>
        <v>2655.1443160720469</v>
      </c>
      <c r="L485">
        <f t="shared" si="140"/>
        <v>67482.400800000018</v>
      </c>
      <c r="M485">
        <f t="shared" si="141"/>
        <v>604686.46288392879</v>
      </c>
      <c r="N485">
        <f t="shared" si="142"/>
        <v>451.30671208114296</v>
      </c>
      <c r="O485">
        <f t="shared" si="143"/>
        <v>11470.2844</v>
      </c>
      <c r="P485">
        <f t="shared" si="144"/>
        <v>127398.77726719882</v>
      </c>
      <c r="Q485">
        <f t="shared" si="145"/>
        <v>575.16208082338221</v>
      </c>
      <c r="R485">
        <f t="shared" si="146"/>
        <v>14618.1576</v>
      </c>
      <c r="S485">
        <f t="shared" si="147"/>
        <v>162361.74616029667</v>
      </c>
      <c r="T485">
        <f t="shared" si="148"/>
        <v>77.296417635358495</v>
      </c>
      <c r="U485">
        <f t="shared" si="149"/>
        <v>1964.5440000000003</v>
      </c>
      <c r="V485">
        <f t="shared" si="150"/>
        <v>21819.903915164643</v>
      </c>
    </row>
    <row r="486" spans="1:22" x14ac:dyDescent="0.25">
      <c r="A486" s="1">
        <v>2140</v>
      </c>
      <c r="B486" s="1">
        <v>4</v>
      </c>
      <c r="C486" s="3">
        <f t="shared" si="151"/>
        <v>1E-4</v>
      </c>
      <c r="D486" s="3">
        <v>0</v>
      </c>
      <c r="E486">
        <f t="shared" si="133"/>
        <v>2427.4245265896125</v>
      </c>
      <c r="F486">
        <f t="shared" si="134"/>
        <v>61700.908800000027</v>
      </c>
      <c r="G486">
        <f t="shared" si="135"/>
        <v>552880.75467341219</v>
      </c>
      <c r="H486">
        <f t="shared" si="136"/>
        <v>1638.2552892877957</v>
      </c>
      <c r="I486">
        <f t="shared" si="137"/>
        <v>41641.599600000001</v>
      </c>
      <c r="J486">
        <f t="shared" si="138"/>
        <v>373136.14111071231</v>
      </c>
      <c r="K486">
        <f t="shared" si="139"/>
        <v>2654.8788016404396</v>
      </c>
      <c r="L486">
        <f t="shared" si="140"/>
        <v>67482.400800000018</v>
      </c>
      <c r="M486">
        <f t="shared" si="141"/>
        <v>604686.72839836043</v>
      </c>
      <c r="N486">
        <f t="shared" si="142"/>
        <v>451.26158140993488</v>
      </c>
      <c r="O486">
        <f t="shared" si="143"/>
        <v>11470.2844</v>
      </c>
      <c r="P486">
        <f t="shared" si="144"/>
        <v>127399.96942631002</v>
      </c>
      <c r="Q486">
        <f t="shared" si="145"/>
        <v>575.10456461529986</v>
      </c>
      <c r="R486">
        <f t="shared" si="146"/>
        <v>14618.1576</v>
      </c>
      <c r="S486">
        <f t="shared" si="147"/>
        <v>162363.26549226473</v>
      </c>
      <c r="T486">
        <f t="shared" si="148"/>
        <v>77.288687993594962</v>
      </c>
      <c r="U486">
        <f t="shared" si="149"/>
        <v>1964.5440000000003</v>
      </c>
      <c r="V486">
        <f t="shared" si="150"/>
        <v>21820.108099206405</v>
      </c>
    </row>
    <row r="487" spans="1:22" x14ac:dyDescent="0.25">
      <c r="A487" s="2">
        <v>2141</v>
      </c>
      <c r="B487" s="2">
        <v>1</v>
      </c>
      <c r="C487" s="3">
        <f t="shared" si="151"/>
        <v>1E-4</v>
      </c>
      <c r="D487" s="3">
        <v>0</v>
      </c>
      <c r="E487">
        <f t="shared" si="133"/>
        <v>2427.1817841369534</v>
      </c>
      <c r="F487">
        <f t="shared" si="134"/>
        <v>61700.908800000027</v>
      </c>
      <c r="G487">
        <f t="shared" si="135"/>
        <v>552880.99741586484</v>
      </c>
      <c r="H487">
        <f t="shared" si="136"/>
        <v>1638.0914637588669</v>
      </c>
      <c r="I487">
        <f t="shared" si="137"/>
        <v>41641.599600000001</v>
      </c>
      <c r="J487">
        <f t="shared" si="138"/>
        <v>373136.30493624124</v>
      </c>
      <c r="K487">
        <f t="shared" si="139"/>
        <v>2654.6133137602756</v>
      </c>
      <c r="L487">
        <f t="shared" si="140"/>
        <v>67482.400800000018</v>
      </c>
      <c r="M487">
        <f t="shared" si="141"/>
        <v>604686.99388624064</v>
      </c>
      <c r="N487">
        <f t="shared" si="142"/>
        <v>451.21645525179389</v>
      </c>
      <c r="O487">
        <f t="shared" si="143"/>
        <v>11470.2844</v>
      </c>
      <c r="P487">
        <f t="shared" si="144"/>
        <v>127401.16158090817</v>
      </c>
      <c r="Q487">
        <f t="shared" si="145"/>
        <v>575.04705415883836</v>
      </c>
      <c r="R487">
        <f t="shared" si="146"/>
        <v>14618.1576</v>
      </c>
      <c r="S487">
        <f t="shared" si="147"/>
        <v>162364.78481848119</v>
      </c>
      <c r="T487">
        <f t="shared" si="148"/>
        <v>77.280959124795601</v>
      </c>
      <c r="U487">
        <f t="shared" si="149"/>
        <v>1964.5440000000003</v>
      </c>
      <c r="V487">
        <f t="shared" si="150"/>
        <v>21820.312282475206</v>
      </c>
    </row>
    <row r="488" spans="1:22" x14ac:dyDescent="0.25">
      <c r="A488" s="1">
        <v>2141</v>
      </c>
      <c r="B488" s="1">
        <v>2</v>
      </c>
      <c r="C488" s="3">
        <f t="shared" si="151"/>
        <v>1E-4</v>
      </c>
      <c r="D488" s="3">
        <v>0</v>
      </c>
      <c r="E488">
        <f t="shared" si="133"/>
        <v>2426.9390659585397</v>
      </c>
      <c r="F488">
        <f t="shared" si="134"/>
        <v>61700.908800000027</v>
      </c>
      <c r="G488">
        <f t="shared" si="135"/>
        <v>552881.24013404327</v>
      </c>
      <c r="H488">
        <f t="shared" si="136"/>
        <v>1637.9276546124911</v>
      </c>
      <c r="I488">
        <f t="shared" si="137"/>
        <v>41641.599600000001</v>
      </c>
      <c r="J488">
        <f t="shared" si="138"/>
        <v>373136.46874538762</v>
      </c>
      <c r="K488">
        <f t="shared" si="139"/>
        <v>2654.3478524288994</v>
      </c>
      <c r="L488">
        <f t="shared" si="140"/>
        <v>67482.400800000018</v>
      </c>
      <c r="M488">
        <f t="shared" si="141"/>
        <v>604687.25934757199</v>
      </c>
      <c r="N488">
        <f t="shared" si="142"/>
        <v>451.17133360626872</v>
      </c>
      <c r="O488">
        <f t="shared" si="143"/>
        <v>11470.2844</v>
      </c>
      <c r="P488">
        <f t="shared" si="144"/>
        <v>127402.35373099369</v>
      </c>
      <c r="Q488">
        <f t="shared" si="145"/>
        <v>574.98954945342246</v>
      </c>
      <c r="R488">
        <f t="shared" si="146"/>
        <v>14618.1576</v>
      </c>
      <c r="S488">
        <f t="shared" si="147"/>
        <v>162366.30413894661</v>
      </c>
      <c r="T488">
        <f t="shared" si="148"/>
        <v>77.273231028883117</v>
      </c>
      <c r="U488">
        <f t="shared" si="149"/>
        <v>1964.5440000000003</v>
      </c>
      <c r="V488">
        <f t="shared" si="150"/>
        <v>21820.516464971119</v>
      </c>
    </row>
    <row r="489" spans="1:22" x14ac:dyDescent="0.25">
      <c r="A489" s="2">
        <v>2141</v>
      </c>
      <c r="B489" s="2">
        <v>3</v>
      </c>
      <c r="C489" s="3">
        <f t="shared" si="151"/>
        <v>1E-4</v>
      </c>
      <c r="D489" s="3">
        <v>0</v>
      </c>
      <c r="E489">
        <f t="shared" si="133"/>
        <v>2426.6963720519439</v>
      </c>
      <c r="F489">
        <f t="shared" si="134"/>
        <v>61700.908800000027</v>
      </c>
      <c r="G489">
        <f t="shared" si="135"/>
        <v>552881.48282794992</v>
      </c>
      <c r="H489">
        <f t="shared" si="136"/>
        <v>1637.7638618470298</v>
      </c>
      <c r="I489">
        <f t="shared" si="137"/>
        <v>41641.599600000001</v>
      </c>
      <c r="J489">
        <f t="shared" si="138"/>
        <v>373136.63253815309</v>
      </c>
      <c r="K489">
        <f t="shared" si="139"/>
        <v>2654.0824176436563</v>
      </c>
      <c r="L489">
        <f t="shared" si="140"/>
        <v>67482.400800000018</v>
      </c>
      <c r="M489">
        <f t="shared" si="141"/>
        <v>604687.52478235727</v>
      </c>
      <c r="N489">
        <f t="shared" si="142"/>
        <v>451.12621647290808</v>
      </c>
      <c r="O489">
        <f t="shared" si="143"/>
        <v>11470.2844</v>
      </c>
      <c r="P489">
        <f t="shared" si="144"/>
        <v>127403.54587656705</v>
      </c>
      <c r="Q489">
        <f t="shared" si="145"/>
        <v>574.93205049847711</v>
      </c>
      <c r="R489">
        <f t="shared" si="146"/>
        <v>14618.1576</v>
      </c>
      <c r="S489">
        <f t="shared" si="147"/>
        <v>162367.82345366155</v>
      </c>
      <c r="T489">
        <f t="shared" si="148"/>
        <v>77.265503705780233</v>
      </c>
      <c r="U489">
        <f t="shared" si="149"/>
        <v>1964.5440000000003</v>
      </c>
      <c r="V489">
        <f t="shared" si="150"/>
        <v>21820.720646694223</v>
      </c>
    </row>
    <row r="490" spans="1:22" x14ac:dyDescent="0.25">
      <c r="A490" s="1">
        <v>2141</v>
      </c>
      <c r="B490" s="1">
        <v>4</v>
      </c>
      <c r="C490" s="3">
        <f t="shared" si="151"/>
        <v>1E-4</v>
      </c>
      <c r="D490" s="3">
        <v>0</v>
      </c>
      <c r="E490">
        <f t="shared" si="133"/>
        <v>2426.4537024147385</v>
      </c>
      <c r="F490">
        <f t="shared" si="134"/>
        <v>61700.908800000027</v>
      </c>
      <c r="G490">
        <f t="shared" si="135"/>
        <v>552881.72549758712</v>
      </c>
      <c r="H490">
        <f t="shared" si="136"/>
        <v>1637.6000854608451</v>
      </c>
      <c r="I490">
        <f t="shared" si="137"/>
        <v>41641.599600000001</v>
      </c>
      <c r="J490">
        <f t="shared" si="138"/>
        <v>373136.79631453927</v>
      </c>
      <c r="K490">
        <f t="shared" si="139"/>
        <v>2653.8170094018919</v>
      </c>
      <c r="L490">
        <f t="shared" si="140"/>
        <v>67482.400800000018</v>
      </c>
      <c r="M490">
        <f t="shared" si="141"/>
        <v>604687.79019059904</v>
      </c>
      <c r="N490">
        <f t="shared" si="142"/>
        <v>451.08110385126082</v>
      </c>
      <c r="O490">
        <f t="shared" si="143"/>
        <v>11470.2844</v>
      </c>
      <c r="P490">
        <f t="shared" si="144"/>
        <v>127404.7380176287</v>
      </c>
      <c r="Q490">
        <f t="shared" si="145"/>
        <v>574.8745572934273</v>
      </c>
      <c r="R490">
        <f t="shared" si="146"/>
        <v>14618.1576</v>
      </c>
      <c r="S490">
        <f t="shared" si="147"/>
        <v>162369.34276262659</v>
      </c>
      <c r="T490">
        <f t="shared" si="148"/>
        <v>77.257777155409656</v>
      </c>
      <c r="U490">
        <f t="shared" si="149"/>
        <v>1964.5440000000003</v>
      </c>
      <c r="V490">
        <f t="shared" si="150"/>
        <v>21820.924827644594</v>
      </c>
    </row>
    <row r="491" spans="1:22" x14ac:dyDescent="0.25">
      <c r="A491" s="1">
        <v>2142</v>
      </c>
      <c r="B491" s="1">
        <v>1</v>
      </c>
      <c r="C491" s="3">
        <f t="shared" si="151"/>
        <v>1E-4</v>
      </c>
      <c r="D491" s="3">
        <v>0</v>
      </c>
      <c r="E491">
        <f t="shared" si="133"/>
        <v>2426.211057044497</v>
      </c>
      <c r="F491">
        <f t="shared" si="134"/>
        <v>61700.908800000027</v>
      </c>
      <c r="G491">
        <f t="shared" si="135"/>
        <v>552881.96814295731</v>
      </c>
      <c r="H491">
        <f t="shared" si="136"/>
        <v>1637.4363254522991</v>
      </c>
      <c r="I491">
        <f t="shared" si="137"/>
        <v>41641.599600000001</v>
      </c>
      <c r="J491">
        <f t="shared" si="138"/>
        <v>373136.96007454779</v>
      </c>
      <c r="K491">
        <f t="shared" si="139"/>
        <v>2653.5516277009519</v>
      </c>
      <c r="L491">
        <f t="shared" si="140"/>
        <v>67482.400800000018</v>
      </c>
      <c r="M491">
        <f t="shared" si="141"/>
        <v>604688.05557229999</v>
      </c>
      <c r="N491">
        <f t="shared" si="142"/>
        <v>451.03599574087571</v>
      </c>
      <c r="O491">
        <f t="shared" si="143"/>
        <v>11470.2844</v>
      </c>
      <c r="P491">
        <f t="shared" si="144"/>
        <v>127405.93015417908</v>
      </c>
      <c r="Q491">
        <f t="shared" si="145"/>
        <v>574.817069837698</v>
      </c>
      <c r="R491">
        <f t="shared" si="146"/>
        <v>14618.1576</v>
      </c>
      <c r="S491">
        <f t="shared" si="147"/>
        <v>162370.86206584232</v>
      </c>
      <c r="T491">
        <f t="shared" si="148"/>
        <v>77.25005137769412</v>
      </c>
      <c r="U491">
        <f t="shared" si="149"/>
        <v>1964.5440000000003</v>
      </c>
      <c r="V491">
        <f t="shared" si="150"/>
        <v>21821.12900782231</v>
      </c>
    </row>
    <row r="492" spans="1:22" x14ac:dyDescent="0.25">
      <c r="A492" s="2">
        <v>2142</v>
      </c>
      <c r="B492" s="2">
        <v>2</v>
      </c>
      <c r="C492" s="3">
        <f t="shared" si="151"/>
        <v>1E-4</v>
      </c>
      <c r="D492" s="3">
        <v>0</v>
      </c>
      <c r="E492">
        <f t="shared" si="133"/>
        <v>2425.9684359387925</v>
      </c>
      <c r="F492">
        <f t="shared" si="134"/>
        <v>61700.908800000027</v>
      </c>
      <c r="G492">
        <f t="shared" si="135"/>
        <v>552882.21076406306</v>
      </c>
      <c r="H492">
        <f t="shared" si="136"/>
        <v>1637.2725818197539</v>
      </c>
      <c r="I492">
        <f t="shared" si="137"/>
        <v>41641.599600000001</v>
      </c>
      <c r="J492">
        <f t="shared" si="138"/>
        <v>373137.12381818035</v>
      </c>
      <c r="K492">
        <f t="shared" si="139"/>
        <v>2653.2862725381819</v>
      </c>
      <c r="L492">
        <f t="shared" si="140"/>
        <v>67482.400800000018</v>
      </c>
      <c r="M492">
        <f t="shared" si="141"/>
        <v>604688.32092746277</v>
      </c>
      <c r="N492">
        <f t="shared" si="142"/>
        <v>450.99089214130163</v>
      </c>
      <c r="O492">
        <f t="shared" si="143"/>
        <v>11470.2844</v>
      </c>
      <c r="P492">
        <f t="shared" si="144"/>
        <v>127407.12228621866</v>
      </c>
      <c r="Q492">
        <f t="shared" si="145"/>
        <v>574.75958813071429</v>
      </c>
      <c r="R492">
        <f t="shared" si="146"/>
        <v>14618.1576</v>
      </c>
      <c r="S492">
        <f t="shared" si="147"/>
        <v>162372.38136330931</v>
      </c>
      <c r="T492">
        <f t="shared" si="148"/>
        <v>77.242326372556349</v>
      </c>
      <c r="U492">
        <f t="shared" si="149"/>
        <v>1964.5440000000003</v>
      </c>
      <c r="V492">
        <f t="shared" si="150"/>
        <v>21821.333187227447</v>
      </c>
    </row>
    <row r="493" spans="1:22" x14ac:dyDescent="0.25">
      <c r="A493" s="1">
        <v>2142</v>
      </c>
      <c r="B493" s="1">
        <v>3</v>
      </c>
      <c r="C493" s="3">
        <f t="shared" si="151"/>
        <v>1E-4</v>
      </c>
      <c r="D493" s="3">
        <v>0</v>
      </c>
      <c r="E493">
        <f t="shared" si="133"/>
        <v>2425.7258390951988</v>
      </c>
      <c r="F493">
        <f t="shared" si="134"/>
        <v>61700.908800000027</v>
      </c>
      <c r="G493">
        <f t="shared" si="135"/>
        <v>552882.45336090669</v>
      </c>
      <c r="H493">
        <f t="shared" si="136"/>
        <v>1637.1088545615719</v>
      </c>
      <c r="I493">
        <f t="shared" si="137"/>
        <v>41641.599600000001</v>
      </c>
      <c r="J493">
        <f t="shared" si="138"/>
        <v>373137.28754543851</v>
      </c>
      <c r="K493">
        <f t="shared" si="139"/>
        <v>2653.0209439109281</v>
      </c>
      <c r="L493">
        <f t="shared" si="140"/>
        <v>67482.400800000018</v>
      </c>
      <c r="M493">
        <f t="shared" si="141"/>
        <v>604688.58625608997</v>
      </c>
      <c r="N493">
        <f t="shared" si="142"/>
        <v>450.94579305208748</v>
      </c>
      <c r="O493">
        <f t="shared" si="143"/>
        <v>11470.2844</v>
      </c>
      <c r="P493">
        <f t="shared" si="144"/>
        <v>127408.31441374787</v>
      </c>
      <c r="Q493">
        <f t="shared" si="145"/>
        <v>574.70211217190126</v>
      </c>
      <c r="R493">
        <f t="shared" si="146"/>
        <v>14618.1576</v>
      </c>
      <c r="S493">
        <f t="shared" si="147"/>
        <v>162373.90065502812</v>
      </c>
      <c r="T493">
        <f t="shared" si="148"/>
        <v>77.23460213991909</v>
      </c>
      <c r="U493">
        <f t="shared" si="149"/>
        <v>1964.5440000000003</v>
      </c>
      <c r="V493">
        <f t="shared" si="150"/>
        <v>21821.537365860084</v>
      </c>
    </row>
    <row r="494" spans="1:22" x14ac:dyDescent="0.25">
      <c r="A494" s="2">
        <v>2142</v>
      </c>
      <c r="B494" s="2">
        <v>4</v>
      </c>
      <c r="C494" s="3">
        <f t="shared" si="151"/>
        <v>1E-4</v>
      </c>
      <c r="D494" s="3">
        <v>0</v>
      </c>
      <c r="E494">
        <f t="shared" si="133"/>
        <v>2425.4832665112895</v>
      </c>
      <c r="F494">
        <f t="shared" si="134"/>
        <v>61700.908800000027</v>
      </c>
      <c r="G494">
        <f t="shared" si="135"/>
        <v>552882.69593349064</v>
      </c>
      <c r="H494">
        <f t="shared" si="136"/>
        <v>1636.9451436761158</v>
      </c>
      <c r="I494">
        <f t="shared" si="137"/>
        <v>41641.599600000001</v>
      </c>
      <c r="J494">
        <f t="shared" si="138"/>
        <v>373137.45125632396</v>
      </c>
      <c r="K494">
        <f t="shared" si="139"/>
        <v>2652.7556418165368</v>
      </c>
      <c r="L494">
        <f t="shared" si="140"/>
        <v>67482.400800000018</v>
      </c>
      <c r="M494">
        <f t="shared" si="141"/>
        <v>604688.85155818437</v>
      </c>
      <c r="N494">
        <f t="shared" si="142"/>
        <v>450.90069847278227</v>
      </c>
      <c r="O494">
        <f t="shared" si="143"/>
        <v>11470.2844</v>
      </c>
      <c r="P494">
        <f t="shared" si="144"/>
        <v>127409.50653676718</v>
      </c>
      <c r="Q494">
        <f t="shared" si="145"/>
        <v>574.64464196068411</v>
      </c>
      <c r="R494">
        <f t="shared" si="146"/>
        <v>14618.1576</v>
      </c>
      <c r="S494">
        <f t="shared" si="147"/>
        <v>162375.41994099933</v>
      </c>
      <c r="T494">
        <f t="shared" si="148"/>
        <v>77.226878679705095</v>
      </c>
      <c r="U494">
        <f t="shared" si="149"/>
        <v>1964.5440000000003</v>
      </c>
      <c r="V494">
        <f t="shared" si="150"/>
        <v>21821.741543720298</v>
      </c>
    </row>
    <row r="495" spans="1:22" x14ac:dyDescent="0.25">
      <c r="A495" s="2">
        <v>2143</v>
      </c>
      <c r="B495" s="2">
        <v>1</v>
      </c>
      <c r="C495" s="3">
        <f t="shared" si="151"/>
        <v>1E-4</v>
      </c>
      <c r="D495" s="3">
        <v>0</v>
      </c>
      <c r="E495">
        <f t="shared" si="133"/>
        <v>2425.2407181846384</v>
      </c>
      <c r="F495">
        <f t="shared" si="134"/>
        <v>61700.908800000027</v>
      </c>
      <c r="G495">
        <f t="shared" si="135"/>
        <v>552882.93848181725</v>
      </c>
      <c r="H495">
        <f t="shared" si="136"/>
        <v>1636.7814491617482</v>
      </c>
      <c r="I495">
        <f t="shared" si="137"/>
        <v>41641.599600000001</v>
      </c>
      <c r="J495">
        <f t="shared" si="138"/>
        <v>373137.61495083832</v>
      </c>
      <c r="K495">
        <f t="shared" si="139"/>
        <v>2652.4903662523552</v>
      </c>
      <c r="L495">
        <f t="shared" si="140"/>
        <v>67482.400800000018</v>
      </c>
      <c r="M495">
        <f t="shared" si="141"/>
        <v>604689.11683374853</v>
      </c>
      <c r="N495">
        <f t="shared" si="142"/>
        <v>450.85560840293499</v>
      </c>
      <c r="O495">
        <f t="shared" si="143"/>
        <v>11470.2844</v>
      </c>
      <c r="P495">
        <f t="shared" si="144"/>
        <v>127410.69865527702</v>
      </c>
      <c r="Q495">
        <f t="shared" si="145"/>
        <v>574.58717749648804</v>
      </c>
      <c r="R495">
        <f t="shared" si="146"/>
        <v>14618.1576</v>
      </c>
      <c r="S495">
        <f t="shared" si="147"/>
        <v>162376.93922122353</v>
      </c>
      <c r="T495">
        <f t="shared" si="148"/>
        <v>77.219155991837127</v>
      </c>
      <c r="U495">
        <f t="shared" si="149"/>
        <v>1964.5440000000003</v>
      </c>
      <c r="V495">
        <f t="shared" si="150"/>
        <v>21821.945720808166</v>
      </c>
    </row>
    <row r="496" spans="1:22" x14ac:dyDescent="0.25">
      <c r="A496" s="1">
        <v>2143</v>
      </c>
      <c r="B496" s="1">
        <v>2</v>
      </c>
      <c r="C496" s="3">
        <f t="shared" si="151"/>
        <v>1E-4</v>
      </c>
      <c r="D496" s="3">
        <v>0</v>
      </c>
      <c r="E496">
        <f t="shared" si="133"/>
        <v>2424.9981941128199</v>
      </c>
      <c r="F496">
        <f t="shared" si="134"/>
        <v>61700.908800000027</v>
      </c>
      <c r="G496">
        <f t="shared" si="135"/>
        <v>552883.18100588908</v>
      </c>
      <c r="H496">
        <f t="shared" si="136"/>
        <v>1636.6177710168322</v>
      </c>
      <c r="I496">
        <f t="shared" si="137"/>
        <v>41641.599600000001</v>
      </c>
      <c r="J496">
        <f t="shared" si="138"/>
        <v>373137.77862898324</v>
      </c>
      <c r="K496">
        <f t="shared" si="139"/>
        <v>2652.2251172157298</v>
      </c>
      <c r="L496">
        <f t="shared" si="140"/>
        <v>67482.400800000018</v>
      </c>
      <c r="M496">
        <f t="shared" si="141"/>
        <v>604689.38208278513</v>
      </c>
      <c r="N496">
        <f t="shared" si="142"/>
        <v>450.81052284209471</v>
      </c>
      <c r="O496">
        <f t="shared" si="143"/>
        <v>11470.2844</v>
      </c>
      <c r="P496">
        <f t="shared" si="144"/>
        <v>127411.89076927786</v>
      </c>
      <c r="Q496">
        <f t="shared" si="145"/>
        <v>574.52971877873836</v>
      </c>
      <c r="R496">
        <f t="shared" si="146"/>
        <v>14618.1576</v>
      </c>
      <c r="S496">
        <f t="shared" si="147"/>
        <v>162378.45849570128</v>
      </c>
      <c r="T496">
        <f t="shared" si="148"/>
        <v>77.21143407623795</v>
      </c>
      <c r="U496">
        <f t="shared" si="149"/>
        <v>1964.5440000000003</v>
      </c>
      <c r="V496">
        <f t="shared" si="150"/>
        <v>21822.149897123763</v>
      </c>
    </row>
    <row r="497" spans="1:22" x14ac:dyDescent="0.25">
      <c r="A497" s="2">
        <v>2143</v>
      </c>
      <c r="B497" s="2">
        <v>3</v>
      </c>
      <c r="C497" s="3">
        <f t="shared" si="151"/>
        <v>1E-4</v>
      </c>
      <c r="D497" s="3">
        <v>0</v>
      </c>
      <c r="E497">
        <f t="shared" si="133"/>
        <v>2424.7556942934084</v>
      </c>
      <c r="F497">
        <f t="shared" si="134"/>
        <v>61700.908800000027</v>
      </c>
      <c r="G497">
        <f t="shared" si="135"/>
        <v>552883.42350570846</v>
      </c>
      <c r="H497">
        <f t="shared" si="136"/>
        <v>1636.4541092397305</v>
      </c>
      <c r="I497">
        <f t="shared" si="137"/>
        <v>41641.599600000001</v>
      </c>
      <c r="J497">
        <f t="shared" si="138"/>
        <v>373137.94229076034</v>
      </c>
      <c r="K497">
        <f t="shared" si="139"/>
        <v>2651.9598947040081</v>
      </c>
      <c r="L497">
        <f t="shared" si="140"/>
        <v>67482.400800000018</v>
      </c>
      <c r="M497">
        <f t="shared" si="141"/>
        <v>604689.64730529685</v>
      </c>
      <c r="N497">
        <f t="shared" si="142"/>
        <v>450.7654417898105</v>
      </c>
      <c r="O497">
        <f t="shared" si="143"/>
        <v>11470.2844</v>
      </c>
      <c r="P497">
        <f t="shared" si="144"/>
        <v>127413.08287877015</v>
      </c>
      <c r="Q497">
        <f t="shared" si="145"/>
        <v>574.47226580686049</v>
      </c>
      <c r="R497">
        <f t="shared" si="146"/>
        <v>14618.1576</v>
      </c>
      <c r="S497">
        <f t="shared" si="147"/>
        <v>162379.97776443316</v>
      </c>
      <c r="T497">
        <f t="shared" si="148"/>
        <v>77.203712932830328</v>
      </c>
      <c r="U497">
        <f t="shared" si="149"/>
        <v>1964.5440000000003</v>
      </c>
      <c r="V497">
        <f t="shared" si="150"/>
        <v>21822.354072667171</v>
      </c>
    </row>
    <row r="498" spans="1:22" x14ac:dyDescent="0.25">
      <c r="A498" s="1">
        <v>2143</v>
      </c>
      <c r="B498" s="1">
        <v>4</v>
      </c>
      <c r="C498" s="3">
        <f t="shared" si="151"/>
        <v>1E-4</v>
      </c>
      <c r="D498" s="3">
        <v>0</v>
      </c>
      <c r="E498">
        <f t="shared" si="133"/>
        <v>2424.5132187239792</v>
      </c>
      <c r="F498">
        <f t="shared" si="134"/>
        <v>61700.908800000027</v>
      </c>
      <c r="G498">
        <f t="shared" si="135"/>
        <v>552883.66598127794</v>
      </c>
      <c r="H498">
        <f t="shared" si="136"/>
        <v>1636.2904638288067</v>
      </c>
      <c r="I498">
        <f t="shared" si="137"/>
        <v>41641.599600000001</v>
      </c>
      <c r="J498">
        <f t="shared" si="138"/>
        <v>373138.10593617125</v>
      </c>
      <c r="K498">
        <f t="shared" si="139"/>
        <v>2651.6946987145379</v>
      </c>
      <c r="L498">
        <f t="shared" si="140"/>
        <v>67482.400800000018</v>
      </c>
      <c r="M498">
        <f t="shared" si="141"/>
        <v>604689.91250128637</v>
      </c>
      <c r="N498">
        <f t="shared" si="142"/>
        <v>450.72036524563151</v>
      </c>
      <c r="O498">
        <f t="shared" si="143"/>
        <v>11470.2844</v>
      </c>
      <c r="P498">
        <f t="shared" si="144"/>
        <v>127414.27498375432</v>
      </c>
      <c r="Q498">
        <f t="shared" si="145"/>
        <v>574.41481858027976</v>
      </c>
      <c r="R498">
        <f t="shared" si="146"/>
        <v>14618.1576</v>
      </c>
      <c r="S498">
        <f t="shared" si="147"/>
        <v>162381.49702741974</v>
      </c>
      <c r="T498">
        <f t="shared" si="148"/>
        <v>77.195992561537039</v>
      </c>
      <c r="U498">
        <f t="shared" si="149"/>
        <v>1964.5440000000003</v>
      </c>
      <c r="V498">
        <f t="shared" si="150"/>
        <v>21822.558247438465</v>
      </c>
    </row>
    <row r="499" spans="1:22" x14ac:dyDescent="0.25">
      <c r="A499" s="1">
        <v>2144</v>
      </c>
      <c r="B499" s="1">
        <v>1</v>
      </c>
      <c r="C499" s="3">
        <f t="shared" si="151"/>
        <v>1E-4</v>
      </c>
      <c r="D499" s="3">
        <v>0</v>
      </c>
      <c r="E499">
        <f t="shared" si="133"/>
        <v>2424.2707674021067</v>
      </c>
      <c r="F499">
        <f t="shared" si="134"/>
        <v>61700.908800000027</v>
      </c>
      <c r="G499">
        <f t="shared" si="135"/>
        <v>552883.90843259986</v>
      </c>
      <c r="H499">
        <f t="shared" si="136"/>
        <v>1636.1268347824239</v>
      </c>
      <c r="I499">
        <f t="shared" si="137"/>
        <v>41641.599600000001</v>
      </c>
      <c r="J499">
        <f t="shared" si="138"/>
        <v>373138.26956521766</v>
      </c>
      <c r="K499">
        <f t="shared" si="139"/>
        <v>2651.4295292446664</v>
      </c>
      <c r="L499">
        <f t="shared" si="140"/>
        <v>67482.400800000018</v>
      </c>
      <c r="M499">
        <f t="shared" si="141"/>
        <v>604690.17767075624</v>
      </c>
      <c r="N499">
        <f t="shared" si="142"/>
        <v>450.67529320910694</v>
      </c>
      <c r="O499">
        <f t="shared" si="143"/>
        <v>11470.2844</v>
      </c>
      <c r="P499">
        <f t="shared" si="144"/>
        <v>127415.46708423086</v>
      </c>
      <c r="Q499">
        <f t="shared" si="145"/>
        <v>574.35737709842169</v>
      </c>
      <c r="R499">
        <f t="shared" si="146"/>
        <v>14618.1576</v>
      </c>
      <c r="S499">
        <f t="shared" si="147"/>
        <v>162383.0162846616</v>
      </c>
      <c r="T499">
        <f t="shared" si="148"/>
        <v>77.188272962280891</v>
      </c>
      <c r="U499">
        <f t="shared" si="149"/>
        <v>1964.5440000000003</v>
      </c>
      <c r="V499">
        <f t="shared" si="150"/>
        <v>21822.762421437721</v>
      </c>
    </row>
    <row r="500" spans="1:22" x14ac:dyDescent="0.25">
      <c r="A500" s="2">
        <v>2144</v>
      </c>
      <c r="B500" s="2">
        <v>2</v>
      </c>
      <c r="C500" s="3">
        <f t="shared" si="151"/>
        <v>1E-4</v>
      </c>
      <c r="D500" s="3">
        <v>0</v>
      </c>
      <c r="E500">
        <f t="shared" si="133"/>
        <v>2424.0283403253666</v>
      </c>
      <c r="F500">
        <f t="shared" si="134"/>
        <v>61700.908800000027</v>
      </c>
      <c r="G500">
        <f t="shared" si="135"/>
        <v>552884.15085967665</v>
      </c>
      <c r="H500">
        <f t="shared" si="136"/>
        <v>1635.9632220989456</v>
      </c>
      <c r="I500">
        <f t="shared" si="137"/>
        <v>41641.599600000001</v>
      </c>
      <c r="J500">
        <f t="shared" si="138"/>
        <v>373138.43317790114</v>
      </c>
      <c r="K500">
        <f t="shared" si="139"/>
        <v>2651.1643862917417</v>
      </c>
      <c r="L500">
        <f t="shared" si="140"/>
        <v>67482.400800000018</v>
      </c>
      <c r="M500">
        <f t="shared" si="141"/>
        <v>604690.44281370915</v>
      </c>
      <c r="N500">
        <f t="shared" si="142"/>
        <v>450.63022567978601</v>
      </c>
      <c r="O500">
        <f t="shared" si="143"/>
        <v>11470.2844</v>
      </c>
      <c r="P500">
        <f t="shared" si="144"/>
        <v>127416.65918020018</v>
      </c>
      <c r="Q500">
        <f t="shared" si="145"/>
        <v>574.29994136071184</v>
      </c>
      <c r="R500">
        <f t="shared" si="146"/>
        <v>14618.1576</v>
      </c>
      <c r="S500">
        <f t="shared" si="147"/>
        <v>162384.53553615932</v>
      </c>
      <c r="T500">
        <f t="shared" si="148"/>
        <v>77.180554134984661</v>
      </c>
      <c r="U500">
        <f t="shared" si="149"/>
        <v>1964.5440000000003</v>
      </c>
      <c r="V500">
        <f t="shared" si="150"/>
        <v>21822.966594665017</v>
      </c>
    </row>
    <row r="501" spans="1:22" x14ac:dyDescent="0.25">
      <c r="A501" s="1">
        <v>2144</v>
      </c>
      <c r="B501" s="1">
        <v>3</v>
      </c>
      <c r="C501" s="3">
        <f t="shared" si="151"/>
        <v>1E-4</v>
      </c>
      <c r="D501" s="3">
        <v>0</v>
      </c>
      <c r="E501">
        <f t="shared" si="133"/>
        <v>2423.7859374913342</v>
      </c>
      <c r="F501">
        <f t="shared" si="134"/>
        <v>61700.908800000027</v>
      </c>
      <c r="G501">
        <f t="shared" si="135"/>
        <v>552884.39326251065</v>
      </c>
      <c r="H501">
        <f t="shared" si="136"/>
        <v>1635.7996257767356</v>
      </c>
      <c r="I501">
        <f t="shared" si="137"/>
        <v>41641.599600000001</v>
      </c>
      <c r="J501">
        <f t="shared" si="138"/>
        <v>373138.59677422338</v>
      </c>
      <c r="K501">
        <f t="shared" si="139"/>
        <v>2650.8992698531124</v>
      </c>
      <c r="L501">
        <f t="shared" si="140"/>
        <v>67482.400800000018</v>
      </c>
      <c r="M501">
        <f t="shared" si="141"/>
        <v>604690.70793014776</v>
      </c>
      <c r="N501">
        <f t="shared" si="142"/>
        <v>450.58516265721801</v>
      </c>
      <c r="O501">
        <f t="shared" si="143"/>
        <v>11470.2844</v>
      </c>
      <c r="P501">
        <f t="shared" si="144"/>
        <v>127417.85127166274</v>
      </c>
      <c r="Q501">
        <f t="shared" si="145"/>
        <v>574.24251136657574</v>
      </c>
      <c r="R501">
        <f t="shared" si="146"/>
        <v>14618.1576</v>
      </c>
      <c r="S501">
        <f t="shared" si="147"/>
        <v>162386.05478191347</v>
      </c>
      <c r="T501">
        <f t="shared" si="148"/>
        <v>77.172836079571169</v>
      </c>
      <c r="U501">
        <f t="shared" si="149"/>
        <v>1964.5440000000003</v>
      </c>
      <c r="V501">
        <f t="shared" si="150"/>
        <v>21823.170767120431</v>
      </c>
    </row>
    <row r="502" spans="1:22" x14ac:dyDescent="0.25">
      <c r="A502" s="2">
        <v>2144</v>
      </c>
      <c r="B502" s="2">
        <v>4</v>
      </c>
      <c r="C502" s="3">
        <f t="shared" si="151"/>
        <v>1E-4</v>
      </c>
      <c r="D502" s="3">
        <v>0</v>
      </c>
      <c r="E502">
        <f t="shared" si="133"/>
        <v>2423.5435588975852</v>
      </c>
      <c r="F502">
        <f t="shared" si="134"/>
        <v>61700.908800000027</v>
      </c>
      <c r="G502">
        <f t="shared" si="135"/>
        <v>552884.63564110443</v>
      </c>
      <c r="H502">
        <f t="shared" si="136"/>
        <v>1635.636045814158</v>
      </c>
      <c r="I502">
        <f t="shared" si="137"/>
        <v>41641.599600000001</v>
      </c>
      <c r="J502">
        <f t="shared" si="138"/>
        <v>373138.76035418594</v>
      </c>
      <c r="K502">
        <f t="shared" si="139"/>
        <v>2650.6341799261272</v>
      </c>
      <c r="L502">
        <f t="shared" si="140"/>
        <v>67482.400800000018</v>
      </c>
      <c r="M502">
        <f t="shared" si="141"/>
        <v>604690.97302007477</v>
      </c>
      <c r="N502">
        <f t="shared" si="142"/>
        <v>450.54010414095228</v>
      </c>
      <c r="O502">
        <f t="shared" si="143"/>
        <v>11470.2844</v>
      </c>
      <c r="P502">
        <f t="shared" si="144"/>
        <v>127419.043358619</v>
      </c>
      <c r="Q502">
        <f t="shared" si="145"/>
        <v>574.18508711543905</v>
      </c>
      <c r="R502">
        <f t="shared" si="146"/>
        <v>14618.1576</v>
      </c>
      <c r="S502">
        <f t="shared" si="147"/>
        <v>162387.57402192461</v>
      </c>
      <c r="T502">
        <f t="shared" si="148"/>
        <v>77.16511879596321</v>
      </c>
      <c r="U502">
        <f t="shared" si="149"/>
        <v>1964.5440000000003</v>
      </c>
      <c r="V502">
        <f t="shared" si="150"/>
        <v>21823.374938804038</v>
      </c>
    </row>
    <row r="503" spans="1:22" x14ac:dyDescent="0.25">
      <c r="A503" s="2">
        <v>2145</v>
      </c>
      <c r="B503" s="2">
        <v>1</v>
      </c>
      <c r="C503" s="3">
        <f t="shared" si="151"/>
        <v>1E-4</v>
      </c>
      <c r="D503" s="3">
        <v>0</v>
      </c>
      <c r="E503">
        <f t="shared" si="133"/>
        <v>2423.3012045416954</v>
      </c>
      <c r="F503">
        <f t="shared" si="134"/>
        <v>61700.908800000027</v>
      </c>
      <c r="G503">
        <f t="shared" si="135"/>
        <v>552884.87799546029</v>
      </c>
      <c r="H503">
        <f t="shared" si="136"/>
        <v>1635.4724822095766</v>
      </c>
      <c r="I503">
        <f t="shared" si="137"/>
        <v>41641.599600000001</v>
      </c>
      <c r="J503">
        <f t="shared" si="138"/>
        <v>373138.92391779053</v>
      </c>
      <c r="K503">
        <f t="shared" si="139"/>
        <v>2650.3691165081345</v>
      </c>
      <c r="L503">
        <f t="shared" si="140"/>
        <v>67482.400800000018</v>
      </c>
      <c r="M503">
        <f t="shared" si="141"/>
        <v>604691.23808349273</v>
      </c>
      <c r="N503">
        <f t="shared" si="142"/>
        <v>450.49505013053817</v>
      </c>
      <c r="O503">
        <f t="shared" si="143"/>
        <v>11470.2844</v>
      </c>
      <c r="P503">
        <f t="shared" si="144"/>
        <v>127420.23544106942</v>
      </c>
      <c r="Q503">
        <f t="shared" si="145"/>
        <v>574.12766860672753</v>
      </c>
      <c r="R503">
        <f t="shared" si="146"/>
        <v>14618.1576</v>
      </c>
      <c r="S503">
        <f t="shared" si="147"/>
        <v>162389.09325619333</v>
      </c>
      <c r="T503">
        <f t="shared" si="148"/>
        <v>77.157402284083616</v>
      </c>
      <c r="U503">
        <f t="shared" si="149"/>
        <v>1964.5440000000003</v>
      </c>
      <c r="V503">
        <f t="shared" si="150"/>
        <v>21823.579109715916</v>
      </c>
    </row>
    <row r="504" spans="1:22" x14ac:dyDescent="0.25">
      <c r="A504" s="1">
        <v>2145</v>
      </c>
      <c r="B504" s="1">
        <v>2</v>
      </c>
      <c r="C504" s="3">
        <f t="shared" si="151"/>
        <v>1E-4</v>
      </c>
      <c r="D504" s="3">
        <v>0</v>
      </c>
      <c r="E504">
        <f t="shared" si="133"/>
        <v>2423.0588744212414</v>
      </c>
      <c r="F504">
        <f t="shared" si="134"/>
        <v>61700.908800000027</v>
      </c>
      <c r="G504">
        <f t="shared" si="135"/>
        <v>552885.1203255807</v>
      </c>
      <c r="H504">
        <f t="shared" si="136"/>
        <v>1635.3089349613556</v>
      </c>
      <c r="I504">
        <f t="shared" si="137"/>
        <v>41641.599600000001</v>
      </c>
      <c r="J504">
        <f t="shared" si="138"/>
        <v>373139.08746503876</v>
      </c>
      <c r="K504">
        <f t="shared" si="139"/>
        <v>2650.1040795964836</v>
      </c>
      <c r="L504">
        <f t="shared" si="140"/>
        <v>67482.400800000018</v>
      </c>
      <c r="M504">
        <f t="shared" si="141"/>
        <v>604691.50312040444</v>
      </c>
      <c r="N504">
        <f t="shared" si="142"/>
        <v>450.45000062552515</v>
      </c>
      <c r="O504">
        <f t="shared" si="143"/>
        <v>11470.2844</v>
      </c>
      <c r="P504">
        <f t="shared" si="144"/>
        <v>127421.42751901444</v>
      </c>
      <c r="Q504">
        <f t="shared" si="145"/>
        <v>574.07025583986683</v>
      </c>
      <c r="R504">
        <f t="shared" si="146"/>
        <v>14618.1576</v>
      </c>
      <c r="S504">
        <f t="shared" si="147"/>
        <v>162390.61248472019</v>
      </c>
      <c r="T504">
        <f t="shared" si="148"/>
        <v>77.149686543855211</v>
      </c>
      <c r="U504">
        <f t="shared" si="149"/>
        <v>1964.5440000000003</v>
      </c>
      <c r="V504">
        <f t="shared" si="150"/>
        <v>21823.783279856143</v>
      </c>
    </row>
    <row r="505" spans="1:22" x14ac:dyDescent="0.25">
      <c r="A505" s="2">
        <v>2145</v>
      </c>
      <c r="B505" s="2">
        <v>3</v>
      </c>
      <c r="C505" s="3">
        <f t="shared" si="151"/>
        <v>1E-4</v>
      </c>
      <c r="D505" s="3">
        <v>0</v>
      </c>
      <c r="E505">
        <f t="shared" si="133"/>
        <v>2422.8165685337995</v>
      </c>
      <c r="F505">
        <f t="shared" si="134"/>
        <v>61700.908800000027</v>
      </c>
      <c r="G505">
        <f t="shared" si="135"/>
        <v>552885.3626314681</v>
      </c>
      <c r="H505">
        <f t="shared" si="136"/>
        <v>1635.1454040678595</v>
      </c>
      <c r="I505">
        <f t="shared" si="137"/>
        <v>41641.599600000001</v>
      </c>
      <c r="J505">
        <f t="shared" si="138"/>
        <v>373139.25099593226</v>
      </c>
      <c r="K505">
        <f t="shared" si="139"/>
        <v>2649.8390691885238</v>
      </c>
      <c r="L505">
        <f t="shared" si="140"/>
        <v>67482.400800000018</v>
      </c>
      <c r="M505">
        <f t="shared" si="141"/>
        <v>604691.76813081244</v>
      </c>
      <c r="N505">
        <f t="shared" si="142"/>
        <v>450.40495562546261</v>
      </c>
      <c r="O505">
        <f t="shared" si="143"/>
        <v>11470.2844</v>
      </c>
      <c r="P505">
        <f t="shared" si="144"/>
        <v>127422.6195924545</v>
      </c>
      <c r="Q505">
        <f t="shared" si="145"/>
        <v>574.01284881428285</v>
      </c>
      <c r="R505">
        <f t="shared" si="146"/>
        <v>14618.1576</v>
      </c>
      <c r="S505">
        <f t="shared" si="147"/>
        <v>162392.13170750576</v>
      </c>
      <c r="T505">
        <f t="shared" si="148"/>
        <v>77.141971575200827</v>
      </c>
      <c r="U505">
        <f t="shared" si="149"/>
        <v>1964.5440000000003</v>
      </c>
      <c r="V505">
        <f t="shared" si="150"/>
        <v>21823.987449224798</v>
      </c>
    </row>
    <row r="506" spans="1:22" x14ac:dyDescent="0.25">
      <c r="A506" s="1">
        <v>2145</v>
      </c>
      <c r="B506" s="1">
        <v>4</v>
      </c>
      <c r="C506" s="3">
        <f t="shared" si="151"/>
        <v>1E-4</v>
      </c>
      <c r="D506" s="3">
        <v>0</v>
      </c>
      <c r="E506">
        <f t="shared" si="133"/>
        <v>2422.5742868769462</v>
      </c>
      <c r="F506">
        <f t="shared" si="134"/>
        <v>61700.908800000027</v>
      </c>
      <c r="G506">
        <f t="shared" si="135"/>
        <v>552885.60491312493</v>
      </c>
      <c r="H506">
        <f t="shared" si="136"/>
        <v>1634.9818895274527</v>
      </c>
      <c r="I506">
        <f t="shared" si="137"/>
        <v>41641.599600000001</v>
      </c>
      <c r="J506">
        <f t="shared" si="138"/>
        <v>373139.41451047268</v>
      </c>
      <c r="K506">
        <f t="shared" si="139"/>
        <v>2649.5740852816048</v>
      </c>
      <c r="L506">
        <f t="shared" si="140"/>
        <v>67482.400800000018</v>
      </c>
      <c r="M506">
        <f t="shared" si="141"/>
        <v>604692.03311471932</v>
      </c>
      <c r="N506">
        <f t="shared" si="142"/>
        <v>450.35991512990006</v>
      </c>
      <c r="O506">
        <f t="shared" si="143"/>
        <v>11470.2844</v>
      </c>
      <c r="P506">
        <f t="shared" si="144"/>
        <v>127423.81166139006</v>
      </c>
      <c r="Q506">
        <f t="shared" si="145"/>
        <v>573.95544752940145</v>
      </c>
      <c r="R506">
        <f t="shared" si="146"/>
        <v>14618.1576</v>
      </c>
      <c r="S506">
        <f t="shared" si="147"/>
        <v>162393.65092455063</v>
      </c>
      <c r="T506">
        <f t="shared" si="148"/>
        <v>77.134257378043301</v>
      </c>
      <c r="U506">
        <f t="shared" si="149"/>
        <v>1964.5440000000003</v>
      </c>
      <c r="V506">
        <f t="shared" si="150"/>
        <v>21824.191617821954</v>
      </c>
    </row>
    <row r="507" spans="1:22" x14ac:dyDescent="0.25">
      <c r="A507" s="1">
        <v>2146</v>
      </c>
      <c r="B507" s="1">
        <v>1</v>
      </c>
      <c r="C507" s="3">
        <f t="shared" si="151"/>
        <v>1E-4</v>
      </c>
      <c r="D507" s="3">
        <v>0</v>
      </c>
      <c r="E507">
        <f t="shared" si="133"/>
        <v>2422.3320294482587</v>
      </c>
      <c r="F507">
        <f t="shared" si="134"/>
        <v>61700.908800000027</v>
      </c>
      <c r="G507">
        <f t="shared" si="135"/>
        <v>552885.84717055364</v>
      </c>
      <c r="H507">
        <f t="shared" si="136"/>
        <v>1634.8183913385001</v>
      </c>
      <c r="I507">
        <f t="shared" si="137"/>
        <v>41641.599600000001</v>
      </c>
      <c r="J507">
        <f t="shared" si="138"/>
        <v>373139.57800866163</v>
      </c>
      <c r="K507">
        <f t="shared" si="139"/>
        <v>2649.3091278730767</v>
      </c>
      <c r="L507">
        <f t="shared" si="140"/>
        <v>67482.400800000018</v>
      </c>
      <c r="M507">
        <f t="shared" si="141"/>
        <v>604692.29807212786</v>
      </c>
      <c r="N507">
        <f t="shared" si="142"/>
        <v>450.31487913838708</v>
      </c>
      <c r="O507">
        <f t="shared" si="143"/>
        <v>11470.2844</v>
      </c>
      <c r="P507">
        <f t="shared" si="144"/>
        <v>127425.00372582157</v>
      </c>
      <c r="Q507">
        <f t="shared" si="145"/>
        <v>573.89805198464853</v>
      </c>
      <c r="R507">
        <f t="shared" si="146"/>
        <v>14618.1576</v>
      </c>
      <c r="S507">
        <f t="shared" si="147"/>
        <v>162395.17013585538</v>
      </c>
      <c r="T507">
        <f t="shared" si="148"/>
        <v>77.126543952305497</v>
      </c>
      <c r="U507">
        <f t="shared" si="149"/>
        <v>1964.5440000000003</v>
      </c>
      <c r="V507">
        <f t="shared" si="150"/>
        <v>21824.395785647692</v>
      </c>
    </row>
    <row r="508" spans="1:22" x14ac:dyDescent="0.25">
      <c r="A508" s="2">
        <v>2146</v>
      </c>
      <c r="B508" s="2">
        <v>2</v>
      </c>
      <c r="C508" s="3">
        <f t="shared" si="151"/>
        <v>1E-4</v>
      </c>
      <c r="D508" s="3">
        <v>0</v>
      </c>
      <c r="E508">
        <f t="shared" si="133"/>
        <v>2422.0897962453141</v>
      </c>
      <c r="F508">
        <f t="shared" si="134"/>
        <v>61700.908800000027</v>
      </c>
      <c r="G508">
        <f t="shared" si="135"/>
        <v>552886.08940375654</v>
      </c>
      <c r="H508">
        <f t="shared" si="136"/>
        <v>1634.6549094993663</v>
      </c>
      <c r="I508">
        <f t="shared" si="137"/>
        <v>41641.599600000001</v>
      </c>
      <c r="J508">
        <f t="shared" si="138"/>
        <v>373139.74149050075</v>
      </c>
      <c r="K508">
        <f t="shared" si="139"/>
        <v>2649.0441969602894</v>
      </c>
      <c r="L508">
        <f t="shared" si="140"/>
        <v>67482.400800000018</v>
      </c>
      <c r="M508">
        <f t="shared" si="141"/>
        <v>604692.56300304062</v>
      </c>
      <c r="N508">
        <f t="shared" si="142"/>
        <v>450.26984765047325</v>
      </c>
      <c r="O508">
        <f t="shared" si="143"/>
        <v>11470.2844</v>
      </c>
      <c r="P508">
        <f t="shared" si="144"/>
        <v>127426.19578574949</v>
      </c>
      <c r="Q508">
        <f t="shared" si="145"/>
        <v>573.84066217945008</v>
      </c>
      <c r="R508">
        <f t="shared" si="146"/>
        <v>14618.1576</v>
      </c>
      <c r="S508">
        <f t="shared" si="147"/>
        <v>162396.68934142057</v>
      </c>
      <c r="T508">
        <f t="shared" si="148"/>
        <v>77.118831297910262</v>
      </c>
      <c r="U508">
        <f t="shared" si="149"/>
        <v>1964.5440000000003</v>
      </c>
      <c r="V508">
        <f t="shared" si="150"/>
        <v>21824.599952702087</v>
      </c>
    </row>
    <row r="509" spans="1:22" x14ac:dyDescent="0.25">
      <c r="A509" s="1">
        <v>2146</v>
      </c>
      <c r="B509" s="1">
        <v>3</v>
      </c>
      <c r="C509" s="3">
        <f t="shared" si="151"/>
        <v>1E-4</v>
      </c>
      <c r="D509" s="3">
        <v>0</v>
      </c>
      <c r="E509">
        <f t="shared" si="133"/>
        <v>2421.8475872656895</v>
      </c>
      <c r="F509">
        <f t="shared" si="134"/>
        <v>61700.908800000027</v>
      </c>
      <c r="G509">
        <f t="shared" si="135"/>
        <v>552886.33161273622</v>
      </c>
      <c r="H509">
        <f t="shared" si="136"/>
        <v>1634.4914440084165</v>
      </c>
      <c r="I509">
        <f t="shared" si="137"/>
        <v>41641.599600000001</v>
      </c>
      <c r="J509">
        <f t="shared" si="138"/>
        <v>373139.90495599172</v>
      </c>
      <c r="K509">
        <f t="shared" si="139"/>
        <v>2648.7792925405934</v>
      </c>
      <c r="L509">
        <f t="shared" si="140"/>
        <v>67482.400800000018</v>
      </c>
      <c r="M509">
        <f t="shared" si="141"/>
        <v>604692.82790746028</v>
      </c>
      <c r="N509">
        <f t="shared" si="142"/>
        <v>450.22482066570819</v>
      </c>
      <c r="O509">
        <f t="shared" si="143"/>
        <v>11470.2844</v>
      </c>
      <c r="P509">
        <f t="shared" si="144"/>
        <v>127427.38784117425</v>
      </c>
      <c r="Q509">
        <f t="shared" si="145"/>
        <v>573.78327811323209</v>
      </c>
      <c r="R509">
        <f t="shared" si="146"/>
        <v>14618.1576</v>
      </c>
      <c r="S509">
        <f t="shared" si="147"/>
        <v>162398.2085412468</v>
      </c>
      <c r="T509">
        <f t="shared" si="148"/>
        <v>77.111119414780475</v>
      </c>
      <c r="U509">
        <f t="shared" si="149"/>
        <v>1964.5440000000003</v>
      </c>
      <c r="V509">
        <f t="shared" si="150"/>
        <v>21824.804118985216</v>
      </c>
    </row>
    <row r="510" spans="1:22" x14ac:dyDescent="0.25">
      <c r="A510" s="2">
        <v>2146</v>
      </c>
      <c r="B510" s="2">
        <v>4</v>
      </c>
      <c r="C510" s="3">
        <f t="shared" si="151"/>
        <v>1E-4</v>
      </c>
      <c r="D510" s="3">
        <v>0</v>
      </c>
      <c r="E510">
        <f t="shared" si="133"/>
        <v>2421.6054025069629</v>
      </c>
      <c r="F510">
        <f t="shared" si="134"/>
        <v>61700.908800000027</v>
      </c>
      <c r="G510">
        <f t="shared" si="135"/>
        <v>552886.57379749499</v>
      </c>
      <c r="H510">
        <f t="shared" si="136"/>
        <v>1634.3279948640156</v>
      </c>
      <c r="I510">
        <f t="shared" si="137"/>
        <v>41641.599600000001</v>
      </c>
      <c r="J510">
        <f t="shared" si="138"/>
        <v>373140.06840513612</v>
      </c>
      <c r="K510">
        <f t="shared" si="139"/>
        <v>2648.5144146113394</v>
      </c>
      <c r="L510">
        <f t="shared" si="140"/>
        <v>67482.400800000018</v>
      </c>
      <c r="M510">
        <f t="shared" si="141"/>
        <v>604693.09278538951</v>
      </c>
      <c r="N510">
        <f t="shared" si="142"/>
        <v>450.17979818364165</v>
      </c>
      <c r="O510">
        <f t="shared" si="143"/>
        <v>11470.2844</v>
      </c>
      <c r="P510">
        <f t="shared" si="144"/>
        <v>127428.57989209631</v>
      </c>
      <c r="Q510">
        <f t="shared" si="145"/>
        <v>573.72589978542078</v>
      </c>
      <c r="R510">
        <f t="shared" si="146"/>
        <v>14618.1576</v>
      </c>
      <c r="S510">
        <f t="shared" si="147"/>
        <v>162399.7277353346</v>
      </c>
      <c r="T510">
        <f t="shared" si="148"/>
        <v>77.103408302839</v>
      </c>
      <c r="U510">
        <f t="shared" si="149"/>
        <v>1964.5440000000003</v>
      </c>
      <c r="V510">
        <f t="shared" si="150"/>
        <v>21825.008284497158</v>
      </c>
    </row>
    <row r="511" spans="1:22" x14ac:dyDescent="0.25">
      <c r="A511" s="2">
        <v>2147</v>
      </c>
      <c r="B511" s="2">
        <v>1</v>
      </c>
      <c r="C511" s="3">
        <f t="shared" si="151"/>
        <v>1E-4</v>
      </c>
      <c r="D511" s="3">
        <v>0</v>
      </c>
      <c r="E511">
        <f t="shared" si="133"/>
        <v>2421.3632419667124</v>
      </c>
      <c r="F511">
        <f t="shared" si="134"/>
        <v>61700.908800000027</v>
      </c>
      <c r="G511">
        <f t="shared" si="135"/>
        <v>552886.81595803529</v>
      </c>
      <c r="H511">
        <f t="shared" si="136"/>
        <v>1634.1645620645293</v>
      </c>
      <c r="I511">
        <f t="shared" si="137"/>
        <v>41641.599600000001</v>
      </c>
      <c r="J511">
        <f t="shared" si="138"/>
        <v>373140.23183793563</v>
      </c>
      <c r="K511">
        <f t="shared" si="139"/>
        <v>2648.2495631698785</v>
      </c>
      <c r="L511">
        <f t="shared" si="140"/>
        <v>67482.400800000018</v>
      </c>
      <c r="M511">
        <f t="shared" si="141"/>
        <v>604693.357636831</v>
      </c>
      <c r="N511">
        <f t="shared" si="142"/>
        <v>450.13478020382331</v>
      </c>
      <c r="O511">
        <f t="shared" si="143"/>
        <v>11470.2844</v>
      </c>
      <c r="P511">
        <f t="shared" si="144"/>
        <v>127429.77193851613</v>
      </c>
      <c r="Q511">
        <f t="shared" si="145"/>
        <v>573.66852719544227</v>
      </c>
      <c r="R511">
        <f t="shared" si="146"/>
        <v>14618.1576</v>
      </c>
      <c r="S511">
        <f t="shared" si="147"/>
        <v>162401.24692368458</v>
      </c>
      <c r="T511">
        <f t="shared" si="148"/>
        <v>77.095697962008714</v>
      </c>
      <c r="U511">
        <f t="shared" si="149"/>
        <v>1964.5440000000003</v>
      </c>
      <c r="V511">
        <f t="shared" si="150"/>
        <v>21825.212449237988</v>
      </c>
    </row>
    <row r="512" spans="1:22" x14ac:dyDescent="0.25">
      <c r="A512" s="1">
        <v>2147</v>
      </c>
      <c r="B512" s="1">
        <v>2</v>
      </c>
      <c r="C512" s="3">
        <f t="shared" si="151"/>
        <v>1E-4</v>
      </c>
      <c r="D512" s="3">
        <v>0</v>
      </c>
      <c r="E512">
        <f t="shared" si="133"/>
        <v>2421.1211056425159</v>
      </c>
      <c r="F512">
        <f t="shared" si="134"/>
        <v>61700.908800000027</v>
      </c>
      <c r="G512">
        <f t="shared" si="135"/>
        <v>552887.05809435947</v>
      </c>
      <c r="H512">
        <f t="shared" si="136"/>
        <v>1634.0011456083228</v>
      </c>
      <c r="I512">
        <f t="shared" si="137"/>
        <v>41641.599600000001</v>
      </c>
      <c r="J512">
        <f t="shared" si="138"/>
        <v>373140.39525439183</v>
      </c>
      <c r="K512">
        <f t="shared" si="139"/>
        <v>2647.9847382135613</v>
      </c>
      <c r="L512">
        <f t="shared" si="140"/>
        <v>67482.400800000018</v>
      </c>
      <c r="M512">
        <f t="shared" si="141"/>
        <v>604693.62246178731</v>
      </c>
      <c r="N512">
        <f t="shared" si="142"/>
        <v>450.08976672580292</v>
      </c>
      <c r="O512">
        <f t="shared" si="143"/>
        <v>11470.2844</v>
      </c>
      <c r="P512">
        <f t="shared" si="144"/>
        <v>127430.96398043416</v>
      </c>
      <c r="Q512">
        <f t="shared" si="145"/>
        <v>573.61116034272277</v>
      </c>
      <c r="R512">
        <f t="shared" si="146"/>
        <v>14618.1576</v>
      </c>
      <c r="S512">
        <f t="shared" si="147"/>
        <v>162402.76610629729</v>
      </c>
      <c r="T512">
        <f t="shared" si="148"/>
        <v>77.087988392212509</v>
      </c>
      <c r="U512">
        <f t="shared" si="149"/>
        <v>1964.5440000000003</v>
      </c>
      <c r="V512">
        <f t="shared" si="150"/>
        <v>21825.416613207784</v>
      </c>
    </row>
    <row r="513" spans="1:22" x14ac:dyDescent="0.25">
      <c r="A513" s="2">
        <v>2147</v>
      </c>
      <c r="B513" s="2">
        <v>3</v>
      </c>
      <c r="C513" s="3">
        <f t="shared" si="151"/>
        <v>1E-4</v>
      </c>
      <c r="D513" s="3">
        <v>0</v>
      </c>
      <c r="E513">
        <f t="shared" si="133"/>
        <v>2420.8789935319514</v>
      </c>
      <c r="F513">
        <f t="shared" si="134"/>
        <v>61700.908800000027</v>
      </c>
      <c r="G513">
        <f t="shared" si="135"/>
        <v>552887.30020647007</v>
      </c>
      <c r="H513">
        <f t="shared" si="136"/>
        <v>1633.837745493762</v>
      </c>
      <c r="I513">
        <f t="shared" si="137"/>
        <v>41641.599600000001</v>
      </c>
      <c r="J513">
        <f t="shared" si="138"/>
        <v>373140.5586545064</v>
      </c>
      <c r="K513">
        <f t="shared" si="139"/>
        <v>2647.7199397397399</v>
      </c>
      <c r="L513">
        <f t="shared" si="140"/>
        <v>67482.400800000018</v>
      </c>
      <c r="M513">
        <f t="shared" si="141"/>
        <v>604693.88726026111</v>
      </c>
      <c r="N513">
        <f t="shared" si="142"/>
        <v>450.04475774913033</v>
      </c>
      <c r="O513">
        <f t="shared" si="143"/>
        <v>11470.2844</v>
      </c>
      <c r="P513">
        <f t="shared" si="144"/>
        <v>127432.15601785082</v>
      </c>
      <c r="Q513">
        <f t="shared" si="145"/>
        <v>573.55379922668851</v>
      </c>
      <c r="R513">
        <f t="shared" si="146"/>
        <v>14618.1576</v>
      </c>
      <c r="S513">
        <f t="shared" si="147"/>
        <v>162404.28528317332</v>
      </c>
      <c r="T513">
        <f t="shared" si="148"/>
        <v>77.080279593373291</v>
      </c>
      <c r="U513">
        <f t="shared" si="149"/>
        <v>1964.5440000000003</v>
      </c>
      <c r="V513">
        <f t="shared" si="150"/>
        <v>21825.620776406624</v>
      </c>
    </row>
    <row r="514" spans="1:22" x14ac:dyDescent="0.25">
      <c r="A514" s="1">
        <v>2147</v>
      </c>
      <c r="B514" s="1">
        <v>4</v>
      </c>
      <c r="C514" s="3">
        <f t="shared" si="151"/>
        <v>1E-4</v>
      </c>
      <c r="D514" s="3">
        <v>0</v>
      </c>
      <c r="E514">
        <f t="shared" si="133"/>
        <v>2420.6369056325984</v>
      </c>
      <c r="F514">
        <f t="shared" si="134"/>
        <v>61700.908800000027</v>
      </c>
      <c r="G514">
        <f t="shared" si="135"/>
        <v>552887.54229436943</v>
      </c>
      <c r="H514">
        <f t="shared" si="136"/>
        <v>1633.6743617192126</v>
      </c>
      <c r="I514">
        <f t="shared" si="137"/>
        <v>41641.599600000001</v>
      </c>
      <c r="J514">
        <f t="shared" si="138"/>
        <v>373140.72203828098</v>
      </c>
      <c r="K514">
        <f t="shared" si="139"/>
        <v>2647.4551677457657</v>
      </c>
      <c r="L514">
        <f t="shared" si="140"/>
        <v>67482.400800000018</v>
      </c>
      <c r="M514">
        <f t="shared" si="141"/>
        <v>604694.15203225508</v>
      </c>
      <c r="N514">
        <f t="shared" si="142"/>
        <v>449.9997532733554</v>
      </c>
      <c r="O514">
        <f t="shared" si="143"/>
        <v>11470.2844</v>
      </c>
      <c r="P514">
        <f t="shared" si="144"/>
        <v>127433.3480507666</v>
      </c>
      <c r="Q514">
        <f t="shared" si="145"/>
        <v>573.49644384676583</v>
      </c>
      <c r="R514">
        <f t="shared" si="146"/>
        <v>14618.1576</v>
      </c>
      <c r="S514">
        <f t="shared" si="147"/>
        <v>162405.80445431324</v>
      </c>
      <c r="T514">
        <f t="shared" si="148"/>
        <v>77.072571565413952</v>
      </c>
      <c r="U514">
        <f t="shared" si="149"/>
        <v>1964.5440000000003</v>
      </c>
      <c r="V514">
        <f t="shared" si="150"/>
        <v>21825.824938834583</v>
      </c>
    </row>
    <row r="515" spans="1:22" x14ac:dyDescent="0.25">
      <c r="A515" s="1">
        <v>2148</v>
      </c>
      <c r="B515" s="1">
        <v>1</v>
      </c>
      <c r="C515" s="3">
        <f t="shared" si="151"/>
        <v>1E-4</v>
      </c>
      <c r="D515" s="3">
        <v>0</v>
      </c>
      <c r="E515">
        <f t="shared" si="133"/>
        <v>2420.3948419420353</v>
      </c>
      <c r="F515">
        <f t="shared" si="134"/>
        <v>61700.908800000027</v>
      </c>
      <c r="G515">
        <f t="shared" si="135"/>
        <v>552887.78435805999</v>
      </c>
      <c r="H515">
        <f t="shared" si="136"/>
        <v>1633.5109942830406</v>
      </c>
      <c r="I515">
        <f t="shared" si="137"/>
        <v>41641.599600000001</v>
      </c>
      <c r="J515">
        <f t="shared" si="138"/>
        <v>373140.88540571713</v>
      </c>
      <c r="K515">
        <f t="shared" si="139"/>
        <v>2647.1904222289913</v>
      </c>
      <c r="L515">
        <f t="shared" si="140"/>
        <v>67482.400800000018</v>
      </c>
      <c r="M515">
        <f t="shared" si="141"/>
        <v>604694.4167777719</v>
      </c>
      <c r="N515">
        <f t="shared" si="142"/>
        <v>449.95475329802804</v>
      </c>
      <c r="O515">
        <f t="shared" si="143"/>
        <v>11470.2844</v>
      </c>
      <c r="P515">
        <f t="shared" si="144"/>
        <v>127434.54007918193</v>
      </c>
      <c r="Q515">
        <f t="shared" si="145"/>
        <v>573.43909420238117</v>
      </c>
      <c r="R515">
        <f t="shared" si="146"/>
        <v>14618.1576</v>
      </c>
      <c r="S515">
        <f t="shared" si="147"/>
        <v>162407.32361971762</v>
      </c>
      <c r="T515">
        <f t="shared" si="148"/>
        <v>77.064864308257413</v>
      </c>
      <c r="U515">
        <f t="shared" si="149"/>
        <v>1964.5440000000003</v>
      </c>
      <c r="V515">
        <f t="shared" si="150"/>
        <v>21826.029100491738</v>
      </c>
    </row>
    <row r="516" spans="1:22" x14ac:dyDescent="0.25">
      <c r="A516" s="2">
        <v>2148</v>
      </c>
      <c r="B516" s="2">
        <v>2</v>
      </c>
      <c r="C516" s="3">
        <f t="shared" si="151"/>
        <v>1E-4</v>
      </c>
      <c r="D516" s="3">
        <v>0</v>
      </c>
      <c r="E516">
        <f t="shared" ref="E516:E526" si="152">E515*(1-$C516)</f>
        <v>2420.1528024578411</v>
      </c>
      <c r="F516">
        <f t="shared" ref="F516:F526" si="153">F515*(1-$D516)</f>
        <v>61700.908800000027</v>
      </c>
      <c r="G516">
        <f t="shared" ref="G516:G526" si="154">$C516*E515+$D516*F515+G515</f>
        <v>552888.02639754419</v>
      </c>
      <c r="H516">
        <f t="shared" ref="H516:H526" si="155">H515*(1-$C516)</f>
        <v>1633.3476431836123</v>
      </c>
      <c r="I516">
        <f t="shared" ref="I516:I526" si="156">I515*(1-$D516)</f>
        <v>41641.599600000001</v>
      </c>
      <c r="J516">
        <f t="shared" ref="J516:J526" si="157">$C516*H515+$D516*I515+J515</f>
        <v>373141.04875681654</v>
      </c>
      <c r="K516">
        <f t="shared" ref="K516:K526" si="158">K515*(1-$C516)</f>
        <v>2646.9257031867683</v>
      </c>
      <c r="L516">
        <f t="shared" ref="L516:L526" si="159">L515*(1-$D516)</f>
        <v>67482.400800000018</v>
      </c>
      <c r="M516">
        <f t="shared" ref="M516:M526" si="160">$C516*K515+$D516*L515+M515</f>
        <v>604694.68149681413</v>
      </c>
      <c r="N516">
        <f t="shared" ref="N516:N526" si="161">N515*(1-$C516)</f>
        <v>449.90975782269823</v>
      </c>
      <c r="O516">
        <f t="shared" ref="O516:O526" si="162">O515*(1-$D516)</f>
        <v>11470.2844</v>
      </c>
      <c r="P516">
        <f t="shared" ref="P516:P526" si="163">$C516*(N515+O515)+P515</f>
        <v>127435.73210309725</v>
      </c>
      <c r="Q516">
        <f t="shared" ref="Q516:Q526" si="164">Q515*(1-$C516)</f>
        <v>573.38175029296099</v>
      </c>
      <c r="R516">
        <f t="shared" ref="R516:R526" si="165">R515*(1-$D516)</f>
        <v>14618.1576</v>
      </c>
      <c r="S516">
        <f t="shared" ref="S516:S526" si="166">$C516*(Q515+R515)+S515</f>
        <v>162408.84277938702</v>
      </c>
      <c r="T516">
        <f t="shared" ref="T516:T526" si="167">T515*(1-$C516)</f>
        <v>77.057157821826593</v>
      </c>
      <c r="U516">
        <f t="shared" ref="U516:U526" si="168">U515*(1-$D516)</f>
        <v>1964.5440000000003</v>
      </c>
      <c r="V516">
        <f t="shared" ref="V516:V526" si="169">$C516*(T515+U515)+V515</f>
        <v>21826.233261378169</v>
      </c>
    </row>
    <row r="517" spans="1:22" x14ac:dyDescent="0.25">
      <c r="A517" s="1">
        <v>2148</v>
      </c>
      <c r="B517" s="1">
        <v>3</v>
      </c>
      <c r="C517" s="3">
        <f t="shared" ref="C517:C526" si="170">IF(C516-0.01&lt;=0,0.0001,C516-0.01)</f>
        <v>1E-4</v>
      </c>
      <c r="D517" s="3">
        <v>0</v>
      </c>
      <c r="E517">
        <f t="shared" si="152"/>
        <v>2419.9107871775955</v>
      </c>
      <c r="F517">
        <f t="shared" si="153"/>
        <v>61700.908800000027</v>
      </c>
      <c r="G517">
        <f t="shared" si="154"/>
        <v>552888.26841282449</v>
      </c>
      <c r="H517">
        <f t="shared" si="155"/>
        <v>1633.184308419294</v>
      </c>
      <c r="I517">
        <f t="shared" si="156"/>
        <v>41641.599600000001</v>
      </c>
      <c r="J517">
        <f t="shared" si="157"/>
        <v>373141.21209158085</v>
      </c>
      <c r="K517">
        <f t="shared" si="158"/>
        <v>2646.6610106164494</v>
      </c>
      <c r="L517">
        <f t="shared" si="159"/>
        <v>67482.400800000018</v>
      </c>
      <c r="M517">
        <f t="shared" si="160"/>
        <v>604694.94618938444</v>
      </c>
      <c r="N517">
        <f t="shared" si="161"/>
        <v>449.86476684691598</v>
      </c>
      <c r="O517">
        <f t="shared" si="162"/>
        <v>11470.2844</v>
      </c>
      <c r="P517">
        <f t="shared" si="163"/>
        <v>127436.92412251304</v>
      </c>
      <c r="Q517">
        <f t="shared" si="164"/>
        <v>573.32441211793173</v>
      </c>
      <c r="R517">
        <f t="shared" si="165"/>
        <v>14618.1576</v>
      </c>
      <c r="S517">
        <f t="shared" si="166"/>
        <v>162410.36193332204</v>
      </c>
      <c r="T517">
        <f t="shared" si="167"/>
        <v>77.049452106044413</v>
      </c>
      <c r="U517">
        <f t="shared" si="168"/>
        <v>1964.5440000000003</v>
      </c>
      <c r="V517">
        <f t="shared" si="169"/>
        <v>21826.437421493953</v>
      </c>
    </row>
    <row r="518" spans="1:22" x14ac:dyDescent="0.25">
      <c r="A518" s="2">
        <v>2148</v>
      </c>
      <c r="B518" s="2">
        <v>4</v>
      </c>
      <c r="C518" s="3">
        <f t="shared" si="170"/>
        <v>1E-4</v>
      </c>
      <c r="D518" s="3">
        <v>0</v>
      </c>
      <c r="E518">
        <f t="shared" si="152"/>
        <v>2419.6687960988779</v>
      </c>
      <c r="F518">
        <f t="shared" si="153"/>
        <v>61700.908800000027</v>
      </c>
      <c r="G518">
        <f t="shared" si="154"/>
        <v>552888.5104039032</v>
      </c>
      <c r="H518">
        <f t="shared" si="155"/>
        <v>1633.0209899884521</v>
      </c>
      <c r="I518">
        <f t="shared" si="156"/>
        <v>41641.599600000001</v>
      </c>
      <c r="J518">
        <f t="shared" si="157"/>
        <v>373141.37541001168</v>
      </c>
      <c r="K518">
        <f t="shared" si="158"/>
        <v>2646.3963445153877</v>
      </c>
      <c r="L518">
        <f t="shared" si="159"/>
        <v>67482.400800000018</v>
      </c>
      <c r="M518">
        <f t="shared" si="160"/>
        <v>604695.21085548552</v>
      </c>
      <c r="N518">
        <f t="shared" si="161"/>
        <v>449.81978037023129</v>
      </c>
      <c r="O518">
        <f t="shared" si="162"/>
        <v>11470.2844</v>
      </c>
      <c r="P518">
        <f t="shared" si="163"/>
        <v>127438.11613742972</v>
      </c>
      <c r="Q518">
        <f t="shared" si="164"/>
        <v>573.26707967671996</v>
      </c>
      <c r="R518">
        <f t="shared" si="165"/>
        <v>14618.1576</v>
      </c>
      <c r="S518">
        <f t="shared" si="166"/>
        <v>162411.88108152326</v>
      </c>
      <c r="T518">
        <f t="shared" si="167"/>
        <v>77.041747160833808</v>
      </c>
      <c r="U518">
        <f t="shared" si="168"/>
        <v>1964.5440000000003</v>
      </c>
      <c r="V518">
        <f t="shared" si="169"/>
        <v>21826.641580839165</v>
      </c>
    </row>
    <row r="519" spans="1:22" x14ac:dyDescent="0.25">
      <c r="A519" s="2">
        <v>2149</v>
      </c>
      <c r="B519" s="2">
        <v>1</v>
      </c>
      <c r="C519" s="3">
        <f t="shared" si="170"/>
        <v>1E-4</v>
      </c>
      <c r="D519" s="3">
        <v>0</v>
      </c>
      <c r="E519">
        <f t="shared" si="152"/>
        <v>2419.4268292192683</v>
      </c>
      <c r="F519">
        <f t="shared" si="153"/>
        <v>61700.908800000027</v>
      </c>
      <c r="G519">
        <f t="shared" si="154"/>
        <v>552888.75237078278</v>
      </c>
      <c r="H519">
        <f t="shared" si="155"/>
        <v>1632.8576878894532</v>
      </c>
      <c r="I519">
        <f t="shared" si="156"/>
        <v>41641.599600000001</v>
      </c>
      <c r="J519">
        <f t="shared" si="157"/>
        <v>373141.53871211066</v>
      </c>
      <c r="K519">
        <f t="shared" si="158"/>
        <v>2646.131704880936</v>
      </c>
      <c r="L519">
        <f t="shared" si="159"/>
        <v>67482.400800000018</v>
      </c>
      <c r="M519">
        <f t="shared" si="160"/>
        <v>604695.47549511993</v>
      </c>
      <c r="N519">
        <f t="shared" si="161"/>
        <v>449.77479839219427</v>
      </c>
      <c r="O519">
        <f t="shared" si="162"/>
        <v>11470.2844</v>
      </c>
      <c r="P519">
        <f t="shared" si="163"/>
        <v>127439.30814784775</v>
      </c>
      <c r="Q519">
        <f t="shared" si="164"/>
        <v>573.20975296875224</v>
      </c>
      <c r="R519">
        <f t="shared" si="165"/>
        <v>14618.1576</v>
      </c>
      <c r="S519">
        <f t="shared" si="166"/>
        <v>162413.40022399122</v>
      </c>
      <c r="T519">
        <f t="shared" si="167"/>
        <v>77.034042986117726</v>
      </c>
      <c r="U519">
        <f t="shared" si="168"/>
        <v>1964.5440000000003</v>
      </c>
      <c r="V519">
        <f t="shared" si="169"/>
        <v>21826.845739413882</v>
      </c>
    </row>
    <row r="520" spans="1:22" x14ac:dyDescent="0.25">
      <c r="A520" s="1">
        <v>2149</v>
      </c>
      <c r="B520" s="1">
        <v>2</v>
      </c>
      <c r="C520" s="3">
        <f t="shared" si="170"/>
        <v>1E-4</v>
      </c>
      <c r="D520" s="3">
        <v>0</v>
      </c>
      <c r="E520">
        <f t="shared" si="152"/>
        <v>2419.1848865363463</v>
      </c>
      <c r="F520">
        <f t="shared" si="153"/>
        <v>61700.908800000027</v>
      </c>
      <c r="G520">
        <f t="shared" si="154"/>
        <v>552888.99431346566</v>
      </c>
      <c r="H520">
        <f t="shared" si="155"/>
        <v>1632.6944021206643</v>
      </c>
      <c r="I520">
        <f t="shared" si="156"/>
        <v>41641.599600000001</v>
      </c>
      <c r="J520">
        <f t="shared" si="157"/>
        <v>373141.70199787943</v>
      </c>
      <c r="K520">
        <f t="shared" si="158"/>
        <v>2645.8670917104478</v>
      </c>
      <c r="L520">
        <f t="shared" si="159"/>
        <v>67482.400800000018</v>
      </c>
      <c r="M520">
        <f t="shared" si="160"/>
        <v>604695.74010829045</v>
      </c>
      <c r="N520">
        <f t="shared" si="161"/>
        <v>449.72982091235508</v>
      </c>
      <c r="O520">
        <f t="shared" si="162"/>
        <v>11470.2844</v>
      </c>
      <c r="P520">
        <f t="shared" si="163"/>
        <v>127440.5001537676</v>
      </c>
      <c r="Q520">
        <f t="shared" si="164"/>
        <v>573.15243199345537</v>
      </c>
      <c r="R520">
        <f t="shared" si="165"/>
        <v>14618.1576</v>
      </c>
      <c r="S520">
        <f t="shared" si="166"/>
        <v>162414.91936072652</v>
      </c>
      <c r="T520">
        <f t="shared" si="167"/>
        <v>77.026339581819116</v>
      </c>
      <c r="U520">
        <f t="shared" si="168"/>
        <v>1964.5440000000003</v>
      </c>
      <c r="V520">
        <f t="shared" si="169"/>
        <v>21827.049897218181</v>
      </c>
    </row>
    <row r="521" spans="1:22" x14ac:dyDescent="0.25">
      <c r="A521" s="2">
        <v>2149</v>
      </c>
      <c r="B521" s="2">
        <v>3</v>
      </c>
      <c r="C521" s="3">
        <f t="shared" si="170"/>
        <v>1E-4</v>
      </c>
      <c r="D521" s="3">
        <v>0</v>
      </c>
      <c r="E521">
        <f t="shared" si="152"/>
        <v>2418.9429680476928</v>
      </c>
      <c r="F521">
        <f t="shared" si="153"/>
        <v>61700.908800000027</v>
      </c>
      <c r="G521">
        <f t="shared" si="154"/>
        <v>552889.2362319543</v>
      </c>
      <c r="H521">
        <f t="shared" si="155"/>
        <v>1632.5311326804522</v>
      </c>
      <c r="I521">
        <f t="shared" si="156"/>
        <v>41641.599600000001</v>
      </c>
      <c r="J521">
        <f t="shared" si="157"/>
        <v>373141.86526731966</v>
      </c>
      <c r="K521">
        <f t="shared" si="158"/>
        <v>2645.6025050012768</v>
      </c>
      <c r="L521">
        <f t="shared" si="159"/>
        <v>67482.400800000018</v>
      </c>
      <c r="M521">
        <f t="shared" si="160"/>
        <v>604696.00469499966</v>
      </c>
      <c r="N521">
        <f t="shared" si="161"/>
        <v>449.68484793026386</v>
      </c>
      <c r="O521">
        <f t="shared" si="162"/>
        <v>11470.2844</v>
      </c>
      <c r="P521">
        <f t="shared" si="163"/>
        <v>127441.6921551897</v>
      </c>
      <c r="Q521">
        <f t="shared" si="164"/>
        <v>573.09511675025601</v>
      </c>
      <c r="R521">
        <f t="shared" si="165"/>
        <v>14618.1576</v>
      </c>
      <c r="S521">
        <f t="shared" si="166"/>
        <v>162416.43849172973</v>
      </c>
      <c r="T521">
        <f t="shared" si="167"/>
        <v>77.018636947860941</v>
      </c>
      <c r="U521">
        <f t="shared" si="168"/>
        <v>1964.5440000000003</v>
      </c>
      <c r="V521">
        <f t="shared" si="169"/>
        <v>21827.254054252138</v>
      </c>
    </row>
    <row r="522" spans="1:22" x14ac:dyDescent="0.25">
      <c r="A522" s="1">
        <v>2149</v>
      </c>
      <c r="B522" s="1">
        <v>4</v>
      </c>
      <c r="C522" s="3">
        <f t="shared" si="170"/>
        <v>1E-4</v>
      </c>
      <c r="D522" s="3">
        <v>0</v>
      </c>
      <c r="E522">
        <f t="shared" si="152"/>
        <v>2418.7010737508881</v>
      </c>
      <c r="F522">
        <f t="shared" si="153"/>
        <v>61700.908800000027</v>
      </c>
      <c r="G522">
        <f t="shared" si="154"/>
        <v>552889.47812625114</v>
      </c>
      <c r="H522">
        <f t="shared" si="155"/>
        <v>1632.3678795671842</v>
      </c>
      <c r="I522">
        <f t="shared" si="156"/>
        <v>41641.599600000001</v>
      </c>
      <c r="J522">
        <f t="shared" si="157"/>
        <v>373142.02852043294</v>
      </c>
      <c r="K522">
        <f t="shared" si="158"/>
        <v>2645.3379447507768</v>
      </c>
      <c r="L522">
        <f t="shared" si="159"/>
        <v>67482.400800000018</v>
      </c>
      <c r="M522">
        <f t="shared" si="160"/>
        <v>604696.26925525011</v>
      </c>
      <c r="N522">
        <f t="shared" si="161"/>
        <v>449.63987944547085</v>
      </c>
      <c r="O522">
        <f t="shared" si="162"/>
        <v>11470.2844</v>
      </c>
      <c r="P522">
        <f t="shared" si="163"/>
        <v>127442.88415211449</v>
      </c>
      <c r="Q522">
        <f t="shared" si="164"/>
        <v>573.03780723858097</v>
      </c>
      <c r="R522">
        <f t="shared" si="165"/>
        <v>14618.1576</v>
      </c>
      <c r="S522">
        <f t="shared" si="166"/>
        <v>162417.9576170014</v>
      </c>
      <c r="T522">
        <f t="shared" si="167"/>
        <v>77.01093508416615</v>
      </c>
      <c r="U522">
        <f t="shared" si="168"/>
        <v>1964.5440000000003</v>
      </c>
      <c r="V522">
        <f t="shared" si="169"/>
        <v>21827.458210515833</v>
      </c>
    </row>
    <row r="523" spans="1:22" x14ac:dyDescent="0.25">
      <c r="A523" s="1">
        <v>2150</v>
      </c>
      <c r="B523" s="1">
        <v>1</v>
      </c>
      <c r="C523" s="3">
        <f t="shared" si="170"/>
        <v>1E-4</v>
      </c>
      <c r="D523" s="3">
        <v>0</v>
      </c>
      <c r="E523">
        <f t="shared" si="152"/>
        <v>2418.4592036435129</v>
      </c>
      <c r="F523">
        <f t="shared" si="153"/>
        <v>61700.908800000027</v>
      </c>
      <c r="G523">
        <f t="shared" si="154"/>
        <v>552889.7199963585</v>
      </c>
      <c r="H523">
        <f t="shared" si="155"/>
        <v>1632.2046427792275</v>
      </c>
      <c r="I523">
        <f t="shared" si="156"/>
        <v>41641.599600000001</v>
      </c>
      <c r="J523">
        <f t="shared" si="157"/>
        <v>373142.19175722089</v>
      </c>
      <c r="K523">
        <f t="shared" si="158"/>
        <v>2645.0734109563018</v>
      </c>
      <c r="L523">
        <f t="shared" si="159"/>
        <v>67482.400800000018</v>
      </c>
      <c r="M523">
        <f t="shared" si="160"/>
        <v>604696.5337890446</v>
      </c>
      <c r="N523">
        <f t="shared" si="161"/>
        <v>449.59491545752633</v>
      </c>
      <c r="O523">
        <f t="shared" si="162"/>
        <v>11470.2844</v>
      </c>
      <c r="P523">
        <f t="shared" si="163"/>
        <v>127444.07614454244</v>
      </c>
      <c r="Q523">
        <f t="shared" si="164"/>
        <v>572.98050345785714</v>
      </c>
      <c r="R523">
        <f t="shared" si="165"/>
        <v>14618.1576</v>
      </c>
      <c r="S523">
        <f t="shared" si="166"/>
        <v>162419.47673654213</v>
      </c>
      <c r="T523">
        <f t="shared" si="167"/>
        <v>77.003233990657733</v>
      </c>
      <c r="U523">
        <f t="shared" si="168"/>
        <v>1964.5440000000003</v>
      </c>
      <c r="V523">
        <f t="shared" si="169"/>
        <v>21827.662366009343</v>
      </c>
    </row>
    <row r="524" spans="1:22" x14ac:dyDescent="0.25">
      <c r="A524" s="2">
        <v>2150</v>
      </c>
      <c r="B524" s="2">
        <v>2</v>
      </c>
      <c r="C524" s="3">
        <f t="shared" si="170"/>
        <v>1E-4</v>
      </c>
      <c r="D524" s="3">
        <v>0</v>
      </c>
      <c r="E524">
        <f t="shared" si="152"/>
        <v>2418.2173577231483</v>
      </c>
      <c r="F524">
        <f t="shared" si="153"/>
        <v>61700.908800000027</v>
      </c>
      <c r="G524">
        <f t="shared" si="154"/>
        <v>552889.96184227883</v>
      </c>
      <c r="H524">
        <f t="shared" si="155"/>
        <v>1632.0414223149496</v>
      </c>
      <c r="I524">
        <f t="shared" si="156"/>
        <v>41641.599600000001</v>
      </c>
      <c r="J524">
        <f t="shared" si="157"/>
        <v>373142.35497768514</v>
      </c>
      <c r="K524">
        <f t="shared" si="158"/>
        <v>2644.8089036152064</v>
      </c>
      <c r="L524">
        <f t="shared" si="159"/>
        <v>67482.400800000018</v>
      </c>
      <c r="M524">
        <f t="shared" si="160"/>
        <v>604696.79829638568</v>
      </c>
      <c r="N524">
        <f t="shared" si="161"/>
        <v>449.54995596598059</v>
      </c>
      <c r="O524">
        <f t="shared" si="162"/>
        <v>11470.2844</v>
      </c>
      <c r="P524">
        <f t="shared" si="163"/>
        <v>127445.26813247398</v>
      </c>
      <c r="Q524">
        <f t="shared" si="164"/>
        <v>572.92320540751132</v>
      </c>
      <c r="R524">
        <f t="shared" si="165"/>
        <v>14618.1576</v>
      </c>
      <c r="S524">
        <f t="shared" si="166"/>
        <v>162420.99585035248</v>
      </c>
      <c r="T524">
        <f t="shared" si="167"/>
        <v>76.99553366725867</v>
      </c>
      <c r="U524">
        <f t="shared" si="168"/>
        <v>1964.5440000000003</v>
      </c>
      <c r="V524">
        <f t="shared" si="169"/>
        <v>21827.866520732743</v>
      </c>
    </row>
    <row r="525" spans="1:22" x14ac:dyDescent="0.25">
      <c r="A525" s="1">
        <v>2150</v>
      </c>
      <c r="B525" s="1">
        <v>3</v>
      </c>
      <c r="C525" s="3">
        <f t="shared" si="170"/>
        <v>1E-4</v>
      </c>
      <c r="D525" s="3">
        <v>0</v>
      </c>
      <c r="E525">
        <f t="shared" si="152"/>
        <v>2417.9755359873761</v>
      </c>
      <c r="F525">
        <f t="shared" si="153"/>
        <v>61700.908800000027</v>
      </c>
      <c r="G525">
        <f t="shared" si="154"/>
        <v>552890.20366401458</v>
      </c>
      <c r="H525">
        <f t="shared" si="155"/>
        <v>1631.8782181727181</v>
      </c>
      <c r="I525">
        <f t="shared" si="156"/>
        <v>41641.599600000001</v>
      </c>
      <c r="J525">
        <f t="shared" si="157"/>
        <v>373142.51818182738</v>
      </c>
      <c r="K525">
        <f t="shared" si="158"/>
        <v>2644.5444227248449</v>
      </c>
      <c r="L525">
        <f t="shared" si="159"/>
        <v>67482.400800000018</v>
      </c>
      <c r="M525">
        <f t="shared" si="160"/>
        <v>604697.06277727603</v>
      </c>
      <c r="N525">
        <f t="shared" si="161"/>
        <v>449.505000970384</v>
      </c>
      <c r="O525">
        <f t="shared" si="162"/>
        <v>11470.2844</v>
      </c>
      <c r="P525">
        <f t="shared" si="163"/>
        <v>127446.46011590958</v>
      </c>
      <c r="Q525">
        <f t="shared" si="164"/>
        <v>572.86591308697052</v>
      </c>
      <c r="R525">
        <f t="shared" si="165"/>
        <v>14618.1576</v>
      </c>
      <c r="S525">
        <f t="shared" si="166"/>
        <v>162422.51495843302</v>
      </c>
      <c r="T525">
        <f t="shared" si="167"/>
        <v>76.98783411389195</v>
      </c>
      <c r="U525">
        <f t="shared" si="168"/>
        <v>1964.5440000000003</v>
      </c>
      <c r="V525">
        <f t="shared" si="169"/>
        <v>21828.070674686111</v>
      </c>
    </row>
    <row r="526" spans="1:22" x14ac:dyDescent="0.25">
      <c r="A526" s="2">
        <v>2150</v>
      </c>
      <c r="B526" s="2">
        <v>4</v>
      </c>
      <c r="C526" s="3">
        <f t="shared" si="170"/>
        <v>1E-4</v>
      </c>
      <c r="D526" s="3">
        <v>0</v>
      </c>
      <c r="E526">
        <f t="shared" si="152"/>
        <v>2417.7337384337775</v>
      </c>
      <c r="F526">
        <f t="shared" si="153"/>
        <v>61700.908800000027</v>
      </c>
      <c r="G526">
        <f t="shared" si="154"/>
        <v>552890.44546156819</v>
      </c>
      <c r="H526">
        <f t="shared" si="155"/>
        <v>1631.7150303509009</v>
      </c>
      <c r="I526">
        <f t="shared" si="156"/>
        <v>41641.599600000001</v>
      </c>
      <c r="J526">
        <f t="shared" si="157"/>
        <v>373142.68136964919</v>
      </c>
      <c r="K526">
        <f t="shared" si="158"/>
        <v>2644.2799682825726</v>
      </c>
      <c r="L526">
        <f t="shared" si="159"/>
        <v>67482.400800000018</v>
      </c>
      <c r="M526">
        <f t="shared" si="160"/>
        <v>604697.32723171834</v>
      </c>
      <c r="N526">
        <f t="shared" si="161"/>
        <v>449.46005047028694</v>
      </c>
      <c r="O526">
        <f t="shared" si="162"/>
        <v>11470.2844</v>
      </c>
      <c r="P526">
        <f t="shared" si="163"/>
        <v>127447.65209484968</v>
      </c>
      <c r="Q526">
        <f t="shared" si="164"/>
        <v>572.80862649566188</v>
      </c>
      <c r="R526">
        <f t="shared" si="165"/>
        <v>14618.1576</v>
      </c>
      <c r="S526">
        <f t="shared" si="166"/>
        <v>162424.03406078432</v>
      </c>
      <c r="T526">
        <f t="shared" si="167"/>
        <v>76.980135330480564</v>
      </c>
      <c r="U526">
        <f t="shared" si="168"/>
        <v>1964.5440000000003</v>
      </c>
      <c r="V526">
        <f t="shared" si="169"/>
        <v>21828.274827869522</v>
      </c>
    </row>
    <row r="528" spans="1:22" x14ac:dyDescent="0.25">
      <c r="A528" t="s">
        <v>43</v>
      </c>
    </row>
    <row r="529" spans="1:1" x14ac:dyDescent="0.25">
      <c r="A529" t="s">
        <v>44</v>
      </c>
    </row>
    <row r="530" spans="1:1" x14ac:dyDescent="0.25">
      <c r="A530" t="s">
        <v>45</v>
      </c>
    </row>
    <row r="531" spans="1:1" x14ac:dyDescent="0.25">
      <c r="A531" t="s">
        <v>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4BD6-3C19-4732-87CE-77613B12A983}">
  <sheetPr>
    <tabColor rgb="FF00B0F0"/>
  </sheetPr>
  <dimension ref="A1:T526"/>
  <sheetViews>
    <sheetView workbookViewId="0">
      <selection activeCell="K49" sqref="K49"/>
    </sheetView>
  </sheetViews>
  <sheetFormatPr defaultRowHeight="15" x14ac:dyDescent="0.25"/>
  <cols>
    <col min="3" max="3" width="14.42578125" customWidth="1"/>
    <col min="4" max="4" width="14.85546875" customWidth="1"/>
    <col min="5" max="5" width="14.7109375" customWidth="1"/>
    <col min="6" max="6" width="14.85546875" customWidth="1"/>
    <col min="7" max="7" width="15.28515625" customWidth="1"/>
    <col min="8" max="8" width="15" customWidth="1"/>
    <col min="9" max="9" width="14.85546875" customWidth="1"/>
    <col min="10" max="10" width="14.42578125" customWidth="1"/>
    <col min="11" max="11" width="15.5703125" customWidth="1"/>
    <col min="12" max="12" width="15.140625" customWidth="1"/>
    <col min="13" max="13" width="15.42578125" customWidth="1"/>
    <col min="14" max="15" width="14.28515625" customWidth="1"/>
    <col min="16" max="16" width="13.85546875" customWidth="1"/>
    <col min="17" max="17" width="13.42578125" customWidth="1"/>
    <col min="18" max="18" width="14.85546875" customWidth="1"/>
    <col min="19" max="19" width="14.140625" customWidth="1"/>
    <col min="20" max="20" width="13.42578125" customWidth="1"/>
  </cols>
  <sheetData>
    <row r="1" spans="1:20" x14ac:dyDescent="0.25">
      <c r="A1" t="s">
        <v>11</v>
      </c>
      <c r="B1" t="s">
        <v>12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</row>
    <row r="2" spans="1:20" x14ac:dyDescent="0.25">
      <c r="A2" t="s">
        <v>33</v>
      </c>
      <c r="B2" s="5" t="s">
        <v>33</v>
      </c>
      <c r="C2">
        <f>('Migration Model (2)'!E2+'Renter Migration Model 2'!E2)/('Migration Model (2)'!$E$2+'Renter Migration Model 2'!$E$2)</f>
        <v>1</v>
      </c>
      <c r="D2">
        <f>('Migration Model (2)'!F2+'Renter Migration Model 2'!F2)/('Migration Model (2)'!$F$2+'Renter Migration Model 2'!$F$2)</f>
        <v>1</v>
      </c>
      <c r="E2">
        <f>('Migration Model (2)'!G2+'Renter Migration Model 2'!G2)/('Migration Model (2)'!$G$2+'Renter Migration Model 2'!$G$2)</f>
        <v>1</v>
      </c>
      <c r="F2">
        <f>('Migration Model (2)'!H2+'Renter Migration Model 2'!H2)/('Migration Model (2)'!$H$2+'Renter Migration Model 2'!$H$2)</f>
        <v>1</v>
      </c>
      <c r="G2">
        <f>('Migration Model (2)'!I2+'Renter Migration Model 2'!I2)/('Migration Model (2)'!$I$2+'Renter Migration Model 2'!$I$2)</f>
        <v>1</v>
      </c>
      <c r="H2">
        <f>('Migration Model (2)'!J2+'Renter Migration Model 2'!J2)/('Migration Model (2)'!$J$2+'Renter Migration Model 2'!$J$2)</f>
        <v>1</v>
      </c>
      <c r="I2">
        <f>('Migration Model (2)'!K2+'Renter Migration Model 2'!K2)/('Migration Model (2)'!$K$2+'Renter Migration Model 2'!$K$2)</f>
        <v>1</v>
      </c>
      <c r="J2">
        <f>('Migration Model (2)'!L2+'Renter Migration Model 2'!L2)/('Migration Model (2)'!$L$2+'Renter Migration Model 2'!$L$2)</f>
        <v>1</v>
      </c>
      <c r="K2">
        <f>('Migration Model (2)'!M2+'Renter Migration Model 2'!M2)/('Migration Model (2)'!$M$2+'Renter Migration Model 2'!$M$2)</f>
        <v>1</v>
      </c>
      <c r="L2">
        <f>('Migration Model (2)'!N2+'Renter Migration Model 2'!N2)/('Migration Model (2)'!$N$2+'Renter Migration Model 2'!$N$2)</f>
        <v>1</v>
      </c>
      <c r="M2">
        <f>('Migration Model (2)'!O2+'Renter Migration Model 2'!O2)/('Migration Model (2)'!$O$2+'Renter Migration Model 2'!$O$2)</f>
        <v>1</v>
      </c>
      <c r="N2">
        <f>('Migration Model (2)'!P2+'Renter Migration Model 2'!P2)/('Migration Model (2)'!$P$2+'Renter Migration Model 2'!$P$2)</f>
        <v>1</v>
      </c>
      <c r="O2">
        <f>('Migration Model (2)'!Q2+'Renter Migration Model 2'!Q2)/('Migration Model (2)'!$Q$2+'Renter Migration Model 2'!$Q$2)</f>
        <v>1</v>
      </c>
      <c r="P2">
        <f>('Migration Model (2)'!R2+'Renter Migration Model 2'!R2)/('Migration Model (2)'!$R$2+'Renter Migration Model 2'!$R$2)</f>
        <v>1</v>
      </c>
      <c r="Q2">
        <f>('Migration Model (2)'!S2+'Renter Migration Model 2'!S2)/('Migration Model (2)'!$S$2+'Renter Migration Model 2'!$S$2)</f>
        <v>1</v>
      </c>
      <c r="R2">
        <f>('Migration Model (2)'!T2+'Renter Migration Model 2'!T2)/('Migration Model (2)'!$T$2+'Renter Migration Model 2'!$T$2)</f>
        <v>1</v>
      </c>
      <c r="S2">
        <f>('Migration Model (2)'!U2+'Renter Migration Model 2'!U2)/('Migration Model (2)'!$U$2+'Renter Migration Model 2'!$U$2)</f>
        <v>1</v>
      </c>
      <c r="T2">
        <f>('Migration Model (2)'!V2+'Renter Migration Model 2'!V2)/('Migration Model (2)'!$V$2+'Renter Migration Model 2'!$V$2)</f>
        <v>1</v>
      </c>
    </row>
    <row r="3" spans="1:20" x14ac:dyDescent="0.25">
      <c r="A3" s="1">
        <v>2020</v>
      </c>
      <c r="B3" s="1">
        <v>1</v>
      </c>
      <c r="C3">
        <f>('Migration Model (2)'!E3+'Renter Migration Model 2'!E3)/('Migration Model (2)'!$E$2+'Renter Migration Model 2'!$E$2)</f>
        <v>0.90328903226097557</v>
      </c>
      <c r="D3">
        <f>('Migration Model (2)'!F3+'Renter Migration Model 2'!F3)/('Migration Model (2)'!$F$2+'Renter Migration Model 2'!$F$2)</f>
        <v>1</v>
      </c>
      <c r="E3">
        <f>('Migration Model (2)'!G3+'Renter Migration Model 2'!G3)/('Migration Model (2)'!$G$2+'Renter Migration Model 2'!$G$2)</f>
        <v>1.0056888804552369</v>
      </c>
      <c r="F3">
        <f>('Migration Model (2)'!H3+'Renter Migration Model 2'!H3)/('Migration Model (2)'!$H$2+'Renter Migration Model 2'!$H$2)</f>
        <v>0.91259134790904739</v>
      </c>
      <c r="G3">
        <f>('Migration Model (2)'!I3+'Renter Migration Model 2'!I3)/('Migration Model (2)'!$I$2+'Renter Migration Model 2'!$I$2)</f>
        <v>1</v>
      </c>
      <c r="H3">
        <f>('Migration Model (2)'!J3+'Renter Migration Model 2'!J3)/('Migration Model (2)'!$J$2+'Renter Migration Model 2'!$J$2)</f>
        <v>1.0051416854171147</v>
      </c>
      <c r="I3">
        <f>('Migration Model (2)'!K3+'Renter Migration Model 2'!K3)/('Migration Model (2)'!$K$2+'Renter Migration Model 2'!$K$2)</f>
        <v>0.88933550853153076</v>
      </c>
      <c r="J3">
        <f>('Migration Model (2)'!L3+'Renter Migration Model 2'!L3)/('Migration Model (2)'!$L$2+'Renter Migration Model 2'!$L$2)</f>
        <v>1</v>
      </c>
      <c r="K3">
        <f>('Migration Model (2)'!M3+'Renter Migration Model 2'!M3)/('Migration Model (2)'!$M$2+'Renter Migration Model 2'!$M$2)</f>
        <v>1.0065096759687333</v>
      </c>
      <c r="L3">
        <f>('Migration Model (2)'!N3+'Renter Migration Model 2'!N3)/('Migration Model (2)'!$N$2+'Renter Migration Model 2'!$N$2)</f>
        <v>0.90162782133564401</v>
      </c>
      <c r="M3">
        <f>('Migration Model (2)'!O3+'Renter Migration Model 2'!O3)/('Migration Model (2)'!$O$2+'Renter Migration Model 2'!$O$2)</f>
        <v>1</v>
      </c>
      <c r="N3">
        <f>('Migration Model (2)'!P3+'Renter Migration Model 2'!P3)/('Migration Model (2)'!$P$2+'Renter Migration Model 2'!$P$2)</f>
        <v>1.0057865987449621</v>
      </c>
      <c r="O3">
        <f>('Migration Model (2)'!Q3+'Renter Migration Model 2'!Q3)/('Migration Model (2)'!$Q$2+'Renter Migration Model 2'!$Q$2)</f>
        <v>0.89714261087237734</v>
      </c>
      <c r="P3">
        <f>('Migration Model (2)'!R3+'Renter Migration Model 2'!R3)/('Migration Model (2)'!$R$2+'Renter Migration Model 2'!$R$2)</f>
        <v>1</v>
      </c>
      <c r="Q3">
        <f>('Migration Model (2)'!S3+'Renter Migration Model 2'!S3)/('Migration Model (2)'!$S$2+'Renter Migration Model 2'!$S$2)</f>
        <v>1.006050434654566</v>
      </c>
      <c r="R3">
        <f>('Migration Model (2)'!T3+'Renter Migration Model 2'!T3)/('Migration Model (2)'!$T$2+'Renter Migration Model 2'!$T$2)</f>
        <v>0.91591259133269964</v>
      </c>
      <c r="S3">
        <f>('Migration Model (2)'!U3+'Renter Migration Model 2'!U3)/('Migration Model (2)'!$U$2+'Renter Migration Model 2'!$U$2)</f>
        <v>1</v>
      </c>
      <c r="T3">
        <f>('Migration Model (2)'!V3+'Renter Migration Model 2'!V3)/('Migration Model (2)'!$V$2+'Renter Migration Model 2'!$V$2)</f>
        <v>1.0049463181569001</v>
      </c>
    </row>
    <row r="4" spans="1:20" x14ac:dyDescent="0.25">
      <c r="A4" s="1">
        <v>2020</v>
      </c>
      <c r="B4" s="1">
        <v>2</v>
      </c>
      <c r="C4">
        <f>('Migration Model (2)'!E4+'Renter Migration Model 2'!E4)/('Migration Model (2)'!$E$2+'Renter Migration Model 2'!$E$2)</f>
        <v>0.82202347011240973</v>
      </c>
      <c r="D4">
        <f>('Migration Model (2)'!F4+'Renter Migration Model 2'!F4)/('Migration Model (2)'!$F$2+'Renter Migration Model 2'!$F$2)</f>
        <v>1</v>
      </c>
      <c r="E4">
        <f>('Migration Model (2)'!G4+'Renter Migration Model 2'!G4)/('Migration Model (2)'!$G$2+'Renter Migration Model 2'!$G$2)</f>
        <v>1.0104692076404465</v>
      </c>
      <c r="F4">
        <f>('Migration Model (2)'!H4+'Renter Migration Model 2'!H4)/('Migration Model (2)'!$H$2+'Renter Migration Model 2'!$H$2)</f>
        <v>0.83762655422610877</v>
      </c>
      <c r="G4">
        <f>('Migration Model (2)'!I4+'Renter Migration Model 2'!I4)/('Migration Model (2)'!$I$2+'Renter Migration Model 2'!$I$2)</f>
        <v>1</v>
      </c>
      <c r="H4">
        <f>('Migration Model (2)'!J4+'Renter Migration Model 2'!J4)/('Migration Model (2)'!$J$2+'Renter Migration Model 2'!$J$2)</f>
        <v>1.0095513791631701</v>
      </c>
      <c r="I4">
        <f>('Migration Model (2)'!K4+'Renter Migration Model 2'!K4)/('Migration Model (2)'!$K$2+'Renter Migration Model 2'!$K$2)</f>
        <v>0.79861875964355411</v>
      </c>
      <c r="J4">
        <f>('Migration Model (2)'!L4+'Renter Migration Model 2'!L4)/('Migration Model (2)'!$L$2+'Renter Migration Model 2'!$L$2)</f>
        <v>1</v>
      </c>
      <c r="K4">
        <f>('Migration Model (2)'!M4+'Renter Migration Model 2'!M4)/('Migration Model (2)'!$M$2+'Renter Migration Model 2'!$M$2)</f>
        <v>1.0118459553150851</v>
      </c>
      <c r="L4">
        <f>('Migration Model (2)'!N4+'Renter Migration Model 2'!N4)/('Migration Model (2)'!$N$2+'Renter Migration Model 2'!$N$2)</f>
        <v>0.81923706565365373</v>
      </c>
      <c r="M4">
        <f>('Migration Model (2)'!O4+'Renter Migration Model 2'!O4)/('Migration Model (2)'!$O$2+'Renter Migration Model 2'!$O$2)</f>
        <v>1</v>
      </c>
      <c r="N4">
        <f>('Migration Model (2)'!P4+'Renter Migration Model 2'!P4)/('Migration Model (2)'!$P$2+'Renter Migration Model 2'!$P$2)</f>
        <v>1.0166522790657624</v>
      </c>
      <c r="O4">
        <f>('Migration Model (2)'!Q4+'Renter Migration Model 2'!Q4)/('Migration Model (2)'!$Q$2+'Renter Migration Model 2'!$Q$2)</f>
        <v>0.811713872636601</v>
      </c>
      <c r="P4">
        <f>('Migration Model (2)'!R4+'Renter Migration Model 2'!R4)/('Migration Model (2)'!$R$2+'Renter Migration Model 2'!$R$2)</f>
        <v>1</v>
      </c>
      <c r="Q4">
        <f>('Migration Model (2)'!S4+'Renter Migration Model 2'!S4)/('Migration Model (2)'!$S$2+'Renter Migration Model 2'!$S$2)</f>
        <v>1.017798382257082</v>
      </c>
      <c r="R4">
        <f>('Migration Model (2)'!T4+'Renter Migration Model 2'!T4)/('Migration Model (2)'!$T$2+'Renter Migration Model 2'!$T$2)</f>
        <v>0.84319738652871501</v>
      </c>
      <c r="S4">
        <f>('Migration Model (2)'!U4+'Renter Migration Model 2'!U4)/('Migration Model (2)'!$U$2+'Renter Migration Model 2'!$U$2)</f>
        <v>1</v>
      </c>
      <c r="T4">
        <f>('Migration Model (2)'!V4+'Renter Migration Model 2'!V4)/('Migration Model (2)'!$V$2+'Renter Migration Model 2'!$V$2)</f>
        <v>1.0130021001912208</v>
      </c>
    </row>
    <row r="5" spans="1:20" x14ac:dyDescent="0.25">
      <c r="A5" s="1">
        <v>2020</v>
      </c>
      <c r="B5" s="1">
        <v>3</v>
      </c>
      <c r="C5">
        <f>('Migration Model (2)'!E5+'Renter Migration Model 2'!E5)/('Migration Model (2)'!$E$2+'Renter Migration Model 2'!$E$2)</f>
        <v>0.75259424117607698</v>
      </c>
      <c r="D5">
        <f>('Migration Model (2)'!F5+'Renter Migration Model 2'!F5)/('Migration Model (2)'!$F$2+'Renter Migration Model 2'!$F$2)</f>
        <v>1</v>
      </c>
      <c r="E5">
        <f>('Migration Model (2)'!G5+'Renter Migration Model 2'!G5)/('Migration Model (2)'!$G$2+'Renter Migration Model 2'!$G$2)</f>
        <v>1.014553279930819</v>
      </c>
      <c r="F5">
        <f>('Migration Model (2)'!H5+'Renter Migration Model 2'!H5)/('Migration Model (2)'!$H$2+'Renter Migration Model 2'!$H$2)</f>
        <v>0.77235632860059111</v>
      </c>
      <c r="G5">
        <f>('Migration Model (2)'!I5+'Renter Migration Model 2'!I5)/('Migration Model (2)'!$I$2+'Renter Migration Model 2'!$I$2)</f>
        <v>1</v>
      </c>
      <c r="H5">
        <f>('Migration Model (2)'!J5+'Renter Migration Model 2'!J5)/('Migration Model (2)'!$J$2+'Renter Migration Model 2'!$J$2)</f>
        <v>1.0133908041999651</v>
      </c>
      <c r="I5">
        <f>('Migration Model (2)'!K5+'Renter Migration Model 2'!K5)/('Migration Model (2)'!$K$2+'Renter Migration Model 2'!$K$2)</f>
        <v>0.72295100327127793</v>
      </c>
      <c r="J5">
        <f>('Migration Model (2)'!L5+'Renter Migration Model 2'!L5)/('Migration Model (2)'!$L$2+'Renter Migration Model 2'!$L$2)</f>
        <v>1</v>
      </c>
      <c r="K5">
        <f>('Migration Model (2)'!M5+'Renter Migration Model 2'!M5)/('Migration Model (2)'!$M$2+'Renter Migration Model 2'!$M$2)</f>
        <v>1.0162969998075717</v>
      </c>
      <c r="L5">
        <f>('Migration Model (2)'!N5+'Renter Migration Model 2'!N5)/('Migration Model (2)'!$N$2+'Renter Migration Model 2'!$N$2)</f>
        <v>0.74906512038734452</v>
      </c>
      <c r="M5">
        <f>('Migration Model (2)'!O5+'Renter Migration Model 2'!O5)/('Migration Model (2)'!$O$2+'Renter Migration Model 2'!$O$2)</f>
        <v>1</v>
      </c>
      <c r="N5">
        <f>('Migration Model (2)'!P5+'Renter Migration Model 2'!P5)/('Migration Model (2)'!$P$2+'Renter Migration Model 2'!$P$2)</f>
        <v>1.026498247568665</v>
      </c>
      <c r="O5">
        <f>('Migration Model (2)'!Q5+'Renter Migration Model 2'!Q5)/('Migration Model (2)'!$Q$2+'Renter Migration Model 2'!$Q$2)</f>
        <v>0.73953661967356821</v>
      </c>
      <c r="P5">
        <f>('Migration Model (2)'!R5+'Renter Migration Model 2'!R5)/('Migration Model (2)'!$R$2+'Renter Migration Model 2'!$R$2)</f>
        <v>1</v>
      </c>
      <c r="Q5">
        <f>('Migration Model (2)'!S5+'Renter Migration Model 2'!S5)/('Migration Model (2)'!$S$2+'Renter Migration Model 2'!$S$2)</f>
        <v>1.0284306943405925</v>
      </c>
      <c r="R5">
        <f>('Migration Model (2)'!T5+'Renter Migration Model 2'!T5)/('Migration Model (2)'!$T$2+'Renter Migration Model 2'!$T$2)</f>
        <v>0.77941206669628937</v>
      </c>
      <c r="S5">
        <f>('Migration Model (2)'!U5+'Renter Migration Model 2'!U5)/('Migration Model (2)'!$U$2+'Renter Migration Model 2'!$U$2)</f>
        <v>1</v>
      </c>
      <c r="T5">
        <f>('Migration Model (2)'!V5+'Renter Migration Model 2'!V5)/('Migration Model (2)'!$V$2+'Renter Migration Model 2'!$V$2)</f>
        <v>1.0203436740219807</v>
      </c>
    </row>
    <row r="6" spans="1:20" x14ac:dyDescent="0.25">
      <c r="A6" s="1">
        <v>2020</v>
      </c>
      <c r="B6" s="1">
        <v>4</v>
      </c>
      <c r="C6">
        <f>('Migration Model (2)'!E6+'Renter Migration Model 2'!E6)/('Migration Model (2)'!$E$2+'Renter Migration Model 2'!$E$2)</f>
        <v>0.69240412382154337</v>
      </c>
      <c r="D6">
        <f>('Migration Model (2)'!F6+'Renter Migration Model 2'!F6)/('Migration Model (2)'!$F$2+'Renter Migration Model 2'!$F$2)</f>
        <v>1</v>
      </c>
      <c r="E6">
        <f>('Migration Model (2)'!G6+'Renter Migration Model 2'!G6)/('Migration Model (2)'!$G$2+'Renter Migration Model 2'!$G$2)</f>
        <v>1.0180938750693209</v>
      </c>
      <c r="F6">
        <f>('Migration Model (2)'!H6+'Renter Migration Model 2'!H6)/('Migration Model (2)'!$H$2+'Renter Migration Model 2'!$H$2)</f>
        <v>0.71479011914183521</v>
      </c>
      <c r="G6">
        <f>('Migration Model (2)'!I6+'Renter Migration Model 2'!I6)/('Migration Model (2)'!$I$2+'Renter Migration Model 2'!$I$2)</f>
        <v>1</v>
      </c>
      <c r="H6">
        <f>('Migration Model (2)'!J6+'Renter Migration Model 2'!J6)/('Migration Model (2)'!$J$2+'Renter Migration Model 2'!$J$2)</f>
        <v>1.016777051815186</v>
      </c>
      <c r="I6">
        <f>('Migration Model (2)'!K6+'Renter Migration Model 2'!K6)/('Migration Model (2)'!$K$2+'Renter Migration Model 2'!$K$2)</f>
        <v>0.65882500989697035</v>
      </c>
      <c r="J6">
        <f>('Migration Model (2)'!L6+'Renter Migration Model 2'!L6)/('Migration Model (2)'!$L$2+'Renter Migration Model 2'!$L$2)</f>
        <v>1</v>
      </c>
      <c r="K6">
        <f>('Migration Model (2)'!M6+'Renter Migration Model 2'!M6)/('Migration Model (2)'!$M$2+'Renter Migration Model 2'!$M$2)</f>
        <v>1.0200691170648841</v>
      </c>
      <c r="L6">
        <f>('Migration Model (2)'!N6+'Renter Migration Model 2'!N6)/('Migration Model (2)'!$N$2+'Renter Migration Model 2'!$N$2)</f>
        <v>0.68840642460261825</v>
      </c>
      <c r="M6">
        <f>('Migration Model (2)'!O6+'Renter Migration Model 2'!O6)/('Migration Model (2)'!$O$2+'Renter Migration Model 2'!$O$2)</f>
        <v>1</v>
      </c>
      <c r="N6">
        <f>('Migration Model (2)'!P6+'Renter Migration Model 2'!P6)/('Migration Model (2)'!$P$2+'Renter Migration Model 2'!$P$2)</f>
        <v>1.035483654896852</v>
      </c>
      <c r="O6">
        <f>('Migration Model (2)'!Q6+'Renter Migration Model 2'!Q6)/('Migration Model (2)'!$Q$2+'Renter Migration Model 2'!$Q$2)</f>
        <v>0.67761277877938397</v>
      </c>
      <c r="P6">
        <f>('Migration Model (2)'!R6+'Renter Migration Model 2'!R6)/('Migration Model (2)'!$R$2+'Renter Migration Model 2'!$R$2)</f>
        <v>1</v>
      </c>
      <c r="Q6">
        <f>('Migration Model (2)'!S6+'Renter Migration Model 2'!S6)/('Migration Model (2)'!$S$2+'Renter Migration Model 2'!$S$2)</f>
        <v>1.0381237281523852</v>
      </c>
      <c r="R6">
        <f>('Migration Model (2)'!T6+'Renter Migration Model 2'!T6)/('Migration Model (2)'!$T$2+'Renter Migration Model 2'!$T$2)</f>
        <v>0.72278268169854054</v>
      </c>
      <c r="S6">
        <f>('Migration Model (2)'!U6+'Renter Migration Model 2'!U6)/('Migration Model (2)'!$U$2+'Renter Migration Model 2'!$U$2)</f>
        <v>1</v>
      </c>
      <c r="T6">
        <f>('Migration Model (2)'!V6+'Renter Migration Model 2'!V6)/('Migration Model (2)'!$V$2+'Renter Migration Model 2'!$V$2)</f>
        <v>1.0270753896572318</v>
      </c>
    </row>
    <row r="7" spans="1:20" x14ac:dyDescent="0.25">
      <c r="A7" s="1">
        <v>2021</v>
      </c>
      <c r="B7" s="1">
        <v>1</v>
      </c>
      <c r="C7">
        <f>('Migration Model (2)'!E7+'Renter Migration Model 2'!E7)/('Migration Model (2)'!$E$2+'Renter Migration Model 2'!$E$2)</f>
        <v>0.64250731492837265</v>
      </c>
      <c r="D7">
        <f>('Migration Model (2)'!F7+'Renter Migration Model 2'!F7)/('Migration Model (2)'!$F$2+'Renter Migration Model 2'!$F$2)</f>
        <v>1</v>
      </c>
      <c r="E7">
        <f>('Migration Model (2)'!G7+'Renter Migration Model 2'!G7)/('Migration Model (2)'!$G$2+'Renter Migration Model 2'!$G$2)</f>
        <v>1.0210289814748015</v>
      </c>
      <c r="F7">
        <f>('Migration Model (2)'!H7+'Renter Migration Model 2'!H7)/('Migration Model (2)'!$H$2+'Renter Migration Model 2'!$H$2)</f>
        <v>0.66665581721621314</v>
      </c>
      <c r="G7">
        <f>('Migration Model (2)'!I7+'Renter Migration Model 2'!I7)/('Migration Model (2)'!$I$2+'Renter Migration Model 2'!$I$2)</f>
        <v>1</v>
      </c>
      <c r="H7">
        <f>('Migration Model (2)'!J7+'Renter Migration Model 2'!J7)/('Migration Model (2)'!$J$2+'Renter Migration Model 2'!$J$2)</f>
        <v>1.0196084813402224</v>
      </c>
      <c r="I7">
        <f>('Migration Model (2)'!K7+'Renter Migration Model 2'!K7)/('Migration Model (2)'!$K$2+'Renter Migration Model 2'!$K$2)</f>
        <v>0.60628443103023411</v>
      </c>
      <c r="J7">
        <f>('Migration Model (2)'!L7+'Renter Migration Model 2'!L7)/('Migration Model (2)'!$L$2+'Renter Migration Model 2'!$L$2)</f>
        <v>1</v>
      </c>
      <c r="K7">
        <f>('Migration Model (2)'!M7+'Renter Migration Model 2'!M7)/('Migration Model (2)'!$M$2+'Renter Migration Model 2'!$M$2)</f>
        <v>1.0231597393511627</v>
      </c>
      <c r="L7">
        <f>('Migration Model (2)'!N7+'Renter Migration Model 2'!N7)/('Migration Model (2)'!$N$2+'Renter Migration Model 2'!$N$2)</f>
        <v>0.63819486657157343</v>
      </c>
      <c r="M7">
        <f>('Migration Model (2)'!O7+'Renter Migration Model 2'!O7)/('Migration Model (2)'!$O$2+'Renter Migration Model 2'!$O$2)</f>
        <v>1</v>
      </c>
      <c r="N7">
        <f>('Migration Model (2)'!P7+'Renter Migration Model 2'!P7)/('Migration Model (2)'!$P$2+'Renter Migration Model 2'!$P$2)</f>
        <v>1.0435535664460824</v>
      </c>
      <c r="O7">
        <f>('Migration Model (2)'!Q7+'Renter Migration Model 2'!Q7)/('Migration Model (2)'!$Q$2+'Renter Migration Model 2'!$Q$2)</f>
        <v>0.62655140926144692</v>
      </c>
      <c r="P7">
        <f>('Migration Model (2)'!R7+'Renter Migration Model 2'!R7)/('Migration Model (2)'!$R$2+'Renter Migration Model 2'!$R$2)</f>
        <v>1</v>
      </c>
      <c r="Q7">
        <f>('Migration Model (2)'!S7+'Renter Migration Model 2'!S7)/('Migration Model (2)'!$S$2+'Renter Migration Model 2'!$S$2)</f>
        <v>1.0468416566743783</v>
      </c>
      <c r="R7">
        <f>('Migration Model (2)'!T7+'Renter Migration Model 2'!T7)/('Migration Model (2)'!$T$2+'Renter Migration Model 2'!$T$2)</f>
        <v>0.67527765477245316</v>
      </c>
      <c r="S7">
        <f>('Migration Model (2)'!U7+'Renter Migration Model 2'!U7)/('Migration Model (2)'!$U$2+'Renter Migration Model 2'!$U$2)</f>
        <v>1</v>
      </c>
      <c r="T7">
        <f>('Migration Model (2)'!V7+'Renter Migration Model 2'!V7)/('Migration Model (2)'!$V$2+'Renter Migration Model 2'!$V$2)</f>
        <v>1.0330814574947984</v>
      </c>
    </row>
    <row r="8" spans="1:20" x14ac:dyDescent="0.25">
      <c r="A8" s="1">
        <v>2021</v>
      </c>
      <c r="B8" s="1">
        <v>2</v>
      </c>
      <c r="C8">
        <f>('Migration Model (2)'!E8+'Renter Migration Model 2'!E8)/('Migration Model (2)'!$E$2+'Renter Migration Model 2'!$E$2)</f>
        <v>0.59821601409833647</v>
      </c>
      <c r="D8">
        <f>('Migration Model (2)'!F8+'Renter Migration Model 2'!F8)/('Migration Model (2)'!$F$2+'Renter Migration Model 2'!$F$2)</f>
        <v>1</v>
      </c>
      <c r="E8">
        <f>('Migration Model (2)'!G8+'Renter Migration Model 2'!G8)/('Migration Model (2)'!$G$2+'Renter Migration Model 2'!$G$2)</f>
        <v>1.0236343521118625</v>
      </c>
      <c r="F8">
        <f>('Migration Model (2)'!H8+'Renter Migration Model 2'!H8)/('Migration Model (2)'!$H$2+'Renter Migration Model 2'!$H$2)</f>
        <v>0.62330508053678779</v>
      </c>
      <c r="G8">
        <f>('Migration Model (2)'!I8+'Renter Migration Model 2'!I8)/('Migration Model (2)'!$I$2+'Renter Migration Model 2'!$I$2)</f>
        <v>1</v>
      </c>
      <c r="H8">
        <f>('Migration Model (2)'!J8+'Renter Migration Model 2'!J8)/('Migration Model (2)'!$J$2+'Renter Migration Model 2'!$J$2)</f>
        <v>1.0221585246743063</v>
      </c>
      <c r="I8">
        <f>('Migration Model (2)'!K8+'Renter Migration Model 2'!K8)/('Migration Model (2)'!$K$2+'Renter Migration Model 2'!$K$2)</f>
        <v>0.56058227889272438</v>
      </c>
      <c r="J8">
        <f>('Migration Model (2)'!L8+'Renter Migration Model 2'!L8)/('Migration Model (2)'!$L$2+'Renter Migration Model 2'!$L$2)</f>
        <v>1</v>
      </c>
      <c r="K8">
        <f>('Migration Model (2)'!M8+'Renter Migration Model 2'!M8)/('Migration Model (2)'!$M$2+'Renter Migration Model 2'!$M$2)</f>
        <v>1.0258481012416045</v>
      </c>
      <c r="L8">
        <f>('Migration Model (2)'!N8+'Renter Migration Model 2'!N8)/('Migration Model (2)'!$N$2+'Renter Migration Model 2'!$N$2)</f>
        <v>0.59373559945205812</v>
      </c>
      <c r="M8">
        <f>('Migration Model (2)'!O8+'Renter Migration Model 2'!O8)/('Migration Model (2)'!$O$2+'Renter Migration Model 2'!$O$2)</f>
        <v>1</v>
      </c>
      <c r="N8">
        <f>('Migration Model (2)'!P8+'Renter Migration Model 2'!P8)/('Migration Model (2)'!$P$2+'Renter Migration Model 2'!$P$2)</f>
        <v>1.0509841496776595</v>
      </c>
      <c r="O8">
        <f>('Migration Model (2)'!Q8+'Renter Migration Model 2'!Q8)/('Migration Model (2)'!$Q$2+'Renter Migration Model 2'!$Q$2)</f>
        <v>0.58163863912942437</v>
      </c>
      <c r="P8">
        <f>('Migration Model (2)'!R8+'Renter Migration Model 2'!R8)/('Migration Model (2)'!$R$2+'Renter Migration Model 2'!$R$2)</f>
        <v>1</v>
      </c>
      <c r="Q8">
        <f>('Migration Model (2)'!S8+'Renter Migration Model 2'!S8)/('Migration Model (2)'!$S$2+'Renter Migration Model 2'!$S$2)</f>
        <v>1.0548617664942381</v>
      </c>
      <c r="R8">
        <f>('Migration Model (2)'!T8+'Renter Migration Model 2'!T8)/('Migration Model (2)'!$T$2+'Renter Migration Model 2'!$T$2)</f>
        <v>0.63226273152034229</v>
      </c>
      <c r="S8">
        <f>('Migration Model (2)'!U8+'Renter Migration Model 2'!U8)/('Migration Model (2)'!$U$2+'Renter Migration Model 2'!$U$2)</f>
        <v>1</v>
      </c>
      <c r="T8">
        <f>('Migration Model (2)'!V8+'Renter Migration Model 2'!V8)/('Migration Model (2)'!$V$2+'Renter Migration Model 2'!$V$2)</f>
        <v>1.0386344807345447</v>
      </c>
    </row>
    <row r="9" spans="1:20" x14ac:dyDescent="0.25">
      <c r="A9" s="1">
        <v>2021</v>
      </c>
      <c r="B9" s="1">
        <v>3</v>
      </c>
      <c r="C9">
        <f>('Migration Model (2)'!E9+'Renter Migration Model 2'!E9)/('Migration Model (2)'!$E$2+'Renter Migration Model 2'!$E$2)</f>
        <v>0.55850955045610651</v>
      </c>
      <c r="D9">
        <f>('Migration Model (2)'!F9+'Renter Migration Model 2'!F9)/('Migration Model (2)'!$F$2+'Renter Migration Model 2'!$F$2)</f>
        <v>1</v>
      </c>
      <c r="E9">
        <f>('Migration Model (2)'!G9+'Renter Migration Model 2'!G9)/('Migration Model (2)'!$G$2+'Renter Migration Model 2'!$G$2)</f>
        <v>1.0259700264437583</v>
      </c>
      <c r="F9">
        <f>('Migration Model (2)'!H9+'Renter Migration Model 2'!H9)/('Migration Model (2)'!$H$2+'Renter Migration Model 2'!$H$2)</f>
        <v>0.58394295439053889</v>
      </c>
      <c r="G9">
        <f>('Migration Model (2)'!I9+'Renter Migration Model 2'!I9)/('Migration Model (2)'!$I$2+'Renter Migration Model 2'!$I$2)</f>
        <v>1</v>
      </c>
      <c r="H9">
        <f>('Migration Model (2)'!J9+'Renter Migration Model 2'!J9)/('Migration Model (2)'!$J$2+'Renter Migration Model 2'!$J$2)</f>
        <v>1.02447394385938</v>
      </c>
      <c r="I9">
        <f>('Migration Model (2)'!K9+'Renter Migration Model 2'!K9)/('Migration Model (2)'!$K$2+'Renter Migration Model 2'!$K$2)</f>
        <v>0.52035930714618084</v>
      </c>
      <c r="J9">
        <f>('Migration Model (2)'!L9+'Renter Migration Model 2'!L9)/('Migration Model (2)'!$L$2+'Renter Migration Model 2'!$L$2)</f>
        <v>1</v>
      </c>
      <c r="K9">
        <f>('Migration Model (2)'!M9+'Renter Migration Model 2'!M9)/('Migration Model (2)'!$M$2+'Renter Migration Model 2'!$M$2)</f>
        <v>1.0282141584031659</v>
      </c>
      <c r="L9">
        <f>('Migration Model (2)'!N9+'Renter Migration Model 2'!N9)/('Migration Model (2)'!$N$2+'Renter Migration Model 2'!$N$2)</f>
        <v>0.55396764389405506</v>
      </c>
      <c r="M9">
        <f>('Migration Model (2)'!O9+'Renter Migration Model 2'!O9)/('Migration Model (2)'!$O$2+'Renter Migration Model 2'!$O$2)</f>
        <v>1</v>
      </c>
      <c r="N9">
        <f>('Migration Model (2)'!P9+'Renter Migration Model 2'!P9)/('Migration Model (2)'!$P$2+'Renter Migration Model 2'!$P$2)</f>
        <v>1.0578378151415839</v>
      </c>
      <c r="O9">
        <f>('Migration Model (2)'!Q9+'Renter Migration Model 2'!Q9)/('Migration Model (2)'!$Q$2+'Renter Migration Model 2'!$Q$2)</f>
        <v>0.54170465758409736</v>
      </c>
      <c r="P9">
        <f>('Migration Model (2)'!R9+'Renter Migration Model 2'!R9)/('Migration Model (2)'!$R$2+'Renter Migration Model 2'!$R$2)</f>
        <v>1</v>
      </c>
      <c r="Q9">
        <f>('Migration Model (2)'!S9+'Renter Migration Model 2'!S9)/('Migration Model (2)'!$S$2+'Renter Migration Model 2'!$S$2)</f>
        <v>1.0622528700119189</v>
      </c>
      <c r="R9">
        <f>('Migration Model (2)'!T9+'Renter Migration Model 2'!T9)/('Migration Model (2)'!$T$2+'Renter Migration Model 2'!$T$2)</f>
        <v>0.59302354558460768</v>
      </c>
      <c r="S9">
        <f>('Migration Model (2)'!U9+'Renter Migration Model 2'!U9)/('Migration Model (2)'!$U$2+'Renter Migration Model 2'!$U$2)</f>
        <v>1</v>
      </c>
      <c r="T9">
        <f>('Migration Model (2)'!V9+'Renter Migration Model 2'!V9)/('Migration Model (2)'!$V$2+'Renter Migration Model 2'!$V$2)</f>
        <v>1.0437764809269177</v>
      </c>
    </row>
    <row r="10" spans="1:20" x14ac:dyDescent="0.25">
      <c r="A10" s="1">
        <v>2021</v>
      </c>
      <c r="B10" s="1">
        <v>4</v>
      </c>
      <c r="C10">
        <f>('Migration Model (2)'!E10+'Renter Migration Model 2'!E10)/('Migration Model (2)'!$E$2+'Renter Migration Model 2'!$E$2)</f>
        <v>0.52261646084283264</v>
      </c>
      <c r="D10">
        <f>('Migration Model (2)'!F10+'Renter Migration Model 2'!F10)/('Migration Model (2)'!$F$2+'Renter Migration Model 2'!$F$2)</f>
        <v>1</v>
      </c>
      <c r="E10">
        <f>('Migration Model (2)'!G10+'Renter Migration Model 2'!G10)/('Migration Model (2)'!$G$2+'Renter Migration Model 2'!$G$2)</f>
        <v>1.0280813846563042</v>
      </c>
      <c r="F10">
        <f>('Migration Model (2)'!H10+'Renter Migration Model 2'!H10)/('Migration Model (2)'!$H$2+'Renter Migration Model 2'!$H$2)</f>
        <v>0.54796235452765496</v>
      </c>
      <c r="G10">
        <f>('Migration Model (2)'!I10+'Renter Migration Model 2'!I10)/('Migration Model (2)'!$I$2+'Renter Migration Model 2'!$I$2)</f>
        <v>1</v>
      </c>
      <c r="H10">
        <f>('Migration Model (2)'!J10+'Renter Migration Model 2'!J10)/('Migration Model (2)'!$J$2+'Renter Migration Model 2'!$J$2)</f>
        <v>1.0265904497336671</v>
      </c>
      <c r="I10">
        <f>('Migration Model (2)'!K10+'Renter Migration Model 2'!K10)/('Migration Model (2)'!$K$2+'Renter Migration Model 2'!$K$2)</f>
        <v>0.48459748338011138</v>
      </c>
      <c r="J10">
        <f>('Migration Model (2)'!L10+'Renter Migration Model 2'!L10)/('Migration Model (2)'!$L$2+'Renter Migration Model 2'!$L$2)</f>
        <v>1</v>
      </c>
      <c r="K10">
        <f>('Migration Model (2)'!M10+'Renter Migration Model 2'!M10)/('Migration Model (2)'!$M$2+'Renter Migration Model 2'!$M$2)</f>
        <v>1.0303177950952875</v>
      </c>
      <c r="L10">
        <f>('Migration Model (2)'!N10+'Renter Migration Model 2'!N10)/('Migration Model (2)'!$N$2+'Renter Migration Model 2'!$N$2)</f>
        <v>0.51809018189311251</v>
      </c>
      <c r="M10">
        <f>('Migration Model (2)'!O10+'Renter Migration Model 2'!O10)/('Migration Model (2)'!$O$2+'Renter Migration Model 2'!$O$2)</f>
        <v>1</v>
      </c>
      <c r="N10">
        <f>('Migration Model (2)'!P10+'Renter Migration Model 2'!P10)/('Migration Model (2)'!$P$2+'Renter Migration Model 2'!$P$2)</f>
        <v>1.0641616697792942</v>
      </c>
      <c r="O10">
        <f>('Migration Model (2)'!Q10+'Renter Migration Model 2'!Q10)/('Migration Model (2)'!$Q$2+'Renter Migration Model 2'!$Q$2)</f>
        <v>0.50586938958108441</v>
      </c>
      <c r="P10">
        <f>('Migration Model (2)'!R10+'Renter Migration Model 2'!R10)/('Migration Model (2)'!$R$2+'Renter Migration Model 2'!$R$2)</f>
        <v>1</v>
      </c>
      <c r="Q10">
        <f>('Migration Model (2)'!S10+'Renter Migration Model 2'!S10)/('Migration Model (2)'!$S$2+'Renter Migration Model 2'!$S$2)</f>
        <v>1.0690667363476782</v>
      </c>
      <c r="R10">
        <f>('Migration Model (2)'!T10+'Renter Migration Model 2'!T10)/('Migration Model (2)'!$T$2+'Renter Migration Model 2'!$T$2)</f>
        <v>0.55701170158295044</v>
      </c>
      <c r="S10">
        <f>('Migration Model (2)'!U10+'Renter Migration Model 2'!U10)/('Migration Model (2)'!$U$2+'Renter Migration Model 2'!$U$2)</f>
        <v>1</v>
      </c>
      <c r="T10">
        <f>('Migration Model (2)'!V10+'Renter Migration Model 2'!V10)/('Migration Model (2)'!$V$2+'Renter Migration Model 2'!$V$2)</f>
        <v>1.0485397166238166</v>
      </c>
    </row>
    <row r="11" spans="1:20" x14ac:dyDescent="0.25">
      <c r="A11" s="1">
        <v>2022</v>
      </c>
      <c r="B11" s="1">
        <v>1</v>
      </c>
      <c r="C11">
        <f>('Migration Model (2)'!E11+'Renter Migration Model 2'!E11)/('Migration Model (2)'!$E$2+'Renter Migration Model 2'!$E$2)</f>
        <v>0.49229687984225179</v>
      </c>
      <c r="D11">
        <f>('Migration Model (2)'!F11+'Renter Migration Model 2'!F11)/('Migration Model (2)'!$F$2+'Renter Migration Model 2'!$F$2)</f>
        <v>1</v>
      </c>
      <c r="E11">
        <f>('Migration Model (2)'!G11+'Renter Migration Model 2'!G11)/('Migration Model (2)'!$G$2+'Renter Migration Model 2'!$G$2)</f>
        <v>1.029864889421044</v>
      </c>
      <c r="F11">
        <f>('Migration Model (2)'!H11+'Renter Migration Model 2'!H11)/('Migration Model (2)'!$H$2+'Renter Migration Model 2'!$H$2)</f>
        <v>0.5174368823171237</v>
      </c>
      <c r="G11">
        <f>('Migration Model (2)'!I11+'Renter Migration Model 2'!I11)/('Migration Model (2)'!$I$2+'Renter Migration Model 2'!$I$2)</f>
        <v>1</v>
      </c>
      <c r="H11">
        <f>('Migration Model (2)'!J11+'Renter Migration Model 2'!J11)/('Migration Model (2)'!$J$2+'Renter Migration Model 2'!$J$2)</f>
        <v>1.0283860657460513</v>
      </c>
      <c r="I11">
        <f>('Migration Model (2)'!K11+'Renter Migration Model 2'!K11)/('Migration Model (2)'!$K$2+'Renter Migration Model 2'!$K$2)</f>
        <v>0.45458674030681834</v>
      </c>
      <c r="J11">
        <f>('Migration Model (2)'!L11+'Renter Migration Model 2'!L11)/('Migration Model (2)'!$L$2+'Renter Migration Model 2'!$L$2)</f>
        <v>1</v>
      </c>
      <c r="K11">
        <f>('Migration Model (2)'!M11+'Renter Migration Model 2'!M11)/('Migration Model (2)'!$M$2+'Renter Migration Model 2'!$M$2)</f>
        <v>1.0320831329231284</v>
      </c>
      <c r="L11">
        <f>('Migration Model (2)'!N11+'Renter Migration Model 2'!N11)/('Migration Model (2)'!$N$2+'Renter Migration Model 2'!$N$2)</f>
        <v>0.48780736901998928</v>
      </c>
      <c r="M11">
        <f>('Migration Model (2)'!O11+'Renter Migration Model 2'!O11)/('Migration Model (2)'!$O$2+'Renter Migration Model 2'!$O$2)</f>
        <v>1</v>
      </c>
      <c r="N11">
        <f>('Migration Model (2)'!P11+'Renter Migration Model 2'!P11)/('Migration Model (2)'!$P$2+'Renter Migration Model 2'!$P$2)</f>
        <v>1.0698554691454514</v>
      </c>
      <c r="O11">
        <f>('Migration Model (2)'!Q11+'Renter Migration Model 2'!Q11)/('Migration Model (2)'!$Q$2+'Renter Migration Model 2'!$Q$2)</f>
        <v>0.47568584934545288</v>
      </c>
      <c r="P11">
        <f>('Migration Model (2)'!R11+'Renter Migration Model 2'!R11)/('Migration Model (2)'!$R$2+'Renter Migration Model 2'!$R$2)</f>
        <v>1</v>
      </c>
      <c r="Q11">
        <f>('Migration Model (2)'!S11+'Renter Migration Model 2'!S11)/('Migration Model (2)'!$S$2+'Renter Migration Model 2'!$S$2)</f>
        <v>1.0752120117235711</v>
      </c>
      <c r="R11">
        <f>('Migration Model (2)'!T11+'Renter Migration Model 2'!T11)/('Migration Model (2)'!$T$2+'Renter Migration Model 2'!$T$2)</f>
        <v>0.52641271920001631</v>
      </c>
      <c r="S11">
        <f>('Migration Model (2)'!U11+'Renter Migration Model 2'!U11)/('Migration Model (2)'!$U$2+'Renter Migration Model 2'!$U$2)</f>
        <v>1</v>
      </c>
      <c r="T11">
        <f>('Migration Model (2)'!V11+'Renter Migration Model 2'!V11)/('Migration Model (2)'!$V$2+'Renter Migration Model 2'!$V$2)</f>
        <v>1.0527956278437922</v>
      </c>
    </row>
    <row r="12" spans="1:20" x14ac:dyDescent="0.25">
      <c r="A12" s="2">
        <v>2022</v>
      </c>
      <c r="B12" s="1">
        <v>2</v>
      </c>
      <c r="C12">
        <f>('Migration Model (2)'!E12+'Renter Migration Model 2'!E12)/('Migration Model (2)'!$E$2+'Renter Migration Model 2'!$E$2)</f>
        <v>0.46449334385427732</v>
      </c>
      <c r="D12">
        <f>('Migration Model (2)'!F12+'Renter Migration Model 2'!F12)/('Migration Model (2)'!$F$2+'Renter Migration Model 2'!$F$2)</f>
        <v>1</v>
      </c>
      <c r="E12">
        <f>('Migration Model (2)'!G12+'Renter Migration Model 2'!G12)/('Migration Model (2)'!$G$2+'Renter Migration Model 2'!$G$2)</f>
        <v>1.0315003915379839</v>
      </c>
      <c r="F12">
        <f>('Migration Model (2)'!H12+'Renter Migration Model 2'!H12)/('Migration Model (2)'!$H$2+'Renter Migration Model 2'!$H$2)</f>
        <v>0.48918433960020946</v>
      </c>
      <c r="G12">
        <f>('Migration Model (2)'!I12+'Renter Migration Model 2'!I12)/('Migration Model (2)'!$I$2+'Renter Migration Model 2'!$I$2)</f>
        <v>1</v>
      </c>
      <c r="H12">
        <f>('Migration Model (2)'!J12+'Renter Migration Model 2'!J12)/('Migration Model (2)'!$J$2+'Renter Migration Model 2'!$J$2)</f>
        <v>1.0300479800235167</v>
      </c>
      <c r="I12">
        <f>('Migration Model (2)'!K12+'Renter Migration Model 2'!K12)/('Migration Model (2)'!$K$2+'Renter Migration Model 2'!$K$2)</f>
        <v>0.42745671683808861</v>
      </c>
      <c r="J12">
        <f>('Migration Model (2)'!L12+'Renter Migration Model 2'!L12)/('Migration Model (2)'!$L$2+'Renter Migration Model 2'!$L$2)</f>
        <v>1</v>
      </c>
      <c r="K12">
        <f>('Migration Model (2)'!M12+'Renter Migration Model 2'!M12)/('Migration Model (2)'!$M$2+'Renter Migration Model 2'!$M$2)</f>
        <v>1.033679016656583</v>
      </c>
      <c r="L12">
        <f>('Migration Model (2)'!N12+'Renter Migration Model 2'!N12)/('Migration Model (2)'!$N$2+'Renter Migration Model 2'!$N$2)</f>
        <v>0.46008401681763139</v>
      </c>
      <c r="M12">
        <f>('Migration Model (2)'!O12+'Renter Migration Model 2'!O12)/('Migration Model (2)'!$O$2+'Renter Migration Model 2'!$O$2)</f>
        <v>1</v>
      </c>
      <c r="N12">
        <f>('Migration Model (2)'!P12+'Renter Migration Model 2'!P12)/('Migration Model (2)'!$P$2+'Renter Migration Model 2'!$P$2)</f>
        <v>1.0750977537375295</v>
      </c>
      <c r="O12">
        <f>('Migration Model (2)'!Q12+'Renter Migration Model 2'!Q12)/('Migration Model (2)'!$Q$2+'Renter Migration Model 2'!$Q$2)</f>
        <v>0.44817899051473575</v>
      </c>
      <c r="P12">
        <f>('Migration Model (2)'!R12+'Renter Migration Model 2'!R12)/('Migration Model (2)'!$R$2+'Renter Migration Model 2'!$R$2)</f>
        <v>1</v>
      </c>
      <c r="Q12">
        <f>('Migration Model (2)'!S12+'Renter Migration Model 2'!S12)/('Migration Model (2)'!$S$2+'Renter Migration Model 2'!$S$2)</f>
        <v>1.0808636988668012</v>
      </c>
      <c r="R12">
        <f>('Migration Model (2)'!T12+'Renter Migration Model 2'!T12)/('Migration Model (2)'!$T$2+'Renter Migration Model 2'!$T$2)</f>
        <v>0.49799986579250788</v>
      </c>
      <c r="S12">
        <f>('Migration Model (2)'!U12+'Renter Migration Model 2'!U12)/('Migration Model (2)'!$U$2+'Renter Migration Model 2'!$U$2)</f>
        <v>1</v>
      </c>
      <c r="T12">
        <f>('Migration Model (2)'!V12+'Renter Migration Model 2'!V12)/('Migration Model (2)'!$V$2+'Renter Migration Model 2'!$V$2)</f>
        <v>1.0567340223893915</v>
      </c>
    </row>
    <row r="13" spans="1:20" x14ac:dyDescent="0.25">
      <c r="A13" s="1">
        <v>2022</v>
      </c>
      <c r="B13" s="1">
        <v>3</v>
      </c>
      <c r="C13">
        <f>('Migration Model (2)'!E13+'Renter Migration Model 2'!E13)/('Migration Model (2)'!$E$2+'Renter Migration Model 2'!$E$2)</f>
        <v>0.43886349184182766</v>
      </c>
      <c r="D13">
        <f>('Migration Model (2)'!F13+'Renter Migration Model 2'!F13)/('Migration Model (2)'!$F$2+'Renter Migration Model 2'!$F$2)</f>
        <v>1</v>
      </c>
      <c r="E13">
        <f>('Migration Model (2)'!G13+'Renter Migration Model 2'!G13)/('Migration Model (2)'!$G$2+'Renter Migration Model 2'!$G$2)</f>
        <v>1.0330080298916573</v>
      </c>
      <c r="F13">
        <f>('Migration Model (2)'!H13+'Renter Migration Model 2'!H13)/('Migration Model (2)'!$H$2+'Renter Migration Model 2'!$H$2)</f>
        <v>0.46292939567540092</v>
      </c>
      <c r="G13">
        <f>('Migration Model (2)'!I13+'Renter Migration Model 2'!I13)/('Migration Model (2)'!$I$2+'Renter Migration Model 2'!$I$2)</f>
        <v>1</v>
      </c>
      <c r="H13">
        <f>('Migration Model (2)'!J13+'Renter Migration Model 2'!J13)/('Migration Model (2)'!$J$2+'Renter Migration Model 2'!$J$2)</f>
        <v>1.031592388489682</v>
      </c>
      <c r="I13">
        <f>('Migration Model (2)'!K13+'Renter Migration Model 2'!K13)/('Migration Model (2)'!$K$2+'Renter Migration Model 2'!$K$2)</f>
        <v>0.40276450607134223</v>
      </c>
      <c r="J13">
        <f>('Migration Model (2)'!L13+'Renter Migration Model 2'!L13)/('Migration Model (2)'!$L$2+'Renter Migration Model 2'!$L$2)</f>
        <v>1</v>
      </c>
      <c r="K13">
        <f>('Migration Model (2)'!M13+'Renter Migration Model 2'!M13)/('Migration Model (2)'!$M$2+'Renter Migration Model 2'!$M$2)</f>
        <v>1.0351314996428622</v>
      </c>
      <c r="L13">
        <f>('Migration Model (2)'!N13+'Renter Migration Model 2'!N13)/('Migration Model (2)'!$N$2+'Renter Migration Model 2'!$N$2)</f>
        <v>0.43456579394715372</v>
      </c>
      <c r="M13">
        <f>('Migration Model (2)'!O13+'Renter Migration Model 2'!O13)/('Migration Model (2)'!$O$2+'Renter Migration Model 2'!$O$2)</f>
        <v>1</v>
      </c>
      <c r="N13">
        <f>('Migration Model (2)'!P13+'Renter Migration Model 2'!P13)/('Migration Model (2)'!$P$2+'Renter Migration Model 2'!$P$2)</f>
        <v>1.0799093665754627</v>
      </c>
      <c r="O13">
        <f>('Migration Model (2)'!Q13+'Renter Migration Model 2'!Q13)/('Migration Model (2)'!$Q$2+'Renter Migration Model 2'!$Q$2)</f>
        <v>0.42296216236057227</v>
      </c>
      <c r="P13">
        <f>('Migration Model (2)'!R13+'Renter Migration Model 2'!R13)/('Migration Model (2)'!$R$2+'Renter Migration Model 2'!$R$2)</f>
        <v>1</v>
      </c>
      <c r="Q13">
        <f>('Migration Model (2)'!S13+'Renter Migration Model 2'!S13)/('Migration Model (2)'!$S$2+'Renter Migration Model 2'!$S$2)</f>
        <v>1.0860445419378606</v>
      </c>
      <c r="R13">
        <f>('Migration Model (2)'!T13+'Renter Migration Model 2'!T13)/('Migration Model (2)'!$T$2+'Renter Migration Model 2'!$T$2)</f>
        <v>0.47152174277104825</v>
      </c>
      <c r="S13">
        <f>('Migration Model (2)'!U13+'Renter Migration Model 2'!U13)/('Migration Model (2)'!$U$2+'Renter Migration Model 2'!$U$2)</f>
        <v>1</v>
      </c>
      <c r="T13">
        <f>('Migration Model (2)'!V13+'Renter Migration Model 2'!V13)/('Migration Model (2)'!$V$2+'Renter Migration Model 2'!$V$2)</f>
        <v>1.060369688412931</v>
      </c>
    </row>
    <row r="14" spans="1:20" x14ac:dyDescent="0.25">
      <c r="A14" s="2">
        <v>2022</v>
      </c>
      <c r="B14" s="1">
        <v>4</v>
      </c>
      <c r="C14">
        <f>('Migration Model (2)'!E14+'Renter Migration Model 2'!E14)/('Migration Model (2)'!$E$2+'Renter Migration Model 2'!$E$2)</f>
        <v>0.41513647184176555</v>
      </c>
      <c r="D14">
        <f>('Migration Model (2)'!F14+'Renter Migration Model 2'!F14)/('Migration Model (2)'!$F$2+'Renter Migration Model 2'!$F$2)</f>
        <v>1</v>
      </c>
      <c r="E14">
        <f>('Migration Model (2)'!G14+'Renter Migration Model 2'!G14)/('Migration Model (2)'!$G$2+'Renter Migration Model 2'!$G$2)</f>
        <v>1.0344037369504846</v>
      </c>
      <c r="F14">
        <f>('Migration Model (2)'!H14+'Renter Migration Model 2'!H14)/('Migration Model (2)'!$H$2+'Renter Migration Model 2'!$H$2)</f>
        <v>0.43845109507423896</v>
      </c>
      <c r="G14">
        <f>('Migration Model (2)'!I14+'Renter Migration Model 2'!I14)/('Migration Model (2)'!$I$2+'Renter Migration Model 2'!$I$2)</f>
        <v>1</v>
      </c>
      <c r="H14">
        <f>('Migration Model (2)'!J14+'Renter Migration Model 2'!J14)/('Migration Model (2)'!$J$2+'Renter Migration Model 2'!$J$2)</f>
        <v>1.0330322885250445</v>
      </c>
      <c r="I14">
        <f>('Migration Model (2)'!K14+'Renter Migration Model 2'!K14)/('Migration Model (2)'!$K$2+'Renter Migration Model 2'!$K$2)</f>
        <v>0.38016441103185078</v>
      </c>
      <c r="J14">
        <f>('Migration Model (2)'!L14+'Renter Migration Model 2'!L14)/('Migration Model (2)'!$L$2+'Renter Migration Model 2'!$L$2)</f>
        <v>1</v>
      </c>
      <c r="K14">
        <f>('Migration Model (2)'!M14+'Renter Migration Model 2'!M14)/('Migration Model (2)'!$M$2+'Renter Migration Model 2'!$M$2)</f>
        <v>1.0364609169981263</v>
      </c>
      <c r="L14">
        <f>('Migration Model (2)'!N14+'Renter Migration Model 2'!N14)/('Migration Model (2)'!$N$2+'Renter Migration Model 2'!$N$2)</f>
        <v>0.41097293791117895</v>
      </c>
      <c r="M14">
        <f>('Migration Model (2)'!O14+'Renter Migration Model 2'!O14)/('Migration Model (2)'!$O$2+'Renter Migration Model 2'!$O$2)</f>
        <v>1</v>
      </c>
      <c r="N14">
        <f>('Migration Model (2)'!P14+'Renter Migration Model 2'!P14)/('Migration Model (2)'!$P$2+'Renter Migration Model 2'!$P$2)</f>
        <v>1.0843067642767441</v>
      </c>
      <c r="O14">
        <f>('Migration Model (2)'!Q14+'Renter Migration Model 2'!Q14)/('Migration Model (2)'!$Q$2+'Renter Migration Model 2'!$Q$2)</f>
        <v>0.39973154425979385</v>
      </c>
      <c r="P14">
        <f>('Migration Model (2)'!R14+'Renter Migration Model 2'!R14)/('Migration Model (2)'!$R$2+'Renter Migration Model 2'!$R$2)</f>
        <v>1</v>
      </c>
      <c r="Q14">
        <f>('Migration Model (2)'!S14+'Renter Migration Model 2'!S14)/('Migration Model (2)'!$S$2+'Renter Migration Model 2'!$S$2)</f>
        <v>1.090772412738112</v>
      </c>
      <c r="R14">
        <f>('Migration Model (2)'!T14+'Renter Migration Model 2'!T14)/('Migration Model (2)'!$T$2+'Renter Migration Model 2'!$T$2)</f>
        <v>0.44677520941471877</v>
      </c>
      <c r="S14">
        <f>('Migration Model (2)'!U14+'Renter Migration Model 2'!U14)/('Migration Model (2)'!$U$2+'Renter Migration Model 2'!$U$2)</f>
        <v>1</v>
      </c>
      <c r="T14">
        <f>('Migration Model (2)'!V14+'Renter Migration Model 2'!V14)/('Migration Model (2)'!$V$2+'Renter Migration Model 2'!$V$2)</f>
        <v>1.0637145753685815</v>
      </c>
    </row>
    <row r="15" spans="1:20" x14ac:dyDescent="0.25">
      <c r="A15" s="1">
        <v>2023</v>
      </c>
      <c r="B15" s="1">
        <v>1</v>
      </c>
      <c r="C15">
        <f>('Migration Model (2)'!E15+'Renter Migration Model 2'!E15)/('Migration Model (2)'!$E$2+'Renter Migration Model 2'!$E$2)</f>
        <v>0.39501041582842983</v>
      </c>
      <c r="D15">
        <f>('Migration Model (2)'!F15+'Renter Migration Model 2'!F15)/('Migration Model (2)'!$F$2+'Renter Migration Model 2'!$F$2)</f>
        <v>1</v>
      </c>
      <c r="E15">
        <f>('Migration Model (2)'!G15+'Renter Migration Model 2'!G15)/('Migration Model (2)'!$G$2+'Renter Migration Model 2'!$G$2)</f>
        <v>1.0355876225983278</v>
      </c>
      <c r="F15">
        <f>('Migration Model (2)'!H15+'Renter Migration Model 2'!H15)/('Migration Model (2)'!$H$2+'Renter Migration Model 2'!$H$2)</f>
        <v>0.41764201283381081</v>
      </c>
      <c r="G15">
        <f>('Migration Model (2)'!I15+'Renter Migration Model 2'!I15)/('Migration Model (2)'!$I$2+'Renter Migration Model 2'!$I$2)</f>
        <v>1</v>
      </c>
      <c r="H15">
        <f>('Migration Model (2)'!J15+'Renter Migration Model 2'!J15)/('Migration Model (2)'!$J$2+'Renter Migration Model 2'!$J$2)</f>
        <v>1.0342563521862462</v>
      </c>
      <c r="I15">
        <f>('Migration Model (2)'!K15+'Renter Migration Model 2'!K15)/('Migration Model (2)'!$K$2+'Renter Migration Model 2'!$K$2)</f>
        <v>0.36106289804931874</v>
      </c>
      <c r="J15">
        <f>('Migration Model (2)'!L15+'Renter Migration Model 2'!L15)/('Migration Model (2)'!$L$2+'Renter Migration Model 2'!$L$2)</f>
        <v>1</v>
      </c>
      <c r="K15">
        <f>('Migration Model (2)'!M15+'Renter Migration Model 2'!M15)/('Migration Model (2)'!$M$2+'Renter Migration Model 2'!$M$2)</f>
        <v>1.0375845354088635</v>
      </c>
      <c r="L15">
        <f>('Migration Model (2)'!N15+'Renter Migration Model 2'!N15)/('Migration Model (2)'!$N$2+'Renter Migration Model 2'!$N$2)</f>
        <v>0.39096885697089606</v>
      </c>
      <c r="M15">
        <f>('Migration Model (2)'!O15+'Renter Migration Model 2'!O15)/('Migration Model (2)'!$O$2+'Renter Migration Model 2'!$O$2)</f>
        <v>1</v>
      </c>
      <c r="N15">
        <f>('Migration Model (2)'!P15+'Renter Migration Model 2'!P15)/('Migration Model (2)'!$P$2+'Renter Migration Model 2'!$P$2)</f>
        <v>1.0881920992965977</v>
      </c>
      <c r="O15">
        <f>('Migration Model (2)'!Q15+'Renter Migration Model 2'!Q15)/('Migration Model (2)'!$Q$2+'Renter Migration Model 2'!$Q$2)</f>
        <v>0.38005679168207579</v>
      </c>
      <c r="P15">
        <f>('Migration Model (2)'!R15+'Renter Migration Model 2'!R15)/('Migration Model (2)'!$R$2+'Renter Migration Model 2'!$R$2)</f>
        <v>1</v>
      </c>
      <c r="Q15">
        <f>('Migration Model (2)'!S15+'Renter Migration Model 2'!S15)/('Migration Model (2)'!$S$2+'Renter Migration Model 2'!$S$2)</f>
        <v>1.0949549785928689</v>
      </c>
      <c r="R15">
        <f>('Migration Model (2)'!T15+'Renter Migration Model 2'!T15)/('Migration Model (2)'!$T$2+'Renter Migration Model 2'!$T$2)</f>
        <v>0.42572226355465698</v>
      </c>
      <c r="S15">
        <f>('Migration Model (2)'!U15+'Renter Migration Model 2'!U15)/('Migration Model (2)'!$U$2+'Renter Migration Model 2'!$U$2)</f>
        <v>1</v>
      </c>
      <c r="T15">
        <f>('Migration Model (2)'!V15+'Renter Migration Model 2'!V15)/('Migration Model (2)'!$V$2+'Renter Migration Model 2'!$V$2)</f>
        <v>1.0666532716192183</v>
      </c>
    </row>
    <row r="16" spans="1:20" x14ac:dyDescent="0.25">
      <c r="A16" s="1">
        <v>2023</v>
      </c>
      <c r="B16" s="1">
        <v>2</v>
      </c>
      <c r="C16">
        <f>('Migration Model (2)'!E16+'Renter Migration Model 2'!E16)/('Migration Model (2)'!$E$2+'Renter Migration Model 2'!$E$2)</f>
        <v>0.37621226854376089</v>
      </c>
      <c r="D16">
        <f>('Migration Model (2)'!F16+'Renter Migration Model 2'!F16)/('Migration Model (2)'!$F$2+'Renter Migration Model 2'!$F$2)</f>
        <v>1</v>
      </c>
      <c r="E16">
        <f>('Migration Model (2)'!G16+'Renter Migration Model 2'!G16)/('Migration Model (2)'!$G$2+'Renter Migration Model 2'!$G$2)</f>
        <v>1.0366933959680142</v>
      </c>
      <c r="F16">
        <f>('Migration Model (2)'!H16+'Renter Migration Model 2'!H16)/('Migration Model (2)'!$H$2+'Renter Migration Model 2'!$H$2)</f>
        <v>0.39808458364867855</v>
      </c>
      <c r="G16">
        <f>('Migration Model (2)'!I16+'Renter Migration Model 2'!I16)/('Migration Model (2)'!$I$2+'Renter Migration Model 2'!$I$2)</f>
        <v>1</v>
      </c>
      <c r="H16">
        <f>('Migration Model (2)'!J16+'Renter Migration Model 2'!J16)/('Migration Model (2)'!$J$2+'Renter Migration Model 2'!$J$2)</f>
        <v>1.0354067891971361</v>
      </c>
      <c r="I16">
        <f>('Migration Model (2)'!K16+'Renter Migration Model 2'!K16)/('Migration Model (2)'!$K$2+'Renter Migration Model 2'!$K$2)</f>
        <v>0.34340367771749392</v>
      </c>
      <c r="J16">
        <f>('Migration Model (2)'!L16+'Renter Migration Model 2'!L16)/('Migration Model (2)'!$L$2+'Renter Migration Model 2'!$L$2)</f>
        <v>1</v>
      </c>
      <c r="K16">
        <f>('Migration Model (2)'!M16+'Renter Migration Model 2'!M16)/('Migration Model (2)'!$M$2+'Renter Migration Model 2'!$M$2)</f>
        <v>1.0386233130754414</v>
      </c>
      <c r="L16">
        <f>('Migration Model (2)'!N16+'Renter Migration Model 2'!N16)/('Migration Model (2)'!$N$2+'Renter Migration Model 2'!$N$2)</f>
        <v>0.37230630252527652</v>
      </c>
      <c r="M16">
        <f>('Migration Model (2)'!O16+'Renter Migration Model 2'!O16)/('Migration Model (2)'!$O$2+'Renter Migration Model 2'!$O$2)</f>
        <v>1</v>
      </c>
      <c r="N16">
        <f>('Migration Model (2)'!P16+'Renter Migration Model 2'!P16)/('Migration Model (2)'!$P$2+'Renter Migration Model 2'!$P$2)</f>
        <v>1.0916975627292016</v>
      </c>
      <c r="O16">
        <f>('Migration Model (2)'!Q16+'Renter Migration Model 2'!Q16)/('Migration Model (2)'!$Q$2+'Renter Migration Model 2'!$Q$2)</f>
        <v>0.36176033308327188</v>
      </c>
      <c r="P16">
        <f>('Migration Model (2)'!R16+'Renter Migration Model 2'!R16)/('Migration Model (2)'!$R$2+'Renter Migration Model 2'!$R$2)</f>
        <v>1</v>
      </c>
      <c r="Q16">
        <f>('Migration Model (2)'!S16+'Renter Migration Model 2'!S16)/('Migration Model (2)'!$S$2+'Renter Migration Model 2'!$S$2)</f>
        <v>1.0987203319459042</v>
      </c>
      <c r="R16">
        <f>('Migration Model (2)'!T16+'Renter Migration Model 2'!T16)/('Migration Model (2)'!$T$2+'Renter Migration Model 2'!$T$2)</f>
        <v>0.40589374487804575</v>
      </c>
      <c r="S16">
        <f>('Migration Model (2)'!U16+'Renter Migration Model 2'!U16)/('Migration Model (2)'!$U$2+'Renter Migration Model 2'!$U$2)</f>
        <v>1</v>
      </c>
      <c r="T16">
        <f>('Migration Model (2)'!V16+'Renter Migration Model 2'!V16)/('Migration Model (2)'!$V$2+'Renter Migration Model 2'!$V$2)</f>
        <v>1.0693310218891241</v>
      </c>
    </row>
    <row r="17" spans="1:20" x14ac:dyDescent="0.25">
      <c r="A17" s="1">
        <v>2023</v>
      </c>
      <c r="B17" s="1">
        <v>3</v>
      </c>
      <c r="C17">
        <f>('Migration Model (2)'!E17+'Renter Migration Model 2'!E17)/('Migration Model (2)'!$E$2+'Renter Migration Model 2'!$E$2)</f>
        <v>0.35861067054029272</v>
      </c>
      <c r="D17">
        <f>('Migration Model (2)'!F17+'Renter Migration Model 2'!F17)/('Migration Model (2)'!$F$2+'Renter Migration Model 2'!$F$2)</f>
        <v>1</v>
      </c>
      <c r="E17">
        <f>('Migration Model (2)'!G17+'Renter Migration Model 2'!G17)/('Migration Model (2)'!$G$2+'Renter Migration Model 2'!$G$2)</f>
        <v>1.0377287840858653</v>
      </c>
      <c r="F17">
        <f>('Migration Model (2)'!H17+'Renter Migration Model 2'!H17)/('Migration Model (2)'!$H$2+'Renter Migration Model 2'!$H$2)</f>
        <v>0.37966902344234377</v>
      </c>
      <c r="G17">
        <f>('Migration Model (2)'!I17+'Renter Migration Model 2'!I17)/('Migration Model (2)'!$I$2+'Renter Migration Model 2'!$I$2)</f>
        <v>1</v>
      </c>
      <c r="H17">
        <f>('Migration Model (2)'!J17+'Renter Migration Model 2'!J17)/('Migration Model (2)'!$J$2+'Renter Migration Model 2'!$J$2)</f>
        <v>1.0364900574445677</v>
      </c>
      <c r="I17">
        <f>('Migration Model (2)'!K17+'Renter Migration Model 2'!K17)/('Migration Model (2)'!$K$2+'Renter Migration Model 2'!$K$2)</f>
        <v>0.32702302741589456</v>
      </c>
      <c r="J17">
        <f>('Migration Model (2)'!L17+'Renter Migration Model 2'!L17)/('Migration Model (2)'!$L$2+'Renter Migration Model 2'!$L$2)</f>
        <v>1</v>
      </c>
      <c r="K17">
        <f>('Migration Model (2)'!M17+'Renter Migration Model 2'!M17)/('Migration Model (2)'!$M$2+'Renter Migration Model 2'!$M$2)</f>
        <v>1.0395868807402415</v>
      </c>
      <c r="L17">
        <f>('Migration Model (2)'!N17+'Renter Migration Model 2'!N17)/('Migration Model (2)'!$N$2+'Renter Migration Model 2'!$N$2)</f>
        <v>0.35485006218922843</v>
      </c>
      <c r="M17">
        <f>('Migration Model (2)'!O17+'Renter Migration Model 2'!O17)/('Migration Model (2)'!$O$2+'Renter Migration Model 2'!$O$2)</f>
        <v>1</v>
      </c>
      <c r="N17">
        <f>('Migration Model (2)'!P17+'Renter Migration Model 2'!P17)/('Migration Model (2)'!$P$2+'Renter Migration Model 2'!$P$2)</f>
        <v>1.094831108244267</v>
      </c>
      <c r="O17">
        <f>('Migration Model (2)'!Q17+'Renter Migration Model 2'!Q17)/('Migration Model (2)'!$Q$2+'Renter Migration Model 2'!$Q$2)</f>
        <v>0.34469655328362353</v>
      </c>
      <c r="P17">
        <f>('Migration Model (2)'!R17+'Renter Migration Model 2'!R17)/('Migration Model (2)'!$R$2+'Renter Migration Model 2'!$R$2)</f>
        <v>1</v>
      </c>
      <c r="Q17">
        <f>('Migration Model (2)'!S17+'Renter Migration Model 2'!S17)/('Migration Model (2)'!$S$2+'Renter Migration Model 2'!$S$2)</f>
        <v>1.1020770383960277</v>
      </c>
      <c r="R17">
        <f>('Migration Model (2)'!T17+'Renter Migration Model 2'!T17)/('Migration Model (2)'!$T$2+'Renter Migration Model 2'!$T$2)</f>
        <v>0.38718757245044838</v>
      </c>
      <c r="S17">
        <f>('Migration Model (2)'!U17+'Renter Migration Model 2'!U17)/('Migration Model (2)'!$U$2+'Renter Migration Model 2'!$U$2)</f>
        <v>1</v>
      </c>
      <c r="T17">
        <f>('Migration Model (2)'!V17+'Renter Migration Model 2'!V17)/('Migration Model (2)'!$V$2+'Renter Migration Model 2'!$V$2)</f>
        <v>1.0717538309391481</v>
      </c>
    </row>
    <row r="18" spans="1:20" x14ac:dyDescent="0.25">
      <c r="A18" s="1">
        <v>2023</v>
      </c>
      <c r="B18" s="1">
        <v>4</v>
      </c>
      <c r="C18">
        <f>('Migration Model (2)'!E18+'Renter Migration Model 2'!E18)/('Migration Model (2)'!$E$2+'Renter Migration Model 2'!$E$2)</f>
        <v>0.34209818874317816</v>
      </c>
      <c r="D18">
        <f>('Migration Model (2)'!F18+'Renter Migration Model 2'!F18)/('Migration Model (2)'!$F$2+'Renter Migration Model 2'!$F$2)</f>
        <v>1</v>
      </c>
      <c r="E18">
        <f>('Migration Model (2)'!G18+'Renter Migration Model 2'!G18)/('Migration Model (2)'!$G$2+'Renter Migration Model 2'!$G$2)</f>
        <v>1.0387001065445192</v>
      </c>
      <c r="F18">
        <f>('Migration Model (2)'!H18+'Renter Migration Model 2'!H18)/('Migration Model (2)'!$H$2+'Renter Migration Model 2'!$H$2)</f>
        <v>0.36230393868772182</v>
      </c>
      <c r="G18">
        <f>('Migration Model (2)'!I18+'Renter Migration Model 2'!I18)/('Migration Model (2)'!$I$2+'Renter Migration Model 2'!$I$2)</f>
        <v>1</v>
      </c>
      <c r="H18">
        <f>('Migration Model (2)'!J18+'Renter Migration Model 2'!J18)/('Migration Model (2)'!$J$2+'Renter Migration Model 2'!$J$2)</f>
        <v>1.0375115330183688</v>
      </c>
      <c r="I18">
        <f>('Migration Model (2)'!K18+'Renter Migration Model 2'!K18)/('Migration Model (2)'!$K$2+'Renter Migration Model 2'!$K$2)</f>
        <v>0.31178945466137309</v>
      </c>
      <c r="J18">
        <f>('Migration Model (2)'!L18+'Renter Migration Model 2'!L18)/('Migration Model (2)'!$L$2+'Renter Migration Model 2'!$L$2)</f>
        <v>1</v>
      </c>
      <c r="K18">
        <f>('Migration Model (2)'!M18+'Renter Migration Model 2'!M18)/('Migration Model (2)'!$M$2+'Renter Migration Model 2'!$M$2)</f>
        <v>1.0404829732552132</v>
      </c>
      <c r="L18">
        <f>('Migration Model (2)'!N18+'Renter Migration Model 2'!N18)/('Migration Model (2)'!$N$2+'Renter Migration Model 2'!$N$2)</f>
        <v>0.33848983853960801</v>
      </c>
      <c r="M18">
        <f>('Migration Model (2)'!O18+'Renter Migration Model 2'!O18)/('Migration Model (2)'!$O$2+'Renter Migration Model 2'!$O$2)</f>
        <v>1</v>
      </c>
      <c r="N18">
        <f>('Migration Model (2)'!P18+'Renter Migration Model 2'!P18)/('Migration Model (2)'!$P$2+'Renter Migration Model 2'!$P$2)</f>
        <v>1.0975992239255086</v>
      </c>
      <c r="O18">
        <f>('Migration Model (2)'!Q18+'Renter Migration Model 2'!Q18)/('Migration Model (2)'!$Q$2+'Renter Migration Model 2'!$Q$2)</f>
        <v>0.32874742122137757</v>
      </c>
      <c r="P18">
        <f>('Migration Model (2)'!R18+'Renter Migration Model 2'!R18)/('Migration Model (2)'!$R$2+'Renter Migration Model 2'!$R$2)</f>
        <v>1</v>
      </c>
      <c r="Q18">
        <f>('Migration Model (2)'!S18+'Renter Migration Model 2'!S18)/('Migration Model (2)'!$S$2+'Renter Migration Model 2'!$S$2)</f>
        <v>1.1050320409468712</v>
      </c>
      <c r="R18">
        <f>('Migration Model (2)'!T18+'Renter Migration Model 2'!T18)/('Migration Model (2)'!$T$2+'Renter Migration Model 2'!$T$2)</f>
        <v>0.36951807940946657</v>
      </c>
      <c r="S18">
        <f>('Migration Model (2)'!U18+'Renter Migration Model 2'!U18)/('Migration Model (2)'!$U$2+'Renter Migration Model 2'!$U$2)</f>
        <v>1</v>
      </c>
      <c r="T18">
        <f>('Migration Model (2)'!V18+'Renter Migration Model 2'!V18)/('Migration Model (2)'!$V$2+'Renter Migration Model 2'!$V$2)</f>
        <v>1.0739267379964905</v>
      </c>
    </row>
    <row r="19" spans="1:20" x14ac:dyDescent="0.25">
      <c r="A19" s="1">
        <v>2024</v>
      </c>
      <c r="B19" s="1">
        <v>1</v>
      </c>
      <c r="C19">
        <f>('Migration Model (2)'!E19+'Renter Migration Model 2'!E19)/('Migration Model (2)'!$E$2+'Renter Migration Model 2'!$E$2)</f>
        <v>0.32817926017649551</v>
      </c>
      <c r="D19">
        <f>('Migration Model (2)'!F19+'Renter Migration Model 2'!F19)/('Migration Model (2)'!$F$2+'Renter Migration Model 2'!$F$2)</f>
        <v>1</v>
      </c>
      <c r="E19">
        <f>('Migration Model (2)'!G19+'Renter Migration Model 2'!G19)/('Migration Model (2)'!$G$2+'Renter Migration Model 2'!$G$2)</f>
        <v>1.0395188670484417</v>
      </c>
      <c r="F19">
        <f>('Migration Model (2)'!H19+'Renter Migration Model 2'!H19)/('Migration Model (2)'!$H$2+'Renter Migration Model 2'!$H$2)</f>
        <v>0.34763632782172393</v>
      </c>
      <c r="G19">
        <f>('Migration Model (2)'!I19+'Renter Migration Model 2'!I19)/('Migration Model (2)'!$I$2+'Renter Migration Model 2'!$I$2)</f>
        <v>1</v>
      </c>
      <c r="H19">
        <f>('Migration Model (2)'!J19+'Renter Migration Model 2'!J19)/('Migration Model (2)'!$J$2+'Renter Migration Model 2'!$J$2)</f>
        <v>1.0383743336575453</v>
      </c>
      <c r="I19">
        <f>('Migration Model (2)'!K19+'Renter Migration Model 2'!K19)/('Migration Model (2)'!$K$2+'Renter Migration Model 2'!$K$2)</f>
        <v>0.29899355358854629</v>
      </c>
      <c r="J19">
        <f>('Migration Model (2)'!L19+'Renter Migration Model 2'!L19)/('Migration Model (2)'!$L$2+'Renter Migration Model 2'!$L$2)</f>
        <v>1</v>
      </c>
      <c r="K19">
        <f>('Migration Model (2)'!M19+'Renter Migration Model 2'!M19)/('Migration Model (2)'!$M$2+'Renter Migration Model 2'!$M$2)</f>
        <v>1.0412356733183208</v>
      </c>
      <c r="L19">
        <f>('Migration Model (2)'!N19+'Renter Migration Model 2'!N19)/('Migration Model (2)'!$N$2+'Renter Migration Model 2'!$N$2)</f>
        <v>0.32470460993133121</v>
      </c>
      <c r="M19">
        <f>('Migration Model (2)'!O19+'Renter Migration Model 2'!O19)/('Migration Model (2)'!$O$2+'Renter Migration Model 2'!$O$2)</f>
        <v>1</v>
      </c>
      <c r="N19">
        <f>('Migration Model (2)'!P19+'Renter Migration Model 2'!P19)/('Migration Model (2)'!$P$2+'Renter Migration Model 2'!$P$2)</f>
        <v>1.0999149110461663</v>
      </c>
      <c r="O19">
        <f>('Migration Model (2)'!Q19+'Renter Migration Model 2'!Q19)/('Migration Model (2)'!$Q$2+'Renter Migration Model 2'!$Q$2)</f>
        <v>0.31532317774944657</v>
      </c>
      <c r="P19">
        <f>('Migration Model (2)'!R19+'Renter Migration Model 2'!R19)/('Migration Model (2)'!$R$2+'Renter Migration Model 2'!$R$2)</f>
        <v>1</v>
      </c>
      <c r="Q19">
        <f>('Migration Model (2)'!S19+'Renter Migration Model 2'!S19)/('Migration Model (2)'!$S$2+'Renter Migration Model 2'!$S$2)</f>
        <v>1.1075023842541467</v>
      </c>
      <c r="R19">
        <f>('Migration Model (2)'!T19+'Renter Migration Model 2'!T19)/('Migration Model (2)'!$T$2+'Renter Migration Model 2'!$T$2)</f>
        <v>0.35458316347050867</v>
      </c>
      <c r="S19">
        <f>('Migration Model (2)'!U19+'Renter Migration Model 2'!U19)/('Migration Model (2)'!$U$2+'Renter Migration Model 2'!$U$2)</f>
        <v>1</v>
      </c>
      <c r="T19">
        <f>('Migration Model (2)'!V19+'Renter Migration Model 2'!V19)/('Migration Model (2)'!$V$2+'Renter Migration Model 2'!$V$2)</f>
        <v>1.0757498667249508</v>
      </c>
    </row>
    <row r="20" spans="1:20" x14ac:dyDescent="0.25">
      <c r="A20" s="2">
        <v>2024</v>
      </c>
      <c r="B20" s="1">
        <v>2</v>
      </c>
      <c r="C20">
        <f>('Migration Model (2)'!E20+'Renter Migration Model 2'!E20)/('Migration Model (2)'!$E$2+'Renter Migration Model 2'!$E$2)</f>
        <v>0.31505208976943566</v>
      </c>
      <c r="D20">
        <f>('Migration Model (2)'!F20+'Renter Migration Model 2'!F20)/('Migration Model (2)'!$F$2+'Renter Migration Model 2'!$F$2)</f>
        <v>1</v>
      </c>
      <c r="E20">
        <f>('Migration Model (2)'!G20+'Renter Migration Model 2'!G20)/('Migration Model (2)'!$G$2+'Renter Migration Model 2'!$G$2)</f>
        <v>1.0402910535429746</v>
      </c>
      <c r="F20">
        <f>('Migration Model (2)'!H20+'Renter Migration Model 2'!H20)/('Migration Model (2)'!$H$2+'Renter Migration Model 2'!$H$2)</f>
        <v>0.33373087470885493</v>
      </c>
      <c r="G20">
        <f>('Migration Model (2)'!I20+'Renter Migration Model 2'!I20)/('Migration Model (2)'!$I$2+'Renter Migration Model 2'!$I$2)</f>
        <v>1</v>
      </c>
      <c r="H20">
        <f>('Migration Model (2)'!J20+'Renter Migration Model 2'!J20)/('Migration Model (2)'!$J$2+'Renter Migration Model 2'!$J$2)</f>
        <v>1.039192301487714</v>
      </c>
      <c r="I20">
        <f>('Migration Model (2)'!K20+'Renter Migration Model 2'!K20)/('Migration Model (2)'!$K$2+'Renter Migration Model 2'!$K$2)</f>
        <v>0.28703381144500445</v>
      </c>
      <c r="J20">
        <f>('Migration Model (2)'!L20+'Renter Migration Model 2'!L20)/('Migration Model (2)'!$L$2+'Renter Migration Model 2'!$L$2)</f>
        <v>1</v>
      </c>
      <c r="K20">
        <f>('Migration Model (2)'!M20+'Renter Migration Model 2'!M20)/('Migration Model (2)'!$M$2+'Renter Migration Model 2'!$M$2)</f>
        <v>1.0419391875620585</v>
      </c>
      <c r="L20">
        <f>('Migration Model (2)'!N20+'Renter Migration Model 2'!N20)/('Migration Model (2)'!$N$2+'Renter Migration Model 2'!$N$2)</f>
        <v>0.31171642553407791</v>
      </c>
      <c r="M20">
        <f>('Migration Model (2)'!O20+'Renter Migration Model 2'!O20)/('Migration Model (2)'!$O$2+'Renter Migration Model 2'!$O$2)</f>
        <v>1</v>
      </c>
      <c r="N20">
        <f>('Migration Model (2)'!P20+'Renter Migration Model 2'!P20)/('Migration Model (2)'!$P$2+'Renter Migration Model 2'!$P$2)</f>
        <v>1.1018827549492001</v>
      </c>
      <c r="O20">
        <f>('Migration Model (2)'!Q20+'Renter Migration Model 2'!Q20)/('Migration Model (2)'!$Q$2+'Renter Migration Model 2'!$Q$2)</f>
        <v>0.30271025063946866</v>
      </c>
      <c r="P20">
        <f>('Migration Model (2)'!R20+'Renter Migration Model 2'!R20)/('Migration Model (2)'!$R$2+'Renter Migration Model 2'!$R$2)</f>
        <v>1</v>
      </c>
      <c r="Q20">
        <f>('Migration Model (2)'!S20+'Renter Migration Model 2'!S20)/('Migration Model (2)'!$S$2+'Renter Migration Model 2'!$S$2)</f>
        <v>1.1095888666842275</v>
      </c>
      <c r="R20">
        <f>('Migration Model (2)'!T20+'Renter Migration Model 2'!T20)/('Migration Model (2)'!$T$2+'Renter Migration Model 2'!$T$2)</f>
        <v>0.34039983693168824</v>
      </c>
      <c r="S20">
        <f>('Migration Model (2)'!U20+'Renter Migration Model 2'!U20)/('Migration Model (2)'!$U$2+'Renter Migration Model 2'!$U$2)</f>
        <v>1</v>
      </c>
      <c r="T20">
        <f>('Migration Model (2)'!V20+'Renter Migration Model 2'!V20)/('Migration Model (2)'!$V$2+'Renter Migration Model 2'!$V$2)</f>
        <v>1.077339863459934</v>
      </c>
    </row>
    <row r="21" spans="1:20" x14ac:dyDescent="0.25">
      <c r="A21" s="1">
        <v>2024</v>
      </c>
      <c r="B21" s="1">
        <v>3</v>
      </c>
      <c r="C21">
        <f>('Migration Model (2)'!E21+'Renter Migration Model 2'!E21)/('Migration Model (2)'!$E$2+'Renter Migration Model 2'!$E$2)</f>
        <v>0.30266432710612168</v>
      </c>
      <c r="D21">
        <f>('Migration Model (2)'!F21+'Renter Migration Model 2'!F21)/('Migration Model (2)'!$F$2+'Renter Migration Model 2'!$F$2)</f>
        <v>1</v>
      </c>
      <c r="E21">
        <f>('Migration Model (2)'!G21+'Renter Migration Model 2'!G21)/('Migration Model (2)'!$G$2+'Renter Migration Model 2'!$G$2)</f>
        <v>1.0410197454643459</v>
      </c>
      <c r="F21">
        <f>('Migration Model (2)'!H21+'Renter Migration Model 2'!H21)/('Migration Model (2)'!$H$2+'Renter Migration Model 2'!$H$2)</f>
        <v>0.32054165314696265</v>
      </c>
      <c r="G21">
        <f>('Migration Model (2)'!I21+'Renter Migration Model 2'!I21)/('Migration Model (2)'!$I$2+'Renter Migration Model 2'!$I$2)</f>
        <v>1</v>
      </c>
      <c r="H21">
        <f>('Migration Model (2)'!J21+'Renter Migration Model 2'!J21)/('Migration Model (2)'!$J$2+'Renter Migration Model 2'!$J$2)</f>
        <v>1.0399681380501784</v>
      </c>
      <c r="I21">
        <f>('Migration Model (2)'!K21+'Renter Migration Model 2'!K21)/('Migration Model (2)'!$K$2+'Renter Migration Model 2'!$K$2)</f>
        <v>0.27584824145957543</v>
      </c>
      <c r="J21">
        <f>('Migration Model (2)'!L21+'Renter Migration Model 2'!L21)/('Migration Model (2)'!$L$2+'Renter Migration Model 2'!$L$2)</f>
        <v>1</v>
      </c>
      <c r="K21">
        <f>('Migration Model (2)'!M21+'Renter Migration Model 2'!M21)/('Migration Model (2)'!$M$2+'Renter Migration Model 2'!$M$2)</f>
        <v>1.0425971622670838</v>
      </c>
      <c r="L21">
        <f>('Migration Model (2)'!N21+'Renter Migration Model 2'!N21)/('Migration Model (2)'!$N$2+'Renter Migration Model 2'!$N$2)</f>
        <v>0.29947178769353838</v>
      </c>
      <c r="M21">
        <f>('Migration Model (2)'!O21+'Renter Migration Model 2'!O21)/('Migration Model (2)'!$O$2+'Renter Migration Model 2'!$O$2)</f>
        <v>1</v>
      </c>
      <c r="N21">
        <f>('Migration Model (2)'!P21+'Renter Migration Model 2'!P21)/('Migration Model (2)'!$P$2+'Renter Migration Model 2'!$P$2)</f>
        <v>1.1035059025554521</v>
      </c>
      <c r="O21">
        <f>('Migration Model (2)'!Q21+'Renter Migration Model 2'!Q21)/('Migration Model (2)'!$Q$2+'Renter Migration Model 2'!$Q$2)</f>
        <v>0.29085204473413512</v>
      </c>
      <c r="P21">
        <f>('Migration Model (2)'!R21+'Renter Migration Model 2'!R21)/('Migration Model (2)'!$R$2+'Renter Migration Model 2'!$R$2)</f>
        <v>1</v>
      </c>
      <c r="Q21">
        <f>('Migration Model (2)'!S21+'Renter Migration Model 2'!S21)/('Migration Model (2)'!$S$2+'Renter Migration Model 2'!$S$2)</f>
        <v>1.1112948173640147</v>
      </c>
      <c r="R21">
        <f>('Migration Model (2)'!T21+'Renter Migration Model 2'!T21)/('Migration Model (2)'!$T$2+'Renter Migration Model 2'!$T$2)</f>
        <v>0.32692446725389301</v>
      </c>
      <c r="S21">
        <f>('Migration Model (2)'!U21+'Renter Migration Model 2'!U21)/('Migration Model (2)'!$U$2+'Renter Migration Model 2'!$U$2)</f>
        <v>1</v>
      </c>
      <c r="T21">
        <f>('Migration Model (2)'!V21+'Renter Migration Model 2'!V21)/('Migration Model (2)'!$V$2+'Renter Migration Model 2'!$V$2)</f>
        <v>1.0786992948213878</v>
      </c>
    </row>
    <row r="22" spans="1:20" x14ac:dyDescent="0.25">
      <c r="A22" s="2">
        <v>2024</v>
      </c>
      <c r="B22" s="1">
        <v>4</v>
      </c>
      <c r="C22">
        <f>('Migration Model (2)'!E22+'Renter Migration Model 2'!E22)/('Migration Model (2)'!$E$2+'Renter Migration Model 2'!$E$2)</f>
        <v>0.29097353662115588</v>
      </c>
      <c r="D22">
        <f>('Migration Model (2)'!F22+'Renter Migration Model 2'!F22)/('Migration Model (2)'!$F$2+'Renter Migration Model 2'!$F$2)</f>
        <v>1</v>
      </c>
      <c r="E22">
        <f>('Migration Model (2)'!G22+'Renter Migration Model 2'!G22)/('Migration Model (2)'!$G$2+'Renter Migration Model 2'!$G$2)</f>
        <v>1.0417074390222851</v>
      </c>
      <c r="F22">
        <f>('Migration Model (2)'!H22+'Renter Migration Model 2'!H22)/('Migration Model (2)'!$H$2+'Renter Migration Model 2'!$H$2)</f>
        <v>0.30803041306842033</v>
      </c>
      <c r="G22">
        <f>('Migration Model (2)'!I22+'Renter Migration Model 2'!I22)/('Migration Model (2)'!$I$2+'Renter Migration Model 2'!$I$2)</f>
        <v>1</v>
      </c>
      <c r="H22">
        <f>('Migration Model (2)'!J22+'Renter Migration Model 2'!J22)/('Migration Model (2)'!$J$2+'Renter Migration Model 2'!$J$2)</f>
        <v>1.0407040933489162</v>
      </c>
      <c r="I22">
        <f>('Migration Model (2)'!K22+'Renter Migration Model 2'!K22)/('Migration Model (2)'!$K$2+'Renter Migration Model 2'!$K$2)</f>
        <v>0.26538812979759246</v>
      </c>
      <c r="J22">
        <f>('Migration Model (2)'!L22+'Renter Migration Model 2'!L22)/('Migration Model (2)'!$L$2+'Renter Migration Model 2'!$L$2)</f>
        <v>1</v>
      </c>
      <c r="K22">
        <f>('Migration Model (2)'!M22+'Renter Migration Model 2'!M22)/('Migration Model (2)'!$M$2+'Renter Migration Model 2'!$M$2)</f>
        <v>1.0432124629530826</v>
      </c>
      <c r="L22">
        <f>('Migration Model (2)'!N22+'Renter Migration Model 2'!N22)/('Migration Model (2)'!$N$2+'Renter Migration Model 2'!$N$2)</f>
        <v>0.28792751339659467</v>
      </c>
      <c r="M22">
        <f>('Migration Model (2)'!O22+'Renter Migration Model 2'!O22)/('Migration Model (2)'!$O$2+'Renter Migration Model 2'!$O$2)</f>
        <v>1</v>
      </c>
      <c r="N22">
        <f>('Migration Model (2)'!P22+'Renter Migration Model 2'!P22)/('Migration Model (2)'!$P$2+'Renter Migration Model 2'!$P$2)</f>
        <v>1.1047868940421641</v>
      </c>
      <c r="O22">
        <f>('Migration Model (2)'!Q22+'Renter Migration Model 2'!Q22)/('Migration Model (2)'!$Q$2+'Renter Migration Model 2'!$Q$2)</f>
        <v>0.27970335893804549</v>
      </c>
      <c r="P22">
        <f>('Migration Model (2)'!R22+'Renter Migration Model 2'!R22)/('Migration Model (2)'!$R$2+'Renter Migration Model 2'!$R$2)</f>
        <v>1</v>
      </c>
      <c r="Q22">
        <f>('Migration Model (2)'!S22+'Renter Migration Model 2'!S22)/('Migration Model (2)'!$S$2+'Renter Migration Model 2'!$S$2)</f>
        <v>1.1126228951814729</v>
      </c>
      <c r="R22">
        <f>('Migration Model (2)'!T22+'Renter Migration Model 2'!T22)/('Migration Model (2)'!$T$2+'Renter Migration Model 2'!$T$2)</f>
        <v>0.31412029873471353</v>
      </c>
      <c r="S22">
        <f>('Migration Model (2)'!U22+'Renter Migration Model 2'!U22)/('Migration Model (2)'!$U$2+'Renter Migration Model 2'!$U$2)</f>
        <v>1</v>
      </c>
      <c r="T22">
        <f>('Migration Model (2)'!V22+'Renter Migration Model 2'!V22)/('Migration Model (2)'!$V$2+'Renter Migration Model 2'!$V$2)</f>
        <v>1.0798303229094541</v>
      </c>
    </row>
    <row r="23" spans="1:20" x14ac:dyDescent="0.25">
      <c r="A23" s="1">
        <v>2025</v>
      </c>
      <c r="B23" s="1">
        <v>1</v>
      </c>
      <c r="C23">
        <f>('Migration Model (2)'!E23+'Renter Migration Model 2'!E23)/('Migration Model (2)'!$E$2+'Renter Migration Model 2'!$E$2)</f>
        <v>0.28129879652353229</v>
      </c>
      <c r="D23">
        <f>('Migration Model (2)'!F23+'Renter Migration Model 2'!F23)/('Migration Model (2)'!$F$2+'Renter Migration Model 2'!$F$2)</f>
        <v>1</v>
      </c>
      <c r="E23">
        <f>('Migration Model (2)'!G23+'Renter Migration Model 2'!G23)/('Migration Model (2)'!$G$2+'Renter Migration Model 2'!$G$2)</f>
        <v>1.0422765413809687</v>
      </c>
      <c r="F23">
        <f>('Migration Model (2)'!H23+'Renter Migration Model 2'!H23)/('Migration Model (2)'!$H$2+'Renter Migration Model 2'!$H$2)</f>
        <v>0.29762962051901248</v>
      </c>
      <c r="G23">
        <f>('Migration Model (2)'!I23+'Renter Migration Model 2'!I23)/('Migration Model (2)'!$I$2+'Renter Migration Model 2'!$I$2)</f>
        <v>1</v>
      </c>
      <c r="H23">
        <f>('Migration Model (2)'!J23+'Renter Migration Model 2'!J23)/('Migration Model (2)'!$J$2+'Renter Migration Model 2'!$J$2)</f>
        <v>1.041315904675352</v>
      </c>
      <c r="I23">
        <f>('Migration Model (2)'!K23+'Renter Migration Model 2'!K23)/('Migration Model (2)'!$K$2+'Renter Migration Model 2'!$K$2)</f>
        <v>0.2568024723002667</v>
      </c>
      <c r="J23">
        <f>('Migration Model (2)'!L23+'Renter Migration Model 2'!L23)/('Migration Model (2)'!$L$2+'Renter Migration Model 2'!$L$2)</f>
        <v>1</v>
      </c>
      <c r="K23">
        <f>('Migration Model (2)'!M23+'Renter Migration Model 2'!M23)/('Migration Model (2)'!$M$2+'Renter Migration Model 2'!$M$2)</f>
        <v>1.043717501629396</v>
      </c>
      <c r="L23">
        <f>('Migration Model (2)'!N23+'Renter Migration Model 2'!N23)/('Migration Model (2)'!$N$2+'Renter Migration Model 2'!$N$2)</f>
        <v>0.27838243201094109</v>
      </c>
      <c r="M23">
        <f>('Migration Model (2)'!O23+'Renter Migration Model 2'!O23)/('Migration Model (2)'!$O$2+'Renter Migration Model 2'!$O$2)</f>
        <v>1</v>
      </c>
      <c r="N23">
        <f>('Migration Model (2)'!P23+'Renter Migration Model 2'!P23)/('Migration Model (2)'!$P$2+'Renter Migration Model 2'!$P$2)</f>
        <v>1.1056493276818249</v>
      </c>
      <c r="O23">
        <f>('Migration Model (2)'!Q23+'Renter Migration Model 2'!Q23)/('Migration Model (2)'!$Q$2+'Renter Migration Model 2'!$Q$2)</f>
        <v>0.27050835146697666</v>
      </c>
      <c r="P23">
        <f>('Migration Model (2)'!R23+'Renter Migration Model 2'!R23)/('Migration Model (2)'!$R$2+'Renter Migration Model 2'!$R$2)</f>
        <v>1</v>
      </c>
      <c r="Q23">
        <f>('Migration Model (2)'!S23+'Renter Migration Model 2'!S23)/('Migration Model (2)'!$S$2+'Renter Migration Model 2'!$S$2)</f>
        <v>1.1134999143592033</v>
      </c>
      <c r="R23">
        <f>('Migration Model (2)'!T23+'Renter Migration Model 2'!T23)/('Migration Model (2)'!$T$2+'Renter Migration Model 2'!$T$2)</f>
        <v>0.3034602807384445</v>
      </c>
      <c r="S23">
        <f>('Migration Model (2)'!U23+'Renter Migration Model 2'!U23)/('Migration Model (2)'!$U$2+'Renter Migration Model 2'!$U$2)</f>
        <v>1</v>
      </c>
      <c r="T23">
        <f>('Migration Model (2)'!V23+'Renter Migration Model 2'!V23)/('Migration Model (2)'!$V$2+'Renter Migration Model 2'!$V$2)</f>
        <v>1.0806463036438803</v>
      </c>
    </row>
    <row r="24" spans="1:20" x14ac:dyDescent="0.25">
      <c r="A24" s="1">
        <v>2025</v>
      </c>
      <c r="B24" s="1">
        <v>2</v>
      </c>
      <c r="C24">
        <f>('Migration Model (2)'!E24+'Renter Migration Model 2'!E24)/('Migration Model (2)'!$E$2+'Renter Migration Model 2'!$E$2)</f>
        <v>0.27215725817000552</v>
      </c>
      <c r="D24">
        <f>('Migration Model (2)'!F24+'Renter Migration Model 2'!F24)/('Migration Model (2)'!$F$2+'Renter Migration Model 2'!$F$2)</f>
        <v>1</v>
      </c>
      <c r="E24">
        <f>('Migration Model (2)'!G24+'Renter Migration Model 2'!G24)/('Migration Model (2)'!$G$2+'Renter Migration Model 2'!$G$2)</f>
        <v>1.0428142789311763</v>
      </c>
      <c r="F24">
        <f>('Migration Model (2)'!H24+'Renter Migration Model 2'!H24)/('Migration Model (2)'!$H$2+'Renter Migration Model 2'!$H$2)</f>
        <v>0.28773813478856114</v>
      </c>
      <c r="G24">
        <f>('Migration Model (2)'!I24+'Renter Migration Model 2'!I24)/('Migration Model (2)'!$I$2+'Renter Migration Model 2'!$I$2)</f>
        <v>1</v>
      </c>
      <c r="H24">
        <f>('Migration Model (2)'!J24+'Renter Migration Model 2'!J24)/('Migration Model (2)'!$J$2+'Renter Migration Model 2'!$J$2)</f>
        <v>1.041897756777143</v>
      </c>
      <c r="I24">
        <f>('Migration Model (2)'!K24+'Renter Migration Model 2'!K24)/('Migration Model (2)'!$K$2+'Renter Migration Model 2'!$K$2)</f>
        <v>0.24878585906384459</v>
      </c>
      <c r="J24">
        <f>('Migration Model (2)'!L24+'Renter Migration Model 2'!L24)/('Migration Model (2)'!$L$2+'Renter Migration Model 2'!$L$2)</f>
        <v>1</v>
      </c>
      <c r="K24">
        <f>('Migration Model (2)'!M24+'Renter Migration Model 2'!M24)/('Migration Model (2)'!$M$2+'Renter Migration Model 2'!$M$2)</f>
        <v>1.0441890671138914</v>
      </c>
      <c r="L24">
        <f>('Migration Model (2)'!N24+'Renter Migration Model 2'!N24)/('Migration Model (2)'!$N$2+'Renter Migration Model 2'!$N$2)</f>
        <v>0.26937481953384163</v>
      </c>
      <c r="M24">
        <f>('Migration Model (2)'!O24+'Renter Migration Model 2'!O24)/('Migration Model (2)'!$O$2+'Renter Migration Model 2'!$O$2)</f>
        <v>1</v>
      </c>
      <c r="N24">
        <f>('Migration Model (2)'!P24+'Renter Migration Model 2'!P24)/('Migration Model (2)'!$P$2+'Renter Migration Model 2'!$P$2)</f>
        <v>1.1061821968219419</v>
      </c>
      <c r="O24">
        <f>('Migration Model (2)'!Q24+'Renter Migration Model 2'!Q24)/('Migration Model (2)'!$Q$2+'Renter Migration Model 2'!$Q$2)</f>
        <v>0.26186233409685233</v>
      </c>
      <c r="P24">
        <f>('Migration Model (2)'!R24+'Renter Migration Model 2'!R24)/('Migration Model (2)'!$R$2+'Renter Migration Model 2'!$R$2)</f>
        <v>1</v>
      </c>
      <c r="Q24">
        <f>('Migration Model (2)'!S24+'Renter Migration Model 2'!S24)/('Migration Model (2)'!$S$2+'Renter Migration Model 2'!$S$2)</f>
        <v>1.1140118649801225</v>
      </c>
      <c r="R24">
        <f>('Migration Model (2)'!T24+'Renter Migration Model 2'!T24)/('Migration Model (2)'!$T$2+'Renter Migration Model 2'!$T$2)</f>
        <v>0.29330103825925158</v>
      </c>
      <c r="S24">
        <f>('Migration Model (2)'!U24+'Renter Migration Model 2'!U24)/('Migration Model (2)'!$U$2+'Renter Migration Model 2'!$U$2)</f>
        <v>1</v>
      </c>
      <c r="T24">
        <f>('Migration Model (2)'!V24+'Renter Migration Model 2'!V24)/('Migration Model (2)'!$V$2+'Renter Migration Model 2'!$V$2)</f>
        <v>1.0812457953511792</v>
      </c>
    </row>
    <row r="25" spans="1:20" x14ac:dyDescent="0.25">
      <c r="A25" s="1">
        <v>2025</v>
      </c>
      <c r="B25" s="1">
        <v>3</v>
      </c>
      <c r="C25">
        <f>('Migration Model (2)'!E25+'Renter Migration Model 2'!E25)/('Migration Model (2)'!$E$2+'Renter Migration Model 2'!$E$2)</f>
        <v>0.26333560326689975</v>
      </c>
      <c r="D25">
        <f>('Migration Model (2)'!F25+'Renter Migration Model 2'!F25)/('Migration Model (2)'!$F$2+'Renter Migration Model 2'!$F$2)</f>
        <v>1</v>
      </c>
      <c r="E25">
        <f>('Migration Model (2)'!G25+'Renter Migration Model 2'!G25)/('Migration Model (2)'!$G$2+'Renter Migration Model 2'!$G$2)</f>
        <v>1.0433331998078299</v>
      </c>
      <c r="F25">
        <f>('Migration Model (2)'!H25+'Renter Migration Model 2'!H25)/('Migration Model (2)'!$H$2+'Renter Migration Model 2'!$H$2)</f>
        <v>0.27819279850357692</v>
      </c>
      <c r="G25">
        <f>('Migration Model (2)'!I25+'Renter Migration Model 2'!I25)/('Migration Model (2)'!$I$2+'Renter Migration Model 2'!$I$2)</f>
        <v>1</v>
      </c>
      <c r="H25">
        <f>('Migration Model (2)'!J25+'Renter Migration Model 2'!J25)/('Migration Model (2)'!$J$2+'Renter Migration Model 2'!$J$2)</f>
        <v>1.0424592471468481</v>
      </c>
      <c r="I25">
        <f>('Migration Model (2)'!K25+'Renter Migration Model 2'!K25)/('Migration Model (2)'!$K$2+'Renter Migration Model 2'!$K$2)</f>
        <v>0.24104973014336786</v>
      </c>
      <c r="J25">
        <f>('Migration Model (2)'!L25+'Renter Migration Model 2'!L25)/('Migration Model (2)'!$L$2+'Renter Migration Model 2'!$L$2)</f>
        <v>1</v>
      </c>
      <c r="K25">
        <f>('Migration Model (2)'!M25+'Renter Migration Model 2'!M25)/('Migration Model (2)'!$M$2+'Renter Migration Model 2'!$M$2)</f>
        <v>1.0446441335209782</v>
      </c>
      <c r="L25">
        <f>('Migration Model (2)'!N25+'Renter Migration Model 2'!N25)/('Migration Model (2)'!$N$2+'Renter Migration Model 2'!$N$2)</f>
        <v>0.26068239991617626</v>
      </c>
      <c r="M25">
        <f>('Migration Model (2)'!O25+'Renter Migration Model 2'!O25)/('Migration Model (2)'!$O$2+'Renter Migration Model 2'!$O$2)</f>
        <v>1</v>
      </c>
      <c r="N25">
        <f>('Migration Model (2)'!P25+'Renter Migration Model 2'!P25)/('Migration Model (2)'!$P$2+'Renter Migration Model 2'!$P$2)</f>
        <v>1.1066965252056213</v>
      </c>
      <c r="O25">
        <f>('Migration Model (2)'!Q25+'Renter Migration Model 2'!Q25)/('Migration Model (2)'!$Q$2+'Renter Migration Model 2'!$Q$2)</f>
        <v>0.25351884515718925</v>
      </c>
      <c r="P25">
        <f>('Migration Model (2)'!R25+'Renter Migration Model 2'!R25)/('Migration Model (2)'!$R$2+'Renter Migration Model 2'!$R$2)</f>
        <v>1</v>
      </c>
      <c r="Q25">
        <f>('Migration Model (2)'!S25+'Renter Migration Model 2'!S25)/('Migration Model (2)'!$S$2+'Renter Migration Model 2'!$S$2)</f>
        <v>1.1145060198110146</v>
      </c>
      <c r="R25">
        <f>('Migration Model (2)'!T25+'Renter Migration Model 2'!T25)/('Migration Model (2)'!$T$2+'Renter Migration Model 2'!$T$2)</f>
        <v>0.28349732308009579</v>
      </c>
      <c r="S25">
        <f>('Migration Model (2)'!U25+'Renter Migration Model 2'!U25)/('Migration Model (2)'!$U$2+'Renter Migration Model 2'!$U$2)</f>
        <v>1</v>
      </c>
      <c r="T25">
        <f>('Migration Model (2)'!V25+'Renter Migration Model 2'!V25)/('Migration Model (2)'!$V$2+'Renter Migration Model 2'!$V$2)</f>
        <v>1.0818243736878879</v>
      </c>
    </row>
    <row r="26" spans="1:20" x14ac:dyDescent="0.25">
      <c r="A26" s="1">
        <v>2025</v>
      </c>
      <c r="B26" s="1">
        <v>4</v>
      </c>
      <c r="C26">
        <f>('Migration Model (2)'!E26+'Renter Migration Model 2'!E26)/('Migration Model (2)'!$E$2+'Renter Migration Model 2'!$E$2)</f>
        <v>0.25482263590048937</v>
      </c>
      <c r="D26">
        <f>('Migration Model (2)'!F26+'Renter Migration Model 2'!F26)/('Migration Model (2)'!$F$2+'Renter Migration Model 2'!$F$2)</f>
        <v>1</v>
      </c>
      <c r="E26">
        <f>('Migration Model (2)'!G26+'Renter Migration Model 2'!G26)/('Migration Model (2)'!$G$2+'Renter Migration Model 2'!$G$2)</f>
        <v>1.0438339625940891</v>
      </c>
      <c r="F26">
        <f>('Migration Model (2)'!H26+'Renter Migration Model 2'!H26)/('Migration Model (2)'!$H$2+'Renter Migration Model 2'!$H$2)</f>
        <v>0.26898149643872382</v>
      </c>
      <c r="G26">
        <f>('Migration Model (2)'!I26+'Renter Migration Model 2'!I26)/('Migration Model (2)'!$I$2+'Renter Migration Model 2'!$I$2)</f>
        <v>1</v>
      </c>
      <c r="H26">
        <f>('Migration Model (2)'!J26+'Renter Migration Model 2'!J26)/('Migration Model (2)'!$J$2+'Renter Migration Model 2'!$J$2)</f>
        <v>1.0430010884447807</v>
      </c>
      <c r="I26">
        <f>('Migration Model (2)'!K26+'Renter Migration Model 2'!K26)/('Migration Model (2)'!$K$2+'Renter Migration Model 2'!$K$2)</f>
        <v>0.23358426859749318</v>
      </c>
      <c r="J26">
        <f>('Migration Model (2)'!L26+'Renter Migration Model 2'!L26)/('Migration Model (2)'!$L$2+'Renter Migration Model 2'!$L$2)</f>
        <v>1</v>
      </c>
      <c r="K26">
        <f>('Migration Model (2)'!M26+'Renter Migration Model 2'!M26)/('Migration Model (2)'!$M$2+'Renter Migration Model 2'!$M$2)</f>
        <v>1.0450832783177944</v>
      </c>
      <c r="L26">
        <f>('Migration Model (2)'!N26+'Renter Migration Model 2'!N26)/('Migration Model (2)'!$N$2+'Renter Migration Model 2'!$N$2)</f>
        <v>0.25229414141522255</v>
      </c>
      <c r="M26">
        <f>('Migration Model (2)'!O26+'Renter Migration Model 2'!O26)/('Migration Model (2)'!$O$2+'Renter Migration Model 2'!$O$2)</f>
        <v>1</v>
      </c>
      <c r="N26">
        <f>('Migration Model (2)'!P26+'Renter Migration Model 2'!P26)/('Migration Model (2)'!$P$2+'Renter Migration Model 2'!$P$2)</f>
        <v>1.107192961758906</v>
      </c>
      <c r="O26">
        <f>('Migration Model (2)'!Q26+'Renter Migration Model 2'!Q26)/('Migration Model (2)'!$Q$2+'Renter Migration Model 2'!$Q$2)</f>
        <v>0.24546729616113902</v>
      </c>
      <c r="P26">
        <f>('Migration Model (2)'!R26+'Renter Migration Model 2'!R26)/('Migration Model (2)'!$R$2+'Renter Migration Model 2'!$R$2)</f>
        <v>1</v>
      </c>
      <c r="Q26">
        <f>('Migration Model (2)'!S26+'Renter Migration Model 2'!S26)/('Migration Model (2)'!$S$2+'Renter Migration Model 2'!$S$2)</f>
        <v>1.1149830017040472</v>
      </c>
      <c r="R26">
        <f>('Migration Model (2)'!T26+'Renter Migration Model 2'!T26)/('Migration Model (2)'!$T$2+'Renter Migration Model 2'!$T$2)</f>
        <v>0.27403669175009443</v>
      </c>
      <c r="S26">
        <f>('Migration Model (2)'!U26+'Renter Migration Model 2'!U26)/('Migration Model (2)'!$U$2+'Renter Migration Model 2'!$U$2)</f>
        <v>1</v>
      </c>
      <c r="T26">
        <f>('Migration Model (2)'!V26+'Renter Migration Model 2'!V26)/('Migration Model (2)'!$V$2+'Renter Migration Model 2'!$V$2)</f>
        <v>1.0823827706217051</v>
      </c>
    </row>
    <row r="27" spans="1:20" x14ac:dyDescent="0.25">
      <c r="A27" s="1">
        <v>2026</v>
      </c>
      <c r="B27" s="1">
        <v>1</v>
      </c>
      <c r="C27">
        <f>('Migration Model (2)'!E27+'Renter Migration Model 2'!E27)/('Migration Model (2)'!$E$2+'Renter Migration Model 2'!$E$2)</f>
        <v>0.24778084737547137</v>
      </c>
      <c r="D27">
        <f>('Migration Model (2)'!F27+'Renter Migration Model 2'!F27)/('Migration Model (2)'!$F$2+'Renter Migration Model 2'!$F$2)</f>
        <v>1</v>
      </c>
      <c r="E27">
        <f>('Migration Model (2)'!G27+'Renter Migration Model 2'!G27)/('Migration Model (2)'!$G$2+'Renter Migration Model 2'!$G$2)</f>
        <v>1.0442481854485022</v>
      </c>
      <c r="F27">
        <f>('Migration Model (2)'!H27+'Renter Migration Model 2'!H27)/('Migration Model (2)'!$H$2+'Renter Migration Model 2'!$H$2)</f>
        <v>0.2613621736318571</v>
      </c>
      <c r="G27">
        <f>('Migration Model (2)'!I27+'Renter Migration Model 2'!I27)/('Migration Model (2)'!$I$2+'Renter Migration Model 2'!$I$2)</f>
        <v>1</v>
      </c>
      <c r="H27">
        <f>('Migration Model (2)'!J27+'Renter Migration Model 2'!J27)/('Migration Model (2)'!$J$2+'Renter Migration Model 2'!$J$2)</f>
        <v>1.0434492839040082</v>
      </c>
      <c r="I27">
        <f>('Migration Model (2)'!K27+'Renter Migration Model 2'!K27)/('Migration Model (2)'!$K$2+'Renter Migration Model 2'!$K$2)</f>
        <v>0.22740878461547503</v>
      </c>
      <c r="J27">
        <f>('Migration Model (2)'!L27+'Renter Migration Model 2'!L27)/('Migration Model (2)'!$L$2+'Renter Migration Model 2'!$L$2)</f>
        <v>1</v>
      </c>
      <c r="K27">
        <f>('Migration Model (2)'!M27+'Renter Migration Model 2'!M27)/('Migration Model (2)'!$M$2+'Renter Migration Model 2'!$M$2)</f>
        <v>1.0454465420814427</v>
      </c>
      <c r="L27">
        <f>('Migration Model (2)'!N27+'Renter Migration Model 2'!N27)/('Migration Model (2)'!$N$2+'Renter Migration Model 2'!$N$2)</f>
        <v>0.24535548917315356</v>
      </c>
      <c r="M27">
        <f>('Migration Model (2)'!O27+'Renter Migration Model 2'!O27)/('Migration Model (2)'!$O$2+'Renter Migration Model 2'!$O$2)</f>
        <v>1</v>
      </c>
      <c r="N27">
        <f>('Migration Model (2)'!P27+'Renter Migration Model 2'!P27)/('Migration Model (2)'!$P$2+'Renter Migration Model 2'!$P$2)</f>
        <v>1.1076041273557857</v>
      </c>
      <c r="O27">
        <f>('Migration Model (2)'!Q27+'Renter Migration Model 2'!Q27)/('Migration Model (2)'!$Q$2+'Renter Migration Model 2'!$Q$2)</f>
        <v>0.23880710821783632</v>
      </c>
      <c r="P27">
        <f>('Migration Model (2)'!R27+'Renter Migration Model 2'!R27)/('Migration Model (2)'!$R$2+'Renter Migration Model 2'!$R$2)</f>
        <v>1</v>
      </c>
      <c r="Q27">
        <f>('Migration Model (2)'!S27+'Renter Migration Model 2'!S27)/('Migration Model (2)'!$S$2+'Renter Migration Model 2'!$S$2)</f>
        <v>1.1153781388292712</v>
      </c>
      <c r="R27">
        <f>('Migration Model (2)'!T27+'Renter Migration Model 2'!T27)/('Migration Model (2)'!$T$2+'Renter Migration Model 2'!$T$2)</f>
        <v>0.26621116953997254</v>
      </c>
      <c r="S27">
        <f>('Migration Model (2)'!U27+'Renter Migration Model 2'!U27)/('Migration Model (2)'!$U$2+'Renter Migration Model 2'!$U$2)</f>
        <v>1</v>
      </c>
      <c r="T27">
        <f>('Migration Model (2)'!V27+'Renter Migration Model 2'!V27)/('Migration Model (2)'!$V$2+'Renter Migration Model 2'!$V$2)</f>
        <v>1.0828449846661174</v>
      </c>
    </row>
    <row r="28" spans="1:20" x14ac:dyDescent="0.25">
      <c r="A28" s="2">
        <v>2026</v>
      </c>
      <c r="B28" s="1">
        <v>2</v>
      </c>
      <c r="C28">
        <f>('Migration Model (2)'!E28+'Renter Migration Model 2'!E28)/('Migration Model (2)'!$E$2+'Renter Migration Model 2'!$E$2)</f>
        <v>0.24095025221714869</v>
      </c>
      <c r="D28">
        <f>('Migration Model (2)'!F28+'Renter Migration Model 2'!F28)/('Migration Model (2)'!$F$2+'Renter Migration Model 2'!$F$2)</f>
        <v>1</v>
      </c>
      <c r="E28">
        <f>('Migration Model (2)'!G28+'Renter Migration Model 2'!G28)/('Migration Model (2)'!$G$2+'Renter Migration Model 2'!$G$2)</f>
        <v>1.0446499851636974</v>
      </c>
      <c r="F28">
        <f>('Migration Model (2)'!H28+'Renter Migration Model 2'!H28)/('Migration Model (2)'!$H$2+'Renter Migration Model 2'!$H$2)</f>
        <v>0.25397138549698783</v>
      </c>
      <c r="G28">
        <f>('Migration Model (2)'!I28+'Renter Migration Model 2'!I28)/('Migration Model (2)'!$I$2+'Renter Migration Model 2'!$I$2)</f>
        <v>1</v>
      </c>
      <c r="H28">
        <f>('Migration Model (2)'!J28+'Renter Migration Model 2'!J28)/('Migration Model (2)'!$J$2+'Renter Migration Model 2'!$J$2)</f>
        <v>1.0438840361472357</v>
      </c>
      <c r="I28">
        <f>('Migration Model (2)'!K28+'Renter Migration Model 2'!K28)/('Migration Model (2)'!$K$2+'Renter Migration Model 2'!$K$2)</f>
        <v>0.22141848194850988</v>
      </c>
      <c r="J28">
        <f>('Migration Model (2)'!L28+'Renter Migration Model 2'!L28)/('Migration Model (2)'!$L$2+'Renter Migration Model 2'!$L$2)</f>
        <v>1</v>
      </c>
      <c r="K28">
        <f>('Migration Model (2)'!M28+'Renter Migration Model 2'!M28)/('Migration Model (2)'!$M$2+'Renter Migration Model 2'!$M$2)</f>
        <v>1.0457989128265583</v>
      </c>
      <c r="L28">
        <f>('Migration Model (2)'!N28+'Renter Migration Model 2'!N28)/('Migration Model (2)'!$N$2+'Renter Migration Model 2'!$N$2)</f>
        <v>0.23862493348114655</v>
      </c>
      <c r="M28">
        <f>('Migration Model (2)'!O28+'Renter Migration Model 2'!O28)/('Migration Model (2)'!$O$2+'Renter Migration Model 2'!$O$2)</f>
        <v>1</v>
      </c>
      <c r="N28">
        <f>('Migration Model (2)'!P28+'Renter Migration Model 2'!P28)/('Migration Model (2)'!$P$2+'Renter Migration Model 2'!$P$2)</f>
        <v>1.1080030519791324</v>
      </c>
      <c r="O28">
        <f>('Migration Model (2)'!Q28+'Renter Migration Model 2'!Q28)/('Migration Model (2)'!$Q$2+'Renter Migration Model 2'!$Q$2)</f>
        <v>0.23234665552973857</v>
      </c>
      <c r="P28">
        <f>('Migration Model (2)'!R28+'Renter Migration Model 2'!R28)/('Migration Model (2)'!$R$2+'Renter Migration Model 2'!$R$2)</f>
        <v>1</v>
      </c>
      <c r="Q28">
        <f>('Migration Model (2)'!S28+'Renter Migration Model 2'!S28)/('Migration Model (2)'!$S$2+'Renter Migration Model 2'!$S$2)</f>
        <v>1.1157615268218362</v>
      </c>
      <c r="R28">
        <f>('Migration Model (2)'!T28+'Renter Migration Model 2'!T28)/('Migration Model (2)'!$T$2+'Renter Migration Model 2'!$T$2)</f>
        <v>0.25862037343830013</v>
      </c>
      <c r="S28">
        <f>('Migration Model (2)'!U28+'Renter Migration Model 2'!U28)/('Migration Model (2)'!$U$2+'Renter Migration Model 2'!$U$2)</f>
        <v>1</v>
      </c>
      <c r="T28">
        <f>('Migration Model (2)'!V28+'Renter Migration Model 2'!V28)/('Migration Model (2)'!$V$2+'Renter Migration Model 2'!$V$2)</f>
        <v>1.0832933912923859</v>
      </c>
    </row>
    <row r="29" spans="1:20" x14ac:dyDescent="0.25">
      <c r="A29" s="1">
        <v>2026</v>
      </c>
      <c r="B29" s="1">
        <v>3</v>
      </c>
      <c r="C29">
        <f>('Migration Model (2)'!E29+'Renter Migration Model 2'!E29)/('Migration Model (2)'!$E$2+'Renter Migration Model 2'!$E$2)</f>
        <v>0.23432451463054943</v>
      </c>
      <c r="D29">
        <f>('Migration Model (2)'!F29+'Renter Migration Model 2'!F29)/('Migration Model (2)'!$F$2+'Renter Migration Model 2'!$F$2)</f>
        <v>1</v>
      </c>
      <c r="E29">
        <f>('Migration Model (2)'!G29+'Renter Migration Model 2'!G29)/('Migration Model (2)'!$G$2+'Renter Migration Model 2'!$G$2)</f>
        <v>1.0450397344334974</v>
      </c>
      <c r="F29">
        <f>('Migration Model (2)'!H29+'Renter Migration Model 2'!H29)/('Migration Model (2)'!$H$2+'Renter Migration Model 2'!$H$2)</f>
        <v>0.24680227599845717</v>
      </c>
      <c r="G29">
        <f>('Migration Model (2)'!I29+'Renter Migration Model 2'!I29)/('Migration Model (2)'!$I$2+'Renter Migration Model 2'!$I$2)</f>
        <v>1</v>
      </c>
      <c r="H29">
        <f>('Migration Model (2)'!J29+'Renter Migration Model 2'!J29)/('Migration Model (2)'!$J$2+'Renter Migration Model 2'!$J$2)</f>
        <v>1.0443057484706788</v>
      </c>
      <c r="I29">
        <f>('Migration Model (2)'!K29+'Renter Migration Model 2'!K29)/('Migration Model (2)'!$K$2+'Renter Migration Model 2'!$K$2)</f>
        <v>0.21560780516546652</v>
      </c>
      <c r="J29">
        <f>('Migration Model (2)'!L29+'Renter Migration Model 2'!L29)/('Migration Model (2)'!$L$2+'Renter Migration Model 2'!$L$2)</f>
        <v>1</v>
      </c>
      <c r="K29">
        <f>('Migration Model (2)'!M29+'Renter Migration Model 2'!M29)/('Migration Model (2)'!$M$2+'Renter Migration Model 2'!$M$2)</f>
        <v>1.0461407173432078</v>
      </c>
      <c r="L29">
        <f>('Migration Model (2)'!N29+'Renter Migration Model 2'!N29)/('Migration Model (2)'!$N$2+'Renter Migration Model 2'!$N$2)</f>
        <v>0.23209623144900149</v>
      </c>
      <c r="M29">
        <f>('Migration Model (2)'!O29+'Renter Migration Model 2'!O29)/('Migration Model (2)'!$O$2+'Renter Migration Model 2'!$O$2)</f>
        <v>1</v>
      </c>
      <c r="N29">
        <f>('Migration Model (2)'!P29+'Renter Migration Model 2'!P29)/('Migration Model (2)'!$P$2+'Renter Migration Model 2'!$P$2)</f>
        <v>1.1083901028577814</v>
      </c>
      <c r="O29">
        <f>('Migration Model (2)'!Q29+'Renter Migration Model 2'!Q29)/('Migration Model (2)'!$Q$2+'Renter Migration Model 2'!$Q$2)</f>
        <v>0.22607994604622786</v>
      </c>
      <c r="P29">
        <f>('Migration Model (2)'!R29+'Renter Migration Model 2'!R29)/('Migration Model (2)'!$R$2+'Renter Migration Model 2'!$R$2)</f>
        <v>1</v>
      </c>
      <c r="Q29">
        <f>('Migration Model (2)'!S29+'Renter Migration Model 2'!S29)/('Migration Model (2)'!$S$2+'Renter Migration Model 2'!$S$2)</f>
        <v>1.1161335181553076</v>
      </c>
      <c r="R29">
        <f>('Migration Model (2)'!T29+'Renter Migration Model 2'!T29)/('Migration Model (2)'!$T$2+'Renter Migration Model 2'!$T$2)</f>
        <v>0.25125726166577939</v>
      </c>
      <c r="S29">
        <f>('Migration Model (2)'!U29+'Renter Migration Model 2'!U29)/('Migration Model (2)'!$U$2+'Renter Migration Model 2'!$U$2)</f>
        <v>1</v>
      </c>
      <c r="T29">
        <f>('Migration Model (2)'!V29+'Renter Migration Model 2'!V29)/('Migration Model (2)'!$V$2+'Renter Migration Model 2'!$V$2)</f>
        <v>1.0837284047228217</v>
      </c>
    </row>
    <row r="30" spans="1:20" x14ac:dyDescent="0.25">
      <c r="A30" s="2">
        <v>2026</v>
      </c>
      <c r="B30" s="1">
        <v>4</v>
      </c>
      <c r="C30">
        <f>('Migration Model (2)'!E30+'Renter Migration Model 2'!E30)/('Migration Model (2)'!$E$2+'Renter Migration Model 2'!$E$2)</f>
        <v>0.22789748889455014</v>
      </c>
      <c r="D30">
        <f>('Migration Model (2)'!F30+'Renter Migration Model 2'!F30)/('Migration Model (2)'!$F$2+'Renter Migration Model 2'!$F$2)</f>
        <v>1</v>
      </c>
      <c r="E30">
        <f>('Migration Model (2)'!G30+'Renter Migration Model 2'!G30)/('Migration Model (2)'!$G$2+'Renter Migration Model 2'!$G$2)</f>
        <v>1.0454177947709093</v>
      </c>
      <c r="F30">
        <f>('Migration Model (2)'!H30+'Renter Migration Model 2'!H30)/('Migration Model (2)'!$H$2+'Renter Migration Model 2'!$H$2)</f>
        <v>0.23984819478167582</v>
      </c>
      <c r="G30">
        <f>('Migration Model (2)'!I30+'Renter Migration Model 2'!I30)/('Migration Model (2)'!$I$2+'Renter Migration Model 2'!$I$2)</f>
        <v>1</v>
      </c>
      <c r="H30">
        <f>('Migration Model (2)'!J30+'Renter Migration Model 2'!J30)/('Migration Model (2)'!$J$2+'Renter Migration Model 2'!$J$2)</f>
        <v>1.0447148120716658</v>
      </c>
      <c r="I30">
        <f>('Migration Model (2)'!K30+'Renter Migration Model 2'!K30)/('Migration Model (2)'!$K$2+'Renter Migration Model 2'!$K$2)</f>
        <v>0.20997136549814693</v>
      </c>
      <c r="J30">
        <f>('Migration Model (2)'!L30+'Renter Migration Model 2'!L30)/('Migration Model (2)'!$L$2+'Renter Migration Model 2'!$L$2)</f>
        <v>1</v>
      </c>
      <c r="K30">
        <f>('Migration Model (2)'!M30+'Renter Migration Model 2'!M30)/('Migration Model (2)'!$M$2+'Renter Migration Model 2'!$M$2)</f>
        <v>1.046472272617756</v>
      </c>
      <c r="L30">
        <f>('Migration Model (2)'!N30+'Renter Migration Model 2'!N30)/('Migration Model (2)'!$N$2+'Renter Migration Model 2'!$N$2)</f>
        <v>0.22576332747322356</v>
      </c>
      <c r="M30">
        <f>('Migration Model (2)'!O30+'Renter Migration Model 2'!O30)/('Migration Model (2)'!$O$2+'Renter Migration Model 2'!$O$2)</f>
        <v>1</v>
      </c>
      <c r="N30">
        <f>('Migration Model (2)'!P30+'Renter Migration Model 2'!P30)/('Migration Model (2)'!$P$2+'Renter Migration Model 2'!$P$2)</f>
        <v>1.1087656362037026</v>
      </c>
      <c r="O30">
        <f>('Migration Model (2)'!Q30+'Renter Migration Model 2'!Q30)/('Migration Model (2)'!$Q$2+'Renter Migration Model 2'!$Q$2)</f>
        <v>0.22000116747820425</v>
      </c>
      <c r="P30">
        <f>('Migration Model (2)'!R30+'Renter Migration Model 2'!R30)/('Migration Model (2)'!$R$2+'Renter Migration Model 2'!$R$2)</f>
        <v>1</v>
      </c>
      <c r="Q30">
        <f>('Migration Model (2)'!S30+'Renter Migration Model 2'!S30)/('Migration Model (2)'!$S$2+'Renter Migration Model 2'!$S$2)</f>
        <v>1.1164944547290445</v>
      </c>
      <c r="R30">
        <f>('Migration Model (2)'!T30+'Renter Migration Model 2'!T30)/('Migration Model (2)'!$T$2+'Renter Migration Model 2'!$T$2)</f>
        <v>0.24411500369649125</v>
      </c>
      <c r="S30">
        <f>('Migration Model (2)'!U30+'Renter Migration Model 2'!U30)/('Migration Model (2)'!$U$2+'Renter Migration Model 2'!$U$2)</f>
        <v>1</v>
      </c>
      <c r="T30">
        <f>('Migration Model (2)'!V30+'Renter Migration Model 2'!V30)/('Migration Model (2)'!$V$2+'Renter Migration Model 2'!$V$2)</f>
        <v>1.0841504267530675</v>
      </c>
    </row>
    <row r="31" spans="1:20" x14ac:dyDescent="0.25">
      <c r="A31" s="1">
        <v>2027</v>
      </c>
      <c r="B31" s="1">
        <v>1</v>
      </c>
      <c r="C31">
        <f>('Migration Model (2)'!E31+'Renter Migration Model 2'!E31)/('Migration Model (2)'!$E$2+'Renter Migration Model 2'!$E$2)</f>
        <v>0.22270192360715221</v>
      </c>
      <c r="D31">
        <f>('Migration Model (2)'!F31+'Renter Migration Model 2'!F31)/('Migration Model (2)'!$F$2+'Renter Migration Model 2'!$F$2)</f>
        <v>1</v>
      </c>
      <c r="E31">
        <f>('Migration Model (2)'!G31+'Renter Migration Model 2'!G31)/('Migration Model (2)'!$G$2+'Renter Migration Model 2'!$G$2)</f>
        <v>1.0457234162584033</v>
      </c>
      <c r="F31">
        <f>('Migration Model (2)'!H31+'Renter Migration Model 2'!H31)/('Migration Model (2)'!$H$2+'Renter Migration Model 2'!$H$2)</f>
        <v>0.23422669082869593</v>
      </c>
      <c r="G31">
        <f>('Migration Model (2)'!I31+'Renter Migration Model 2'!I31)/('Migration Model (2)'!$I$2+'Renter Migration Model 2'!$I$2)</f>
        <v>1</v>
      </c>
      <c r="H31">
        <f>('Migration Model (2)'!J31+'Renter Migration Model 2'!J31)/('Migration Model (2)'!$J$2+'Renter Migration Model 2'!$J$2)</f>
        <v>1.0450454887747822</v>
      </c>
      <c r="I31">
        <f>('Migration Model (2)'!K31+'Renter Migration Model 2'!K31)/('Migration Model (2)'!$K$2+'Renter Migration Model 2'!$K$2)</f>
        <v>0.20541471051032778</v>
      </c>
      <c r="J31">
        <f>('Migration Model (2)'!L31+'Renter Migration Model 2'!L31)/('Migration Model (2)'!$L$2+'Renter Migration Model 2'!$L$2)</f>
        <v>1</v>
      </c>
      <c r="K31">
        <f>('Migration Model (2)'!M31+'Renter Migration Model 2'!M31)/('Migration Model (2)'!$M$2+'Renter Migration Model 2'!$M$2)</f>
        <v>1.0467403111464513</v>
      </c>
      <c r="L31">
        <f>('Migration Model (2)'!N31+'Renter Migration Model 2'!N31)/('Migration Model (2)'!$N$2+'Renter Migration Model 2'!$N$2)</f>
        <v>0.22064382646826397</v>
      </c>
      <c r="M31">
        <f>('Migration Model (2)'!O31+'Renter Migration Model 2'!O31)/('Migration Model (2)'!$O$2+'Renter Migration Model 2'!$O$2)</f>
        <v>1</v>
      </c>
      <c r="N31">
        <f>('Migration Model (2)'!P31+'Renter Migration Model 2'!P31)/('Migration Model (2)'!$P$2+'Renter Migration Model 2'!$P$2)</f>
        <v>1.1090697929042816</v>
      </c>
      <c r="O31">
        <f>('Migration Model (2)'!Q31+'Renter Migration Model 2'!Q31)/('Migration Model (2)'!$Q$2+'Renter Migration Model 2'!$Q$2)</f>
        <v>0.21508703733270096</v>
      </c>
      <c r="P31">
        <f>('Migration Model (2)'!R31+'Renter Migration Model 2'!R31)/('Migration Model (2)'!$R$2+'Renter Migration Model 2'!$R$2)</f>
        <v>1</v>
      </c>
      <c r="Q31">
        <f>('Migration Model (2)'!S31+'Renter Migration Model 2'!S31)/('Migration Model (2)'!$S$2+'Renter Migration Model 2'!$S$2)</f>
        <v>1.1167868825720448</v>
      </c>
      <c r="R31">
        <f>('Migration Model (2)'!T31+'Renter Migration Model 2'!T31)/('Migration Model (2)'!$T$2+'Renter Migration Model 2'!$T$2)</f>
        <v>0.23834142513698728</v>
      </c>
      <c r="S31">
        <f>('Migration Model (2)'!U31+'Renter Migration Model 2'!U31)/('Migration Model (2)'!$U$2+'Renter Migration Model 2'!$U$2)</f>
        <v>1</v>
      </c>
      <c r="T31">
        <f>('Migration Model (2)'!V31+'Renter Migration Model 2'!V31)/('Migration Model (2)'!$V$2+'Renter Migration Model 2'!$V$2)</f>
        <v>1.0844919382297964</v>
      </c>
    </row>
    <row r="32" spans="1:20" x14ac:dyDescent="0.25">
      <c r="A32" s="1">
        <v>2027</v>
      </c>
      <c r="B32" s="1">
        <v>2</v>
      </c>
      <c r="C32">
        <f>('Migration Model (2)'!E32+'Renter Migration Model 2'!E32)/('Migration Model (2)'!$E$2+'Renter Migration Model 2'!$E$2)</f>
        <v>0.21763619726474573</v>
      </c>
      <c r="D32">
        <f>('Migration Model (2)'!F32+'Renter Migration Model 2'!F32)/('Migration Model (2)'!$F$2+'Renter Migration Model 2'!$F$2)</f>
        <v>1</v>
      </c>
      <c r="E32">
        <f>('Migration Model (2)'!G32+'Renter Migration Model 2'!G32)/('Migration Model (2)'!$G$2+'Renter Migration Model 2'!$G$2)</f>
        <v>1.0460214001608978</v>
      </c>
      <c r="F32">
        <f>('Migration Model (2)'!H32+'Renter Migration Model 2'!H32)/('Migration Model (2)'!$H$2+'Renter Migration Model 2'!$H$2)</f>
        <v>0.22874568700444892</v>
      </c>
      <c r="G32">
        <f>('Migration Model (2)'!I32+'Renter Migration Model 2'!I32)/('Migration Model (2)'!$I$2+'Renter Migration Model 2'!$I$2)</f>
        <v>1</v>
      </c>
      <c r="H32">
        <f>('Migration Model (2)'!J32+'Renter Migration Model 2'!J32)/('Migration Model (2)'!$J$2+'Renter Migration Model 2'!$J$2)</f>
        <v>1.0453679007644439</v>
      </c>
      <c r="I32">
        <f>('Migration Model (2)'!K32+'Renter Migration Model 2'!K32)/('Migration Model (2)'!$K$2+'Renter Migration Model 2'!$K$2)</f>
        <v>0.2009719026342891</v>
      </c>
      <c r="J32">
        <f>('Migration Model (2)'!L32+'Renter Migration Model 2'!L32)/('Migration Model (2)'!$L$2+'Renter Migration Model 2'!$L$2)</f>
        <v>1</v>
      </c>
      <c r="K32">
        <f>('Migration Model (2)'!M32+'Renter Migration Model 2'!M32)/('Migration Model (2)'!$M$2+'Renter Migration Model 2'!$M$2)</f>
        <v>1.0470016527862185</v>
      </c>
      <c r="L32">
        <f>('Migration Model (2)'!N32+'Renter Migration Model 2'!N32)/('Migration Model (2)'!$N$2+'Renter Migration Model 2'!$N$2)</f>
        <v>0.21565226053021019</v>
      </c>
      <c r="M32">
        <f>('Migration Model (2)'!O32+'Renter Migration Model 2'!O32)/('Migration Model (2)'!$O$2+'Renter Migration Model 2'!$O$2)</f>
        <v>1</v>
      </c>
      <c r="N32">
        <f>('Migration Model (2)'!P32+'Renter Migration Model 2'!P32)/('Migration Model (2)'!$P$2+'Renter Migration Model 2'!$P$2)</f>
        <v>1.1093664240126901</v>
      </c>
      <c r="O32">
        <f>('Migration Model (2)'!Q32+'Renter Migration Model 2'!Q32)/('Migration Model (2)'!$Q$2+'Renter Migration Model 2'!$Q$2)</f>
        <v>0.2102957018509311</v>
      </c>
      <c r="P32">
        <f>('Migration Model (2)'!R32+'Renter Migration Model 2'!R32)/('Migration Model (2)'!$R$2+'Renter Migration Model 2'!$R$2)</f>
        <v>1</v>
      </c>
      <c r="Q32">
        <f>('Migration Model (2)'!S32+'Renter Migration Model 2'!S32)/('Migration Model (2)'!$S$2+'Renter Migration Model 2'!$S$2)</f>
        <v>1.1170720871995314</v>
      </c>
      <c r="R32">
        <f>('Migration Model (2)'!T32+'Renter Migration Model 2'!T32)/('Migration Model (2)'!$T$2+'Renter Migration Model 2'!$T$2)</f>
        <v>0.23271215311181759</v>
      </c>
      <c r="S32">
        <f>('Migration Model (2)'!U32+'Renter Migration Model 2'!U32)/('Migration Model (2)'!$U$2+'Renter Migration Model 2'!$U$2)</f>
        <v>1</v>
      </c>
      <c r="T32">
        <f>('Migration Model (2)'!V32+'Renter Migration Model 2'!V32)/('Migration Model (2)'!$V$2+'Renter Migration Model 2'!$V$2)</f>
        <v>1.0848249610868588</v>
      </c>
    </row>
    <row r="33" spans="1:20" x14ac:dyDescent="0.25">
      <c r="A33" s="1">
        <v>2027</v>
      </c>
      <c r="B33" s="1">
        <v>3</v>
      </c>
      <c r="C33">
        <f>('Migration Model (2)'!E33+'Renter Migration Model 2'!E33)/('Migration Model (2)'!$E$2+'Renter Migration Model 2'!$E$2)</f>
        <v>0.21269706389872464</v>
      </c>
      <c r="D33">
        <f>('Migration Model (2)'!F33+'Renter Migration Model 2'!F33)/('Migration Model (2)'!$F$2+'Renter Migration Model 2'!$F$2)</f>
        <v>1</v>
      </c>
      <c r="E33">
        <f>('Migration Model (2)'!G33+'Renter Migration Model 2'!G33)/('Migration Model (2)'!$G$2+'Renter Migration Model 2'!$G$2)</f>
        <v>1.0463119374177225</v>
      </c>
      <c r="F33">
        <f>('Migration Model (2)'!H33+'Renter Migration Model 2'!H33)/('Migration Model (2)'!$H$2+'Renter Migration Model 2'!$H$2)</f>
        <v>0.22340167080946338</v>
      </c>
      <c r="G33">
        <f>('Migration Model (2)'!I33+'Renter Migration Model 2'!I33)/('Migration Model (2)'!$I$2+'Renter Migration Model 2'!$I$2)</f>
        <v>1</v>
      </c>
      <c r="H33">
        <f>('Migration Model (2)'!J33+'Renter Migration Model 2'!J33)/('Migration Model (2)'!$J$2+'Renter Migration Model 2'!$J$2)</f>
        <v>1.0456822546582665</v>
      </c>
      <c r="I33">
        <f>('Migration Model (2)'!K33+'Renter Migration Model 2'!K33)/('Migration Model (2)'!$K$2+'Renter Migration Model 2'!$K$2)</f>
        <v>0.19664009569916271</v>
      </c>
      <c r="J33">
        <f>('Migration Model (2)'!L33+'Renter Migration Model 2'!L33)/('Migration Model (2)'!$L$2+'Renter Migration Model 2'!$L$2)</f>
        <v>1</v>
      </c>
      <c r="K33">
        <f>('Migration Model (2)'!M33+'Renter Migration Model 2'!M33)/('Migration Model (2)'!$M$2+'Renter Migration Model 2'!$M$2)</f>
        <v>1.0472564649588727</v>
      </c>
      <c r="L33">
        <f>('Migration Model (2)'!N33+'Renter Migration Model 2'!N33)/('Migration Model (2)'!$N$2+'Renter Migration Model 2'!$N$2)</f>
        <v>0.21078543128763541</v>
      </c>
      <c r="M33">
        <f>('Migration Model (2)'!O33+'Renter Migration Model 2'!O33)/('Migration Model (2)'!$O$2+'Renter Migration Model 2'!$O$2)</f>
        <v>1</v>
      </c>
      <c r="N33">
        <f>('Migration Model (2)'!P33+'Renter Migration Model 2'!P33)/('Migration Model (2)'!$P$2+'Renter Migration Model 2'!$P$2)</f>
        <v>1.109655717668423</v>
      </c>
      <c r="O33">
        <f>('Migration Model (2)'!Q33+'Renter Migration Model 2'!Q33)/('Migration Model (2)'!$Q$2+'Renter Migration Model 2'!$Q$2)</f>
        <v>0.20562409117216032</v>
      </c>
      <c r="P33">
        <f>('Migration Model (2)'!R33+'Renter Migration Model 2'!R33)/('Migration Model (2)'!$R$2+'Renter Migration Model 2'!$R$2)</f>
        <v>1</v>
      </c>
      <c r="Q33">
        <f>('Migration Model (2)'!S33+'Renter Migration Model 2'!S33)/('Migration Model (2)'!$S$2+'Renter Migration Model 2'!$S$2)</f>
        <v>1.1173502491915475</v>
      </c>
      <c r="R33">
        <f>('Migration Model (2)'!T33+'Renter Migration Model 2'!T33)/('Migration Model (2)'!$T$2+'Renter Migration Model 2'!$T$2)</f>
        <v>0.22722357996091688</v>
      </c>
      <c r="S33">
        <f>('Migration Model (2)'!U33+'Renter Migration Model 2'!U33)/('Migration Model (2)'!$U$2+'Renter Migration Model 2'!$U$2)</f>
        <v>1</v>
      </c>
      <c r="T33">
        <f>('Migration Model (2)'!V33+'Renter Migration Model 2'!V33)/('Migration Model (2)'!$V$2+'Renter Migration Model 2'!$V$2)</f>
        <v>1.0851497075395524</v>
      </c>
    </row>
    <row r="34" spans="1:20" x14ac:dyDescent="0.25">
      <c r="A34" s="1">
        <v>2027</v>
      </c>
      <c r="B34" s="1">
        <v>4</v>
      </c>
      <c r="C34">
        <f>('Migration Model (2)'!E34+'Renter Migration Model 2'!E34)/('Migration Model (2)'!$E$2+'Renter Migration Model 2'!$E$2)</f>
        <v>0.20788135868969751</v>
      </c>
      <c r="D34">
        <f>('Migration Model (2)'!F34+'Renter Migration Model 2'!F34)/('Migration Model (2)'!$F$2+'Renter Migration Model 2'!$F$2)</f>
        <v>1</v>
      </c>
      <c r="E34">
        <f>('Migration Model (2)'!G34+'Renter Migration Model 2'!G34)/('Migration Model (2)'!$G$2+'Renter Migration Model 2'!$G$2)</f>
        <v>1.0465952141947241</v>
      </c>
      <c r="F34">
        <f>('Migration Model (2)'!H34+'Renter Migration Model 2'!H34)/('Migration Model (2)'!$H$2+'Renter Migration Model 2'!$H$2)</f>
        <v>0.21819121755675452</v>
      </c>
      <c r="G34">
        <f>('Migration Model (2)'!I34+'Renter Migration Model 2'!I34)/('Migration Model (2)'!$I$2+'Renter Migration Model 2'!$I$2)</f>
        <v>1</v>
      </c>
      <c r="H34">
        <f>('Migration Model (2)'!J34+'Renter Migration Model 2'!J34)/('Migration Model (2)'!$J$2+'Renter Migration Model 2'!$J$2)</f>
        <v>1.0459887519084259</v>
      </c>
      <c r="I34">
        <f>('Migration Model (2)'!K34+'Renter Migration Model 2'!K34)/('Migration Model (2)'!$K$2+'Renter Migration Model 2'!$K$2)</f>
        <v>0.19241651468835144</v>
      </c>
      <c r="J34">
        <f>('Migration Model (2)'!L34+'Renter Migration Model 2'!L34)/('Migration Model (2)'!$L$2+'Renter Migration Model 2'!$L$2)</f>
        <v>1</v>
      </c>
      <c r="K34">
        <f>('Migration Model (2)'!M34+'Renter Migration Model 2'!M34)/('Migration Model (2)'!$M$2+'Renter Migration Model 2'!$M$2)</f>
        <v>1.0475049109006853</v>
      </c>
      <c r="L34">
        <f>('Migration Model (2)'!N34+'Renter Migration Model 2'!N34)/('Migration Model (2)'!$N$2+'Renter Migration Model 2'!$N$2)</f>
        <v>0.20604022032839797</v>
      </c>
      <c r="M34">
        <f>('Migration Model (2)'!O34+'Renter Migration Model 2'!O34)/('Migration Model (2)'!$O$2+'Renter Migration Model 2'!$O$2)</f>
        <v>1</v>
      </c>
      <c r="N34">
        <f>('Migration Model (2)'!P34+'Renter Migration Model 2'!P34)/('Migration Model (2)'!$P$2+'Renter Migration Model 2'!$P$2)</f>
        <v>1.1099378573074892</v>
      </c>
      <c r="O34">
        <f>('Migration Model (2)'!Q34+'Renter Migration Model 2'!Q34)/('Migration Model (2)'!$Q$2+'Renter Migration Model 2'!$Q$2)</f>
        <v>0.20106921218217208</v>
      </c>
      <c r="P34">
        <f>('Migration Model (2)'!R34+'Renter Migration Model 2'!R34)/('Migration Model (2)'!$R$2+'Renter Migration Model 2'!$R$2)</f>
        <v>1</v>
      </c>
      <c r="Q34">
        <f>('Migration Model (2)'!S34+'Renter Migration Model 2'!S34)/('Migration Model (2)'!$S$2+'Renter Migration Model 2'!$S$2)</f>
        <v>1.1176215446136353</v>
      </c>
      <c r="R34">
        <f>('Migration Model (2)'!T34+'Renter Migration Model 2'!T34)/('Migration Model (2)'!$T$2+'Renter Migration Model 2'!$T$2)</f>
        <v>0.22187218821572099</v>
      </c>
      <c r="S34">
        <f>('Migration Model (2)'!U34+'Renter Migration Model 2'!U34)/('Migration Model (2)'!$U$2+'Renter Migration Model 2'!$U$2)</f>
        <v>1</v>
      </c>
      <c r="T34">
        <f>('Migration Model (2)'!V34+'Renter Migration Model 2'!V34)/('Migration Model (2)'!$V$2+'Renter Migration Model 2'!$V$2)</f>
        <v>1.0854663844977925</v>
      </c>
    </row>
    <row r="35" spans="1:20" x14ac:dyDescent="0.25">
      <c r="A35" s="1">
        <v>2028</v>
      </c>
      <c r="B35" s="1">
        <v>1</v>
      </c>
      <c r="C35">
        <f>('Migration Model (2)'!E35+'Renter Migration Model 2'!E35)/('Migration Model (2)'!$E$2+'Renter Migration Model 2'!$E$2)</f>
        <v>0.20412466554017714</v>
      </c>
      <c r="D35">
        <f>('Migration Model (2)'!F35+'Renter Migration Model 2'!F35)/('Migration Model (2)'!$F$2+'Renter Migration Model 2'!$F$2)</f>
        <v>1</v>
      </c>
      <c r="E35">
        <f>('Migration Model (2)'!G35+'Renter Migration Model 2'!G35)/('Migration Model (2)'!$G$2+'Renter Migration Model 2'!$G$2)</f>
        <v>1.046816196144696</v>
      </c>
      <c r="F35">
        <f>('Migration Model (2)'!H35+'Renter Migration Model 2'!H35)/('Migration Model (2)'!$H$2+'Renter Migration Model 2'!$H$2)</f>
        <v>0.21412673320833633</v>
      </c>
      <c r="G35">
        <f>('Migration Model (2)'!I35+'Renter Migration Model 2'!I35)/('Migration Model (2)'!$I$2+'Renter Migration Model 2'!$I$2)</f>
        <v>1</v>
      </c>
      <c r="H35">
        <f>('Migration Model (2)'!J35+'Renter Migration Model 2'!J35)/('Migration Model (2)'!$J$2+'Renter Migration Model 2'!$J$2)</f>
        <v>1.0462278392230386</v>
      </c>
      <c r="I35">
        <f>('Migration Model (2)'!K35+'Renter Migration Model 2'!K35)/('Migration Model (2)'!$K$2+'Renter Migration Model 2'!$K$2)</f>
        <v>0.18912151000007196</v>
      </c>
      <c r="J35">
        <f>('Migration Model (2)'!L35+'Renter Migration Model 2'!L35)/('Migration Model (2)'!$L$2+'Renter Migration Model 2'!$L$2)</f>
        <v>1</v>
      </c>
      <c r="K35">
        <f>('Migration Model (2)'!M35+'Renter Migration Model 2'!M35)/('Migration Model (2)'!$M$2+'Renter Migration Model 2'!$M$2)</f>
        <v>1.0476987347058784</v>
      </c>
      <c r="L35">
        <f>('Migration Model (2)'!N35+'Renter Migration Model 2'!N35)/('Migration Model (2)'!$N$2+'Renter Migration Model 2'!$N$2)</f>
        <v>0.20233849264357195</v>
      </c>
      <c r="M35">
        <f>('Migration Model (2)'!O35+'Renter Migration Model 2'!O35)/('Migration Model (2)'!$O$2+'Renter Migration Model 2'!$O$2)</f>
        <v>1</v>
      </c>
      <c r="N35">
        <f>('Migration Model (2)'!P35+'Renter Migration Model 2'!P35)/('Migration Model (2)'!$P$2+'Renter Migration Model 2'!$P$2)</f>
        <v>1.1101586155774721</v>
      </c>
      <c r="O35">
        <f>('Migration Model (2)'!Q35+'Renter Migration Model 2'!Q35)/('Migration Model (2)'!$Q$2+'Renter Migration Model 2'!$Q$2)</f>
        <v>0.19751588929869082</v>
      </c>
      <c r="P35">
        <f>('Migration Model (2)'!R35+'Renter Migration Model 2'!R35)/('Migration Model (2)'!$R$2+'Renter Migration Model 2'!$R$2)</f>
        <v>1</v>
      </c>
      <c r="Q35">
        <f>('Migration Model (2)'!S35+'Renter Migration Model 2'!S35)/('Migration Model (2)'!$S$2+'Renter Migration Model 2'!$S$2)</f>
        <v>1.1178339249706344</v>
      </c>
      <c r="R35">
        <f>('Migration Model (2)'!T35+'Renter Migration Model 2'!T35)/('Migration Model (2)'!$T$2+'Renter Migration Model 2'!$T$2)</f>
        <v>0.21769781192922291</v>
      </c>
      <c r="S35">
        <f>('Migration Model (2)'!U35+'Renter Migration Model 2'!U35)/('Migration Model (2)'!$U$2+'Renter Migration Model 2'!$U$2)</f>
        <v>1</v>
      </c>
      <c r="T35">
        <f>('Migration Model (2)'!V35+'Renter Migration Model 2'!V35)/('Migration Model (2)'!$V$2+'Renter Migration Model 2'!$V$2)</f>
        <v>1.08571382525258</v>
      </c>
    </row>
    <row r="36" spans="1:20" x14ac:dyDescent="0.25">
      <c r="A36" s="2">
        <v>2028</v>
      </c>
      <c r="B36" s="1">
        <v>2</v>
      </c>
      <c r="C36">
        <f>('Migration Model (2)'!E36+'Renter Migration Model 2'!E36)/('Migration Model (2)'!$E$2+'Renter Migration Model 2'!$E$2)</f>
        <v>0.20044306616024474</v>
      </c>
      <c r="D36">
        <f>('Migration Model (2)'!F36+'Renter Migration Model 2'!F36)/('Migration Model (2)'!$F$2+'Renter Migration Model 2'!$F$2)</f>
        <v>1</v>
      </c>
      <c r="E36">
        <f>('Migration Model (2)'!G36+'Renter Migration Model 2'!G36)/('Migration Model (2)'!$G$2+'Renter Migration Model 2'!$G$2)</f>
        <v>1.0470327608141039</v>
      </c>
      <c r="F36">
        <f>('Migration Model (2)'!H36+'Renter Migration Model 2'!H36)/('Migration Model (2)'!$H$2+'Renter Migration Model 2'!$H$2)</f>
        <v>0.21014350861288628</v>
      </c>
      <c r="G36">
        <f>('Migration Model (2)'!I36+'Renter Migration Model 2'!I36)/('Migration Model (2)'!$I$2+'Renter Migration Model 2'!$I$2)</f>
        <v>1</v>
      </c>
      <c r="H36">
        <f>('Migration Model (2)'!J36+'Renter Migration Model 2'!J36)/('Migration Model (2)'!$J$2+'Renter Migration Model 2'!$J$2)</f>
        <v>1.0464621465521828</v>
      </c>
      <c r="I36">
        <f>('Migration Model (2)'!K36+'Renter Migration Model 2'!K36)/('Migration Model (2)'!$K$2+'Renter Migration Model 2'!$K$2)</f>
        <v>0.18589235007299748</v>
      </c>
      <c r="J36">
        <f>('Migration Model (2)'!L36+'Renter Migration Model 2'!L36)/('Migration Model (2)'!$L$2+'Renter Migration Model 2'!$L$2)</f>
        <v>1</v>
      </c>
      <c r="K36">
        <f>('Migration Model (2)'!M36+'Renter Migration Model 2'!M36)/('Migration Model (2)'!$M$2+'Renter Migration Model 2'!$M$2)</f>
        <v>1.0478886852898237</v>
      </c>
      <c r="L36">
        <f>('Migration Model (2)'!N36+'Renter Migration Model 2'!N36)/('Migration Model (2)'!$N$2+'Renter Migration Model 2'!$N$2)</f>
        <v>0.19871075760477031</v>
      </c>
      <c r="M36">
        <f>('Migration Model (2)'!O36+'Renter Migration Model 2'!O36)/('Migration Model (2)'!$O$2+'Renter Migration Model 2'!$O$2)</f>
        <v>1</v>
      </c>
      <c r="N36">
        <f>('Migration Model (2)'!P36+'Renter Migration Model 2'!P36)/('Migration Model (2)'!$P$2+'Renter Migration Model 2'!$P$2)</f>
        <v>1.1103750213388657</v>
      </c>
      <c r="O36">
        <f>('Migration Model (2)'!Q36+'Renter Migration Model 2'!Q36)/('Migration Model (2)'!$Q$2+'Renter Migration Model 2'!$Q$2)</f>
        <v>0.19403358606674315</v>
      </c>
      <c r="P36">
        <f>('Migration Model (2)'!R36+'Renter Migration Model 2'!R36)/('Migration Model (2)'!$R$2+'Renter Migration Model 2'!$R$2)</f>
        <v>1</v>
      </c>
      <c r="Q36">
        <f>('Migration Model (2)'!S36+'Renter Migration Model 2'!S36)/('Migration Model (2)'!$S$2+'Renter Migration Model 2'!$S$2)</f>
        <v>1.1180421277010728</v>
      </c>
      <c r="R36">
        <f>('Migration Model (2)'!T36+'Renter Migration Model 2'!T36)/('Migration Model (2)'!$T$2+'Renter Migration Model 2'!$T$2)</f>
        <v>0.21360689686170706</v>
      </c>
      <c r="S36">
        <f>('Migration Model (2)'!U36+'Renter Migration Model 2'!U36)/('Migration Model (2)'!$U$2+'Renter Migration Model 2'!$U$2)</f>
        <v>1</v>
      </c>
      <c r="T36">
        <f>('Migration Model (2)'!V36+'Renter Migration Model 2'!V36)/('Migration Model (2)'!$V$2+'Renter Migration Model 2'!$V$2)</f>
        <v>1.0859563565238979</v>
      </c>
    </row>
    <row r="37" spans="1:20" x14ac:dyDescent="0.25">
      <c r="A37" s="1">
        <v>2028</v>
      </c>
      <c r="B37" s="1">
        <v>3</v>
      </c>
      <c r="C37">
        <f>('Migration Model (2)'!E37+'Renter Migration Model 2'!E37)/('Migration Model (2)'!$E$2+'Renter Migration Model 2'!$E$2)</f>
        <v>0.19683505867851794</v>
      </c>
      <c r="D37">
        <f>('Migration Model (2)'!F37+'Renter Migration Model 2'!F37)/('Migration Model (2)'!$F$2+'Renter Migration Model 2'!$F$2)</f>
        <v>1</v>
      </c>
      <c r="E37">
        <f>('Migration Model (2)'!G37+'Renter Migration Model 2'!G37)/('Migration Model (2)'!$G$2+'Renter Migration Model 2'!$G$2)</f>
        <v>1.047244996548323</v>
      </c>
      <c r="F37">
        <f>('Migration Model (2)'!H37+'Renter Migration Model 2'!H37)/('Migration Model (2)'!$H$2+'Renter Migration Model 2'!$H$2)</f>
        <v>0.20623991857833834</v>
      </c>
      <c r="G37">
        <f>('Migration Model (2)'!I37+'Renter Migration Model 2'!I37)/('Migration Model (2)'!$I$2+'Renter Migration Model 2'!$I$2)</f>
        <v>1</v>
      </c>
      <c r="H37">
        <f>('Migration Model (2)'!J37+'Renter Migration Model 2'!J37)/('Migration Model (2)'!$J$2+'Renter Migration Model 2'!$J$2)</f>
        <v>1.0466917694953914</v>
      </c>
      <c r="I37">
        <f>('Migration Model (2)'!K37+'Renter Migration Model 2'!K37)/('Migration Model (2)'!$K$2+'Renter Migration Model 2'!$K$2)</f>
        <v>0.1827277180174372</v>
      </c>
      <c r="J37">
        <f>('Migration Model (2)'!L37+'Renter Migration Model 2'!L37)/('Migration Model (2)'!$L$2+'Renter Migration Model 2'!$L$2)</f>
        <v>1</v>
      </c>
      <c r="K37">
        <f>('Migration Model (2)'!M37+'Renter Migration Model 2'!M37)/('Migration Model (2)'!$M$2+'Renter Migration Model 2'!$M$2)</f>
        <v>1.0480748401166216</v>
      </c>
      <c r="L37">
        <f>('Migration Model (2)'!N37+'Renter Migration Model 2'!N37)/('Migration Model (2)'!$N$2+'Renter Migration Model 2'!$N$2)</f>
        <v>0.1951555353632633</v>
      </c>
      <c r="M37">
        <f>('Migration Model (2)'!O37+'Renter Migration Model 2'!O37)/('Migration Model (2)'!$O$2+'Renter Migration Model 2'!$O$2)</f>
        <v>1</v>
      </c>
      <c r="N37">
        <f>('Migration Model (2)'!P37+'Renter Migration Model 2'!P37)/('Migration Model (2)'!$P$2+'Renter Migration Model 2'!$P$2)</f>
        <v>1.1105871616415945</v>
      </c>
      <c r="O37">
        <f>('Migration Model (2)'!Q37+'Renter Migration Model 2'!Q37)/('Migration Model (2)'!$Q$2+'Renter Migration Model 2'!$Q$2)</f>
        <v>0.19062088209797903</v>
      </c>
      <c r="P37">
        <f>('Migration Model (2)'!R37+'Renter Migration Model 2'!R37)/('Migration Model (2)'!$R$2+'Renter Migration Model 2'!$R$2)</f>
        <v>1</v>
      </c>
      <c r="Q37">
        <f>('Migration Model (2)'!S37+'Renter Migration Model 2'!S37)/('Migration Model (2)'!$S$2+'Renter Migration Model 2'!$S$2)</f>
        <v>1.1182462363572061</v>
      </c>
      <c r="R37">
        <f>('Migration Model (2)'!T37+'Renter Migration Model 2'!T37)/('Migration Model (2)'!$T$2+'Renter Migration Model 2'!$T$2)</f>
        <v>0.20959777379142439</v>
      </c>
      <c r="S37">
        <f>('Migration Model (2)'!U37+'Renter Migration Model 2'!U37)/('Migration Model (2)'!$U$2+'Renter Migration Model 2'!$U$2)</f>
        <v>1</v>
      </c>
      <c r="T37">
        <f>('Migration Model (2)'!V37+'Renter Migration Model 2'!V37)/('Migration Model (2)'!$V$2+'Renter Migration Model 2'!$V$2)</f>
        <v>1.086194076501261</v>
      </c>
    </row>
    <row r="38" spans="1:20" x14ac:dyDescent="0.25">
      <c r="A38" s="2">
        <v>2028</v>
      </c>
      <c r="B38" s="1">
        <v>4</v>
      </c>
      <c r="C38">
        <f>('Migration Model (2)'!E38+'Renter Migration Model 2'!E38)/('Migration Model (2)'!$E$2+'Renter Migration Model 2'!$E$2)</f>
        <v>0.19329917126104149</v>
      </c>
      <c r="D38">
        <f>('Migration Model (2)'!F38+'Renter Migration Model 2'!F38)/('Migration Model (2)'!$F$2+'Renter Migration Model 2'!$F$2)</f>
        <v>1</v>
      </c>
      <c r="E38">
        <f>('Migration Model (2)'!G38+'Renter Migration Model 2'!G38)/('Migration Model (2)'!$G$2+'Renter Migration Model 2'!$G$2)</f>
        <v>1.0474529899258216</v>
      </c>
      <c r="F38">
        <f>('Migration Model (2)'!H38+'Renter Migration Model 2'!H38)/('Migration Model (2)'!$H$2+'Renter Migration Model 2'!$H$2)</f>
        <v>0.20241437041646757</v>
      </c>
      <c r="G38">
        <f>('Migration Model (2)'!I38+'Renter Migration Model 2'!I38)/('Migration Model (2)'!$I$2+'Renter Migration Model 2'!$I$2)</f>
        <v>1</v>
      </c>
      <c r="H38">
        <f>('Migration Model (2)'!J38+'Renter Migration Model 2'!J38)/('Migration Model (2)'!$J$2+'Renter Migration Model 2'!$J$2)</f>
        <v>1.0469168017402075</v>
      </c>
      <c r="I38">
        <f>('Migration Model (2)'!K38+'Renter Migration Model 2'!K38)/('Migration Model (2)'!$K$2+'Renter Migration Model 2'!$K$2)</f>
        <v>0.17962632328149353</v>
      </c>
      <c r="J38">
        <f>('Migration Model (2)'!L38+'Renter Migration Model 2'!L38)/('Migration Model (2)'!$L$2+'Renter Migration Model 2'!$L$2)</f>
        <v>1</v>
      </c>
      <c r="K38">
        <f>('Migration Model (2)'!M38+'Renter Migration Model 2'!M38)/('Migration Model (2)'!$M$2+'Renter Migration Model 2'!$M$2)</f>
        <v>1.0482572751010888</v>
      </c>
      <c r="L38">
        <f>('Migration Model (2)'!N38+'Renter Migration Model 2'!N38)/('Migration Model (2)'!$N$2+'Renter Migration Model 2'!$N$2)</f>
        <v>0.19167137566729534</v>
      </c>
      <c r="M38">
        <f>('Migration Model (2)'!O38+'Renter Migration Model 2'!O38)/('Migration Model (2)'!$O$2+'Renter Migration Model 2'!$O$2)</f>
        <v>1</v>
      </c>
      <c r="N38">
        <f>('Migration Model (2)'!P38+'Renter Migration Model 2'!P38)/('Migration Model (2)'!$P$2+'Renter Migration Model 2'!$P$2)</f>
        <v>1.1107951217945857</v>
      </c>
      <c r="O38">
        <f>('Migration Model (2)'!Q38+'Renter Migration Model 2'!Q38)/('Migration Model (2)'!$Q$2+'Renter Migration Model 2'!$Q$2)</f>
        <v>0.18727638541181493</v>
      </c>
      <c r="P38">
        <f>('Migration Model (2)'!R38+'Renter Migration Model 2'!R38)/('Migration Model (2)'!$R$2+'Renter Migration Model 2'!$R$2)</f>
        <v>1</v>
      </c>
      <c r="Q38">
        <f>('Migration Model (2)'!S38+'Renter Migration Model 2'!S38)/('Migration Model (2)'!$S$2+'Renter Migration Model 2'!$S$2)</f>
        <v>1.1184463328202452</v>
      </c>
      <c r="R38">
        <f>('Migration Model (2)'!T38+'Renter Migration Model 2'!T38)/('Migration Model (2)'!$T$2+'Renter Migration Model 2'!$T$2)</f>
        <v>0.20566880688106071</v>
      </c>
      <c r="S38">
        <f>('Migration Model (2)'!U38+'Renter Migration Model 2'!U38)/('Migration Model (2)'!$U$2+'Renter Migration Model 2'!$U$2)</f>
        <v>1</v>
      </c>
      <c r="T38">
        <f>('Migration Model (2)'!V38+'Renter Migration Model 2'!V38)/('Migration Model (2)'!$V$2+'Renter Migration Model 2'!$V$2)</f>
        <v>1.0864270814103936</v>
      </c>
    </row>
    <row r="39" spans="1:20" x14ac:dyDescent="0.25">
      <c r="A39" s="1">
        <v>2029</v>
      </c>
      <c r="B39" s="1">
        <v>1</v>
      </c>
      <c r="C39">
        <f>('Migration Model (2)'!E39+'Renter Migration Model 2'!E39)/('Migration Model (2)'!$E$2+'Renter Migration Model 2'!$E$2)</f>
        <v>0.19069976046364864</v>
      </c>
      <c r="D39">
        <f>('Migration Model (2)'!F39+'Renter Migration Model 2'!F39)/('Migration Model (2)'!$F$2+'Renter Migration Model 2'!$F$2)</f>
        <v>1</v>
      </c>
      <c r="E39">
        <f>('Migration Model (2)'!G39+'Renter Migration Model 2'!G39)/('Migration Model (2)'!$G$2+'Renter Migration Model 2'!$G$2)</f>
        <v>1.0476058964433153</v>
      </c>
      <c r="F39">
        <f>('Migration Model (2)'!H39+'Renter Migration Model 2'!H39)/('Migration Model (2)'!$H$2+'Renter Migration Model 2'!$H$2)</f>
        <v>0.19960219416884656</v>
      </c>
      <c r="G39">
        <f>('Migration Model (2)'!I39+'Renter Migration Model 2'!I39)/('Migration Model (2)'!$I$2+'Renter Migration Model 2'!$I$2)</f>
        <v>1</v>
      </c>
      <c r="H39">
        <f>('Migration Model (2)'!J39+'Renter Migration Model 2'!J39)/('Migration Model (2)'!$J$2+'Renter Migration Model 2'!$J$2)</f>
        <v>1.0470822238724204</v>
      </c>
      <c r="I39">
        <f>('Migration Model (2)'!K39+'Renter Migration Model 2'!K39)/('Migration Model (2)'!$K$2+'Renter Migration Model 2'!$K$2)</f>
        <v>0.17734606180894427</v>
      </c>
      <c r="J39">
        <f>('Migration Model (2)'!L39+'Renter Migration Model 2'!L39)/('Migration Model (2)'!$L$2+'Renter Migration Model 2'!$L$2)</f>
        <v>1</v>
      </c>
      <c r="K39">
        <f>('Migration Model (2)'!M39+'Renter Migration Model 2'!M39)/('Migration Model (2)'!$M$2+'Renter Migration Model 2'!$M$2)</f>
        <v>1.0483914081288859</v>
      </c>
      <c r="L39">
        <f>('Migration Model (2)'!N39+'Renter Migration Model 2'!N39)/('Migration Model (2)'!$N$2+'Renter Migration Model 2'!$N$2)</f>
        <v>0.18910996060169916</v>
      </c>
      <c r="M39">
        <f>('Migration Model (2)'!O39+'Renter Migration Model 2'!O39)/('Migration Model (2)'!$O$2+'Renter Migration Model 2'!$O$2)</f>
        <v>1</v>
      </c>
      <c r="N39">
        <f>('Migration Model (2)'!P39+'Renter Migration Model 2'!P39)/('Migration Model (2)'!$P$2+'Renter Migration Model 2'!$P$2)</f>
        <v>1.110948802851673</v>
      </c>
      <c r="O39">
        <f>('Migration Model (2)'!Q39+'Renter Migration Model 2'!Q39)/('Migration Model (2)'!$Q$2+'Renter Migration Model 2'!$Q$2)</f>
        <v>0.18481755747179995</v>
      </c>
      <c r="P39">
        <f>('Migration Model (2)'!R39+'Renter Migration Model 2'!R39)/('Migration Model (2)'!$R$2+'Renter Migration Model 2'!$R$2)</f>
        <v>1</v>
      </c>
      <c r="Q39">
        <f>('Migration Model (2)'!S39+'Renter Migration Model 2'!S39)/('Migration Model (2)'!$S$2+'Renter Migration Model 2'!$S$2)</f>
        <v>1.1185943311217466</v>
      </c>
      <c r="R39">
        <f>('Migration Model (2)'!T39+'Renter Migration Model 2'!T39)/('Migration Model (2)'!$T$2+'Renter Migration Model 2'!$T$2)</f>
        <v>0.20278066612319467</v>
      </c>
      <c r="S39">
        <f>('Migration Model (2)'!U39+'Renter Migration Model 2'!U39)/('Migration Model (2)'!$U$2+'Renter Migration Model 2'!$U$2)</f>
        <v>1</v>
      </c>
      <c r="T39">
        <f>('Migration Model (2)'!V39+'Renter Migration Model 2'!V39)/('Migration Model (2)'!$V$2+'Renter Migration Model 2'!$V$2)</f>
        <v>1.0865988612517321</v>
      </c>
    </row>
    <row r="40" spans="1:20" x14ac:dyDescent="0.25">
      <c r="A40" s="1">
        <v>2029</v>
      </c>
      <c r="B40" s="1">
        <v>2</v>
      </c>
      <c r="C40">
        <f>('Migration Model (2)'!E40+'Renter Migration Model 2'!E40)/('Migration Model (2)'!$E$2+'Renter Migration Model 2'!$E$2)</f>
        <v>0.18813931082053956</v>
      </c>
      <c r="D40">
        <f>('Migration Model (2)'!F40+'Renter Migration Model 2'!F40)/('Migration Model (2)'!$F$2+'Renter Migration Model 2'!$F$2)</f>
        <v>1</v>
      </c>
      <c r="E40">
        <f>('Migration Model (2)'!G40+'Renter Migration Model 2'!G40)/('Migration Model (2)'!$G$2+'Renter Migration Model 2'!$G$2)</f>
        <v>1.0477565111282041</v>
      </c>
      <c r="F40">
        <f>('Migration Model (2)'!H40+'Renter Migration Model 2'!H40)/('Migration Model (2)'!$H$2+'Renter Migration Model 2'!$H$2)</f>
        <v>0.19683217816100906</v>
      </c>
      <c r="G40">
        <f>('Migration Model (2)'!I40+'Renter Migration Model 2'!I40)/('Migration Model (2)'!$I$2+'Renter Migration Model 2'!$I$2)</f>
        <v>1</v>
      </c>
      <c r="H40">
        <f>('Migration Model (2)'!J40+'Renter Migration Model 2'!J40)/('Migration Model (2)'!$J$2+'Renter Migration Model 2'!$J$2)</f>
        <v>1.0472451659905284</v>
      </c>
      <c r="I40">
        <f>('Migration Model (2)'!K40+'Renter Migration Model 2'!K40)/('Migration Model (2)'!$K$2+'Renter Migration Model 2'!$K$2)</f>
        <v>0.17509996284514559</v>
      </c>
      <c r="J40">
        <f>('Migration Model (2)'!L40+'Renter Migration Model 2'!L40)/('Migration Model (2)'!$L$2+'Renter Migration Model 2'!$L$2)</f>
        <v>1</v>
      </c>
      <c r="K40">
        <f>('Migration Model (2)'!M40+'Renter Migration Model 2'!M40)/('Migration Model (2)'!$M$2+'Renter Migration Model 2'!$M$2)</f>
        <v>1.0485235315973445</v>
      </c>
      <c r="L40">
        <f>('Migration Model (2)'!N40+'Renter Migration Model 2'!N40)/('Migration Model (2)'!$N$2+'Renter Migration Model 2'!$N$2)</f>
        <v>0.18658693539652993</v>
      </c>
      <c r="M40">
        <f>('Migration Model (2)'!O40+'Renter Migration Model 2'!O40)/('Migration Model (2)'!$O$2+'Renter Migration Model 2'!$O$2)</f>
        <v>1</v>
      </c>
      <c r="N40">
        <f>('Migration Model (2)'!P40+'Renter Migration Model 2'!P40)/('Migration Model (2)'!$P$2+'Renter Migration Model 2'!$P$2)</f>
        <v>1.1111002256816762</v>
      </c>
      <c r="O40">
        <f>('Migration Model (2)'!Q40+'Renter Migration Model 2'!Q40)/('Migration Model (2)'!$Q$2+'Renter Migration Model 2'!$Q$2)</f>
        <v>0.1823955769191011</v>
      </c>
      <c r="P40">
        <f>('Migration Model (2)'!R40+'Renter Migration Model 2'!R40)/('Migration Model (2)'!$R$2+'Renter Migration Model 2'!$R$2)</f>
        <v>1</v>
      </c>
      <c r="Q40">
        <f>('Migration Model (2)'!S40+'Renter Migration Model 2'!S40)/('Migration Model (2)'!$S$2+'Renter Migration Model 2'!$S$2)</f>
        <v>1.118740161929876</v>
      </c>
      <c r="R40">
        <f>('Migration Model (2)'!T40+'Renter Migration Model 2'!T40)/('Migration Model (2)'!$T$2+'Renter Migration Model 2'!$T$2)</f>
        <v>0.19993582778756208</v>
      </c>
      <c r="S40">
        <f>('Migration Model (2)'!U40+'Renter Migration Model 2'!U40)/('Migration Model (2)'!$U$2+'Renter Migration Model 2'!$U$2)</f>
        <v>1</v>
      </c>
      <c r="T40">
        <f>('Migration Model (2)'!V40+'Renter Migration Model 2'!V40)/('Migration Model (2)'!$V$2+'Renter Migration Model 2'!$V$2)</f>
        <v>1.086768093891763</v>
      </c>
    </row>
    <row r="41" spans="1:20" x14ac:dyDescent="0.25">
      <c r="A41" s="1">
        <v>2029</v>
      </c>
      <c r="B41" s="1">
        <v>3</v>
      </c>
      <c r="C41">
        <f>('Migration Model (2)'!E41+'Renter Migration Model 2'!E41)/('Migration Model (2)'!$E$2+'Renter Migration Model 2'!$E$2)</f>
        <v>0.18561723791740067</v>
      </c>
      <c r="D41">
        <f>('Migration Model (2)'!F41+'Renter Migration Model 2'!F41)/('Migration Model (2)'!$F$2+'Renter Migration Model 2'!$F$2)</f>
        <v>1</v>
      </c>
      <c r="E41">
        <f>('Migration Model (2)'!G41+'Renter Migration Model 2'!G41)/('Migration Model (2)'!$G$2+'Renter Migration Model 2'!$G$2)</f>
        <v>1.0479048683578005</v>
      </c>
      <c r="F41">
        <f>('Migration Model (2)'!H41+'Renter Migration Model 2'!H41)/('Migration Model (2)'!$H$2+'Renter Migration Model 2'!$H$2)</f>
        <v>0.19410368999159863</v>
      </c>
      <c r="G41">
        <f>('Migration Model (2)'!I41+'Renter Migration Model 2'!I41)/('Migration Model (2)'!$I$2+'Renter Migration Model 2'!$I$2)</f>
        <v>1</v>
      </c>
      <c r="H41">
        <f>('Migration Model (2)'!J41+'Renter Migration Model 2'!J41)/('Migration Model (2)'!$J$2+'Renter Migration Model 2'!$J$2)</f>
        <v>1.0474056652946115</v>
      </c>
      <c r="I41">
        <f>('Migration Model (2)'!K41+'Renter Migration Model 2'!K41)/('Migration Model (2)'!$K$2+'Renter Migration Model 2'!$K$2)</f>
        <v>0.17288751395660754</v>
      </c>
      <c r="J41">
        <f>('Migration Model (2)'!L41+'Renter Migration Model 2'!L41)/('Migration Model (2)'!$L$2+'Renter Migration Model 2'!$L$2)</f>
        <v>1</v>
      </c>
      <c r="K41">
        <f>('Migration Model (2)'!M41+'Renter Migration Model 2'!M41)/('Migration Model (2)'!$M$2+'Renter Migration Model 2'!$M$2)</f>
        <v>1.0486536756496114</v>
      </c>
      <c r="L41">
        <f>('Migration Model (2)'!N41+'Renter Migration Model 2'!N41)/('Migration Model (2)'!$N$2+'Renter Migration Model 2'!$N$2)</f>
        <v>0.18410172420701792</v>
      </c>
      <c r="M41">
        <f>('Migration Model (2)'!O41+'Renter Migration Model 2'!O41)/('Migration Model (2)'!$O$2+'Renter Migration Model 2'!$O$2)</f>
        <v>1</v>
      </c>
      <c r="N41">
        <f>('Migration Model (2)'!P41+'Renter Migration Model 2'!P41)/('Migration Model (2)'!$P$2+'Renter Migration Model 2'!$P$2)</f>
        <v>1.1112494241578172</v>
      </c>
      <c r="O41">
        <f>('Migration Model (2)'!Q41+'Renter Migration Model 2'!Q41)/('Migration Model (2)'!$Q$2+'Renter Migration Model 2'!$Q$2)</f>
        <v>0.18000989104641174</v>
      </c>
      <c r="P41">
        <f>('Migration Model (2)'!R41+'Renter Migration Model 2'!R41)/('Migration Model (2)'!$R$2+'Renter Migration Model 2'!$R$2)</f>
        <v>1</v>
      </c>
      <c r="Q41">
        <f>('Migration Model (2)'!S41+'Renter Migration Model 2'!S41)/('Migration Model (2)'!$S$2+'Renter Migration Model 2'!$S$2)</f>
        <v>1.1188838577568285</v>
      </c>
      <c r="R41">
        <f>('Migration Model (2)'!T41+'Renter Migration Model 2'!T41)/('Migration Model (2)'!$T$2+'Renter Migration Model 2'!$T$2)</f>
        <v>0.19713364233979841</v>
      </c>
      <c r="S41">
        <f>('Migration Model (2)'!U41+'Renter Migration Model 2'!U41)/('Migration Model (2)'!$U$2+'Renter Migration Model 2'!$U$2)</f>
        <v>1</v>
      </c>
      <c r="T41">
        <f>('Migration Model (2)'!V41+'Renter Migration Model 2'!V41)/('Migration Model (2)'!$V$2+'Renter Migration Model 2'!$V$2)</f>
        <v>1.0869348175383897</v>
      </c>
    </row>
    <row r="42" spans="1:20" x14ac:dyDescent="0.25">
      <c r="A42" s="1">
        <v>2029</v>
      </c>
      <c r="B42" s="1">
        <v>4</v>
      </c>
      <c r="C42">
        <f>('Migration Model (2)'!E42+'Renter Migration Model 2'!E42)/('Migration Model (2)'!$E$2+'Renter Migration Model 2'!$E$2)</f>
        <v>0.18313296610613297</v>
      </c>
      <c r="D42">
        <f>('Migration Model (2)'!F42+'Renter Migration Model 2'!F42)/('Migration Model (2)'!$F$2+'Renter Migration Model 2'!$F$2)</f>
        <v>1</v>
      </c>
      <c r="E42">
        <f>('Migration Model (2)'!G42+'Renter Migration Model 2'!G42)/('Migration Model (2)'!$G$2+'Renter Migration Model 2'!$G$2)</f>
        <v>1.0480510019937574</v>
      </c>
      <c r="F42">
        <f>('Migration Model (2)'!H42+'Renter Migration Model 2'!H42)/('Migration Model (2)'!$H$2+'Renter Migration Model 2'!$H$2)</f>
        <v>0.19141610674527909</v>
      </c>
      <c r="G42">
        <f>('Migration Model (2)'!I42+'Renter Migration Model 2'!I42)/('Migration Model (2)'!$I$2+'Renter Migration Model 2'!$I$2)</f>
        <v>1</v>
      </c>
      <c r="H42">
        <f>('Migration Model (2)'!J42+'Renter Migration Model 2'!J42)/('Migration Model (2)'!$J$2+'Renter Migration Model 2'!$J$2)</f>
        <v>1.0475637584267479</v>
      </c>
      <c r="I42">
        <f>('Migration Model (2)'!K42+'Renter Migration Model 2'!K42)/('Migration Model (2)'!$K$2+'Renter Migration Model 2'!$K$2)</f>
        <v>0.17070821039634218</v>
      </c>
      <c r="J42">
        <f>('Migration Model (2)'!L42+'Renter Migration Model 2'!L42)/('Migration Model (2)'!$L$2+'Renter Migration Model 2'!$L$2)</f>
        <v>1</v>
      </c>
      <c r="K42">
        <f>('Migration Model (2)'!M42+'Renter Migration Model 2'!M42)/('Migration Model (2)'!$M$2+'Renter Migration Model 2'!$M$2)</f>
        <v>1.0487818699766858</v>
      </c>
      <c r="L42">
        <f>('Migration Model (2)'!N42+'Renter Migration Model 2'!N42)/('Migration Model (2)'!$N$2+'Renter Migration Model 2'!$N$2)</f>
        <v>0.18165375982606441</v>
      </c>
      <c r="M42">
        <f>('Migration Model (2)'!O42+'Renter Migration Model 2'!O42)/('Migration Model (2)'!$O$2+'Renter Migration Model 2'!$O$2)</f>
        <v>1</v>
      </c>
      <c r="N42">
        <f>('Migration Model (2)'!P42+'Renter Migration Model 2'!P42)/('Migration Model (2)'!$P$2+'Renter Migration Model 2'!$P$2)</f>
        <v>1.1113964316452196</v>
      </c>
      <c r="O42">
        <f>('Migration Model (2)'!Q42+'Renter Migration Model 2'!Q42)/('Migration Model (2)'!$Q$2+'Renter Migration Model 2'!$Q$2)</f>
        <v>0.17765995543703467</v>
      </c>
      <c r="P42">
        <f>('Migration Model (2)'!R42+'Renter Migration Model 2'!R42)/('Migration Model (2)'!$R$2+'Renter Migration Model 2'!$R$2)</f>
        <v>1</v>
      </c>
      <c r="Q42">
        <f>('Migration Model (2)'!S42+'Renter Migration Model 2'!S42)/('Migration Model (2)'!$S$2+'Renter Migration Model 2'!$S$2)</f>
        <v>1.1190254506271158</v>
      </c>
      <c r="R42">
        <f>('Migration Model (2)'!T42+'Renter Migration Model 2'!T42)/('Migration Model (2)'!$T$2+'Renter Migration Model 2'!$T$2)</f>
        <v>0.19437346998855426</v>
      </c>
      <c r="S42">
        <f>('Migration Model (2)'!U42+'Renter Migration Model 2'!U42)/('Migration Model (2)'!$U$2+'Renter Migration Model 2'!$U$2)</f>
        <v>1</v>
      </c>
      <c r="T42">
        <f>('Migration Model (2)'!V42+'Renter Migration Model 2'!V42)/('Migration Model (2)'!$V$2+'Renter Migration Model 2'!$V$2)</f>
        <v>1.0870990698263976</v>
      </c>
    </row>
    <row r="43" spans="1:20" x14ac:dyDescent="0.25">
      <c r="A43" s="1">
        <v>2030</v>
      </c>
      <c r="B43" s="1">
        <v>1</v>
      </c>
      <c r="C43">
        <f>('Migration Model (2)'!E43+'Renter Migration Model 2'!E43)/('Migration Model (2)'!$E$2+'Renter Migration Model 2'!$E$2)</f>
        <v>0.18150093657341348</v>
      </c>
      <c r="D43">
        <f>('Migration Model (2)'!F43+'Renter Migration Model 2'!F43)/('Migration Model (2)'!$F$2+'Renter Migration Model 2'!$F$2)</f>
        <v>1</v>
      </c>
      <c r="E43">
        <f>('Migration Model (2)'!G43+'Renter Migration Model 2'!G43)/('Migration Model (2)'!$G$2+'Renter Migration Model 2'!$G$2)</f>
        <v>1.0481470037309764</v>
      </c>
      <c r="F43">
        <f>('Migration Model (2)'!H43+'Renter Migration Model 2'!H43)/('Migration Model (2)'!$H$2+'Renter Migration Model 2'!$H$2)</f>
        <v>0.18965074447600117</v>
      </c>
      <c r="G43">
        <f>('Migration Model (2)'!I43+'Renter Migration Model 2'!I43)/('Migration Model (2)'!$I$2+'Renter Migration Model 2'!$I$2)</f>
        <v>1</v>
      </c>
      <c r="H43">
        <f>('Migration Model (2)'!J43+'Renter Migration Model 2'!J43)/('Migration Model (2)'!$J$2+'Renter Migration Model 2'!$J$2)</f>
        <v>1.0476676032661172</v>
      </c>
      <c r="I43">
        <f>('Migration Model (2)'!K43+'Renter Migration Model 2'!K43)/('Migration Model (2)'!$K$2+'Renter Migration Model 2'!$K$2)</f>
        <v>0.16927618068881306</v>
      </c>
      <c r="J43">
        <f>('Migration Model (2)'!L43+'Renter Migration Model 2'!L43)/('Migration Model (2)'!$L$2+'Renter Migration Model 2'!$L$2)</f>
        <v>1</v>
      </c>
      <c r="K43">
        <f>('Migration Model (2)'!M43+'Renter Migration Model 2'!M43)/('Migration Model (2)'!$M$2+'Renter Migration Model 2'!$M$2)</f>
        <v>1.0488661070183054</v>
      </c>
      <c r="L43">
        <f>('Migration Model (2)'!N43+'Renter Migration Model 2'!N43)/('Migration Model (2)'!$N$2+'Renter Migration Model 2'!$N$2)</f>
        <v>0.18004554090212826</v>
      </c>
      <c r="M43">
        <f>('Migration Model (2)'!O43+'Renter Migration Model 2'!O43)/('Migration Model (2)'!$O$2+'Renter Migration Model 2'!$O$2)</f>
        <v>1</v>
      </c>
      <c r="N43">
        <f>('Migration Model (2)'!P43+'Renter Migration Model 2'!P43)/('Migration Model (2)'!$P$2+'Renter Migration Model 2'!$P$2)</f>
        <v>1.1114940423410327</v>
      </c>
      <c r="O43">
        <f>('Migration Model (2)'!Q43+'Renter Migration Model 2'!Q43)/('Migration Model (2)'!$Q$2+'Renter Migration Model 2'!$Q$2)</f>
        <v>0.17611602431064619</v>
      </c>
      <c r="P43">
        <f>('Migration Model (2)'!R43+'Renter Migration Model 2'!R43)/('Migration Model (2)'!$R$2+'Renter Migration Model 2'!$R$2)</f>
        <v>1</v>
      </c>
      <c r="Q43">
        <f>('Migration Model (2)'!S43+'Renter Migration Model 2'!S43)/('Migration Model (2)'!$S$2+'Renter Migration Model 2'!$S$2)</f>
        <v>1.1191196314689917</v>
      </c>
      <c r="R43">
        <f>('Migration Model (2)'!T43+'Renter Migration Model 2'!T43)/('Migration Model (2)'!$T$2+'Renter Migration Model 2'!$T$2)</f>
        <v>0.1925605033924393</v>
      </c>
      <c r="S43">
        <f>('Migration Model (2)'!U43+'Renter Migration Model 2'!U43)/('Migration Model (2)'!$U$2+'Renter Migration Model 2'!$U$2)</f>
        <v>1</v>
      </c>
      <c r="T43">
        <f>('Migration Model (2)'!V43+'Renter Migration Model 2'!V43)/('Migration Model (2)'!$V$2+'Renter Migration Model 2'!$V$2)</f>
        <v>1.0872076041288097</v>
      </c>
    </row>
    <row r="44" spans="1:20" x14ac:dyDescent="0.25">
      <c r="A44" s="2">
        <v>2030</v>
      </c>
      <c r="B44" s="2">
        <v>2</v>
      </c>
      <c r="C44">
        <f>('Migration Model (2)'!E44+'Renter Migration Model 2'!E44)/('Migration Model (2)'!$E$2+'Renter Migration Model 2'!$E$2)</f>
        <v>0.17988520740600841</v>
      </c>
      <c r="D44">
        <f>('Migration Model (2)'!F44+'Renter Migration Model 2'!F44)/('Migration Model (2)'!$F$2+'Renter Migration Model 2'!$F$2)</f>
        <v>1</v>
      </c>
      <c r="E44">
        <f>('Migration Model (2)'!G44+'Renter Migration Model 2'!G44)/('Migration Model (2)'!$G$2+'Renter Migration Model 2'!$G$2)</f>
        <v>1.0482420466231765</v>
      </c>
      <c r="F44">
        <f>('Migration Model (2)'!H44+'Renter Migration Model 2'!H44)/('Migration Model (2)'!$H$2+'Renter Migration Model 2'!$H$2)</f>
        <v>0.18790302094953626</v>
      </c>
      <c r="G44">
        <f>('Migration Model (2)'!I44+'Renter Migration Model 2'!I44)/('Migration Model (2)'!$I$2+'Renter Migration Model 2'!$I$2)</f>
        <v>1</v>
      </c>
      <c r="H44">
        <f>('Migration Model (2)'!J44+'Renter Migration Model 2'!J44)/('Migration Model (2)'!$J$2+'Renter Migration Model 2'!$J$2)</f>
        <v>1.0477704105323797</v>
      </c>
      <c r="I44">
        <f>('Migration Model (2)'!K44+'Renter Migration Model 2'!K44)/('Migration Model (2)'!$K$2+'Renter Migration Model 2'!$K$2)</f>
        <v>0.16785844377311959</v>
      </c>
      <c r="J44">
        <f>('Migration Model (2)'!L44+'Renter Migration Model 2'!L44)/('Migration Model (2)'!$L$2+'Renter Migration Model 2'!$L$2)</f>
        <v>1</v>
      </c>
      <c r="K44">
        <f>('Migration Model (2)'!M44+'Renter Migration Model 2'!M44)/('Migration Model (2)'!$M$2+'Renter Migration Model 2'!$M$2)</f>
        <v>1.0489495033074638</v>
      </c>
      <c r="L44">
        <f>('Migration Model (2)'!N44+'Renter Migration Model 2'!N44)/('Migration Model (2)'!$N$2+'Renter Migration Model 2'!$N$2)</f>
        <v>0.17845338333556404</v>
      </c>
      <c r="M44">
        <f>('Migration Model (2)'!O44+'Renter Migration Model 2'!O44)/('Migration Model (2)'!$O$2+'Renter Migration Model 2'!$O$2)</f>
        <v>1</v>
      </c>
      <c r="N44">
        <f>('Migration Model (2)'!P44+'Renter Migration Model 2'!P44)/('Migration Model (2)'!$P$2+'Renter Migration Model 2'!$P$2)</f>
        <v>1.1115907082511178</v>
      </c>
      <c r="O44">
        <f>('Migration Model (2)'!Q44+'Renter Migration Model 2'!Q44)/('Migration Model (2)'!$Q$2+'Renter Migration Model 2'!$Q$2)</f>
        <v>0.17458750922867883</v>
      </c>
      <c r="P44">
        <f>('Migration Model (2)'!R44+'Renter Migration Model 2'!R44)/('Migration Model (2)'!$R$2+'Renter Migration Model 2'!$R$2)</f>
        <v>1</v>
      </c>
      <c r="Q44">
        <f>('Migration Model (2)'!S44+'Renter Migration Model 2'!S44)/('Migration Model (2)'!$S$2+'Renter Migration Model 2'!$S$2)</f>
        <v>1.1192129054847253</v>
      </c>
      <c r="R44">
        <f>('Migration Model (2)'!T44+'Renter Migration Model 2'!T44)/('Migration Model (2)'!$T$2+'Renter Migration Model 2'!$T$2)</f>
        <v>0.19076565338547513</v>
      </c>
      <c r="S44">
        <f>('Migration Model (2)'!U44+'Renter Migration Model 2'!U44)/('Migration Model (2)'!$U$2+'Renter Migration Model 2'!$U$2)</f>
        <v>1</v>
      </c>
      <c r="T44">
        <f>('Migration Model (2)'!V44+'Renter Migration Model 2'!V44)/('Migration Model (2)'!$V$2+'Renter Migration Model 2'!$V$2)</f>
        <v>1.0873150727495069</v>
      </c>
    </row>
    <row r="45" spans="1:20" x14ac:dyDescent="0.25">
      <c r="A45" s="1">
        <v>2030</v>
      </c>
      <c r="B45" s="1">
        <v>3</v>
      </c>
      <c r="C45">
        <f>('Migration Model (2)'!E45+'Renter Migration Model 2'!E45)/('Migration Model (2)'!$E$2+'Renter Migration Model 2'!$E$2)</f>
        <v>0.17828561560225753</v>
      </c>
      <c r="D45">
        <f>('Migration Model (2)'!F45+'Renter Migration Model 2'!F45)/('Migration Model (2)'!$F$2+'Renter Migration Model 2'!$F$2)</f>
        <v>1</v>
      </c>
      <c r="E45">
        <f>('Migration Model (2)'!G45+'Renter Migration Model 2'!G45)/('Migration Model (2)'!$G$2+'Renter Migration Model 2'!$G$2)</f>
        <v>1.0483361402586913</v>
      </c>
      <c r="F45">
        <f>('Migration Model (2)'!H45+'Renter Migration Model 2'!H45)/('Migration Model (2)'!$H$2+'Renter Migration Model 2'!$H$2)</f>
        <v>0.18617275977994416</v>
      </c>
      <c r="G45">
        <f>('Migration Model (2)'!I45+'Renter Migration Model 2'!I45)/('Migration Model (2)'!$I$2+'Renter Migration Model 2'!$I$2)</f>
        <v>1</v>
      </c>
      <c r="H45">
        <f>('Migration Model (2)'!J45+'Renter Migration Model 2'!J45)/('Migration Model (2)'!$J$2+'Renter Migration Model 2'!$J$2)</f>
        <v>1.0478721906011794</v>
      </c>
      <c r="I45">
        <f>('Migration Model (2)'!K45+'Renter Migration Model 2'!K45)/('Migration Model (2)'!$K$2+'Renter Migration Model 2'!$K$2)</f>
        <v>0.16645485672409396</v>
      </c>
      <c r="J45">
        <f>('Migration Model (2)'!L45+'Renter Migration Model 2'!L45)/('Migration Model (2)'!$L$2+'Renter Migration Model 2'!$L$2)</f>
        <v>1</v>
      </c>
      <c r="K45">
        <f>('Migration Model (2)'!M45+'Renter Migration Model 2'!M45)/('Migration Model (2)'!$M$2+'Renter Migration Model 2'!$M$2)</f>
        <v>1.0490320672515241</v>
      </c>
      <c r="L45">
        <f>('Migration Model (2)'!N45+'Renter Migration Model 2'!N45)/('Migration Model (2)'!$N$2+'Renter Migration Model 2'!$N$2)</f>
        <v>0.17687712651488124</v>
      </c>
      <c r="M45">
        <f>('Migration Model (2)'!O45+'Renter Migration Model 2'!O45)/('Migration Model (2)'!$O$2+'Renter Migration Model 2'!$O$2)</f>
        <v>1</v>
      </c>
      <c r="N45">
        <f>('Migration Model (2)'!P45+'Renter Migration Model 2'!P45)/('Migration Model (2)'!$P$2+'Renter Migration Model 2'!$P$2)</f>
        <v>1.1116864388232099</v>
      </c>
      <c r="O45">
        <f>('Migration Model (2)'!Q45+'Renter Migration Model 2'!Q45)/('Migration Model (2)'!$Q$2+'Renter Migration Model 2'!$Q$2)</f>
        <v>0.17307425603301502</v>
      </c>
      <c r="P45">
        <f>('Migration Model (2)'!R45+'Renter Migration Model 2'!R45)/('Migration Model (2)'!$R$2+'Renter Migration Model 2'!$R$2)</f>
        <v>1</v>
      </c>
      <c r="Q45">
        <f>('Migration Model (2)'!S45+'Renter Migration Model 2'!S45)/('Migration Model (2)'!$S$2+'Renter Migration Model 2'!$S$2)</f>
        <v>1.1193052817424409</v>
      </c>
      <c r="R45">
        <f>('Migration Model (2)'!T45+'Renter Migration Model 2'!T45)/('Migration Model (2)'!$T$2+'Renter Migration Model 2'!$T$2)</f>
        <v>0.18898873880307793</v>
      </c>
      <c r="S45">
        <f>('Migration Model (2)'!U45+'Renter Migration Model 2'!U45)/('Migration Model (2)'!$U$2+'Renter Migration Model 2'!$U$2)</f>
        <v>1</v>
      </c>
      <c r="T45">
        <f>('Migration Model (2)'!V45+'Renter Migration Model 2'!V45)/('Migration Model (2)'!$V$2+'Renter Migration Model 2'!$V$2)</f>
        <v>1.0874214863452296</v>
      </c>
    </row>
    <row r="46" spans="1:20" x14ac:dyDescent="0.25">
      <c r="A46" s="2">
        <v>2030</v>
      </c>
      <c r="B46" s="2">
        <v>4</v>
      </c>
      <c r="C46">
        <f>('Migration Model (2)'!E46+'Renter Migration Model 2'!E46)/('Migration Model (2)'!$E$2+'Renter Migration Model 2'!$E$2)</f>
        <v>0.17670199979051712</v>
      </c>
      <c r="D46">
        <f>('Migration Model (2)'!F46+'Renter Migration Model 2'!F46)/('Migration Model (2)'!$F$2+'Renter Migration Model 2'!$F$2)</f>
        <v>1</v>
      </c>
      <c r="E46">
        <f>('Migration Model (2)'!G46+'Renter Migration Model 2'!G46)/('Migration Model (2)'!$G$2+'Renter Migration Model 2'!$G$2)</f>
        <v>1.0484292941299702</v>
      </c>
      <c r="F46">
        <f>('Migration Model (2)'!H46+'Renter Migration Model 2'!H46)/('Migration Model (2)'!$H$2+'Renter Migration Model 2'!$H$2)</f>
        <v>0.18445978634514401</v>
      </c>
      <c r="G46">
        <f>('Migration Model (2)'!I46+'Renter Migration Model 2'!I46)/('Migration Model (2)'!$I$2+'Renter Migration Model 2'!$I$2)</f>
        <v>1</v>
      </c>
      <c r="H46">
        <f>('Migration Model (2)'!J46+'Renter Migration Model 2'!J46)/('Migration Model (2)'!$J$2+'Renter Migration Model 2'!$J$2)</f>
        <v>1.0479729537444029</v>
      </c>
      <c r="I46">
        <f>('Migration Model (2)'!K46+'Renter Migration Model 2'!K46)/('Migration Model (2)'!$K$2+'Renter Migration Model 2'!$K$2)</f>
        <v>0.16506527804581969</v>
      </c>
      <c r="J46">
        <f>('Migration Model (2)'!L46+'Renter Migration Model 2'!L46)/('Migration Model (2)'!$L$2+'Renter Migration Model 2'!$L$2)</f>
        <v>1</v>
      </c>
      <c r="K46">
        <f>('Migration Model (2)'!M46+'Renter Migration Model 2'!M46)/('Migration Model (2)'!$M$2+'Renter Migration Model 2'!$M$2)</f>
        <v>1.0491138071737756</v>
      </c>
      <c r="L46">
        <f>('Migration Model (2)'!N46+'Renter Migration Model 2'!N46)/('Migration Model (2)'!$N$2+'Renter Migration Model 2'!$N$2)</f>
        <v>0.17531661143470398</v>
      </c>
      <c r="M46">
        <f>('Migration Model (2)'!O46+'Renter Migration Model 2'!O46)/('Migration Model (2)'!$O$2+'Renter Migration Model 2'!$O$2)</f>
        <v>1</v>
      </c>
      <c r="N46">
        <f>('Migration Model (2)'!P46+'Renter Migration Model 2'!P46)/('Migration Model (2)'!$P$2+'Renter Migration Model 2'!$P$2)</f>
        <v>1.1117812434105667</v>
      </c>
      <c r="O46">
        <f>('Migration Model (2)'!Q46+'Renter Migration Model 2'!Q46)/('Migration Model (2)'!$Q$2+'Renter Migration Model 2'!$Q$2)</f>
        <v>0.17157611210711821</v>
      </c>
      <c r="P46">
        <f>('Migration Model (2)'!R46+'Renter Migration Model 2'!R46)/('Migration Model (2)'!$R$2+'Renter Migration Model 2'!$R$2)</f>
        <v>1</v>
      </c>
      <c r="Q46">
        <f>('Migration Model (2)'!S46+'Renter Migration Model 2'!S46)/('Migration Model (2)'!$S$2+'Renter Migration Model 2'!$S$2)</f>
        <v>1.1193967692195823</v>
      </c>
      <c r="R46">
        <f>('Migration Model (2)'!T46+'Renter Migration Model 2'!T46)/('Migration Model (2)'!$T$2+'Renter Migration Model 2'!$T$2)</f>
        <v>0.18722958029230952</v>
      </c>
      <c r="S46">
        <f>('Migration Model (2)'!U46+'Renter Migration Model 2'!U46)/('Migration Model (2)'!$U$2+'Renter Migration Model 2'!$U$2)</f>
        <v>1</v>
      </c>
      <c r="T46">
        <f>('Migration Model (2)'!V46+'Renter Migration Model 2'!V46)/('Migration Model (2)'!$V$2+'Renter Migration Model 2'!$V$2)</f>
        <v>1.0875268554661508</v>
      </c>
    </row>
    <row r="47" spans="1:20" x14ac:dyDescent="0.25">
      <c r="A47" s="2">
        <v>2031</v>
      </c>
      <c r="B47" s="1">
        <v>1</v>
      </c>
      <c r="C47">
        <f>('Migration Model (2)'!E47+'Renter Migration Model 2'!E47)/('Migration Model (2)'!$E$2+'Renter Migration Model 2'!$E$2)</f>
        <v>0.17591709383794979</v>
      </c>
      <c r="D47">
        <f>('Migration Model (2)'!F47+'Renter Migration Model 2'!F47)/('Migration Model (2)'!$F$2+'Renter Migration Model 2'!$F$2)</f>
        <v>1</v>
      </c>
      <c r="E47">
        <f>('Migration Model (2)'!G47+'Renter Migration Model 2'!G47)/('Migration Model (2)'!$G$2+'Renter Migration Model 2'!$G$2)</f>
        <v>1.0484754650683565</v>
      </c>
      <c r="F47">
        <f>('Migration Model (2)'!H47+'Renter Migration Model 2'!H47)/('Migration Model (2)'!$H$2+'Renter Migration Model 2'!$H$2)</f>
        <v>0.18361110584868662</v>
      </c>
      <c r="G47">
        <f>('Migration Model (2)'!I47+'Renter Migration Model 2'!I47)/('Migration Model (2)'!$I$2+'Renter Migration Model 2'!$I$2)</f>
        <v>1</v>
      </c>
      <c r="H47">
        <f>('Migration Model (2)'!J47+'Renter Migration Model 2'!J47)/('Migration Model (2)'!$J$2+'Renter Migration Model 2'!$J$2)</f>
        <v>1.0480228761265475</v>
      </c>
      <c r="I47">
        <f>('Migration Model (2)'!K47+'Renter Migration Model 2'!K47)/('Migration Model (2)'!$K$2+'Renter Migration Model 2'!$K$2)</f>
        <v>0.16437603425364017</v>
      </c>
      <c r="J47">
        <f>('Migration Model (2)'!L47+'Renter Migration Model 2'!L47)/('Migration Model (2)'!$L$2+'Renter Migration Model 2'!$L$2)</f>
        <v>1</v>
      </c>
      <c r="K47">
        <f>('Migration Model (2)'!M47+'Renter Migration Model 2'!M47)/('Migration Model (2)'!$M$2+'Renter Migration Model 2'!$M$2)</f>
        <v>1.0491543509262566</v>
      </c>
      <c r="L47">
        <f>('Migration Model (2)'!N47+'Renter Migration Model 2'!N47)/('Migration Model (2)'!$N$2+'Renter Migration Model 2'!$N$2)</f>
        <v>0.1745430943634729</v>
      </c>
      <c r="M47">
        <f>('Migration Model (2)'!O47+'Renter Migration Model 2'!O47)/('Migration Model (2)'!$O$2+'Renter Migration Model 2'!$O$2)</f>
        <v>1</v>
      </c>
      <c r="N47">
        <f>('Migration Model (2)'!P47+'Renter Migration Model 2'!P47)/('Migration Model (2)'!$P$2+'Renter Migration Model 2'!$P$2)</f>
        <v>1.1118297539973971</v>
      </c>
      <c r="O47">
        <f>('Migration Model (2)'!Q47+'Renter Migration Model 2'!Q47)/('Migration Model (2)'!$Q$2+'Renter Migration Model 2'!$Q$2)</f>
        <v>0.17083334461076366</v>
      </c>
      <c r="P47">
        <f>('Migration Model (2)'!R47+'Renter Migration Model 2'!R47)/('Migration Model (2)'!$R$2+'Renter Migration Model 2'!$R$2)</f>
        <v>1</v>
      </c>
      <c r="Q47">
        <f>('Migration Model (2)'!S47+'Renter Migration Model 2'!S47)/('Migration Model (2)'!$S$2+'Renter Migration Model 2'!$S$2)</f>
        <v>1.1194438227891033</v>
      </c>
      <c r="R47">
        <f>('Migration Model (2)'!T47+'Renter Migration Model 2'!T47)/('Migration Model (2)'!$T$2+'Renter Migration Model 2'!$T$2)</f>
        <v>0.18635813011220512</v>
      </c>
      <c r="S47">
        <f>('Migration Model (2)'!U47+'Renter Migration Model 2'!U47)/('Migration Model (2)'!$U$2+'Renter Migration Model 2'!$U$2)</f>
        <v>1</v>
      </c>
      <c r="T47">
        <f>('Migration Model (2)'!V47+'Renter Migration Model 2'!V47)/('Migration Model (2)'!$V$2+'Renter Migration Model 2'!$V$2)</f>
        <v>1.0875800064499739</v>
      </c>
    </row>
    <row r="48" spans="1:20" x14ac:dyDescent="0.25">
      <c r="A48" s="1">
        <v>2031</v>
      </c>
      <c r="B48" s="1">
        <v>2</v>
      </c>
      <c r="C48">
        <f>('Migration Model (2)'!E48+'Renter Migration Model 2'!E48)/('Migration Model (2)'!$E$2+'Renter Migration Model 2'!$E$2)</f>
        <v>0.17513610255474066</v>
      </c>
      <c r="D48">
        <f>('Migration Model (2)'!F48+'Renter Migration Model 2'!F48)/('Migration Model (2)'!$F$2+'Renter Migration Model 2'!$F$2)</f>
        <v>1</v>
      </c>
      <c r="E48">
        <f>('Migration Model (2)'!G48+'Renter Migration Model 2'!G48)/('Migration Model (2)'!$G$2+'Renter Migration Model 2'!$G$2)</f>
        <v>1.0485214057320744</v>
      </c>
      <c r="F48">
        <f>('Migration Model (2)'!H48+'Renter Migration Model 2'!H48)/('Migration Model (2)'!$H$2+'Renter Migration Model 2'!$H$2)</f>
        <v>0.18276666139286799</v>
      </c>
      <c r="G48">
        <f>('Migration Model (2)'!I48+'Renter Migration Model 2'!I48)/('Migration Model (2)'!$I$2+'Renter Migration Model 2'!$I$2)</f>
        <v>1</v>
      </c>
      <c r="H48">
        <f>('Migration Model (2)'!J48+'Renter Migration Model 2'!J48)/('Migration Model (2)'!$J$2+'Renter Migration Model 2'!$J$2)</f>
        <v>1.0480725493298308</v>
      </c>
      <c r="I48">
        <f>('Migration Model (2)'!K48+'Renter Migration Model 2'!K48)/('Migration Model (2)'!$K$2+'Renter Migration Model 2'!$K$2)</f>
        <v>0.1636902230721618</v>
      </c>
      <c r="J48">
        <f>('Migration Model (2)'!L48+'Renter Migration Model 2'!L48)/('Migration Model (2)'!$L$2+'Renter Migration Model 2'!$L$2)</f>
        <v>1</v>
      </c>
      <c r="K48">
        <f>('Migration Model (2)'!M48+'Renter Migration Model 2'!M48)/('Migration Model (2)'!$M$2+'Renter Migration Model 2'!$M$2)</f>
        <v>1.0491946927604612</v>
      </c>
      <c r="L48">
        <f>('Migration Model (2)'!N48+'Renter Migration Model 2'!N48)/('Migration Model (2)'!$N$2+'Renter Migration Model 2'!$N$2)</f>
        <v>0.17377343457099936</v>
      </c>
      <c r="M48">
        <f>('Migration Model (2)'!O48+'Renter Migration Model 2'!O48)/('Migration Model (2)'!$O$2+'Renter Migration Model 2'!$O$2)</f>
        <v>1</v>
      </c>
      <c r="N48">
        <f>('Migration Model (2)'!P48+'Renter Migration Model 2'!P48)/('Migration Model (2)'!$P$2+'Renter Migration Model 2'!$P$2)</f>
        <v>1.1118780376854771</v>
      </c>
      <c r="O48">
        <f>('Migration Model (2)'!Q48+'Renter Migration Model 2'!Q48)/('Migration Model (2)'!$Q$2+'Renter Migration Model 2'!$Q$2)</f>
        <v>0.17009427944058444</v>
      </c>
      <c r="P48">
        <f>('Migration Model (2)'!R48+'Renter Migration Model 2'!R48)/('Migration Model (2)'!$R$2+'Renter Migration Model 2'!$R$2)</f>
        <v>1</v>
      </c>
      <c r="Q48">
        <f>('Migration Model (2)'!S48+'Renter Migration Model 2'!S48)/('Migration Model (2)'!$S$2+'Renter Migration Model 2'!$S$2)</f>
        <v>1.1194906585747315</v>
      </c>
      <c r="R48">
        <f>('Migration Model (2)'!T48+'Renter Migration Model 2'!T48)/('Migration Model (2)'!$T$2+'Renter Migration Model 2'!$T$2)</f>
        <v>0.18549103071322912</v>
      </c>
      <c r="S48">
        <f>('Migration Model (2)'!U48+'Renter Migration Model 2'!U48)/('Migration Model (2)'!$U$2+'Renter Migration Model 2'!$U$2)</f>
        <v>1</v>
      </c>
      <c r="T48">
        <f>('Migration Model (2)'!V48+'Renter Migration Model 2'!V48)/('Migration Model (2)'!$V$2+'Renter Migration Model 2'!$V$2)</f>
        <v>1.0876329015054953</v>
      </c>
    </row>
    <row r="49" spans="1:20" x14ac:dyDescent="0.25">
      <c r="A49" s="2">
        <v>2031</v>
      </c>
      <c r="B49" s="1">
        <v>3</v>
      </c>
      <c r="C49">
        <f>('Migration Model (2)'!E49+'Renter Migration Model 2'!E49)/('Migration Model (2)'!$E$2+'Renter Migration Model 2'!$E$2)</f>
        <v>0.17435900636852894</v>
      </c>
      <c r="D49">
        <f>('Migration Model (2)'!F49+'Renter Migration Model 2'!F49)/('Migration Model (2)'!$F$2+'Renter Migration Model 2'!$F$2)</f>
        <v>1</v>
      </c>
      <c r="E49">
        <f>('Migration Model (2)'!G49+'Renter Migration Model 2'!G49)/('Migration Model (2)'!$G$2+'Renter Migration Model 2'!$G$2)</f>
        <v>1.04856711727244</v>
      </c>
      <c r="F49">
        <f>('Migration Model (2)'!H49+'Renter Migration Model 2'!H49)/('Migration Model (2)'!$H$2+'Renter Migration Model 2'!$H$2)</f>
        <v>0.18192643179822113</v>
      </c>
      <c r="G49">
        <f>('Migration Model (2)'!I49+'Renter Migration Model 2'!I49)/('Migration Model (2)'!$I$2+'Renter Migration Model 2'!$I$2)</f>
        <v>1</v>
      </c>
      <c r="H49">
        <f>('Migration Model (2)'!J49+'Renter Migration Model 2'!J49)/('Migration Model (2)'!$J$2+'Renter Migration Model 2'!$J$2)</f>
        <v>1.0481219746001043</v>
      </c>
      <c r="I49">
        <f>('Migration Model (2)'!K49+'Renter Migration Model 2'!K49)/('Migration Model (2)'!$K$2+'Renter Migration Model 2'!$K$2)</f>
        <v>0.16300782733969182</v>
      </c>
      <c r="J49">
        <f>('Migration Model (2)'!L49+'Renter Migration Model 2'!L49)/('Migration Model (2)'!$L$2+'Renter Migration Model 2'!$L$2)</f>
        <v>1</v>
      </c>
      <c r="K49">
        <f>('Migration Model (2)'!M49+'Renter Migration Model 2'!M49)/('Migration Model (2)'!$M$2+'Renter Migration Model 2'!$M$2)</f>
        <v>1.0492348336859008</v>
      </c>
      <c r="L49">
        <f>('Migration Model (2)'!N49+'Renter Migration Model 2'!N49)/('Migration Model (2)'!$N$2+'Renter Migration Model 2'!$N$2)</f>
        <v>0.17300761277192028</v>
      </c>
      <c r="M49">
        <f>('Migration Model (2)'!O49+'Renter Migration Model 2'!O49)/('Migration Model (2)'!$O$2+'Renter Migration Model 2'!$O$2)</f>
        <v>1</v>
      </c>
      <c r="N49">
        <f>('Migration Model (2)'!P49+'Renter Migration Model 2'!P49)/('Migration Model (2)'!$P$2+'Renter Migration Model 2'!$P$2)</f>
        <v>1.1119260956092398</v>
      </c>
      <c r="O49">
        <f>('Migration Model (2)'!Q49+'Renter Migration Model 2'!Q49)/('Migration Model (2)'!$Q$2+'Renter Migration Model 2'!$Q$2)</f>
        <v>0.16935889808610088</v>
      </c>
      <c r="P49">
        <f>('Migration Model (2)'!R49+'Renter Migration Model 2'!R49)/('Migration Model (2)'!$R$2+'Renter Migration Model 2'!$R$2)</f>
        <v>1</v>
      </c>
      <c r="Q49">
        <f>('Migration Model (2)'!S49+'Renter Migration Model 2'!S49)/('Migration Model (2)'!$S$2+'Renter Migration Model 2'!$S$2)</f>
        <v>1.1195372776653192</v>
      </c>
      <c r="R49">
        <f>('Migration Model (2)'!T49+'Renter Migration Model 2'!T49)/('Migration Model (2)'!$T$2+'Renter Migration Model 2'!$T$2)</f>
        <v>0.18462826034212282</v>
      </c>
      <c r="S49">
        <f>('Migration Model (2)'!U49+'Renter Migration Model 2'!U49)/('Migration Model (2)'!$U$2+'Renter Migration Model 2'!$U$2)</f>
        <v>1</v>
      </c>
      <c r="T49">
        <f>('Migration Model (2)'!V49+'Renter Migration Model 2'!V49)/('Migration Model (2)'!$V$2+'Renter Migration Model 2'!$V$2)</f>
        <v>1.0876855419123186</v>
      </c>
    </row>
    <row r="50" spans="1:20" x14ac:dyDescent="0.25">
      <c r="A50" s="1">
        <v>2031</v>
      </c>
      <c r="B50" s="1">
        <v>4</v>
      </c>
      <c r="C50">
        <f>('Migration Model (2)'!E50+'Renter Migration Model 2'!E50)/('Migration Model (2)'!$E$2+'Renter Migration Model 2'!$E$2)</f>
        <v>0.17358578580481568</v>
      </c>
      <c r="D50">
        <f>('Migration Model (2)'!F50+'Renter Migration Model 2'!F50)/('Migration Model (2)'!$F$2+'Renter Migration Model 2'!$F$2)</f>
        <v>1</v>
      </c>
      <c r="E50">
        <f>('Migration Model (2)'!G50+'Renter Migration Model 2'!G50)/('Migration Model (2)'!$G$2+'Renter Migration Model 2'!$G$2)</f>
        <v>1.0486126008350112</v>
      </c>
      <c r="F50">
        <f>('Migration Model (2)'!H50+'Renter Migration Model 2'!H50)/('Migration Model (2)'!$H$2+'Renter Migration Model 2'!$H$2)</f>
        <v>0.18109039599117627</v>
      </c>
      <c r="G50">
        <f>('Migration Model (2)'!I50+'Renter Migration Model 2'!I50)/('Migration Model (2)'!$I$2+'Renter Migration Model 2'!$I$2)</f>
        <v>1</v>
      </c>
      <c r="H50">
        <f>('Migration Model (2)'!J50+'Renter Migration Model 2'!J50)/('Migration Model (2)'!$J$2+'Renter Migration Model 2'!$J$2)</f>
        <v>1.0481711531769893</v>
      </c>
      <c r="I50">
        <f>('Migration Model (2)'!K50+'Renter Migration Model 2'!K50)/('Migration Model (2)'!$K$2+'Renter Migration Model 2'!$K$2)</f>
        <v>0.1623288299803459</v>
      </c>
      <c r="J50">
        <f>('Migration Model (2)'!L50+'Renter Migration Model 2'!L50)/('Migration Model (2)'!$L$2+'Renter Migration Model 2'!$L$2)</f>
        <v>1</v>
      </c>
      <c r="K50">
        <f>('Migration Model (2)'!M50+'Renter Migration Model 2'!M50)/('Migration Model (2)'!$M$2+'Renter Migration Model 2'!$M$2)</f>
        <v>1.0492747747070386</v>
      </c>
      <c r="L50">
        <f>('Migration Model (2)'!N50+'Renter Migration Model 2'!N50)/('Migration Model (2)'!$N$2+'Renter Migration Model 2'!$N$2)</f>
        <v>0.17224560977729919</v>
      </c>
      <c r="M50">
        <f>('Migration Model (2)'!O50+'Renter Migration Model 2'!O50)/('Migration Model (2)'!$O$2+'Renter Migration Model 2'!$O$2)</f>
        <v>1</v>
      </c>
      <c r="N50">
        <f>('Migration Model (2)'!P50+'Renter Migration Model 2'!P50)/('Migration Model (2)'!$P$2+'Renter Migration Model 2'!$P$2)</f>
        <v>1.1119739288974462</v>
      </c>
      <c r="O50">
        <f>('Migration Model (2)'!Q50+'Renter Migration Model 2'!Q50)/('Migration Model (2)'!$Q$2+'Renter Migration Model 2'!$Q$2)</f>
        <v>0.16862718212938543</v>
      </c>
      <c r="P50">
        <f>('Migration Model (2)'!R50+'Renter Migration Model 2'!R50)/('Migration Model (2)'!$R$2+'Renter Migration Model 2'!$R$2)</f>
        <v>1</v>
      </c>
      <c r="Q50">
        <f>('Migration Model (2)'!S50+'Renter Migration Model 2'!S50)/('Migration Model (2)'!$S$2+'Renter Migration Model 2'!$S$2)</f>
        <v>1.1195836811442732</v>
      </c>
      <c r="R50">
        <f>('Migration Model (2)'!T50+'Renter Migration Model 2'!T50)/('Migration Model (2)'!$T$2+'Renter Migration Model 2'!$T$2)</f>
        <v>0.18376979735439383</v>
      </c>
      <c r="S50">
        <f>('Migration Model (2)'!U50+'Renter Migration Model 2'!U50)/('Migration Model (2)'!$U$2+'Renter Migration Model 2'!$U$2)</f>
        <v>1</v>
      </c>
      <c r="T50">
        <f>('Migration Model (2)'!V50+'Renter Migration Model 2'!V50)/('Migration Model (2)'!$V$2+'Renter Migration Model 2'!$V$2)</f>
        <v>1.0877379289436491</v>
      </c>
    </row>
    <row r="51" spans="1:20" x14ac:dyDescent="0.25">
      <c r="A51" s="1">
        <v>2032</v>
      </c>
      <c r="B51" s="1">
        <v>1</v>
      </c>
      <c r="C51">
        <f>('Migration Model (2)'!E51+'Renter Migration Model 2'!E51)/('Migration Model (2)'!$E$2+'Renter Migration Model 2'!$E$2)</f>
        <v>0.17356842722623517</v>
      </c>
      <c r="D51">
        <f>('Migration Model (2)'!F51+'Renter Migration Model 2'!F51)/('Migration Model (2)'!$F$2+'Renter Migration Model 2'!$F$2)</f>
        <v>1</v>
      </c>
      <c r="E51">
        <f>('Migration Model (2)'!G51+'Renter Migration Model 2'!G51)/('Migration Model (2)'!$G$2+'Renter Migration Model 2'!$G$2)</f>
        <v>1.0486136219278688</v>
      </c>
      <c r="F51">
        <f>('Migration Model (2)'!H51+'Renter Migration Model 2'!H51)/('Migration Model (2)'!$H$2+'Renter Migration Model 2'!$H$2)</f>
        <v>0.18107228695157715</v>
      </c>
      <c r="G51">
        <f>('Migration Model (2)'!I51+'Renter Migration Model 2'!I51)/('Migration Model (2)'!$I$2+'Renter Migration Model 2'!$I$2)</f>
        <v>1</v>
      </c>
      <c r="H51">
        <f>('Migration Model (2)'!J51+'Renter Migration Model 2'!J51)/('Migration Model (2)'!$J$2+'Renter Migration Model 2'!$J$2)</f>
        <v>1.0481722184146127</v>
      </c>
      <c r="I51">
        <f>('Migration Model (2)'!K51+'Renter Migration Model 2'!K51)/('Migration Model (2)'!$K$2+'Renter Migration Model 2'!$K$2)</f>
        <v>0.16231259709734785</v>
      </c>
      <c r="J51">
        <f>('Migration Model (2)'!L51+'Renter Migration Model 2'!L51)/('Migration Model (2)'!$L$2+'Renter Migration Model 2'!$L$2)</f>
        <v>1</v>
      </c>
      <c r="K51">
        <f>('Migration Model (2)'!M51+'Renter Migration Model 2'!M51)/('Migration Model (2)'!$M$2+'Renter Migration Model 2'!$M$2)</f>
        <v>1.049275729582509</v>
      </c>
      <c r="L51">
        <f>('Migration Model (2)'!N51+'Renter Migration Model 2'!N51)/('Migration Model (2)'!$N$2+'Renter Migration Model 2'!$N$2)</f>
        <v>0.17222838521632147</v>
      </c>
      <c r="M51">
        <f>('Migration Model (2)'!O51+'Renter Migration Model 2'!O51)/('Migration Model (2)'!$O$2+'Renter Migration Model 2'!$O$2)</f>
        <v>1</v>
      </c>
      <c r="N51">
        <f>('Migration Model (2)'!P51+'Renter Migration Model 2'!P51)/('Migration Model (2)'!$P$2+'Renter Migration Model 2'!$P$2)</f>
        <v>1.1119779516895556</v>
      </c>
      <c r="O51">
        <f>('Migration Model (2)'!Q51+'Renter Migration Model 2'!Q51)/('Migration Model (2)'!$Q$2+'Renter Migration Model 2'!$Q$2)</f>
        <v>0.16861031941117249</v>
      </c>
      <c r="P51">
        <f>('Migration Model (2)'!R51+'Renter Migration Model 2'!R51)/('Migration Model (2)'!$R$2+'Renter Migration Model 2'!$R$2)</f>
        <v>1</v>
      </c>
      <c r="Q51">
        <f>('Migration Model (2)'!S51+'Renter Migration Model 2'!S51)/('Migration Model (2)'!$S$2+'Renter Migration Model 2'!$S$2)</f>
        <v>1.1195880344327271</v>
      </c>
      <c r="R51">
        <f>('Migration Model (2)'!T51+'Renter Migration Model 2'!T51)/('Migration Model (2)'!$T$2+'Renter Migration Model 2'!$T$2)</f>
        <v>0.18375142037465836</v>
      </c>
      <c r="S51">
        <f>('Migration Model (2)'!U51+'Renter Migration Model 2'!U51)/('Migration Model (2)'!$U$2+'Renter Migration Model 2'!$U$2)</f>
        <v>1</v>
      </c>
      <c r="T51">
        <f>('Migration Model (2)'!V51+'Renter Migration Model 2'!V51)/('Migration Model (2)'!$V$2+'Renter Migration Model 2'!$V$2)</f>
        <v>1.08774089915098</v>
      </c>
    </row>
    <row r="52" spans="1:20" x14ac:dyDescent="0.25">
      <c r="A52" s="2">
        <v>2032</v>
      </c>
      <c r="B52" s="1">
        <v>2</v>
      </c>
      <c r="C52">
        <f>('Migration Model (2)'!E52+'Renter Migration Model 2'!E52)/('Migration Model (2)'!$E$2+'Renter Migration Model 2'!$E$2)</f>
        <v>0.17355107038351258</v>
      </c>
      <c r="D52">
        <f>('Migration Model (2)'!F52+'Renter Migration Model 2'!F52)/('Migration Model (2)'!$F$2+'Renter Migration Model 2'!$F$2)</f>
        <v>1</v>
      </c>
      <c r="E52">
        <f>('Migration Model (2)'!G52+'Renter Migration Model 2'!G52)/('Migration Model (2)'!$G$2+'Renter Migration Model 2'!$G$2)</f>
        <v>1.0486146429186174</v>
      </c>
      <c r="F52">
        <f>('Migration Model (2)'!H52+'Renter Migration Model 2'!H52)/('Migration Model (2)'!$H$2+'Renter Migration Model 2'!$H$2)</f>
        <v>0.18105417972288199</v>
      </c>
      <c r="G52">
        <f>('Migration Model (2)'!I52+'Renter Migration Model 2'!I52)/('Migration Model (2)'!$I$2+'Renter Migration Model 2'!$I$2)</f>
        <v>1</v>
      </c>
      <c r="H52">
        <f>('Migration Model (2)'!J52+'Renter Migration Model 2'!J52)/('Migration Model (2)'!$J$2+'Renter Migration Model 2'!$J$2)</f>
        <v>1.0481732835457125</v>
      </c>
      <c r="I52">
        <f>('Migration Model (2)'!K52+'Renter Migration Model 2'!K52)/('Migration Model (2)'!$K$2+'Renter Migration Model 2'!$K$2)</f>
        <v>0.16229636583763812</v>
      </c>
      <c r="J52">
        <f>('Migration Model (2)'!L52+'Renter Migration Model 2'!L52)/('Migration Model (2)'!$L$2+'Renter Migration Model 2'!$L$2)</f>
        <v>1</v>
      </c>
      <c r="K52">
        <f>('Migration Model (2)'!M52+'Renter Migration Model 2'!M52)/('Migration Model (2)'!$M$2+'Renter Migration Model 2'!$M$2)</f>
        <v>1.0492766843624921</v>
      </c>
      <c r="L52">
        <f>('Migration Model (2)'!N52+'Renter Migration Model 2'!N52)/('Migration Model (2)'!$N$2+'Renter Migration Model 2'!$N$2)</f>
        <v>0.17221116237779985</v>
      </c>
      <c r="M52">
        <f>('Migration Model (2)'!O52+'Renter Migration Model 2'!O52)/('Migration Model (2)'!$O$2+'Renter Migration Model 2'!$O$2)</f>
        <v>1</v>
      </c>
      <c r="N52">
        <f>('Migration Model (2)'!P52+'Renter Migration Model 2'!P52)/('Migration Model (2)'!$P$2+'Renter Migration Model 2'!$P$2)</f>
        <v>1.1119819743803443</v>
      </c>
      <c r="O52">
        <f>('Migration Model (2)'!Q52+'Renter Migration Model 2'!Q52)/('Migration Model (2)'!$Q$2+'Renter Migration Model 2'!$Q$2)</f>
        <v>0.1685934583792314</v>
      </c>
      <c r="P52">
        <f>('Migration Model (2)'!R52+'Renter Migration Model 2'!R52)/('Migration Model (2)'!$R$2+'Renter Migration Model 2'!$R$2)</f>
        <v>1</v>
      </c>
      <c r="Q52">
        <f>('Migration Model (2)'!S52+'Renter Migration Model 2'!S52)/('Migration Model (2)'!$S$2+'Renter Migration Model 2'!$S$2)</f>
        <v>1.1195923876219886</v>
      </c>
      <c r="R52">
        <f>('Migration Model (2)'!T52+'Renter Migration Model 2'!T52)/('Migration Model (2)'!$T$2+'Renter Migration Model 2'!$T$2)</f>
        <v>0.18373304523262091</v>
      </c>
      <c r="S52">
        <f>('Migration Model (2)'!U52+'Renter Migration Model 2'!U52)/('Migration Model (2)'!$U$2+'Renter Migration Model 2'!$U$2)</f>
        <v>1</v>
      </c>
      <c r="T52">
        <f>('Migration Model (2)'!V52+'Renter Migration Model 2'!V52)/('Migration Model (2)'!$V$2+'Renter Migration Model 2'!$V$2)</f>
        <v>1.087743869250211</v>
      </c>
    </row>
    <row r="53" spans="1:20" x14ac:dyDescent="0.25">
      <c r="A53" s="1">
        <v>2032</v>
      </c>
      <c r="B53" s="1">
        <v>3</v>
      </c>
      <c r="C53">
        <f>('Migration Model (2)'!E53+'Renter Migration Model 2'!E53)/('Migration Model (2)'!$E$2+'Renter Migration Model 2'!$E$2)</f>
        <v>0.17353371527647421</v>
      </c>
      <c r="D53">
        <f>('Migration Model (2)'!F53+'Renter Migration Model 2'!F53)/('Migration Model (2)'!$F$2+'Renter Migration Model 2'!$F$2)</f>
        <v>1</v>
      </c>
      <c r="E53">
        <f>('Migration Model (2)'!G53+'Renter Migration Model 2'!G53)/('Migration Model (2)'!$G$2+'Renter Migration Model 2'!$G$2)</f>
        <v>1.0486156638072666</v>
      </c>
      <c r="F53">
        <f>('Migration Model (2)'!H53+'Renter Migration Model 2'!H53)/('Migration Model (2)'!$H$2+'Renter Migration Model 2'!$H$2)</f>
        <v>0.18103607430490973</v>
      </c>
      <c r="G53">
        <f>('Migration Model (2)'!I53+'Renter Migration Model 2'!I53)/('Migration Model (2)'!$I$2+'Renter Migration Model 2'!$I$2)</f>
        <v>1</v>
      </c>
      <c r="H53">
        <f>('Migration Model (2)'!J53+'Renter Migration Model 2'!J53)/('Migration Model (2)'!$J$2+'Renter Migration Model 2'!$J$2)</f>
        <v>1.048174348570299</v>
      </c>
      <c r="I53">
        <f>('Migration Model (2)'!K53+'Renter Migration Model 2'!K53)/('Migration Model (2)'!$K$2+'Renter Migration Model 2'!$K$2)</f>
        <v>0.16228013620105436</v>
      </c>
      <c r="J53">
        <f>('Migration Model (2)'!L53+'Renter Migration Model 2'!L53)/('Migration Model (2)'!$L$2+'Renter Migration Model 2'!$L$2)</f>
        <v>1</v>
      </c>
      <c r="K53">
        <f>('Migration Model (2)'!M53+'Renter Migration Model 2'!M53)/('Migration Model (2)'!$M$2+'Renter Migration Model 2'!$M$2)</f>
        <v>1.0492776390469969</v>
      </c>
      <c r="L53">
        <f>('Migration Model (2)'!N53+'Renter Migration Model 2'!N53)/('Migration Model (2)'!$N$2+'Renter Migration Model 2'!$N$2)</f>
        <v>0.17219394126156207</v>
      </c>
      <c r="M53">
        <f>('Migration Model (2)'!O53+'Renter Migration Model 2'!O53)/('Migration Model (2)'!$O$2+'Renter Migration Model 2'!$O$2)</f>
        <v>1</v>
      </c>
      <c r="N53">
        <f>('Migration Model (2)'!P53+'Renter Migration Model 2'!P53)/('Migration Model (2)'!$P$2+'Renter Migration Model 2'!$P$2)</f>
        <v>1.1119859969698223</v>
      </c>
      <c r="O53">
        <f>('Migration Model (2)'!Q53+'Renter Migration Model 2'!Q53)/('Migration Model (2)'!$Q$2+'Renter Migration Model 2'!$Q$2)</f>
        <v>0.1685765990333935</v>
      </c>
      <c r="P53">
        <f>('Migration Model (2)'!R53+'Renter Migration Model 2'!R53)/('Migration Model (2)'!$R$2+'Renter Migration Model 2'!$R$2)</f>
        <v>1</v>
      </c>
      <c r="Q53">
        <f>('Migration Model (2)'!S53+'Renter Migration Model 2'!S53)/('Migration Model (2)'!$S$2+'Renter Migration Model 2'!$S$2)</f>
        <v>1.1195967407120675</v>
      </c>
      <c r="R53">
        <f>('Migration Model (2)'!T53+'Renter Migration Model 2'!T53)/('Migration Model (2)'!$T$2+'Renter Migration Model 2'!$T$2)</f>
        <v>0.18371467192809765</v>
      </c>
      <c r="S53">
        <f>('Migration Model (2)'!U53+'Renter Migration Model 2'!U53)/('Migration Model (2)'!$U$2+'Renter Migration Model 2'!$U$2)</f>
        <v>1</v>
      </c>
      <c r="T53">
        <f>('Migration Model (2)'!V53+'Renter Migration Model 2'!V53)/('Migration Model (2)'!$V$2+'Renter Migration Model 2'!$V$2)</f>
        <v>1.087746839241353</v>
      </c>
    </row>
    <row r="54" spans="1:20" x14ac:dyDescent="0.25">
      <c r="A54" s="2">
        <v>2032</v>
      </c>
      <c r="B54" s="1">
        <v>4</v>
      </c>
      <c r="C54">
        <f>('Migration Model (2)'!E54+'Renter Migration Model 2'!E54)/('Migration Model (2)'!$E$2+'Renter Migration Model 2'!$E$2)</f>
        <v>0.17351636190494654</v>
      </c>
      <c r="D54">
        <f>('Migration Model (2)'!F54+'Renter Migration Model 2'!F54)/('Migration Model (2)'!$F$2+'Renter Migration Model 2'!$F$2)</f>
        <v>1</v>
      </c>
      <c r="E54">
        <f>('Migration Model (2)'!G54+'Renter Migration Model 2'!G54)/('Migration Model (2)'!$G$2+'Renter Migration Model 2'!$G$2)</f>
        <v>1.048616684593827</v>
      </c>
      <c r="F54">
        <f>('Migration Model (2)'!H54+'Renter Migration Model 2'!H54)/('Migration Model (2)'!$H$2+'Renter Migration Model 2'!$H$2)</f>
        <v>0.18101797069747921</v>
      </c>
      <c r="G54">
        <f>('Migration Model (2)'!I54+'Renter Migration Model 2'!I54)/('Migration Model (2)'!$I$2+'Renter Migration Model 2'!$I$2)</f>
        <v>1</v>
      </c>
      <c r="H54">
        <f>('Migration Model (2)'!J54+'Renter Migration Model 2'!J54)/('Migration Model (2)'!$J$2+'Renter Migration Model 2'!$J$2)</f>
        <v>1.0481754134883832</v>
      </c>
      <c r="I54">
        <f>('Migration Model (2)'!K54+'Renter Migration Model 2'!K54)/('Migration Model (2)'!$K$2+'Renter Migration Model 2'!$K$2)</f>
        <v>0.16226390818743427</v>
      </c>
      <c r="J54">
        <f>('Migration Model (2)'!L54+'Renter Migration Model 2'!L54)/('Migration Model (2)'!$L$2+'Renter Migration Model 2'!$L$2)</f>
        <v>1</v>
      </c>
      <c r="K54">
        <f>('Migration Model (2)'!M54+'Renter Migration Model 2'!M54)/('Migration Model (2)'!$M$2+'Renter Migration Model 2'!$M$2)</f>
        <v>1.0492785936360334</v>
      </c>
      <c r="L54">
        <f>('Migration Model (2)'!N54+'Renter Migration Model 2'!N54)/('Migration Model (2)'!$N$2+'Renter Migration Model 2'!$N$2)</f>
        <v>0.17217672186743591</v>
      </c>
      <c r="M54">
        <f>('Migration Model (2)'!O54+'Renter Migration Model 2'!O54)/('Migration Model (2)'!$O$2+'Renter Migration Model 2'!$O$2)</f>
        <v>1</v>
      </c>
      <c r="N54">
        <f>('Migration Model (2)'!P54+'Renter Migration Model 2'!P54)/('Migration Model (2)'!$P$2+'Renter Migration Model 2'!$P$2)</f>
        <v>1.1119900194579995</v>
      </c>
      <c r="O54">
        <f>('Migration Model (2)'!Q54+'Renter Migration Model 2'!Q54)/('Migration Model (2)'!$Q$2+'Renter Migration Model 2'!$Q$2)</f>
        <v>0.16855974137349014</v>
      </c>
      <c r="P54">
        <f>('Migration Model (2)'!R54+'Renter Migration Model 2'!R54)/('Migration Model (2)'!$R$2+'Renter Migration Model 2'!$R$2)</f>
        <v>1</v>
      </c>
      <c r="Q54">
        <f>('Migration Model (2)'!S54+'Renter Migration Model 2'!S54)/('Migration Model (2)'!$S$2+'Renter Migration Model 2'!$S$2)</f>
        <v>1.1196010937029739</v>
      </c>
      <c r="R54">
        <f>('Migration Model (2)'!T54+'Renter Migration Model 2'!T54)/('Migration Model (2)'!$T$2+'Renter Migration Model 2'!$T$2)</f>
        <v>0.18369630046090488</v>
      </c>
      <c r="S54">
        <f>('Migration Model (2)'!U54+'Renter Migration Model 2'!U54)/('Migration Model (2)'!$U$2+'Renter Migration Model 2'!$U$2)</f>
        <v>1</v>
      </c>
      <c r="T54">
        <f>('Migration Model (2)'!V54+'Renter Migration Model 2'!V54)/('Migration Model (2)'!$V$2+'Renter Migration Model 2'!$V$2)</f>
        <v>1.0877498091244167</v>
      </c>
    </row>
    <row r="55" spans="1:20" x14ac:dyDescent="0.25">
      <c r="A55" s="2">
        <v>2033</v>
      </c>
      <c r="B55" s="1">
        <v>1</v>
      </c>
      <c r="C55">
        <f>('Migration Model (2)'!E55+'Renter Migration Model 2'!E55)/('Migration Model (2)'!$E$2+'Renter Migration Model 2'!$E$2)</f>
        <v>0.17349901026875605</v>
      </c>
      <c r="D55">
        <f>('Migration Model (2)'!F55+'Renter Migration Model 2'!F55)/('Migration Model (2)'!$F$2+'Renter Migration Model 2'!$F$2)</f>
        <v>1</v>
      </c>
      <c r="E55">
        <f>('Migration Model (2)'!G55+'Renter Migration Model 2'!G55)/('Migration Model (2)'!$G$2+'Renter Migration Model 2'!$G$2)</f>
        <v>1.0486177052783088</v>
      </c>
      <c r="F55">
        <f>('Migration Model (2)'!H55+'Renter Migration Model 2'!H55)/('Migration Model (2)'!$H$2+'Renter Migration Model 2'!$H$2)</f>
        <v>0.18099986890040948</v>
      </c>
      <c r="G55">
        <f>('Migration Model (2)'!I55+'Renter Migration Model 2'!I55)/('Migration Model (2)'!$I$2+'Renter Migration Model 2'!$I$2)</f>
        <v>1</v>
      </c>
      <c r="H55">
        <f>('Migration Model (2)'!J55+'Renter Migration Model 2'!J55)/('Migration Model (2)'!$J$2+'Renter Migration Model 2'!$J$2)</f>
        <v>1.0481764782999754</v>
      </c>
      <c r="I55">
        <f>('Migration Model (2)'!K55+'Renter Migration Model 2'!K55)/('Migration Model (2)'!$K$2+'Renter Migration Model 2'!$K$2)</f>
        <v>0.16224768179661553</v>
      </c>
      <c r="J55">
        <f>('Migration Model (2)'!L55+'Renter Migration Model 2'!L55)/('Migration Model (2)'!$L$2+'Renter Migration Model 2'!$L$2)</f>
        <v>1</v>
      </c>
      <c r="K55">
        <f>('Migration Model (2)'!M55+'Renter Migration Model 2'!M55)/('Migration Model (2)'!$M$2+'Renter Migration Model 2'!$M$2)</f>
        <v>1.0492795481296109</v>
      </c>
      <c r="L55">
        <f>('Migration Model (2)'!N55+'Renter Migration Model 2'!N55)/('Migration Model (2)'!$N$2+'Renter Migration Model 2'!$N$2)</f>
        <v>0.17215950419524917</v>
      </c>
      <c r="M55">
        <f>('Migration Model (2)'!O55+'Renter Migration Model 2'!O55)/('Migration Model (2)'!$O$2+'Renter Migration Model 2'!$O$2)</f>
        <v>1</v>
      </c>
      <c r="N55">
        <f>('Migration Model (2)'!P55+'Renter Migration Model 2'!P55)/('Migration Model (2)'!$P$2+'Renter Migration Model 2'!$P$2)</f>
        <v>1.1119940418448861</v>
      </c>
      <c r="O55">
        <f>('Migration Model (2)'!Q55+'Renter Migration Model 2'!Q55)/('Migration Model (2)'!$Q$2+'Renter Migration Model 2'!$Q$2)</f>
        <v>0.1685428853993528</v>
      </c>
      <c r="P55">
        <f>('Migration Model (2)'!R55+'Renter Migration Model 2'!R55)/('Migration Model (2)'!$R$2+'Renter Migration Model 2'!$R$2)</f>
        <v>1</v>
      </c>
      <c r="Q55">
        <f>('Migration Model (2)'!S55+'Renter Migration Model 2'!S55)/('Migration Model (2)'!$S$2+'Renter Migration Model 2'!$S$2)</f>
        <v>1.1196054465947174</v>
      </c>
      <c r="R55">
        <f>('Migration Model (2)'!T55+'Renter Migration Model 2'!T55)/('Migration Model (2)'!$T$2+'Renter Migration Model 2'!$T$2)</f>
        <v>0.18367793083085879</v>
      </c>
      <c r="S55">
        <f>('Migration Model (2)'!U55+'Renter Migration Model 2'!U55)/('Migration Model (2)'!$U$2+'Renter Migration Model 2'!$U$2)</f>
        <v>1</v>
      </c>
      <c r="T55">
        <f>('Migration Model (2)'!V55+'Renter Migration Model 2'!V55)/('Migration Model (2)'!$V$2+'Renter Migration Model 2'!$V$2)</f>
        <v>1.0877527788994128</v>
      </c>
    </row>
    <row r="56" spans="1:20" x14ac:dyDescent="0.25">
      <c r="A56" s="1">
        <v>2033</v>
      </c>
      <c r="B56" s="1">
        <v>2</v>
      </c>
      <c r="C56">
        <f>('Migration Model (2)'!E56+'Renter Migration Model 2'!E56)/('Migration Model (2)'!$E$2+'Renter Migration Model 2'!$E$2)</f>
        <v>0.17348166036772919</v>
      </c>
      <c r="D56">
        <f>('Migration Model (2)'!F56+'Renter Migration Model 2'!F56)/('Migration Model (2)'!$F$2+'Renter Migration Model 2'!$F$2)</f>
        <v>1</v>
      </c>
      <c r="E56">
        <f>('Migration Model (2)'!G56+'Renter Migration Model 2'!G56)/('Migration Model (2)'!$G$2+'Renter Migration Model 2'!$G$2)</f>
        <v>1.0486187258607222</v>
      </c>
      <c r="F56">
        <f>('Migration Model (2)'!H56+'Renter Migration Model 2'!H56)/('Migration Model (2)'!$H$2+'Renter Migration Model 2'!$H$2)</f>
        <v>0.18098176891351944</v>
      </c>
      <c r="G56">
        <f>('Migration Model (2)'!I56+'Renter Migration Model 2'!I56)/('Migration Model (2)'!$I$2+'Renter Migration Model 2'!$I$2)</f>
        <v>1</v>
      </c>
      <c r="H56">
        <f>('Migration Model (2)'!J56+'Renter Migration Model 2'!J56)/('Migration Model (2)'!$J$2+'Renter Migration Model 2'!$J$2)</f>
        <v>1.0481775430050868</v>
      </c>
      <c r="I56">
        <f>('Migration Model (2)'!K56+'Renter Migration Model 2'!K56)/('Migration Model (2)'!$K$2+'Renter Migration Model 2'!$K$2)</f>
        <v>0.16223145702843589</v>
      </c>
      <c r="J56">
        <f>('Migration Model (2)'!L56+'Renter Migration Model 2'!L56)/('Migration Model (2)'!$L$2+'Renter Migration Model 2'!$L$2)</f>
        <v>1</v>
      </c>
      <c r="K56">
        <f>('Migration Model (2)'!M56+'Renter Migration Model 2'!M56)/('Migration Model (2)'!$M$2+'Renter Migration Model 2'!$M$2)</f>
        <v>1.0492805025277392</v>
      </c>
      <c r="L56">
        <f>('Migration Model (2)'!N56+'Renter Migration Model 2'!N56)/('Migration Model (2)'!$N$2+'Renter Migration Model 2'!$N$2)</f>
        <v>0.17214228824482963</v>
      </c>
      <c r="M56">
        <f>('Migration Model (2)'!O56+'Renter Migration Model 2'!O56)/('Migration Model (2)'!$O$2+'Renter Migration Model 2'!$O$2)</f>
        <v>1</v>
      </c>
      <c r="N56">
        <f>('Migration Model (2)'!P56+'Renter Migration Model 2'!P56)/('Migration Model (2)'!$P$2+'Renter Migration Model 2'!$P$2)</f>
        <v>1.1119980641304923</v>
      </c>
      <c r="O56">
        <f>('Migration Model (2)'!Q56+'Renter Migration Model 2'!Q56)/('Migration Model (2)'!$Q$2+'Renter Migration Model 2'!$Q$2)</f>
        <v>0.16852603111081288</v>
      </c>
      <c r="P56">
        <f>('Migration Model (2)'!R56+'Renter Migration Model 2'!R56)/('Migration Model (2)'!$R$2+'Renter Migration Model 2'!$R$2)</f>
        <v>1</v>
      </c>
      <c r="Q56">
        <f>('Migration Model (2)'!S56+'Renter Migration Model 2'!S56)/('Migration Model (2)'!$S$2+'Renter Migration Model 2'!$S$2)</f>
        <v>1.1196097993873082</v>
      </c>
      <c r="R56">
        <f>('Migration Model (2)'!T56+'Renter Migration Model 2'!T56)/('Migration Model (2)'!$T$2+'Renter Migration Model 2'!$T$2)</f>
        <v>0.1836595630377757</v>
      </c>
      <c r="S56">
        <f>('Migration Model (2)'!U56+'Renter Migration Model 2'!U56)/('Migration Model (2)'!$U$2+'Renter Migration Model 2'!$U$2)</f>
        <v>1</v>
      </c>
      <c r="T56">
        <f>('Migration Model (2)'!V56+'Renter Migration Model 2'!V56)/('Migration Model (2)'!$V$2+'Renter Migration Model 2'!$V$2)</f>
        <v>1.0877557485663523</v>
      </c>
    </row>
    <row r="57" spans="1:20" x14ac:dyDescent="0.25">
      <c r="A57" s="2">
        <v>2033</v>
      </c>
      <c r="B57" s="1">
        <v>3</v>
      </c>
      <c r="C57">
        <f>('Migration Model (2)'!E57+'Renter Migration Model 2'!E57)/('Migration Model (2)'!$E$2+'Renter Migration Model 2'!$E$2)</f>
        <v>0.17346431220169239</v>
      </c>
      <c r="D57">
        <f>('Migration Model (2)'!F57+'Renter Migration Model 2'!F57)/('Migration Model (2)'!$F$2+'Renter Migration Model 2'!$F$2)</f>
        <v>1</v>
      </c>
      <c r="E57">
        <f>('Migration Model (2)'!G57+'Renter Migration Model 2'!G57)/('Migration Model (2)'!$G$2+'Renter Migration Model 2'!$G$2)</f>
        <v>1.0486197463410774</v>
      </c>
      <c r="F57">
        <f>('Migration Model (2)'!H57+'Renter Migration Model 2'!H57)/('Migration Model (2)'!$H$2+'Renter Migration Model 2'!$H$2)</f>
        <v>0.18096367073662811</v>
      </c>
      <c r="G57">
        <f>('Migration Model (2)'!I57+'Renter Migration Model 2'!I57)/('Migration Model (2)'!$I$2+'Renter Migration Model 2'!$I$2)</f>
        <v>1</v>
      </c>
      <c r="H57">
        <f>('Migration Model (2)'!J57+'Renter Migration Model 2'!J57)/('Migration Model (2)'!$J$2+'Renter Migration Model 2'!$J$2)</f>
        <v>1.0481786076037274</v>
      </c>
      <c r="I57">
        <f>('Migration Model (2)'!K57+'Renter Migration Model 2'!K57)/('Migration Model (2)'!$K$2+'Renter Migration Model 2'!$K$2)</f>
        <v>0.16221523388273304</v>
      </c>
      <c r="J57">
        <f>('Migration Model (2)'!L57+'Renter Migration Model 2'!L57)/('Migration Model (2)'!$L$2+'Renter Migration Model 2'!$L$2)</f>
        <v>1</v>
      </c>
      <c r="K57">
        <f>('Migration Model (2)'!M57+'Renter Migration Model 2'!M57)/('Migration Model (2)'!$M$2+'Renter Migration Model 2'!$M$2)</f>
        <v>1.0492814568304276</v>
      </c>
      <c r="L57">
        <f>('Migration Model (2)'!N57+'Renter Migration Model 2'!N57)/('Migration Model (2)'!$N$2+'Renter Migration Model 2'!$N$2)</f>
        <v>0.17212507401600519</v>
      </c>
      <c r="M57">
        <f>('Migration Model (2)'!O57+'Renter Migration Model 2'!O57)/('Migration Model (2)'!$O$2+'Renter Migration Model 2'!$O$2)</f>
        <v>1</v>
      </c>
      <c r="N57">
        <f>('Migration Model (2)'!P57+'Renter Migration Model 2'!P57)/('Migration Model (2)'!$P$2+'Renter Migration Model 2'!$P$2)</f>
        <v>1.1120020863148281</v>
      </c>
      <c r="O57">
        <f>('Migration Model (2)'!Q57+'Renter Migration Model 2'!Q57)/('Migration Model (2)'!$Q$2+'Renter Migration Model 2'!$Q$2)</f>
        <v>0.16850917850770181</v>
      </c>
      <c r="P57">
        <f>('Migration Model (2)'!R57+'Renter Migration Model 2'!R57)/('Migration Model (2)'!$R$2+'Renter Migration Model 2'!$R$2)</f>
        <v>1</v>
      </c>
      <c r="Q57">
        <f>('Migration Model (2)'!S57+'Renter Migration Model 2'!S57)/('Migration Model (2)'!$S$2+'Renter Migration Model 2'!$S$2)</f>
        <v>1.1196141520807561</v>
      </c>
      <c r="R57">
        <f>('Migration Model (2)'!T57+'Renter Migration Model 2'!T57)/('Migration Model (2)'!$T$2+'Renter Migration Model 2'!$T$2)</f>
        <v>0.18364119708147192</v>
      </c>
      <c r="S57">
        <f>('Migration Model (2)'!U57+'Renter Migration Model 2'!U57)/('Migration Model (2)'!$U$2+'Renter Migration Model 2'!$U$2)</f>
        <v>1</v>
      </c>
      <c r="T57">
        <f>('Migration Model (2)'!V57+'Renter Migration Model 2'!V57)/('Migration Model (2)'!$V$2+'Renter Migration Model 2'!$V$2)</f>
        <v>1.0877587181252462</v>
      </c>
    </row>
    <row r="58" spans="1:20" x14ac:dyDescent="0.25">
      <c r="A58" s="1">
        <v>2033</v>
      </c>
      <c r="B58" s="1">
        <v>4</v>
      </c>
      <c r="C58">
        <f>('Migration Model (2)'!E58+'Renter Migration Model 2'!E58)/('Migration Model (2)'!$E$2+'Renter Migration Model 2'!$E$2)</f>
        <v>0.17344696577047222</v>
      </c>
      <c r="D58">
        <f>('Migration Model (2)'!F58+'Renter Migration Model 2'!F58)/('Migration Model (2)'!$F$2+'Renter Migration Model 2'!$F$2)</f>
        <v>1</v>
      </c>
      <c r="E58">
        <f>('Migration Model (2)'!G58+'Renter Migration Model 2'!G58)/('Migration Model (2)'!$G$2+'Renter Migration Model 2'!$G$2)</f>
        <v>1.0486207667193843</v>
      </c>
      <c r="F58">
        <f>('Migration Model (2)'!H58+'Renter Migration Model 2'!H58)/('Migration Model (2)'!$H$2+'Renter Migration Model 2'!$H$2)</f>
        <v>0.18094557436955447</v>
      </c>
      <c r="G58">
        <f>('Migration Model (2)'!I58+'Renter Migration Model 2'!I58)/('Migration Model (2)'!$I$2+'Renter Migration Model 2'!$I$2)</f>
        <v>1</v>
      </c>
      <c r="H58">
        <f>('Migration Model (2)'!J58+'Renter Migration Model 2'!J58)/('Migration Model (2)'!$J$2+'Renter Migration Model 2'!$J$2)</f>
        <v>1.0481796720959082</v>
      </c>
      <c r="I58">
        <f>('Migration Model (2)'!K58+'Renter Migration Model 2'!K58)/('Migration Model (2)'!$K$2+'Renter Migration Model 2'!$K$2)</f>
        <v>0.16219901235934475</v>
      </c>
      <c r="J58">
        <f>('Migration Model (2)'!L58+'Renter Migration Model 2'!L58)/('Migration Model (2)'!$L$2+'Renter Migration Model 2'!$L$2)</f>
        <v>1</v>
      </c>
      <c r="K58">
        <f>('Migration Model (2)'!M58+'Renter Migration Model 2'!M58)/('Migration Model (2)'!$M$2+'Renter Migration Model 2'!$M$2)</f>
        <v>1.0492824110376857</v>
      </c>
      <c r="L58">
        <f>('Migration Model (2)'!N58+'Renter Migration Model 2'!N58)/('Migration Model (2)'!$N$2+'Renter Migration Model 2'!$N$2)</f>
        <v>0.17210786150860358</v>
      </c>
      <c r="M58">
        <f>('Migration Model (2)'!O58+'Renter Migration Model 2'!O58)/('Migration Model (2)'!$O$2+'Renter Migration Model 2'!$O$2)</f>
        <v>1</v>
      </c>
      <c r="N58">
        <f>('Migration Model (2)'!P58+'Renter Migration Model 2'!P58)/('Migration Model (2)'!$P$2+'Renter Migration Model 2'!$P$2)</f>
        <v>1.1120061083979038</v>
      </c>
      <c r="O58">
        <f>('Migration Model (2)'!Q58+'Renter Migration Model 2'!Q58)/('Migration Model (2)'!$Q$2+'Renter Migration Model 2'!$Q$2)</f>
        <v>0.16849232758985103</v>
      </c>
      <c r="P58">
        <f>('Migration Model (2)'!R58+'Renter Migration Model 2'!R58)/('Migration Model (2)'!$R$2+'Renter Migration Model 2'!$R$2)</f>
        <v>1</v>
      </c>
      <c r="Q58">
        <f>('Migration Model (2)'!S58+'Renter Migration Model 2'!S58)/('Migration Model (2)'!$S$2+'Renter Migration Model 2'!$S$2)</f>
        <v>1.1196185046750711</v>
      </c>
      <c r="R58">
        <f>('Migration Model (2)'!T58+'Renter Migration Model 2'!T58)/('Migration Model (2)'!$T$2+'Renter Migration Model 2'!$T$2)</f>
        <v>0.18362283296176379</v>
      </c>
      <c r="S58">
        <f>('Migration Model (2)'!U58+'Renter Migration Model 2'!U58)/('Migration Model (2)'!$U$2+'Renter Migration Model 2'!$U$2)</f>
        <v>1</v>
      </c>
      <c r="T58">
        <f>('Migration Model (2)'!V58+'Renter Migration Model 2'!V58)/('Migration Model (2)'!$V$2+'Renter Migration Model 2'!$V$2)</f>
        <v>1.0877616875761049</v>
      </c>
    </row>
    <row r="59" spans="1:20" x14ac:dyDescent="0.25">
      <c r="A59" s="1">
        <v>2034</v>
      </c>
      <c r="B59" s="1">
        <v>1</v>
      </c>
      <c r="C59">
        <f>('Migration Model (2)'!E59+'Renter Migration Model 2'!E59)/('Migration Model (2)'!$E$2+'Renter Migration Model 2'!$E$2)</f>
        <v>0.17342962107389517</v>
      </c>
      <c r="D59">
        <f>('Migration Model (2)'!F59+'Renter Migration Model 2'!F59)/('Migration Model (2)'!$F$2+'Renter Migration Model 2'!$F$2)</f>
        <v>1</v>
      </c>
      <c r="E59">
        <f>('Migration Model (2)'!G59+'Renter Migration Model 2'!G59)/('Migration Model (2)'!$G$2+'Renter Migration Model 2'!$G$2)</f>
        <v>1.0486217869956536</v>
      </c>
      <c r="F59">
        <f>('Migration Model (2)'!H59+'Renter Migration Model 2'!H59)/('Migration Model (2)'!$H$2+'Renter Migration Model 2'!$H$2)</f>
        <v>0.18092747981211751</v>
      </c>
      <c r="G59">
        <f>('Migration Model (2)'!I59+'Renter Migration Model 2'!I59)/('Migration Model (2)'!$I$2+'Renter Migration Model 2'!$I$2)</f>
        <v>1</v>
      </c>
      <c r="H59">
        <f>('Migration Model (2)'!J59+'Renter Migration Model 2'!J59)/('Migration Model (2)'!$J$2+'Renter Migration Model 2'!$J$2)</f>
        <v>1.0481807364816398</v>
      </c>
      <c r="I59">
        <f>('Migration Model (2)'!K59+'Renter Migration Model 2'!K59)/('Migration Model (2)'!$K$2+'Renter Migration Model 2'!$K$2)</f>
        <v>0.16218279245810882</v>
      </c>
      <c r="J59">
        <f>('Migration Model (2)'!L59+'Renter Migration Model 2'!L59)/('Migration Model (2)'!$L$2+'Renter Migration Model 2'!$L$2)</f>
        <v>1</v>
      </c>
      <c r="K59">
        <f>('Migration Model (2)'!M59+'Renter Migration Model 2'!M59)/('Migration Model (2)'!$M$2+'Renter Migration Model 2'!$M$2)</f>
        <v>1.049283365149523</v>
      </c>
      <c r="L59">
        <f>('Migration Model (2)'!N59+'Renter Migration Model 2'!N59)/('Migration Model (2)'!$N$2+'Renter Migration Model 2'!$N$2)</f>
        <v>0.17209065072245272</v>
      </c>
      <c r="M59">
        <f>('Migration Model (2)'!O59+'Renter Migration Model 2'!O59)/('Migration Model (2)'!$O$2+'Renter Migration Model 2'!$O$2)</f>
        <v>1</v>
      </c>
      <c r="N59">
        <f>('Migration Model (2)'!P59+'Renter Migration Model 2'!P59)/('Migration Model (2)'!$P$2+'Renter Migration Model 2'!$P$2)</f>
        <v>1.1120101303797296</v>
      </c>
      <c r="O59">
        <f>('Migration Model (2)'!Q59+'Renter Migration Model 2'!Q59)/('Migration Model (2)'!$Q$2+'Renter Migration Model 2'!$Q$2)</f>
        <v>0.16847547835709203</v>
      </c>
      <c r="P59">
        <f>('Migration Model (2)'!R59+'Renter Migration Model 2'!R59)/('Migration Model (2)'!$R$2+'Renter Migration Model 2'!$R$2)</f>
        <v>1</v>
      </c>
      <c r="Q59">
        <f>('Migration Model (2)'!S59+'Renter Migration Model 2'!S59)/('Migration Model (2)'!$S$2+'Renter Migration Model 2'!$S$2)</f>
        <v>1.1196228571702629</v>
      </c>
      <c r="R59">
        <f>('Migration Model (2)'!T59+'Renter Migration Model 2'!T59)/('Migration Model (2)'!$T$2+'Renter Migration Model 2'!$T$2)</f>
        <v>0.18360447067846764</v>
      </c>
      <c r="S59">
        <f>('Migration Model (2)'!U59+'Renter Migration Model 2'!U59)/('Migration Model (2)'!$U$2+'Renter Migration Model 2'!$U$2)</f>
        <v>1</v>
      </c>
      <c r="T59">
        <f>('Migration Model (2)'!V59+'Renter Migration Model 2'!V59)/('Migration Model (2)'!$V$2+'Renter Migration Model 2'!$V$2)</f>
        <v>1.0877646569189394</v>
      </c>
    </row>
    <row r="60" spans="1:20" x14ac:dyDescent="0.25">
      <c r="A60" s="2">
        <v>2034</v>
      </c>
      <c r="B60" s="1">
        <v>2</v>
      </c>
      <c r="C60">
        <f>('Migration Model (2)'!E60+'Renter Migration Model 2'!E60)/('Migration Model (2)'!$E$2+'Renter Migration Model 2'!$E$2)</f>
        <v>0.17341227811178778</v>
      </c>
      <c r="D60">
        <f>('Migration Model (2)'!F60+'Renter Migration Model 2'!F60)/('Migration Model (2)'!$F$2+'Renter Migration Model 2'!$F$2)</f>
        <v>1</v>
      </c>
      <c r="E60">
        <f>('Migration Model (2)'!G60+'Renter Migration Model 2'!G60)/('Migration Model (2)'!$G$2+'Renter Migration Model 2'!$G$2)</f>
        <v>1.0486228071698951</v>
      </c>
      <c r="F60">
        <f>('Migration Model (2)'!H60+'Renter Migration Model 2'!H60)/('Migration Model (2)'!$H$2+'Renter Migration Model 2'!$H$2)</f>
        <v>0.18090938706413631</v>
      </c>
      <c r="G60">
        <f>('Migration Model (2)'!I60+'Renter Migration Model 2'!I60)/('Migration Model (2)'!$I$2+'Renter Migration Model 2'!$I$2)</f>
        <v>1</v>
      </c>
      <c r="H60">
        <f>('Migration Model (2)'!J60+'Renter Migration Model 2'!J60)/('Migration Model (2)'!$J$2+'Renter Migration Model 2'!$J$2)</f>
        <v>1.0481818007609327</v>
      </c>
      <c r="I60">
        <f>('Migration Model (2)'!K60+'Renter Migration Model 2'!K60)/('Migration Model (2)'!$K$2+'Renter Migration Model 2'!$K$2)</f>
        <v>0.16216657417886302</v>
      </c>
      <c r="J60">
        <f>('Migration Model (2)'!L60+'Renter Migration Model 2'!L60)/('Migration Model (2)'!$L$2+'Renter Migration Model 2'!$L$2)</f>
        <v>1</v>
      </c>
      <c r="K60">
        <f>('Migration Model (2)'!M60+'Renter Migration Model 2'!M60)/('Migration Model (2)'!$M$2+'Renter Migration Model 2'!$M$2)</f>
        <v>1.0492843191659493</v>
      </c>
      <c r="L60">
        <f>('Migration Model (2)'!N60+'Renter Migration Model 2'!N60)/('Migration Model (2)'!$N$2+'Renter Migration Model 2'!$N$2)</f>
        <v>0.17207344165738048</v>
      </c>
      <c r="M60">
        <f>('Migration Model (2)'!O60+'Renter Migration Model 2'!O60)/('Migration Model (2)'!$O$2+'Renter Migration Model 2'!$O$2)</f>
        <v>1</v>
      </c>
      <c r="N60">
        <f>('Migration Model (2)'!P60+'Renter Migration Model 2'!P60)/('Migration Model (2)'!$P$2+'Renter Migration Model 2'!$P$2)</f>
        <v>1.1120141522603153</v>
      </c>
      <c r="O60">
        <f>('Migration Model (2)'!Q60+'Renter Migration Model 2'!Q60)/('Migration Model (2)'!$Q$2+'Renter Migration Model 2'!$Q$2)</f>
        <v>0.16845863080925635</v>
      </c>
      <c r="P60">
        <f>('Migration Model (2)'!R60+'Renter Migration Model 2'!R60)/('Migration Model (2)'!$R$2+'Renter Migration Model 2'!$R$2)</f>
        <v>1</v>
      </c>
      <c r="Q60">
        <f>('Migration Model (2)'!S60+'Renter Migration Model 2'!S60)/('Migration Model (2)'!$S$2+'Renter Migration Model 2'!$S$2)</f>
        <v>1.1196272095663418</v>
      </c>
      <c r="R60">
        <f>('Migration Model (2)'!T60+'Renter Migration Model 2'!T60)/('Migration Model (2)'!$T$2+'Renter Migration Model 2'!$T$2)</f>
        <v>0.18358611023139976</v>
      </c>
      <c r="S60">
        <f>('Migration Model (2)'!U60+'Renter Migration Model 2'!U60)/('Migration Model (2)'!$U$2+'Renter Migration Model 2'!$U$2)</f>
        <v>1</v>
      </c>
      <c r="T60">
        <f>('Migration Model (2)'!V60+'Renter Migration Model 2'!V60)/('Migration Model (2)'!$V$2+'Renter Migration Model 2'!$V$2)</f>
        <v>1.0877676261537605</v>
      </c>
    </row>
    <row r="61" spans="1:20" x14ac:dyDescent="0.25">
      <c r="A61" s="1">
        <v>2034</v>
      </c>
      <c r="B61" s="1">
        <v>3</v>
      </c>
      <c r="C61">
        <f>('Migration Model (2)'!E61+'Renter Migration Model 2'!E61)/('Migration Model (2)'!$E$2+'Renter Migration Model 2'!$E$2)</f>
        <v>0.17339493688397661</v>
      </c>
      <c r="D61">
        <f>('Migration Model (2)'!F61+'Renter Migration Model 2'!F61)/('Migration Model (2)'!$F$2+'Renter Migration Model 2'!$F$2)</f>
        <v>1</v>
      </c>
      <c r="E61">
        <f>('Migration Model (2)'!G61+'Renter Migration Model 2'!G61)/('Migration Model (2)'!$G$2+'Renter Migration Model 2'!$G$2)</f>
        <v>1.0486238272421193</v>
      </c>
      <c r="F61">
        <f>('Migration Model (2)'!H61+'Renter Migration Model 2'!H61)/('Migration Model (2)'!$H$2+'Renter Migration Model 2'!$H$2)</f>
        <v>0.1808912961254299</v>
      </c>
      <c r="G61">
        <f>('Migration Model (2)'!I61+'Renter Migration Model 2'!I61)/('Migration Model (2)'!$I$2+'Renter Migration Model 2'!$I$2)</f>
        <v>1</v>
      </c>
      <c r="H61">
        <f>('Migration Model (2)'!J61+'Renter Migration Model 2'!J61)/('Migration Model (2)'!$J$2+'Renter Migration Model 2'!$J$2)</f>
        <v>1.0481828649337979</v>
      </c>
      <c r="I61">
        <f>('Migration Model (2)'!K61+'Renter Migration Model 2'!K61)/('Migration Model (2)'!$K$2+'Renter Migration Model 2'!$K$2)</f>
        <v>0.16215035752144513</v>
      </c>
      <c r="J61">
        <f>('Migration Model (2)'!L61+'Renter Migration Model 2'!L61)/('Migration Model (2)'!$L$2+'Renter Migration Model 2'!$L$2)</f>
        <v>1</v>
      </c>
      <c r="K61">
        <f>('Migration Model (2)'!M61+'Renter Migration Model 2'!M61)/('Migration Model (2)'!$M$2+'Renter Migration Model 2'!$M$2)</f>
        <v>1.0492852730869737</v>
      </c>
      <c r="L61">
        <f>('Migration Model (2)'!N61+'Renter Migration Model 2'!N61)/('Migration Model (2)'!$N$2+'Renter Migration Model 2'!$N$2)</f>
        <v>0.17205623431321476</v>
      </c>
      <c r="M61">
        <f>('Migration Model (2)'!O61+'Renter Migration Model 2'!O61)/('Migration Model (2)'!$O$2+'Renter Migration Model 2'!$O$2)</f>
        <v>1</v>
      </c>
      <c r="N61">
        <f>('Migration Model (2)'!P61+'Renter Migration Model 2'!P61)/('Migration Model (2)'!$P$2+'Renter Migration Model 2'!$P$2)</f>
        <v>1.1120181740396713</v>
      </c>
      <c r="O61">
        <f>('Migration Model (2)'!Q61+'Renter Migration Model 2'!Q61)/('Migration Model (2)'!$Q$2+'Renter Migration Model 2'!$Q$2)</f>
        <v>0.1684417849461754</v>
      </c>
      <c r="P61">
        <f>('Migration Model (2)'!R61+'Renter Migration Model 2'!R61)/('Migration Model (2)'!$R$2+'Renter Migration Model 2'!$R$2)</f>
        <v>1</v>
      </c>
      <c r="Q61">
        <f>('Migration Model (2)'!S61+'Renter Migration Model 2'!S61)/('Migration Model (2)'!$S$2+'Renter Migration Model 2'!$S$2)</f>
        <v>1.1196315618633175</v>
      </c>
      <c r="R61">
        <f>('Migration Model (2)'!T61+'Renter Migration Model 2'!T61)/('Migration Model (2)'!$T$2+'Renter Migration Model 2'!$T$2)</f>
        <v>0.18356775162037664</v>
      </c>
      <c r="S61">
        <f>('Migration Model (2)'!U61+'Renter Migration Model 2'!U61)/('Migration Model (2)'!$U$2+'Renter Migration Model 2'!$U$2)</f>
        <v>1</v>
      </c>
      <c r="T61">
        <f>('Migration Model (2)'!V61+'Renter Migration Model 2'!V61)/('Migration Model (2)'!$V$2+'Renter Migration Model 2'!$V$2)</f>
        <v>1.0877705952805787</v>
      </c>
    </row>
    <row r="62" spans="1:20" x14ac:dyDescent="0.25">
      <c r="A62" s="2">
        <v>2034</v>
      </c>
      <c r="B62" s="1">
        <v>4</v>
      </c>
      <c r="C62">
        <f>('Migration Model (2)'!E62+'Renter Migration Model 2'!E62)/('Migration Model (2)'!$E$2+'Renter Migration Model 2'!$E$2)</f>
        <v>0.17337759739028821</v>
      </c>
      <c r="D62">
        <f>('Migration Model (2)'!F62+'Renter Migration Model 2'!F62)/('Migration Model (2)'!$F$2+'Renter Migration Model 2'!$F$2)</f>
        <v>1</v>
      </c>
      <c r="E62">
        <f>('Migration Model (2)'!G62+'Renter Migration Model 2'!G62)/('Migration Model (2)'!$G$2+'Renter Migration Model 2'!$G$2)</f>
        <v>1.0486248472123363</v>
      </c>
      <c r="F62">
        <f>('Migration Model (2)'!H62+'Renter Migration Model 2'!H62)/('Migration Model (2)'!$H$2+'Renter Migration Model 2'!$H$2)</f>
        <v>0.18087320699581735</v>
      </c>
      <c r="G62">
        <f>('Migration Model (2)'!I62+'Renter Migration Model 2'!I62)/('Migration Model (2)'!$I$2+'Renter Migration Model 2'!$I$2)</f>
        <v>1</v>
      </c>
      <c r="H62">
        <f>('Migration Model (2)'!J62+'Renter Migration Model 2'!J62)/('Migration Model (2)'!$J$2+'Renter Migration Model 2'!$J$2)</f>
        <v>1.0481839290002457</v>
      </c>
      <c r="I62">
        <f>('Migration Model (2)'!K62+'Renter Migration Model 2'!K62)/('Migration Model (2)'!$K$2+'Renter Migration Model 2'!$K$2)</f>
        <v>0.16213414248569299</v>
      </c>
      <c r="J62">
        <f>('Migration Model (2)'!L62+'Renter Migration Model 2'!L62)/('Migration Model (2)'!$L$2+'Renter Migration Model 2'!$L$2)</f>
        <v>1</v>
      </c>
      <c r="K62">
        <f>('Migration Model (2)'!M62+'Renter Migration Model 2'!M62)/('Migration Model (2)'!$M$2+'Renter Migration Model 2'!$M$2)</f>
        <v>1.0492862269126064</v>
      </c>
      <c r="L62">
        <f>('Migration Model (2)'!N62+'Renter Migration Model 2'!N62)/('Migration Model (2)'!$N$2+'Renter Migration Model 2'!$N$2)</f>
        <v>0.17203902868978346</v>
      </c>
      <c r="M62">
        <f>('Migration Model (2)'!O62+'Renter Migration Model 2'!O62)/('Migration Model (2)'!$O$2+'Renter Migration Model 2'!$O$2)</f>
        <v>1</v>
      </c>
      <c r="N62">
        <f>('Migration Model (2)'!P62+'Renter Migration Model 2'!P62)/('Migration Model (2)'!$P$2+'Renter Migration Model 2'!$P$2)</f>
        <v>1.1120221957178076</v>
      </c>
      <c r="O62">
        <f>('Migration Model (2)'!Q62+'Renter Migration Model 2'!Q62)/('Migration Model (2)'!$Q$2+'Renter Migration Model 2'!$Q$2)</f>
        <v>0.16842494076768078</v>
      </c>
      <c r="P62">
        <f>('Migration Model (2)'!R62+'Renter Migration Model 2'!R62)/('Migration Model (2)'!$R$2+'Renter Migration Model 2'!$R$2)</f>
        <v>1</v>
      </c>
      <c r="Q62">
        <f>('Migration Model (2)'!S62+'Renter Migration Model 2'!S62)/('Migration Model (2)'!$S$2+'Renter Migration Model 2'!$S$2)</f>
        <v>1.1196359140611996</v>
      </c>
      <c r="R62">
        <f>('Migration Model (2)'!T62+'Renter Migration Model 2'!T62)/('Migration Model (2)'!$T$2+'Renter Migration Model 2'!$T$2)</f>
        <v>0.18354939484521465</v>
      </c>
      <c r="S62">
        <f>('Migration Model (2)'!U62+'Renter Migration Model 2'!U62)/('Migration Model (2)'!$U$2+'Renter Migration Model 2'!$U$2)</f>
        <v>1</v>
      </c>
      <c r="T62">
        <f>('Migration Model (2)'!V62+'Renter Migration Model 2'!V62)/('Migration Model (2)'!$V$2+'Renter Migration Model 2'!$V$2)</f>
        <v>1.0877735642994055</v>
      </c>
    </row>
    <row r="63" spans="1:20" x14ac:dyDescent="0.25">
      <c r="A63" s="2">
        <v>2035</v>
      </c>
      <c r="B63" s="1">
        <v>1</v>
      </c>
      <c r="C63">
        <f>('Migration Model (2)'!E63+'Renter Migration Model 2'!E63)/('Migration Model (2)'!$E$2+'Renter Migration Model 2'!$E$2)</f>
        <v>0.17336025963054918</v>
      </c>
      <c r="D63">
        <f>('Migration Model (2)'!F63+'Renter Migration Model 2'!F63)/('Migration Model (2)'!$F$2+'Renter Migration Model 2'!$F$2)</f>
        <v>1</v>
      </c>
      <c r="E63">
        <f>('Migration Model (2)'!G63+'Renter Migration Model 2'!G63)/('Migration Model (2)'!$G$2+'Renter Migration Model 2'!$G$2)</f>
        <v>1.0486258670805562</v>
      </c>
      <c r="F63">
        <f>('Migration Model (2)'!H63+'Renter Migration Model 2'!H63)/('Migration Model (2)'!$H$2+'Renter Migration Model 2'!$H$2)</f>
        <v>0.18085511967511778</v>
      </c>
      <c r="G63">
        <f>('Migration Model (2)'!I63+'Renter Migration Model 2'!I63)/('Migration Model (2)'!$I$2+'Renter Migration Model 2'!$I$2)</f>
        <v>1</v>
      </c>
      <c r="H63">
        <f>('Migration Model (2)'!J63+'Renter Migration Model 2'!J63)/('Migration Model (2)'!$J$2+'Renter Migration Model 2'!$J$2)</f>
        <v>1.0481849929602869</v>
      </c>
      <c r="I63">
        <f>('Migration Model (2)'!K63+'Renter Migration Model 2'!K63)/('Migration Model (2)'!$K$2+'Renter Migration Model 2'!$K$2)</f>
        <v>0.16211792907144446</v>
      </c>
      <c r="J63">
        <f>('Migration Model (2)'!L63+'Renter Migration Model 2'!L63)/('Migration Model (2)'!$L$2+'Renter Migration Model 2'!$L$2)</f>
        <v>1</v>
      </c>
      <c r="K63">
        <f>('Migration Model (2)'!M63+'Renter Migration Model 2'!M63)/('Migration Model (2)'!$M$2+'Renter Migration Model 2'!$M$2)</f>
        <v>1.0492871806428563</v>
      </c>
      <c r="L63">
        <f>('Migration Model (2)'!N63+'Renter Migration Model 2'!N63)/('Migration Model (2)'!$N$2+'Renter Migration Model 2'!$N$2)</f>
        <v>0.17202182478691444</v>
      </c>
      <c r="M63">
        <f>('Migration Model (2)'!O63+'Renter Migration Model 2'!O63)/('Migration Model (2)'!$O$2+'Renter Migration Model 2'!$O$2)</f>
        <v>1</v>
      </c>
      <c r="N63">
        <f>('Migration Model (2)'!P63+'Renter Migration Model 2'!P63)/('Migration Model (2)'!$P$2+'Renter Migration Model 2'!$P$2)</f>
        <v>1.1120262172947342</v>
      </c>
      <c r="O63">
        <f>('Migration Model (2)'!Q63+'Renter Migration Model 2'!Q63)/('Migration Model (2)'!$Q$2+'Renter Migration Model 2'!$Q$2)</f>
        <v>0.16840809827360403</v>
      </c>
      <c r="P63">
        <f>('Migration Model (2)'!R63+'Renter Migration Model 2'!R63)/('Migration Model (2)'!$R$2+'Renter Migration Model 2'!$R$2)</f>
        <v>1</v>
      </c>
      <c r="Q63">
        <f>('Migration Model (2)'!S63+'Renter Migration Model 2'!S63)/('Migration Model (2)'!$S$2+'Renter Migration Model 2'!$S$2)</f>
        <v>1.1196402661599985</v>
      </c>
      <c r="R63">
        <f>('Migration Model (2)'!T63+'Renter Migration Model 2'!T63)/('Migration Model (2)'!$T$2+'Renter Migration Model 2'!$T$2)</f>
        <v>0.18353103990573011</v>
      </c>
      <c r="S63">
        <f>('Migration Model (2)'!U63+'Renter Migration Model 2'!U63)/('Migration Model (2)'!$U$2+'Renter Migration Model 2'!$U$2)</f>
        <v>1</v>
      </c>
      <c r="T63">
        <f>('Migration Model (2)'!V63+'Renter Migration Model 2'!V63)/('Migration Model (2)'!$V$2+'Renter Migration Model 2'!$V$2)</f>
        <v>1.0877765332102509</v>
      </c>
    </row>
    <row r="64" spans="1:20" x14ac:dyDescent="0.25">
      <c r="A64" s="1">
        <v>2035</v>
      </c>
      <c r="B64" s="1">
        <v>2</v>
      </c>
      <c r="C64">
        <f>('Migration Model (2)'!E64+'Renter Migration Model 2'!E64)/('Migration Model (2)'!$E$2+'Renter Migration Model 2'!$E$2)</f>
        <v>0.17334292360458617</v>
      </c>
      <c r="D64">
        <f>('Migration Model (2)'!F64+'Renter Migration Model 2'!F64)/('Migration Model (2)'!$F$2+'Renter Migration Model 2'!$F$2)</f>
        <v>1</v>
      </c>
      <c r="E64">
        <f>('Migration Model (2)'!G64+'Renter Migration Model 2'!G64)/('Migration Model (2)'!$G$2+'Renter Migration Model 2'!$G$2)</f>
        <v>1.0486268868467894</v>
      </c>
      <c r="F64">
        <f>('Migration Model (2)'!H64+'Renter Migration Model 2'!H64)/('Migration Model (2)'!$H$2+'Renter Migration Model 2'!$H$2)</f>
        <v>0.18083703416315028</v>
      </c>
      <c r="G64">
        <f>('Migration Model (2)'!I64+'Renter Migration Model 2'!I64)/('Migration Model (2)'!$I$2+'Renter Migration Model 2'!$I$2)</f>
        <v>1</v>
      </c>
      <c r="H64">
        <f>('Migration Model (2)'!J64+'Renter Migration Model 2'!J64)/('Migration Model (2)'!$J$2+'Renter Migration Model 2'!$J$2)</f>
        <v>1.0481860568139321</v>
      </c>
      <c r="I64">
        <f>('Migration Model (2)'!K64+'Renter Migration Model 2'!K64)/('Migration Model (2)'!$K$2+'Renter Migration Model 2'!$K$2)</f>
        <v>0.16210171727853731</v>
      </c>
      <c r="J64">
        <f>('Migration Model (2)'!L64+'Renter Migration Model 2'!L64)/('Migration Model (2)'!$L$2+'Renter Migration Model 2'!$L$2)</f>
        <v>1</v>
      </c>
      <c r="K64">
        <f>('Migration Model (2)'!M64+'Renter Migration Model 2'!M64)/('Migration Model (2)'!$M$2+'Renter Migration Model 2'!$M$2)</f>
        <v>1.0492881342777332</v>
      </c>
      <c r="L64">
        <f>('Migration Model (2)'!N64+'Renter Migration Model 2'!N64)/('Migration Model (2)'!$N$2+'Renter Migration Model 2'!$N$2)</f>
        <v>0.17200462260443575</v>
      </c>
      <c r="M64">
        <f>('Migration Model (2)'!O64+'Renter Migration Model 2'!O64)/('Migration Model (2)'!$O$2+'Renter Migration Model 2'!$O$2)</f>
        <v>1</v>
      </c>
      <c r="N64">
        <f>('Migration Model (2)'!P64+'Renter Migration Model 2'!P64)/('Migration Model (2)'!$P$2+'Renter Migration Model 2'!$P$2)</f>
        <v>1.1120302387704617</v>
      </c>
      <c r="O64">
        <f>('Migration Model (2)'!Q64+'Renter Migration Model 2'!Q64)/('Migration Model (2)'!$Q$2+'Renter Migration Model 2'!$Q$2)</f>
        <v>0.16839125746377667</v>
      </c>
      <c r="P64">
        <f>('Migration Model (2)'!R64+'Renter Migration Model 2'!R64)/('Migration Model (2)'!$R$2+'Renter Migration Model 2'!$R$2)</f>
        <v>1</v>
      </c>
      <c r="Q64">
        <f>('Migration Model (2)'!S64+'Renter Migration Model 2'!S64)/('Migration Model (2)'!$S$2+'Renter Migration Model 2'!$S$2)</f>
        <v>1.1196446181597237</v>
      </c>
      <c r="R64">
        <f>('Migration Model (2)'!T64+'Renter Migration Model 2'!T64)/('Migration Model (2)'!$T$2+'Renter Migration Model 2'!$T$2)</f>
        <v>0.18351268680173954</v>
      </c>
      <c r="S64">
        <f>('Migration Model (2)'!U64+'Renter Migration Model 2'!U64)/('Migration Model (2)'!$U$2+'Renter Migration Model 2'!$U$2)</f>
        <v>1</v>
      </c>
      <c r="T64">
        <f>('Migration Model (2)'!V64+'Renter Migration Model 2'!V64)/('Migration Model (2)'!$V$2+'Renter Migration Model 2'!$V$2)</f>
        <v>1.0877795020131262</v>
      </c>
    </row>
    <row r="65" spans="1:20" x14ac:dyDescent="0.25">
      <c r="A65" s="2">
        <v>2035</v>
      </c>
      <c r="B65" s="1">
        <v>3</v>
      </c>
      <c r="C65">
        <f>('Migration Model (2)'!E65+'Renter Migration Model 2'!E65)/('Migration Model (2)'!$E$2+'Renter Migration Model 2'!$E$2)</f>
        <v>0.17332558931222569</v>
      </c>
      <c r="D65">
        <f>('Migration Model (2)'!F65+'Renter Migration Model 2'!F65)/('Migration Model (2)'!$F$2+'Renter Migration Model 2'!$F$2)</f>
        <v>1</v>
      </c>
      <c r="E65">
        <f>('Migration Model (2)'!G65+'Renter Migration Model 2'!G65)/('Migration Model (2)'!$G$2+'Renter Migration Model 2'!$G$2)</f>
        <v>1.0486279065110458</v>
      </c>
      <c r="F65">
        <f>('Migration Model (2)'!H65+'Renter Migration Model 2'!H65)/('Migration Model (2)'!$H$2+'Renter Migration Model 2'!$H$2)</f>
        <v>0.18081895045973395</v>
      </c>
      <c r="G65">
        <f>('Migration Model (2)'!I65+'Renter Migration Model 2'!I65)/('Migration Model (2)'!$I$2+'Renter Migration Model 2'!$I$2)</f>
        <v>1</v>
      </c>
      <c r="H65">
        <f>('Migration Model (2)'!J65+'Renter Migration Model 2'!J65)/('Migration Model (2)'!$J$2+'Renter Migration Model 2'!$J$2)</f>
        <v>1.0481871205611917</v>
      </c>
      <c r="I65">
        <f>('Migration Model (2)'!K65+'Renter Migration Model 2'!K65)/('Migration Model (2)'!$K$2+'Renter Migration Model 2'!$K$2)</f>
        <v>0.16208550710680944</v>
      </c>
      <c r="J65">
        <f>('Migration Model (2)'!L65+'Renter Migration Model 2'!L65)/('Migration Model (2)'!$L$2+'Renter Migration Model 2'!$L$2)</f>
        <v>1</v>
      </c>
      <c r="K65">
        <f>('Migration Model (2)'!M65+'Renter Migration Model 2'!M65)/('Migration Model (2)'!$M$2+'Renter Migration Model 2'!$M$2)</f>
        <v>1.0492890878172465</v>
      </c>
      <c r="L65">
        <f>('Migration Model (2)'!N65+'Renter Migration Model 2'!N65)/('Migration Model (2)'!$N$2+'Renter Migration Model 2'!$N$2)</f>
        <v>0.17198742214217533</v>
      </c>
      <c r="M65">
        <f>('Migration Model (2)'!O65+'Renter Migration Model 2'!O65)/('Migration Model (2)'!$O$2+'Renter Migration Model 2'!$O$2)</f>
        <v>1</v>
      </c>
      <c r="N65">
        <f>('Migration Model (2)'!P65+'Renter Migration Model 2'!P65)/('Migration Model (2)'!$P$2+'Renter Migration Model 2'!$P$2)</f>
        <v>1.1120342601449995</v>
      </c>
      <c r="O65">
        <f>('Migration Model (2)'!Q65+'Renter Migration Model 2'!Q65)/('Migration Model (2)'!$Q$2+'Renter Migration Model 2'!$Q$2)</f>
        <v>0.1683744183380303</v>
      </c>
      <c r="P65">
        <f>('Migration Model (2)'!R65+'Renter Migration Model 2'!R65)/('Migration Model (2)'!$R$2+'Renter Migration Model 2'!$R$2)</f>
        <v>1</v>
      </c>
      <c r="Q65">
        <f>('Migration Model (2)'!S65+'Renter Migration Model 2'!S65)/('Migration Model (2)'!$S$2+'Renter Migration Model 2'!$S$2)</f>
        <v>1.1196489700603856</v>
      </c>
      <c r="R65">
        <f>('Migration Model (2)'!T65+'Renter Migration Model 2'!T65)/('Migration Model (2)'!$T$2+'Renter Migration Model 2'!$T$2)</f>
        <v>0.18349433553305936</v>
      </c>
      <c r="S65">
        <f>('Migration Model (2)'!U65+'Renter Migration Model 2'!U65)/('Migration Model (2)'!$U$2+'Renter Migration Model 2'!$U$2)</f>
        <v>1</v>
      </c>
      <c r="T65">
        <f>('Migration Model (2)'!V65+'Renter Migration Model 2'!V65)/('Migration Model (2)'!$V$2+'Renter Migration Model 2'!$V$2)</f>
        <v>1.0877824707080421</v>
      </c>
    </row>
    <row r="66" spans="1:20" x14ac:dyDescent="0.25">
      <c r="A66" s="1">
        <v>2035</v>
      </c>
      <c r="B66" s="1">
        <v>4</v>
      </c>
      <c r="C66">
        <f>('Migration Model (2)'!E66+'Renter Migration Model 2'!E66)/('Migration Model (2)'!$E$2+'Renter Migration Model 2'!$E$2)</f>
        <v>0.17330825675329448</v>
      </c>
      <c r="D66">
        <f>('Migration Model (2)'!F66+'Renter Migration Model 2'!F66)/('Migration Model (2)'!$F$2+'Renter Migration Model 2'!$F$2)</f>
        <v>1</v>
      </c>
      <c r="E66">
        <f>('Migration Model (2)'!G66+'Renter Migration Model 2'!G66)/('Migration Model (2)'!$G$2+'Renter Migration Model 2'!$G$2)</f>
        <v>1.0486289260733359</v>
      </c>
      <c r="F66">
        <f>('Migration Model (2)'!H66+'Renter Migration Model 2'!H66)/('Migration Model (2)'!$H$2+'Renter Migration Model 2'!$H$2)</f>
        <v>0.18080086856468799</v>
      </c>
      <c r="G66">
        <f>('Migration Model (2)'!I66+'Renter Migration Model 2'!I66)/('Migration Model (2)'!$I$2+'Renter Migration Model 2'!$I$2)</f>
        <v>1</v>
      </c>
      <c r="H66">
        <f>('Migration Model (2)'!J66+'Renter Migration Model 2'!J66)/('Migration Model (2)'!$J$2+'Renter Migration Model 2'!$J$2)</f>
        <v>1.0481881842020768</v>
      </c>
      <c r="I66">
        <f>('Migration Model (2)'!K66+'Renter Migration Model 2'!K66)/('Migration Model (2)'!$K$2+'Renter Migration Model 2'!$K$2)</f>
        <v>0.16206929855609878</v>
      </c>
      <c r="J66">
        <f>('Migration Model (2)'!L66+'Renter Migration Model 2'!L66)/('Migration Model (2)'!$L$2+'Renter Migration Model 2'!$L$2)</f>
        <v>1</v>
      </c>
      <c r="K66">
        <f>('Migration Model (2)'!M66+'Renter Migration Model 2'!M66)/('Migration Model (2)'!$M$2+'Renter Migration Model 2'!$M$2)</f>
        <v>1.0492900412614059</v>
      </c>
      <c r="L66">
        <f>('Migration Model (2)'!N66+'Renter Migration Model 2'!N66)/('Migration Model (2)'!$N$2+'Renter Migration Model 2'!$N$2)</f>
        <v>0.17197022339996113</v>
      </c>
      <c r="M66">
        <f>('Migration Model (2)'!O66+'Renter Migration Model 2'!O66)/('Migration Model (2)'!$O$2+'Renter Migration Model 2'!$O$2)</f>
        <v>1</v>
      </c>
      <c r="N66">
        <f>('Migration Model (2)'!P66+'Renter Migration Model 2'!P66)/('Migration Model (2)'!$P$2+'Renter Migration Model 2'!$P$2)</f>
        <v>1.1120382814183585</v>
      </c>
      <c r="O66">
        <f>('Migration Model (2)'!Q66+'Renter Migration Model 2'!Q66)/('Migration Model (2)'!$Q$2+'Renter Migration Model 2'!$Q$2)</f>
        <v>0.16835758089619648</v>
      </c>
      <c r="P66">
        <f>('Migration Model (2)'!R66+'Renter Migration Model 2'!R66)/('Migration Model (2)'!$R$2+'Renter Migration Model 2'!$R$2)</f>
        <v>1</v>
      </c>
      <c r="Q66">
        <f>('Migration Model (2)'!S66+'Renter Migration Model 2'!S66)/('Migration Model (2)'!$S$2+'Renter Migration Model 2'!$S$2)</f>
        <v>1.1196533218619935</v>
      </c>
      <c r="R66">
        <f>('Migration Model (2)'!T66+'Renter Migration Model 2'!T66)/('Migration Model (2)'!$T$2+'Renter Migration Model 2'!$T$2)</f>
        <v>0.18347598609950605</v>
      </c>
      <c r="S66">
        <f>('Migration Model (2)'!U66+'Renter Migration Model 2'!U66)/('Migration Model (2)'!$U$2+'Renter Migration Model 2'!$U$2)</f>
        <v>1</v>
      </c>
      <c r="T66">
        <f>('Migration Model (2)'!V66+'Renter Migration Model 2'!V66)/('Migration Model (2)'!$V$2+'Renter Migration Model 2'!$V$2)</f>
        <v>1.0877854392950095</v>
      </c>
    </row>
    <row r="67" spans="1:20" x14ac:dyDescent="0.25">
      <c r="A67" s="1">
        <v>2036</v>
      </c>
      <c r="B67" s="1">
        <v>1</v>
      </c>
      <c r="C67">
        <f>('Migration Model (2)'!E67+'Renter Migration Model 2'!E67)/('Migration Model (2)'!$E$2+'Renter Migration Model 2'!$E$2)</f>
        <v>0.17329092592761913</v>
      </c>
      <c r="D67">
        <f>('Migration Model (2)'!F67+'Renter Migration Model 2'!F67)/('Migration Model (2)'!$F$2+'Renter Migration Model 2'!$F$2)</f>
        <v>1</v>
      </c>
      <c r="E67">
        <f>('Migration Model (2)'!G67+'Renter Migration Model 2'!G67)/('Migration Model (2)'!$G$2+'Renter Migration Model 2'!$G$2)</f>
        <v>1.0486299455336698</v>
      </c>
      <c r="F67">
        <f>('Migration Model (2)'!H67+'Renter Migration Model 2'!H67)/('Migration Model (2)'!$H$2+'Renter Migration Model 2'!$H$2)</f>
        <v>0.18078278847783152</v>
      </c>
      <c r="G67">
        <f>('Migration Model (2)'!I67+'Renter Migration Model 2'!I67)/('Migration Model (2)'!$I$2+'Renter Migration Model 2'!$I$2)</f>
        <v>1</v>
      </c>
      <c r="H67">
        <f>('Migration Model (2)'!J67+'Renter Migration Model 2'!J67)/('Migration Model (2)'!$J$2+'Renter Migration Model 2'!$J$2)</f>
        <v>1.0481892477365979</v>
      </c>
      <c r="I67">
        <f>('Migration Model (2)'!K67+'Renter Migration Model 2'!K67)/('Migration Model (2)'!$K$2+'Renter Migration Model 2'!$K$2)</f>
        <v>0.16205309162624315</v>
      </c>
      <c r="J67">
        <f>('Migration Model (2)'!L67+'Renter Migration Model 2'!L67)/('Migration Model (2)'!$L$2+'Renter Migration Model 2'!$L$2)</f>
        <v>1</v>
      </c>
      <c r="K67">
        <f>('Migration Model (2)'!M67+'Renter Migration Model 2'!M67)/('Migration Model (2)'!$M$2+'Renter Migration Model 2'!$M$2)</f>
        <v>1.0492909946102209</v>
      </c>
      <c r="L67">
        <f>('Migration Model (2)'!N67+'Renter Migration Model 2'!N67)/('Migration Model (2)'!$N$2+'Renter Migration Model 2'!$N$2)</f>
        <v>0.17195302637762111</v>
      </c>
      <c r="M67">
        <f>('Migration Model (2)'!O67+'Renter Migration Model 2'!O67)/('Migration Model (2)'!$O$2+'Renter Migration Model 2'!$O$2)</f>
        <v>1</v>
      </c>
      <c r="N67">
        <f>('Migration Model (2)'!P67+'Renter Migration Model 2'!P67)/('Migration Model (2)'!$P$2+'Renter Migration Model 2'!$P$2)</f>
        <v>1.1120423025905481</v>
      </c>
      <c r="O67">
        <f>('Migration Model (2)'!Q67+'Renter Migration Model 2'!Q67)/('Migration Model (2)'!$Q$2+'Renter Migration Model 2'!$Q$2)</f>
        <v>0.16834074513810687</v>
      </c>
      <c r="P67">
        <f>('Migration Model (2)'!R67+'Renter Migration Model 2'!R67)/('Migration Model (2)'!$R$2+'Renter Migration Model 2'!$R$2)</f>
        <v>1</v>
      </c>
      <c r="Q67">
        <f>('Migration Model (2)'!S67+'Renter Migration Model 2'!S67)/('Migration Model (2)'!$S$2+'Renter Migration Model 2'!$S$2)</f>
        <v>1.119657673564558</v>
      </c>
      <c r="R67">
        <f>('Migration Model (2)'!T67+'Renter Migration Model 2'!T67)/('Migration Model (2)'!$T$2+'Renter Migration Model 2'!$T$2)</f>
        <v>0.18345763850089611</v>
      </c>
      <c r="S67">
        <f>('Migration Model (2)'!U67+'Renter Migration Model 2'!U67)/('Migration Model (2)'!$U$2+'Renter Migration Model 2'!$U$2)</f>
        <v>1</v>
      </c>
      <c r="T67">
        <f>('Migration Model (2)'!V67+'Renter Migration Model 2'!V67)/('Migration Model (2)'!$V$2+'Renter Migration Model 2'!$V$2)</f>
        <v>1.0877884077740387</v>
      </c>
    </row>
    <row r="68" spans="1:20" x14ac:dyDescent="0.25">
      <c r="A68" s="2">
        <v>2036</v>
      </c>
      <c r="B68" s="1">
        <v>2</v>
      </c>
      <c r="C68">
        <f>('Migration Model (2)'!E68+'Renter Migration Model 2'!E68)/('Migration Model (2)'!$E$2+'Renter Migration Model 2'!$E$2)</f>
        <v>0.17327359683502638</v>
      </c>
      <c r="D68">
        <f>('Migration Model (2)'!F68+'Renter Migration Model 2'!F68)/('Migration Model (2)'!$F$2+'Renter Migration Model 2'!$F$2)</f>
        <v>1</v>
      </c>
      <c r="E68">
        <f>('Migration Model (2)'!G68+'Renter Migration Model 2'!G68)/('Migration Model (2)'!$G$2+'Renter Migration Model 2'!$G$2)</f>
        <v>1.0486309648920575</v>
      </c>
      <c r="F68">
        <f>('Migration Model (2)'!H68+'Renter Migration Model 2'!H68)/('Migration Model (2)'!$H$2+'Renter Migration Model 2'!$H$2)</f>
        <v>0.18076471019898374</v>
      </c>
      <c r="G68">
        <f>('Migration Model (2)'!I68+'Renter Migration Model 2'!I68)/('Migration Model (2)'!$I$2+'Renter Migration Model 2'!$I$2)</f>
        <v>1</v>
      </c>
      <c r="H68">
        <f>('Migration Model (2)'!J68+'Renter Migration Model 2'!J68)/('Migration Model (2)'!$J$2+'Renter Migration Model 2'!$J$2)</f>
        <v>1.0481903111647655</v>
      </c>
      <c r="I68">
        <f>('Migration Model (2)'!K68+'Renter Migration Model 2'!K68)/('Migration Model (2)'!$K$2+'Renter Migration Model 2'!$K$2)</f>
        <v>0.16203688631708052</v>
      </c>
      <c r="J68">
        <f>('Migration Model (2)'!L68+'Renter Migration Model 2'!L68)/('Migration Model (2)'!$L$2+'Renter Migration Model 2'!$L$2)</f>
        <v>1</v>
      </c>
      <c r="K68">
        <f>('Migration Model (2)'!M68+'Renter Migration Model 2'!M68)/('Migration Model (2)'!$M$2+'Renter Migration Model 2'!$M$2)</f>
        <v>1.0492919478637011</v>
      </c>
      <c r="L68">
        <f>('Migration Model (2)'!N68+'Renter Migration Model 2'!N68)/('Migration Model (2)'!$N$2+'Renter Migration Model 2'!$N$2)</f>
        <v>0.17193583107498336</v>
      </c>
      <c r="M68">
        <f>('Migration Model (2)'!O68+'Renter Migration Model 2'!O68)/('Migration Model (2)'!$O$2+'Renter Migration Model 2'!$O$2)</f>
        <v>1</v>
      </c>
      <c r="N68">
        <f>('Migration Model (2)'!P68+'Renter Migration Model 2'!P68)/('Migration Model (2)'!$P$2+'Renter Migration Model 2'!$P$2)</f>
        <v>1.112046323661579</v>
      </c>
      <c r="O68">
        <f>('Migration Model (2)'!Q68+'Renter Migration Model 2'!Q68)/('Migration Model (2)'!$Q$2+'Renter Migration Model 2'!$Q$2)</f>
        <v>0.16832391106359304</v>
      </c>
      <c r="P68">
        <f>('Migration Model (2)'!R68+'Renter Migration Model 2'!R68)/('Migration Model (2)'!$R$2+'Renter Migration Model 2'!$R$2)</f>
        <v>1</v>
      </c>
      <c r="Q68">
        <f>('Migration Model (2)'!S68+'Renter Migration Model 2'!S68)/('Migration Model (2)'!$S$2+'Renter Migration Model 2'!$S$2)</f>
        <v>1.1196620251680884</v>
      </c>
      <c r="R68">
        <f>('Migration Model (2)'!T68+'Renter Migration Model 2'!T68)/('Migration Model (2)'!$T$2+'Renter Migration Model 2'!$T$2)</f>
        <v>0.18343929273704601</v>
      </c>
      <c r="S68">
        <f>('Migration Model (2)'!U68+'Renter Migration Model 2'!U68)/('Migration Model (2)'!$U$2+'Renter Migration Model 2'!$U$2)</f>
        <v>1</v>
      </c>
      <c r="T68">
        <f>('Migration Model (2)'!V68+'Renter Migration Model 2'!V68)/('Migration Model (2)'!$V$2+'Renter Migration Model 2'!$V$2)</f>
        <v>1.087791376145141</v>
      </c>
    </row>
    <row r="69" spans="1:20" x14ac:dyDescent="0.25">
      <c r="A69" s="1">
        <v>2036</v>
      </c>
      <c r="B69" s="1">
        <v>3</v>
      </c>
      <c r="C69">
        <f>('Migration Model (2)'!E69+'Renter Migration Model 2'!E69)/('Migration Model (2)'!$E$2+'Renter Migration Model 2'!$E$2)</f>
        <v>0.17325626947534287</v>
      </c>
      <c r="D69">
        <f>('Migration Model (2)'!F69+'Renter Migration Model 2'!F69)/('Migration Model (2)'!$F$2+'Renter Migration Model 2'!$F$2)</f>
        <v>1</v>
      </c>
      <c r="E69">
        <f>('Migration Model (2)'!G69+'Renter Migration Model 2'!G69)/('Migration Model (2)'!$G$2+'Renter Migration Model 2'!$G$2)</f>
        <v>1.0486319841485094</v>
      </c>
      <c r="F69">
        <f>('Migration Model (2)'!H69+'Renter Migration Model 2'!H69)/('Migration Model (2)'!$H$2+'Renter Migration Model 2'!$H$2)</f>
        <v>0.18074663372796387</v>
      </c>
      <c r="G69">
        <f>('Migration Model (2)'!I69+'Renter Migration Model 2'!I69)/('Migration Model (2)'!$I$2+'Renter Migration Model 2'!$I$2)</f>
        <v>1</v>
      </c>
      <c r="H69">
        <f>('Migration Model (2)'!J69+'Renter Migration Model 2'!J69)/('Migration Model (2)'!$J$2+'Renter Migration Model 2'!$J$2)</f>
        <v>1.0481913744865901</v>
      </c>
      <c r="I69">
        <f>('Migration Model (2)'!K69+'Renter Migration Model 2'!K69)/('Migration Model (2)'!$K$2+'Renter Migration Model 2'!$K$2)</f>
        <v>0.16202068262844882</v>
      </c>
      <c r="J69">
        <f>('Migration Model (2)'!L69+'Renter Migration Model 2'!L69)/('Migration Model (2)'!$L$2+'Renter Migration Model 2'!$L$2)</f>
        <v>1</v>
      </c>
      <c r="K69">
        <f>('Migration Model (2)'!M69+'Renter Migration Model 2'!M69)/('Migration Model (2)'!$M$2+'Renter Migration Model 2'!$M$2)</f>
        <v>1.0492929010218559</v>
      </c>
      <c r="L69">
        <f>('Migration Model (2)'!N69+'Renter Migration Model 2'!N69)/('Migration Model (2)'!$N$2+'Renter Migration Model 2'!$N$2)</f>
        <v>0.17191863749187586</v>
      </c>
      <c r="M69">
        <f>('Migration Model (2)'!O69+'Renter Migration Model 2'!O69)/('Migration Model (2)'!$O$2+'Renter Migration Model 2'!$O$2)</f>
        <v>1</v>
      </c>
      <c r="N69">
        <f>('Migration Model (2)'!P69+'Renter Migration Model 2'!P69)/('Migration Model (2)'!$P$2+'Renter Migration Model 2'!$P$2)</f>
        <v>1.1120503446314609</v>
      </c>
      <c r="O69">
        <f>('Migration Model (2)'!Q69+'Renter Migration Model 2'!Q69)/('Migration Model (2)'!$Q$2+'Renter Migration Model 2'!$Q$2)</f>
        <v>0.1683070786724867</v>
      </c>
      <c r="P69">
        <f>('Migration Model (2)'!R69+'Renter Migration Model 2'!R69)/('Migration Model (2)'!$R$2+'Renter Migration Model 2'!$R$2)</f>
        <v>1</v>
      </c>
      <c r="Q69">
        <f>('Migration Model (2)'!S69+'Renter Migration Model 2'!S69)/('Migration Model (2)'!$S$2+'Renter Migration Model 2'!$S$2)</f>
        <v>1.1196663766725949</v>
      </c>
      <c r="R69">
        <f>('Migration Model (2)'!T69+'Renter Migration Model 2'!T69)/('Migration Model (2)'!$T$2+'Renter Migration Model 2'!$T$2)</f>
        <v>0.18342094880777229</v>
      </c>
      <c r="S69">
        <f>('Migration Model (2)'!U69+'Renter Migration Model 2'!U69)/('Migration Model (2)'!$U$2+'Renter Migration Model 2'!$U$2)</f>
        <v>1</v>
      </c>
      <c r="T69">
        <f>('Migration Model (2)'!V69+'Renter Migration Model 2'!V69)/('Migration Model (2)'!$V$2+'Renter Migration Model 2'!$V$2)</f>
        <v>1.0877943444083271</v>
      </c>
    </row>
    <row r="70" spans="1:20" x14ac:dyDescent="0.25">
      <c r="A70" s="2">
        <v>2036</v>
      </c>
      <c r="B70" s="1">
        <v>4</v>
      </c>
      <c r="C70">
        <f>('Migration Model (2)'!E70+'Renter Migration Model 2'!E70)/('Migration Model (2)'!$E$2+'Renter Migration Model 2'!$E$2)</f>
        <v>0.17323894384839533</v>
      </c>
      <c r="D70">
        <f>('Migration Model (2)'!F70+'Renter Migration Model 2'!F70)/('Migration Model (2)'!$F$2+'Renter Migration Model 2'!$F$2)</f>
        <v>1</v>
      </c>
      <c r="E70">
        <f>('Migration Model (2)'!G70+'Renter Migration Model 2'!G70)/('Migration Model (2)'!$G$2+'Renter Migration Model 2'!$G$2)</f>
        <v>1.0486330033030358</v>
      </c>
      <c r="F70">
        <f>('Migration Model (2)'!H70+'Renter Migration Model 2'!H70)/('Migration Model (2)'!$H$2+'Renter Migration Model 2'!$H$2)</f>
        <v>0.18072855906459107</v>
      </c>
      <c r="G70">
        <f>('Migration Model (2)'!I70+'Renter Migration Model 2'!I70)/('Migration Model (2)'!$I$2+'Renter Migration Model 2'!$I$2)</f>
        <v>1</v>
      </c>
      <c r="H70">
        <f>('Migration Model (2)'!J70+'Renter Migration Model 2'!J70)/('Migration Model (2)'!$J$2+'Renter Migration Model 2'!$J$2)</f>
        <v>1.0481924377020826</v>
      </c>
      <c r="I70">
        <f>('Migration Model (2)'!K70+'Renter Migration Model 2'!K70)/('Migration Model (2)'!$K$2+'Renter Migration Model 2'!$K$2)</f>
        <v>0.16200448056018596</v>
      </c>
      <c r="J70">
        <f>('Migration Model (2)'!L70+'Renter Migration Model 2'!L70)/('Migration Model (2)'!$L$2+'Renter Migration Model 2'!$L$2)</f>
        <v>1</v>
      </c>
      <c r="K70">
        <f>('Migration Model (2)'!M70+'Renter Migration Model 2'!M70)/('Migration Model (2)'!$M$2+'Renter Migration Model 2'!$M$2)</f>
        <v>1.0492938540846948</v>
      </c>
      <c r="L70">
        <f>('Migration Model (2)'!N70+'Renter Migration Model 2'!N70)/('Migration Model (2)'!$N$2+'Renter Migration Model 2'!$N$2)</f>
        <v>0.17190144562812668</v>
      </c>
      <c r="M70">
        <f>('Migration Model (2)'!O70+'Renter Migration Model 2'!O70)/('Migration Model (2)'!$O$2+'Renter Migration Model 2'!$O$2)</f>
        <v>1</v>
      </c>
      <c r="N70">
        <f>('Migration Model (2)'!P70+'Renter Migration Model 2'!P70)/('Migration Model (2)'!$P$2+'Renter Migration Model 2'!$P$2)</f>
        <v>1.1120543655002042</v>
      </c>
      <c r="O70">
        <f>('Migration Model (2)'!Q70+'Renter Migration Model 2'!Q70)/('Migration Model (2)'!$Q$2+'Renter Migration Model 2'!$Q$2)</f>
        <v>0.16829024796461947</v>
      </c>
      <c r="P70">
        <f>('Migration Model (2)'!R70+'Renter Migration Model 2'!R70)/('Migration Model (2)'!$R$2+'Renter Migration Model 2'!$R$2)</f>
        <v>1</v>
      </c>
      <c r="Q70">
        <f>('Migration Model (2)'!S70+'Renter Migration Model 2'!S70)/('Migration Model (2)'!$S$2+'Renter Migration Model 2'!$S$2)</f>
        <v>1.1196707280780871</v>
      </c>
      <c r="R70">
        <f>('Migration Model (2)'!T70+'Renter Migration Model 2'!T70)/('Migration Model (2)'!$T$2+'Renter Migration Model 2'!$T$2)</f>
        <v>0.18340260671289155</v>
      </c>
      <c r="S70">
        <f>('Migration Model (2)'!U70+'Renter Migration Model 2'!U70)/('Migration Model (2)'!$U$2+'Renter Migration Model 2'!$U$2)</f>
        <v>1</v>
      </c>
      <c r="T70">
        <f>('Migration Model (2)'!V70+'Renter Migration Model 2'!V70)/('Migration Model (2)'!$V$2+'Renter Migration Model 2'!$V$2)</f>
        <v>1.0877973125636078</v>
      </c>
    </row>
    <row r="71" spans="1:20" x14ac:dyDescent="0.25">
      <c r="A71" s="2">
        <v>2037</v>
      </c>
      <c r="B71" s="1">
        <v>1</v>
      </c>
      <c r="C71">
        <f>('Migration Model (2)'!E71+'Renter Migration Model 2'!E71)/('Migration Model (2)'!$E$2+'Renter Migration Model 2'!$E$2)</f>
        <v>0.1732216199540105</v>
      </c>
      <c r="D71">
        <f>('Migration Model (2)'!F71+'Renter Migration Model 2'!F71)/('Migration Model (2)'!$F$2+'Renter Migration Model 2'!$F$2)</f>
        <v>1</v>
      </c>
      <c r="E71">
        <f>('Migration Model (2)'!G71+'Renter Migration Model 2'!G71)/('Migration Model (2)'!$G$2+'Renter Migration Model 2'!$G$2)</f>
        <v>1.0486340223556467</v>
      </c>
      <c r="F71">
        <f>('Migration Model (2)'!H71+'Renter Migration Model 2'!H71)/('Migration Model (2)'!$H$2+'Renter Migration Model 2'!$H$2)</f>
        <v>0.1807104862086846</v>
      </c>
      <c r="G71">
        <f>('Migration Model (2)'!I71+'Renter Migration Model 2'!I71)/('Migration Model (2)'!$I$2+'Renter Migration Model 2'!$I$2)</f>
        <v>1</v>
      </c>
      <c r="H71">
        <f>('Migration Model (2)'!J71+'Renter Migration Model 2'!J71)/('Migration Model (2)'!$J$2+'Renter Migration Model 2'!$J$2)</f>
        <v>1.0481935008112535</v>
      </c>
      <c r="I71">
        <f>('Migration Model (2)'!K71+'Renter Migration Model 2'!K71)/('Migration Model (2)'!$K$2+'Renter Migration Model 2'!$K$2)</f>
        <v>0.16198828011212996</v>
      </c>
      <c r="J71">
        <f>('Migration Model (2)'!L71+'Renter Migration Model 2'!L71)/('Migration Model (2)'!$L$2+'Renter Migration Model 2'!$L$2)</f>
        <v>1</v>
      </c>
      <c r="K71">
        <f>('Migration Model (2)'!M71+'Renter Migration Model 2'!M71)/('Migration Model (2)'!$M$2+'Renter Migration Model 2'!$M$2)</f>
        <v>1.0492948070522274</v>
      </c>
      <c r="L71">
        <f>('Migration Model (2)'!N71+'Renter Migration Model 2'!N71)/('Migration Model (2)'!$N$2+'Renter Migration Model 2'!$N$2)</f>
        <v>0.17188425548356384</v>
      </c>
      <c r="M71">
        <f>('Migration Model (2)'!O71+'Renter Migration Model 2'!O71)/('Migration Model (2)'!$O$2+'Renter Migration Model 2'!$O$2)</f>
        <v>1</v>
      </c>
      <c r="N71">
        <f>('Migration Model (2)'!P71+'Renter Migration Model 2'!P71)/('Migration Model (2)'!$P$2+'Renter Migration Model 2'!$P$2)</f>
        <v>1.1120583862678188</v>
      </c>
      <c r="O71">
        <f>('Migration Model (2)'!Q71+'Renter Migration Model 2'!Q71)/('Migration Model (2)'!$Q$2+'Renter Migration Model 2'!$Q$2)</f>
        <v>0.16827341893982301</v>
      </c>
      <c r="P71">
        <f>('Migration Model (2)'!R71+'Renter Migration Model 2'!R71)/('Migration Model (2)'!$R$2+'Renter Migration Model 2'!$R$2)</f>
        <v>1</v>
      </c>
      <c r="Q71">
        <f>('Migration Model (2)'!S71+'Renter Migration Model 2'!S71)/('Migration Model (2)'!$S$2+'Renter Migration Model 2'!$S$2)</f>
        <v>1.1196750793845756</v>
      </c>
      <c r="R71">
        <f>('Migration Model (2)'!T71+'Renter Migration Model 2'!T71)/('Migration Model (2)'!$T$2+'Renter Migration Model 2'!$T$2)</f>
        <v>0.18338426645222028</v>
      </c>
      <c r="S71">
        <f>('Migration Model (2)'!U71+'Renter Migration Model 2'!U71)/('Migration Model (2)'!$U$2+'Renter Migration Model 2'!$U$2)</f>
        <v>1</v>
      </c>
      <c r="T71">
        <f>('Migration Model (2)'!V71+'Renter Migration Model 2'!V71)/('Migration Model (2)'!$V$2+'Renter Migration Model 2'!$V$2)</f>
        <v>1.0878002806109937</v>
      </c>
    </row>
    <row r="72" spans="1:20" x14ac:dyDescent="0.25">
      <c r="A72" s="1">
        <v>2037</v>
      </c>
      <c r="B72" s="1">
        <v>2</v>
      </c>
      <c r="C72">
        <f>('Migration Model (2)'!E72+'Renter Migration Model 2'!E72)/('Migration Model (2)'!$E$2+'Renter Migration Model 2'!$E$2)</f>
        <v>0.17320429779201513</v>
      </c>
      <c r="D72">
        <f>('Migration Model (2)'!F72+'Renter Migration Model 2'!F72)/('Migration Model (2)'!$F$2+'Renter Migration Model 2'!$F$2)</f>
        <v>1</v>
      </c>
      <c r="E72">
        <f>('Migration Model (2)'!G72+'Renter Migration Model 2'!G72)/('Migration Model (2)'!$G$2+'Renter Migration Model 2'!$G$2)</f>
        <v>1.0486350413063523</v>
      </c>
      <c r="F72">
        <f>('Migration Model (2)'!H72+'Renter Migration Model 2'!H72)/('Migration Model (2)'!$H$2+'Renter Migration Model 2'!$H$2)</f>
        <v>0.18069241516006374</v>
      </c>
      <c r="G72">
        <f>('Migration Model (2)'!I72+'Renter Migration Model 2'!I72)/('Migration Model (2)'!$I$2+'Renter Migration Model 2'!$I$2)</f>
        <v>1</v>
      </c>
      <c r="H72">
        <f>('Migration Model (2)'!J72+'Renter Migration Model 2'!J72)/('Migration Model (2)'!$J$2+'Renter Migration Model 2'!$J$2)</f>
        <v>1.0481945638141137</v>
      </c>
      <c r="I72">
        <f>('Migration Model (2)'!K72+'Renter Migration Model 2'!K72)/('Migration Model (2)'!$K$2+'Renter Migration Model 2'!$K$2)</f>
        <v>0.16197208128411872</v>
      </c>
      <c r="J72">
        <f>('Migration Model (2)'!L72+'Renter Migration Model 2'!L72)/('Migration Model (2)'!$L$2+'Renter Migration Model 2'!$L$2)</f>
        <v>1</v>
      </c>
      <c r="K72">
        <f>('Migration Model (2)'!M72+'Renter Migration Model 2'!M72)/('Migration Model (2)'!$M$2+'Renter Migration Model 2'!$M$2)</f>
        <v>1.0492957599244634</v>
      </c>
      <c r="L72">
        <f>('Migration Model (2)'!N72+'Renter Migration Model 2'!N72)/('Migration Model (2)'!$N$2+'Renter Migration Model 2'!$N$2)</f>
        <v>0.17186706705801552</v>
      </c>
      <c r="M72">
        <f>('Migration Model (2)'!O72+'Renter Migration Model 2'!O72)/('Migration Model (2)'!$O$2+'Renter Migration Model 2'!$O$2)</f>
        <v>1</v>
      </c>
      <c r="N72">
        <f>('Migration Model (2)'!P72+'Renter Migration Model 2'!P72)/('Migration Model (2)'!$P$2+'Renter Migration Model 2'!$P$2)</f>
        <v>1.112062406934315</v>
      </c>
      <c r="O72">
        <f>('Migration Model (2)'!Q72+'Renter Migration Model 2'!Q72)/('Migration Model (2)'!$Q$2+'Renter Migration Model 2'!$Q$2)</f>
        <v>0.16825659159792899</v>
      </c>
      <c r="P72">
        <f>('Migration Model (2)'!R72+'Renter Migration Model 2'!R72)/('Migration Model (2)'!$R$2+'Renter Migration Model 2'!$R$2)</f>
        <v>1</v>
      </c>
      <c r="Q72">
        <f>('Migration Model (2)'!S72+'Renter Migration Model 2'!S72)/('Migration Model (2)'!$S$2+'Renter Migration Model 2'!$S$2)</f>
        <v>1.1196794305920694</v>
      </c>
      <c r="R72">
        <f>('Migration Model (2)'!T72+'Renter Migration Model 2'!T72)/('Migration Model (2)'!$T$2+'Renter Migration Model 2'!$T$2)</f>
        <v>0.18336592802557508</v>
      </c>
      <c r="S72">
        <f>('Migration Model (2)'!U72+'Renter Migration Model 2'!U72)/('Migration Model (2)'!$U$2+'Renter Migration Model 2'!$U$2)</f>
        <v>1</v>
      </c>
      <c r="T72">
        <f>('Migration Model (2)'!V72+'Renter Migration Model 2'!V72)/('Migration Model (2)'!$V$2+'Renter Migration Model 2'!$V$2)</f>
        <v>1.0878032485504958</v>
      </c>
    </row>
    <row r="73" spans="1:20" x14ac:dyDescent="0.25">
      <c r="A73" s="2">
        <v>2037</v>
      </c>
      <c r="B73" s="1">
        <v>3</v>
      </c>
      <c r="C73">
        <f>('Migration Model (2)'!E73+'Renter Migration Model 2'!E73)/('Migration Model (2)'!$E$2+'Renter Migration Model 2'!$E$2)</f>
        <v>0.17318697736223593</v>
      </c>
      <c r="D73">
        <f>('Migration Model (2)'!F73+'Renter Migration Model 2'!F73)/('Migration Model (2)'!$F$2+'Renter Migration Model 2'!$F$2)</f>
        <v>1</v>
      </c>
      <c r="E73">
        <f>('Migration Model (2)'!G73+'Renter Migration Model 2'!G73)/('Migration Model (2)'!$G$2+'Renter Migration Model 2'!$G$2)</f>
        <v>1.048636060155163</v>
      </c>
      <c r="F73">
        <f>('Migration Model (2)'!H73+'Renter Migration Model 2'!H73)/('Migration Model (2)'!$H$2+'Renter Migration Model 2'!$H$2)</f>
        <v>0.18067434591854772</v>
      </c>
      <c r="G73">
        <f>('Migration Model (2)'!I73+'Renter Migration Model 2'!I73)/('Migration Model (2)'!$I$2+'Renter Migration Model 2'!$I$2)</f>
        <v>1</v>
      </c>
      <c r="H73">
        <f>('Migration Model (2)'!J73+'Renter Migration Model 2'!J73)/('Migration Model (2)'!$J$2+'Renter Migration Model 2'!$J$2)</f>
        <v>1.0481956267106733</v>
      </c>
      <c r="I73">
        <f>('Migration Model (2)'!K73+'Renter Migration Model 2'!K73)/('Migration Model (2)'!$K$2+'Renter Migration Model 2'!$K$2)</f>
        <v>0.16195588407599032</v>
      </c>
      <c r="J73">
        <f>('Migration Model (2)'!L73+'Renter Migration Model 2'!L73)/('Migration Model (2)'!$L$2+'Renter Migration Model 2'!$L$2)</f>
        <v>1</v>
      </c>
      <c r="K73">
        <f>('Migration Model (2)'!M73+'Renter Migration Model 2'!M73)/('Migration Model (2)'!$M$2+'Renter Migration Model 2'!$M$2)</f>
        <v>1.0492967127014119</v>
      </c>
      <c r="L73">
        <f>('Migration Model (2)'!N73+'Renter Migration Model 2'!N73)/('Migration Model (2)'!$N$2+'Renter Migration Model 2'!$N$2)</f>
        <v>0.17184988035130969</v>
      </c>
      <c r="M73">
        <f>('Migration Model (2)'!O73+'Renter Migration Model 2'!O73)/('Migration Model (2)'!$O$2+'Renter Migration Model 2'!$O$2)</f>
        <v>1</v>
      </c>
      <c r="N73">
        <f>('Migration Model (2)'!P73+'Renter Migration Model 2'!P73)/('Migration Model (2)'!$P$2+'Renter Migration Model 2'!$P$2)</f>
        <v>1.1120664274997027</v>
      </c>
      <c r="O73">
        <f>('Migration Model (2)'!Q73+'Renter Migration Model 2'!Q73)/('Migration Model (2)'!$Q$2+'Renter Migration Model 2'!$Q$2)</f>
        <v>0.16823976593876921</v>
      </c>
      <c r="P73">
        <f>('Migration Model (2)'!R73+'Renter Migration Model 2'!R73)/('Migration Model (2)'!$R$2+'Renter Migration Model 2'!$R$2)</f>
        <v>1</v>
      </c>
      <c r="Q73">
        <f>('Migration Model (2)'!S73+'Renter Migration Model 2'!S73)/('Migration Model (2)'!$S$2+'Renter Migration Model 2'!$S$2)</f>
        <v>1.1196837817005789</v>
      </c>
      <c r="R73">
        <f>('Migration Model (2)'!T73+'Renter Migration Model 2'!T73)/('Migration Model (2)'!$T$2+'Renter Migration Model 2'!$T$2)</f>
        <v>0.18334759143277249</v>
      </c>
      <c r="S73">
        <f>('Migration Model (2)'!U73+'Renter Migration Model 2'!U73)/('Migration Model (2)'!$U$2+'Renter Migration Model 2'!$U$2)</f>
        <v>1</v>
      </c>
      <c r="T73">
        <f>('Migration Model (2)'!V73+'Renter Migration Model 2'!V73)/('Migration Model (2)'!$V$2+'Renter Migration Model 2'!$V$2)</f>
        <v>1.0878062163821247</v>
      </c>
    </row>
    <row r="74" spans="1:20" x14ac:dyDescent="0.25">
      <c r="A74" s="1">
        <v>2037</v>
      </c>
      <c r="B74" s="1">
        <v>4</v>
      </c>
      <c r="C74">
        <f>('Migration Model (2)'!E74+'Renter Migration Model 2'!E74)/('Migration Model (2)'!$E$2+'Renter Migration Model 2'!$E$2)</f>
        <v>0.17316965866449971</v>
      </c>
      <c r="D74">
        <f>('Migration Model (2)'!F74+'Renter Migration Model 2'!F74)/('Migration Model (2)'!$F$2+'Renter Migration Model 2'!$F$2)</f>
        <v>1</v>
      </c>
      <c r="E74">
        <f>('Migration Model (2)'!G74+'Renter Migration Model 2'!G74)/('Migration Model (2)'!$G$2+'Renter Migration Model 2'!$G$2)</f>
        <v>1.0486370789020885</v>
      </c>
      <c r="F74">
        <f>('Migration Model (2)'!H74+'Renter Migration Model 2'!H74)/('Migration Model (2)'!$H$2+'Renter Migration Model 2'!$H$2)</f>
        <v>0.18065627848395588</v>
      </c>
      <c r="G74">
        <f>('Migration Model (2)'!I74+'Renter Migration Model 2'!I74)/('Migration Model (2)'!$I$2+'Renter Migration Model 2'!$I$2)</f>
        <v>1</v>
      </c>
      <c r="H74">
        <f>('Migration Model (2)'!J74+'Renter Migration Model 2'!J74)/('Migration Model (2)'!$J$2+'Renter Migration Model 2'!$J$2)</f>
        <v>1.0481966895009436</v>
      </c>
      <c r="I74">
        <f>('Migration Model (2)'!K74+'Renter Migration Model 2'!K74)/('Migration Model (2)'!$K$2+'Renter Migration Model 2'!$K$2)</f>
        <v>0.16193968848758272</v>
      </c>
      <c r="J74">
        <f>('Migration Model (2)'!L74+'Renter Migration Model 2'!L74)/('Migration Model (2)'!$L$2+'Renter Migration Model 2'!$L$2)</f>
        <v>1</v>
      </c>
      <c r="K74">
        <f>('Migration Model (2)'!M74+'Renter Migration Model 2'!M74)/('Migration Model (2)'!$M$2+'Renter Migration Model 2'!$M$2)</f>
        <v>1.049297665383083</v>
      </c>
      <c r="L74">
        <f>('Migration Model (2)'!N74+'Renter Migration Model 2'!N74)/('Migration Model (2)'!$N$2+'Renter Migration Model 2'!$N$2)</f>
        <v>0.17183269536327456</v>
      </c>
      <c r="M74">
        <f>('Migration Model (2)'!O74+'Renter Migration Model 2'!O74)/('Migration Model (2)'!$O$2+'Renter Migration Model 2'!$O$2)</f>
        <v>1</v>
      </c>
      <c r="N74">
        <f>('Migration Model (2)'!P74+'Renter Migration Model 2'!P74)/('Migration Model (2)'!$P$2+'Renter Migration Model 2'!$P$2)</f>
        <v>1.1120704479639922</v>
      </c>
      <c r="O74">
        <f>('Migration Model (2)'!Q74+'Renter Migration Model 2'!Q74)/('Migration Model (2)'!$Q$2+'Renter Migration Model 2'!$Q$2)</f>
        <v>0.16822294196217535</v>
      </c>
      <c r="P74">
        <f>('Migration Model (2)'!R74+'Renter Migration Model 2'!R74)/('Migration Model (2)'!$R$2+'Renter Migration Model 2'!$R$2)</f>
        <v>1</v>
      </c>
      <c r="Q74">
        <f>('Migration Model (2)'!S74+'Renter Migration Model 2'!S74)/('Migration Model (2)'!$S$2+'Renter Migration Model 2'!$S$2)</f>
        <v>1.1196881327101142</v>
      </c>
      <c r="R74">
        <f>('Migration Model (2)'!T74+'Renter Migration Model 2'!T74)/('Migration Model (2)'!$T$2+'Renter Migration Model 2'!$T$2)</f>
        <v>0.1833292566736292</v>
      </c>
      <c r="S74">
        <f>('Migration Model (2)'!U74+'Renter Migration Model 2'!U74)/('Migration Model (2)'!$U$2+'Renter Migration Model 2'!$U$2)</f>
        <v>1</v>
      </c>
      <c r="T74">
        <f>('Migration Model (2)'!V74+'Renter Migration Model 2'!V74)/('Migration Model (2)'!$V$2+'Renter Migration Model 2'!$V$2)</f>
        <v>1.0878091841058914</v>
      </c>
    </row>
    <row r="75" spans="1:20" x14ac:dyDescent="0.25">
      <c r="A75" s="1">
        <v>2038</v>
      </c>
      <c r="B75" s="1">
        <v>1</v>
      </c>
      <c r="C75">
        <f>('Migration Model (2)'!E75+'Renter Migration Model 2'!E75)/('Migration Model (2)'!$E$2+'Renter Migration Model 2'!$E$2)</f>
        <v>0.17315234169863328</v>
      </c>
      <c r="D75">
        <f>('Migration Model (2)'!F75+'Renter Migration Model 2'!F75)/('Migration Model (2)'!$F$2+'Renter Migration Model 2'!$F$2)</f>
        <v>1</v>
      </c>
      <c r="E75">
        <f>('Migration Model (2)'!G75+'Renter Migration Model 2'!G75)/('Migration Model (2)'!$G$2+'Renter Migration Model 2'!$G$2)</f>
        <v>1.0486380975471394</v>
      </c>
      <c r="F75">
        <f>('Migration Model (2)'!H75+'Renter Migration Model 2'!H75)/('Migration Model (2)'!$H$2+'Renter Migration Model 2'!$H$2)</f>
        <v>0.18063821285610746</v>
      </c>
      <c r="G75">
        <f>('Migration Model (2)'!I75+'Renter Migration Model 2'!I75)/('Migration Model (2)'!$I$2+'Renter Migration Model 2'!$I$2)</f>
        <v>1</v>
      </c>
      <c r="H75">
        <f>('Migration Model (2)'!J75+'Renter Migration Model 2'!J75)/('Migration Model (2)'!$J$2+'Renter Migration Model 2'!$J$2)</f>
        <v>1.0481977521849344</v>
      </c>
      <c r="I75">
        <f>('Migration Model (2)'!K75+'Renter Migration Model 2'!K75)/('Migration Model (2)'!$K$2+'Renter Migration Model 2'!$K$2)</f>
        <v>0.16192349451873397</v>
      </c>
      <c r="J75">
        <f>('Migration Model (2)'!L75+'Renter Migration Model 2'!L75)/('Migration Model (2)'!$L$2+'Renter Migration Model 2'!$L$2)</f>
        <v>1</v>
      </c>
      <c r="K75">
        <f>('Migration Model (2)'!M75+'Renter Migration Model 2'!M75)/('Migration Model (2)'!$M$2+'Renter Migration Model 2'!$M$2)</f>
        <v>1.0492986179694861</v>
      </c>
      <c r="L75">
        <f>('Migration Model (2)'!N75+'Renter Migration Model 2'!N75)/('Migration Model (2)'!$N$2+'Renter Migration Model 2'!$N$2)</f>
        <v>0.17181551209373824</v>
      </c>
      <c r="M75">
        <f>('Migration Model (2)'!O75+'Renter Migration Model 2'!O75)/('Migration Model (2)'!$O$2+'Renter Migration Model 2'!$O$2)</f>
        <v>1</v>
      </c>
      <c r="N75">
        <f>('Migration Model (2)'!P75+'Renter Migration Model 2'!P75)/('Migration Model (2)'!$P$2+'Renter Migration Model 2'!$P$2)</f>
        <v>1.1120744683271935</v>
      </c>
      <c r="O75">
        <f>('Migration Model (2)'!Q75+'Renter Migration Model 2'!Q75)/('Migration Model (2)'!$Q$2+'Renter Migration Model 2'!$Q$2)</f>
        <v>0.16820611966797913</v>
      </c>
      <c r="P75">
        <f>('Migration Model (2)'!R75+'Renter Migration Model 2'!R75)/('Migration Model (2)'!$R$2+'Renter Migration Model 2'!$R$2)</f>
        <v>1</v>
      </c>
      <c r="Q75">
        <f>('Migration Model (2)'!S75+'Renter Migration Model 2'!S75)/('Migration Model (2)'!$S$2+'Renter Migration Model 2'!$S$2)</f>
        <v>1.1196924836206847</v>
      </c>
      <c r="R75">
        <f>('Migration Model (2)'!T75+'Renter Migration Model 2'!T75)/('Migration Model (2)'!$T$2+'Renter Migration Model 2'!$T$2)</f>
        <v>0.18331092374796185</v>
      </c>
      <c r="S75">
        <f>('Migration Model (2)'!U75+'Renter Migration Model 2'!U75)/('Migration Model (2)'!$U$2+'Renter Migration Model 2'!$U$2)</f>
        <v>1</v>
      </c>
      <c r="T75">
        <f>('Migration Model (2)'!V75+'Renter Migration Model 2'!V75)/('Migration Model (2)'!$V$2+'Renter Migration Model 2'!$V$2)</f>
        <v>1.0878121517218065</v>
      </c>
    </row>
    <row r="76" spans="1:20" x14ac:dyDescent="0.25">
      <c r="A76" s="2">
        <v>2038</v>
      </c>
      <c r="B76" s="1">
        <v>2</v>
      </c>
      <c r="C76">
        <f>('Migration Model (2)'!E76+'Renter Migration Model 2'!E76)/('Migration Model (2)'!$E$2+'Renter Migration Model 2'!$E$2)</f>
        <v>0.17313502646446338</v>
      </c>
      <c r="D76">
        <f>('Migration Model (2)'!F76+'Renter Migration Model 2'!F76)/('Migration Model (2)'!$F$2+'Renter Migration Model 2'!$F$2)</f>
        <v>1</v>
      </c>
      <c r="E76">
        <f>('Migration Model (2)'!G76+'Renter Migration Model 2'!G76)/('Migration Model (2)'!$G$2+'Renter Migration Model 2'!$G$2)</f>
        <v>1.0486391160903259</v>
      </c>
      <c r="F76">
        <f>('Migration Model (2)'!H76+'Renter Migration Model 2'!H76)/('Migration Model (2)'!$H$2+'Renter Migration Model 2'!$H$2)</f>
        <v>0.1806201490348219</v>
      </c>
      <c r="G76">
        <f>('Migration Model (2)'!I76+'Renter Migration Model 2'!I76)/('Migration Model (2)'!$I$2+'Renter Migration Model 2'!$I$2)</f>
        <v>1</v>
      </c>
      <c r="H76">
        <f>('Migration Model (2)'!J76+'Renter Migration Model 2'!J76)/('Migration Model (2)'!$J$2+'Renter Migration Model 2'!$J$2)</f>
        <v>1.0481988147626573</v>
      </c>
      <c r="I76">
        <f>('Migration Model (2)'!K76+'Renter Migration Model 2'!K76)/('Migration Model (2)'!$K$2+'Renter Migration Model 2'!$K$2)</f>
        <v>0.16190730216928209</v>
      </c>
      <c r="J76">
        <f>('Migration Model (2)'!L76+'Renter Migration Model 2'!L76)/('Migration Model (2)'!$L$2+'Renter Migration Model 2'!$L$2)</f>
        <v>1</v>
      </c>
      <c r="K76">
        <f>('Migration Model (2)'!M76+'Renter Migration Model 2'!M76)/('Migration Model (2)'!$M$2+'Renter Migration Model 2'!$M$2)</f>
        <v>1.0492995704606303</v>
      </c>
      <c r="L76">
        <f>('Migration Model (2)'!N76+'Renter Migration Model 2'!N76)/('Migration Model (2)'!$N$2+'Renter Migration Model 2'!$N$2)</f>
        <v>0.17179833054252888</v>
      </c>
      <c r="M76">
        <f>('Migration Model (2)'!O76+'Renter Migration Model 2'!O76)/('Migration Model (2)'!$O$2+'Renter Migration Model 2'!$O$2)</f>
        <v>1</v>
      </c>
      <c r="N76">
        <f>('Migration Model (2)'!P76+'Renter Migration Model 2'!P76)/('Migration Model (2)'!$P$2+'Renter Migration Model 2'!$P$2)</f>
        <v>1.1120784885893167</v>
      </c>
      <c r="O76">
        <f>('Migration Model (2)'!Q76+'Renter Migration Model 2'!Q76)/('Migration Model (2)'!$Q$2+'Renter Migration Model 2'!$Q$2)</f>
        <v>0.16818929905601235</v>
      </c>
      <c r="P76">
        <f>('Migration Model (2)'!R76+'Renter Migration Model 2'!R76)/('Migration Model (2)'!$R$2+'Renter Migration Model 2'!$R$2)</f>
        <v>1</v>
      </c>
      <c r="Q76">
        <f>('Migration Model (2)'!S76+'Renter Migration Model 2'!S76)/('Migration Model (2)'!$S$2+'Renter Migration Model 2'!$S$2)</f>
        <v>1.1196968344323006</v>
      </c>
      <c r="R76">
        <f>('Migration Model (2)'!T76+'Renter Migration Model 2'!T76)/('Migration Model (2)'!$T$2+'Renter Migration Model 2'!$T$2)</f>
        <v>0.18329259265558703</v>
      </c>
      <c r="S76">
        <f>('Migration Model (2)'!U76+'Renter Migration Model 2'!U76)/('Migration Model (2)'!$U$2+'Renter Migration Model 2'!$U$2)</f>
        <v>1</v>
      </c>
      <c r="T76">
        <f>('Migration Model (2)'!V76+'Renter Migration Model 2'!V76)/('Migration Model (2)'!$V$2+'Renter Migration Model 2'!$V$2)</f>
        <v>1.0878151192298811</v>
      </c>
    </row>
    <row r="77" spans="1:20" x14ac:dyDescent="0.25">
      <c r="A77" s="1">
        <v>2038</v>
      </c>
      <c r="B77" s="1">
        <v>3</v>
      </c>
      <c r="C77">
        <f>('Migration Model (2)'!E77+'Renter Migration Model 2'!E77)/('Migration Model (2)'!$E$2+'Renter Migration Model 2'!$E$2)</f>
        <v>0.17311771296181694</v>
      </c>
      <c r="D77">
        <f>('Migration Model (2)'!F77+'Renter Migration Model 2'!F77)/('Migration Model (2)'!$F$2+'Renter Migration Model 2'!$F$2)</f>
        <v>1</v>
      </c>
      <c r="E77">
        <f>('Migration Model (2)'!G77+'Renter Migration Model 2'!G77)/('Migration Model (2)'!$G$2+'Renter Migration Model 2'!$G$2)</f>
        <v>1.0486401345316578</v>
      </c>
      <c r="F77">
        <f>('Migration Model (2)'!H77+'Renter Migration Model 2'!H77)/('Migration Model (2)'!$H$2+'Renter Migration Model 2'!$H$2)</f>
        <v>0.18060208701991839</v>
      </c>
      <c r="G77">
        <f>('Migration Model (2)'!I77+'Renter Migration Model 2'!I77)/('Migration Model (2)'!$I$2+'Renter Migration Model 2'!$I$2)</f>
        <v>1</v>
      </c>
      <c r="H77">
        <f>('Migration Model (2)'!J77+'Renter Migration Model 2'!J77)/('Migration Model (2)'!$J$2+'Renter Migration Model 2'!$J$2)</f>
        <v>1.0481998772341221</v>
      </c>
      <c r="I77">
        <f>('Migration Model (2)'!K77+'Renter Migration Model 2'!K77)/('Migration Model (2)'!$K$2+'Renter Migration Model 2'!$K$2)</f>
        <v>0.16189111143906518</v>
      </c>
      <c r="J77">
        <f>('Migration Model (2)'!L77+'Renter Migration Model 2'!L77)/('Migration Model (2)'!$L$2+'Renter Migration Model 2'!$L$2)</f>
        <v>1</v>
      </c>
      <c r="K77">
        <f>('Migration Model (2)'!M77+'Renter Migration Model 2'!M77)/('Migration Model (2)'!$M$2+'Renter Migration Model 2'!$M$2)</f>
        <v>1.0493005228565253</v>
      </c>
      <c r="L77">
        <f>('Migration Model (2)'!N77+'Renter Migration Model 2'!N77)/('Migration Model (2)'!$N$2+'Renter Migration Model 2'!$N$2)</f>
        <v>0.17178115070947461</v>
      </c>
      <c r="M77">
        <f>('Migration Model (2)'!O77+'Renter Migration Model 2'!O77)/('Migration Model (2)'!$O$2+'Renter Migration Model 2'!$O$2)</f>
        <v>1</v>
      </c>
      <c r="N77">
        <f>('Migration Model (2)'!P77+'Renter Migration Model 2'!P77)/('Migration Model (2)'!$P$2+'Renter Migration Model 2'!$P$2)</f>
        <v>1.1120825087503721</v>
      </c>
      <c r="O77">
        <f>('Migration Model (2)'!Q77+'Renter Migration Model 2'!Q77)/('Migration Model (2)'!$Q$2+'Renter Migration Model 2'!$Q$2)</f>
        <v>0.16817248012610675</v>
      </c>
      <c r="P77">
        <f>('Migration Model (2)'!R77+'Renter Migration Model 2'!R77)/('Migration Model (2)'!$R$2+'Renter Migration Model 2'!$R$2)</f>
        <v>1</v>
      </c>
      <c r="Q77">
        <f>('Migration Model (2)'!S77+'Renter Migration Model 2'!S77)/('Migration Model (2)'!$S$2+'Renter Migration Model 2'!$S$2)</f>
        <v>1.1197011851449719</v>
      </c>
      <c r="R77">
        <f>('Migration Model (2)'!T77+'Renter Migration Model 2'!T77)/('Migration Model (2)'!$T$2+'Renter Migration Model 2'!$T$2)</f>
        <v>0.18327426339632147</v>
      </c>
      <c r="S77">
        <f>('Migration Model (2)'!U77+'Renter Migration Model 2'!U77)/('Migration Model (2)'!$U$2+'Renter Migration Model 2'!$U$2)</f>
        <v>1</v>
      </c>
      <c r="T77">
        <f>('Migration Model (2)'!V77+'Renter Migration Model 2'!V77)/('Migration Model (2)'!$V$2+'Renter Migration Model 2'!$V$2)</f>
        <v>1.0878180866301255</v>
      </c>
    </row>
    <row r="78" spans="1:20" x14ac:dyDescent="0.25">
      <c r="A78" s="2">
        <v>2038</v>
      </c>
      <c r="B78" s="1">
        <v>4</v>
      </c>
      <c r="C78">
        <f>('Migration Model (2)'!E78+'Renter Migration Model 2'!E78)/('Migration Model (2)'!$E$2+'Renter Migration Model 2'!$E$2)</f>
        <v>0.17310040119052075</v>
      </c>
      <c r="D78">
        <f>('Migration Model (2)'!F78+'Renter Migration Model 2'!F78)/('Migration Model (2)'!$F$2+'Renter Migration Model 2'!$F$2)</f>
        <v>1</v>
      </c>
      <c r="E78">
        <f>('Migration Model (2)'!G78+'Renter Migration Model 2'!G78)/('Migration Model (2)'!$G$2+'Renter Migration Model 2'!$G$2)</f>
        <v>1.0486411528711459</v>
      </c>
      <c r="F78">
        <f>('Migration Model (2)'!H78+'Renter Migration Model 2'!H78)/('Migration Model (2)'!$H$2+'Renter Migration Model 2'!$H$2)</f>
        <v>0.18058402681121641</v>
      </c>
      <c r="G78">
        <f>('Migration Model (2)'!I78+'Renter Migration Model 2'!I78)/('Migration Model (2)'!$I$2+'Renter Migration Model 2'!$I$2)</f>
        <v>1</v>
      </c>
      <c r="H78">
        <f>('Migration Model (2)'!J78+'Renter Migration Model 2'!J78)/('Migration Model (2)'!$J$2+'Renter Migration Model 2'!$J$2)</f>
        <v>1.0482009395993399</v>
      </c>
      <c r="I78">
        <f>('Migration Model (2)'!K78+'Renter Migration Model 2'!K78)/('Migration Model (2)'!$K$2+'Renter Migration Model 2'!$K$2)</f>
        <v>0.16187492232792128</v>
      </c>
      <c r="J78">
        <f>('Migration Model (2)'!L78+'Renter Migration Model 2'!L78)/('Migration Model (2)'!$L$2+'Renter Migration Model 2'!$L$2)</f>
        <v>1</v>
      </c>
      <c r="K78">
        <f>('Migration Model (2)'!M78+'Renter Migration Model 2'!M78)/('Migration Model (2)'!$M$2+'Renter Migration Model 2'!$M$2)</f>
        <v>1.049301475157181</v>
      </c>
      <c r="L78">
        <f>('Migration Model (2)'!N78+'Renter Migration Model 2'!N78)/('Migration Model (2)'!$N$2+'Renter Migration Model 2'!$N$2)</f>
        <v>0.17176397259440365</v>
      </c>
      <c r="M78">
        <f>('Migration Model (2)'!O78+'Renter Migration Model 2'!O78)/('Migration Model (2)'!$O$2+'Renter Migration Model 2'!$O$2)</f>
        <v>1</v>
      </c>
      <c r="N78">
        <f>('Migration Model (2)'!P78+'Renter Migration Model 2'!P78)/('Migration Model (2)'!$P$2+'Renter Migration Model 2'!$P$2)</f>
        <v>1.1120865288103694</v>
      </c>
      <c r="O78">
        <f>('Migration Model (2)'!Q78+'Renter Migration Model 2'!Q78)/('Migration Model (2)'!$Q$2+'Renter Migration Model 2'!$Q$2)</f>
        <v>0.16815566287809411</v>
      </c>
      <c r="P78">
        <f>('Migration Model (2)'!R78+'Renter Migration Model 2'!R78)/('Migration Model (2)'!$R$2+'Renter Migration Model 2'!$R$2)</f>
        <v>1</v>
      </c>
      <c r="Q78">
        <f>('Migration Model (2)'!S78+'Renter Migration Model 2'!S78)/('Migration Model (2)'!$S$2+'Renter Migration Model 2'!$S$2)</f>
        <v>1.1197055357587082</v>
      </c>
      <c r="R78">
        <f>('Migration Model (2)'!T78+'Renter Migration Model 2'!T78)/('Migration Model (2)'!$T$2+'Renter Migration Model 2'!$T$2)</f>
        <v>0.18325593596998188</v>
      </c>
      <c r="S78">
        <f>('Migration Model (2)'!U78+'Renter Migration Model 2'!U78)/('Migration Model (2)'!$U$2+'Renter Migration Model 2'!$U$2)</f>
        <v>1</v>
      </c>
      <c r="T78">
        <f>('Migration Model (2)'!V78+'Renter Migration Model 2'!V78)/('Migration Model (2)'!$V$2+'Renter Migration Model 2'!$V$2)</f>
        <v>1.0878210539225506</v>
      </c>
    </row>
    <row r="79" spans="1:20" x14ac:dyDescent="0.25">
      <c r="A79" s="2">
        <v>2039</v>
      </c>
      <c r="B79" s="1">
        <v>1</v>
      </c>
      <c r="C79">
        <f>('Migration Model (2)'!E79+'Renter Migration Model 2'!E79)/('Migration Model (2)'!$E$2+'Renter Migration Model 2'!$E$2)</f>
        <v>0.17308309115040171</v>
      </c>
      <c r="D79">
        <f>('Migration Model (2)'!F79+'Renter Migration Model 2'!F79)/('Migration Model (2)'!$F$2+'Renter Migration Model 2'!$F$2)</f>
        <v>1</v>
      </c>
      <c r="E79">
        <f>('Migration Model (2)'!G79+'Renter Migration Model 2'!G79)/('Migration Model (2)'!$G$2+'Renter Migration Model 2'!$G$2)</f>
        <v>1.0486421711088001</v>
      </c>
      <c r="F79">
        <f>('Migration Model (2)'!H79+'Renter Migration Model 2'!H79)/('Migration Model (2)'!$H$2+'Renter Migration Model 2'!$H$2)</f>
        <v>0.18056596840853528</v>
      </c>
      <c r="G79">
        <f>('Migration Model (2)'!I79+'Renter Migration Model 2'!I79)/('Migration Model (2)'!$I$2+'Renter Migration Model 2'!$I$2)</f>
        <v>1</v>
      </c>
      <c r="H79">
        <f>('Migration Model (2)'!J79+'Renter Migration Model 2'!J79)/('Migration Model (2)'!$J$2+'Renter Migration Model 2'!$J$2)</f>
        <v>1.0482020018583211</v>
      </c>
      <c r="I79">
        <f>('Migration Model (2)'!K79+'Renter Migration Model 2'!K79)/('Migration Model (2)'!$K$2+'Renter Migration Model 2'!$K$2)</f>
        <v>0.16185873483568847</v>
      </c>
      <c r="J79">
        <f>('Migration Model (2)'!L79+'Renter Migration Model 2'!L79)/('Migration Model (2)'!$L$2+'Renter Migration Model 2'!$L$2)</f>
        <v>1</v>
      </c>
      <c r="K79">
        <f>('Migration Model (2)'!M79+'Renter Migration Model 2'!M79)/('Migration Model (2)'!$M$2+'Renter Migration Model 2'!$M$2)</f>
        <v>1.0493024273626064</v>
      </c>
      <c r="L79">
        <f>('Migration Model (2)'!N79+'Renter Migration Model 2'!N79)/('Migration Model (2)'!$N$2+'Renter Migration Model 2'!$N$2)</f>
        <v>0.1717467961971442</v>
      </c>
      <c r="M79">
        <f>('Migration Model (2)'!O79+'Renter Migration Model 2'!O79)/('Migration Model (2)'!$O$2+'Renter Migration Model 2'!$O$2)</f>
        <v>1</v>
      </c>
      <c r="N79">
        <f>('Migration Model (2)'!P79+'Renter Migration Model 2'!P79)/('Migration Model (2)'!$P$2+'Renter Migration Model 2'!$P$2)</f>
        <v>1.1120905487693191</v>
      </c>
      <c r="O79">
        <f>('Migration Model (2)'!Q79+'Renter Migration Model 2'!Q79)/('Migration Model (2)'!$Q$2+'Renter Migration Model 2'!$Q$2)</f>
        <v>0.16813884731180631</v>
      </c>
      <c r="P79">
        <f>('Migration Model (2)'!R79+'Renter Migration Model 2'!R79)/('Migration Model (2)'!$R$2+'Renter Migration Model 2'!$R$2)</f>
        <v>1</v>
      </c>
      <c r="Q79">
        <f>('Migration Model (2)'!S79+'Renter Migration Model 2'!S79)/('Migration Model (2)'!$S$2+'Renter Migration Model 2'!$S$2)</f>
        <v>1.1197098862735193</v>
      </c>
      <c r="R79">
        <f>('Migration Model (2)'!T79+'Renter Migration Model 2'!T79)/('Migration Model (2)'!$T$2+'Renter Migration Model 2'!$T$2)</f>
        <v>0.18323761037638486</v>
      </c>
      <c r="S79">
        <f>('Migration Model (2)'!U79+'Renter Migration Model 2'!U79)/('Migration Model (2)'!$U$2+'Renter Migration Model 2'!$U$2)</f>
        <v>1</v>
      </c>
      <c r="T79">
        <f>('Migration Model (2)'!V79+'Renter Migration Model 2'!V79)/('Migration Model (2)'!$V$2+'Renter Migration Model 2'!$V$2)</f>
        <v>1.0878240211071675</v>
      </c>
    </row>
    <row r="80" spans="1:20" x14ac:dyDescent="0.25">
      <c r="A80" s="1">
        <v>2039</v>
      </c>
      <c r="B80" s="1">
        <v>2</v>
      </c>
      <c r="C80">
        <f>('Migration Model (2)'!E80+'Renter Migration Model 2'!E80)/('Migration Model (2)'!$E$2+'Renter Migration Model 2'!$E$2)</f>
        <v>0.17306578284128665</v>
      </c>
      <c r="D80">
        <f>('Migration Model (2)'!F80+'Renter Migration Model 2'!F80)/('Migration Model (2)'!$F$2+'Renter Migration Model 2'!$F$2)</f>
        <v>1</v>
      </c>
      <c r="E80">
        <f>('Migration Model (2)'!G80+'Renter Migration Model 2'!G80)/('Migration Model (2)'!$G$2+'Renter Migration Model 2'!$G$2)</f>
        <v>1.0486431892446304</v>
      </c>
      <c r="F80">
        <f>('Migration Model (2)'!H80+'Renter Migration Model 2'!H80)/('Migration Model (2)'!$H$2+'Renter Migration Model 2'!$H$2)</f>
        <v>0.18054791181169444</v>
      </c>
      <c r="G80">
        <f>('Migration Model (2)'!I80+'Renter Migration Model 2'!I80)/('Migration Model (2)'!$I$2+'Renter Migration Model 2'!$I$2)</f>
        <v>1</v>
      </c>
      <c r="H80">
        <f>('Migration Model (2)'!J80+'Renter Migration Model 2'!J80)/('Migration Model (2)'!$J$2+'Renter Migration Model 2'!$J$2)</f>
        <v>1.0482030640110764</v>
      </c>
      <c r="I80">
        <f>('Migration Model (2)'!K80+'Renter Migration Model 2'!K80)/('Migration Model (2)'!$K$2+'Renter Migration Model 2'!$K$2)</f>
        <v>0.16184254896220493</v>
      </c>
      <c r="J80">
        <f>('Migration Model (2)'!L80+'Renter Migration Model 2'!L80)/('Migration Model (2)'!$L$2+'Renter Migration Model 2'!$L$2)</f>
        <v>1</v>
      </c>
      <c r="K80">
        <f>('Migration Model (2)'!M80+'Renter Migration Model 2'!M80)/('Migration Model (2)'!$M$2+'Renter Migration Model 2'!$M$2)</f>
        <v>1.0493033794728113</v>
      </c>
      <c r="L80">
        <f>('Migration Model (2)'!N80+'Renter Migration Model 2'!N80)/('Migration Model (2)'!$N$2+'Renter Migration Model 2'!$N$2)</f>
        <v>0.17172962151752449</v>
      </c>
      <c r="M80">
        <f>('Migration Model (2)'!O80+'Renter Migration Model 2'!O80)/('Migration Model (2)'!$O$2+'Renter Migration Model 2'!$O$2)</f>
        <v>1</v>
      </c>
      <c r="N80">
        <f>('Migration Model (2)'!P80+'Renter Migration Model 2'!P80)/('Migration Model (2)'!$P$2+'Renter Migration Model 2'!$P$2)</f>
        <v>1.1120945686272312</v>
      </c>
      <c r="O80">
        <f>('Migration Model (2)'!Q80+'Renter Migration Model 2'!Q80)/('Migration Model (2)'!$Q$2+'Renter Migration Model 2'!$Q$2)</f>
        <v>0.16812203342707516</v>
      </c>
      <c r="P80">
        <f>('Migration Model (2)'!R80+'Renter Migration Model 2'!R80)/('Migration Model (2)'!$R$2+'Renter Migration Model 2'!$R$2)</f>
        <v>1</v>
      </c>
      <c r="Q80">
        <f>('Migration Model (2)'!S80+'Renter Migration Model 2'!S80)/('Migration Model (2)'!$S$2+'Renter Migration Model 2'!$S$2)</f>
        <v>1.1197142366894155</v>
      </c>
      <c r="R80">
        <f>('Migration Model (2)'!T80+'Renter Migration Model 2'!T80)/('Migration Model (2)'!$T$2+'Renter Migration Model 2'!$T$2)</f>
        <v>0.18321928661534723</v>
      </c>
      <c r="S80">
        <f>('Migration Model (2)'!U80+'Renter Migration Model 2'!U80)/('Migration Model (2)'!$U$2+'Renter Migration Model 2'!$U$2)</f>
        <v>1</v>
      </c>
      <c r="T80">
        <f>('Migration Model (2)'!V80+'Renter Migration Model 2'!V80)/('Migration Model (2)'!$V$2+'Renter Migration Model 2'!$V$2)</f>
        <v>1.0878269881839866</v>
      </c>
    </row>
    <row r="81" spans="1:20" x14ac:dyDescent="0.25">
      <c r="A81" s="2">
        <v>2039</v>
      </c>
      <c r="B81" s="1">
        <v>3</v>
      </c>
      <c r="C81">
        <f>('Migration Model (2)'!E81+'Renter Migration Model 2'!E81)/('Migration Model (2)'!$E$2+'Renter Migration Model 2'!$E$2)</f>
        <v>0.17304847626300254</v>
      </c>
      <c r="D81">
        <f>('Migration Model (2)'!F81+'Renter Migration Model 2'!F81)/('Migration Model (2)'!$F$2+'Renter Migration Model 2'!$F$2)</f>
        <v>1</v>
      </c>
      <c r="E81">
        <f>('Migration Model (2)'!G81+'Renter Migration Model 2'!G81)/('Migration Model (2)'!$G$2+'Renter Migration Model 2'!$G$2)</f>
        <v>1.0486442072786468</v>
      </c>
      <c r="F81">
        <f>('Migration Model (2)'!H81+'Renter Migration Model 2'!H81)/('Migration Model (2)'!$H$2+'Renter Migration Model 2'!$H$2)</f>
        <v>0.18052985702051325</v>
      </c>
      <c r="G81">
        <f>('Migration Model (2)'!I81+'Renter Migration Model 2'!I81)/('Migration Model (2)'!$I$2+'Renter Migration Model 2'!$I$2)</f>
        <v>1</v>
      </c>
      <c r="H81">
        <f>('Migration Model (2)'!J81+'Renter Migration Model 2'!J81)/('Migration Model (2)'!$J$2+'Renter Migration Model 2'!$J$2)</f>
        <v>1.0482041260576165</v>
      </c>
      <c r="I81">
        <f>('Migration Model (2)'!K81+'Renter Migration Model 2'!K81)/('Migration Model (2)'!$K$2+'Renter Migration Model 2'!$K$2)</f>
        <v>0.16182636470730868</v>
      </c>
      <c r="J81">
        <f>('Migration Model (2)'!L81+'Renter Migration Model 2'!L81)/('Migration Model (2)'!$L$2+'Renter Migration Model 2'!$L$2)</f>
        <v>1</v>
      </c>
      <c r="K81">
        <f>('Migration Model (2)'!M81+'Renter Migration Model 2'!M81)/('Migration Model (2)'!$M$2+'Renter Migration Model 2'!$M$2)</f>
        <v>1.0493043314878052</v>
      </c>
      <c r="L81">
        <f>('Migration Model (2)'!N81+'Renter Migration Model 2'!N81)/('Migration Model (2)'!$N$2+'Renter Migration Model 2'!$N$2)</f>
        <v>0.17171244855537277</v>
      </c>
      <c r="M81">
        <f>('Migration Model (2)'!O81+'Renter Migration Model 2'!O81)/('Migration Model (2)'!$O$2+'Renter Migration Model 2'!$O$2)</f>
        <v>1</v>
      </c>
      <c r="N81">
        <f>('Migration Model (2)'!P81+'Renter Migration Model 2'!P81)/('Migration Model (2)'!$P$2+'Renter Migration Model 2'!$P$2)</f>
        <v>1.1120985883841159</v>
      </c>
      <c r="O81">
        <f>('Migration Model (2)'!Q81+'Renter Migration Model 2'!Q81)/('Migration Model (2)'!$Q$2+'Renter Migration Model 2'!$Q$2)</f>
        <v>0.16810522122373245</v>
      </c>
      <c r="P81">
        <f>('Migration Model (2)'!R81+'Renter Migration Model 2'!R81)/('Migration Model (2)'!$R$2+'Renter Migration Model 2'!$R$2)</f>
        <v>1</v>
      </c>
      <c r="Q81">
        <f>('Migration Model (2)'!S81+'Renter Migration Model 2'!S81)/('Migration Model (2)'!$S$2+'Renter Migration Model 2'!$S$2)</f>
        <v>1.1197185870064064</v>
      </c>
      <c r="R81">
        <f>('Migration Model (2)'!T81+'Renter Migration Model 2'!T81)/('Migration Model (2)'!$T$2+'Renter Migration Model 2'!$T$2)</f>
        <v>0.1832009646866857</v>
      </c>
      <c r="S81">
        <f>('Migration Model (2)'!U81+'Renter Migration Model 2'!U81)/('Migration Model (2)'!$U$2+'Renter Migration Model 2'!$U$2)</f>
        <v>1</v>
      </c>
      <c r="T81">
        <f>('Migration Model (2)'!V81+'Renter Migration Model 2'!V81)/('Migration Model (2)'!$V$2+'Renter Migration Model 2'!$V$2)</f>
        <v>1.0878299551530191</v>
      </c>
    </row>
    <row r="82" spans="1:20" x14ac:dyDescent="0.25">
      <c r="A82" s="1">
        <v>2039</v>
      </c>
      <c r="B82" s="1">
        <v>4</v>
      </c>
      <c r="C82">
        <f>('Migration Model (2)'!E82+'Renter Migration Model 2'!E82)/('Migration Model (2)'!$E$2+'Renter Migration Model 2'!$E$2)</f>
        <v>0.17303117141537622</v>
      </c>
      <c r="D82">
        <f>('Migration Model (2)'!F82+'Renter Migration Model 2'!F82)/('Migration Model (2)'!$F$2+'Renter Migration Model 2'!$F$2)</f>
        <v>1</v>
      </c>
      <c r="E82">
        <f>('Migration Model (2)'!G82+'Renter Migration Model 2'!G82)/('Migration Model (2)'!$G$2+'Renter Migration Model 2'!$G$2)</f>
        <v>1.0486452252108602</v>
      </c>
      <c r="F82">
        <f>('Migration Model (2)'!H82+'Renter Migration Model 2'!H82)/('Migration Model (2)'!$H$2+'Renter Migration Model 2'!$H$2)</f>
        <v>0.18051180403481121</v>
      </c>
      <c r="G82">
        <f>('Migration Model (2)'!I82+'Renter Migration Model 2'!I82)/('Migration Model (2)'!$I$2+'Renter Migration Model 2'!$I$2)</f>
        <v>1</v>
      </c>
      <c r="H82">
        <f>('Migration Model (2)'!J82+'Renter Migration Model 2'!J82)/('Migration Model (2)'!$J$2+'Renter Migration Model 2'!$J$2)</f>
        <v>1.0482051879979517</v>
      </c>
      <c r="I82">
        <f>('Migration Model (2)'!K82+'Renter Migration Model 2'!K82)/('Migration Model (2)'!$K$2+'Renter Migration Model 2'!$K$2)</f>
        <v>0.16181018207083797</v>
      </c>
      <c r="J82">
        <f>('Migration Model (2)'!L82+'Renter Migration Model 2'!L82)/('Migration Model (2)'!$L$2+'Renter Migration Model 2'!$L$2)</f>
        <v>1</v>
      </c>
      <c r="K82">
        <f>('Migration Model (2)'!M82+'Renter Migration Model 2'!M82)/('Migration Model (2)'!$M$2+'Renter Migration Model 2'!$M$2)</f>
        <v>1.0493052834075975</v>
      </c>
      <c r="L82">
        <f>('Migration Model (2)'!N82+'Renter Migration Model 2'!N82)/('Migration Model (2)'!$N$2+'Renter Migration Model 2'!$N$2)</f>
        <v>0.17169527731051723</v>
      </c>
      <c r="M82">
        <f>('Migration Model (2)'!O82+'Renter Migration Model 2'!O82)/('Migration Model (2)'!$O$2+'Renter Migration Model 2'!$O$2)</f>
        <v>1</v>
      </c>
      <c r="N82">
        <f>('Migration Model (2)'!P82+'Renter Migration Model 2'!P82)/('Migration Model (2)'!$P$2+'Renter Migration Model 2'!$P$2)</f>
        <v>1.112102608039983</v>
      </c>
      <c r="O82">
        <f>('Migration Model (2)'!Q82+'Renter Migration Model 2'!Q82)/('Migration Model (2)'!$Q$2+'Renter Migration Model 2'!$Q$2)</f>
        <v>0.16808841070161007</v>
      </c>
      <c r="P82">
        <f>('Migration Model (2)'!R82+'Renter Migration Model 2'!R82)/('Migration Model (2)'!$R$2+'Renter Migration Model 2'!$R$2)</f>
        <v>1</v>
      </c>
      <c r="Q82">
        <f>('Migration Model (2)'!S82+'Renter Migration Model 2'!S82)/('Migration Model (2)'!$S$2+'Renter Migration Model 2'!$S$2)</f>
        <v>1.1197229372245019</v>
      </c>
      <c r="R82">
        <f>('Migration Model (2)'!T82+'Renter Migration Model 2'!T82)/('Migration Model (2)'!$T$2+'Renter Migration Model 2'!$T$2)</f>
        <v>0.18318264459021705</v>
      </c>
      <c r="S82">
        <f>('Migration Model (2)'!U82+'Renter Migration Model 2'!U82)/('Migration Model (2)'!$U$2+'Renter Migration Model 2'!$U$2)</f>
        <v>1</v>
      </c>
      <c r="T82">
        <f>('Migration Model (2)'!V82+'Renter Migration Model 2'!V82)/('Migration Model (2)'!$V$2+'Renter Migration Model 2'!$V$2)</f>
        <v>1.0878329220142755</v>
      </c>
    </row>
    <row r="83" spans="1:20" x14ac:dyDescent="0.25">
      <c r="A83" s="1">
        <v>2040</v>
      </c>
      <c r="B83" s="1">
        <v>1</v>
      </c>
      <c r="C83">
        <f>('Migration Model (2)'!E83+'Renter Migration Model 2'!E83)/('Migration Model (2)'!$E$2+'Renter Migration Model 2'!$E$2)</f>
        <v>0.1730138682982347</v>
      </c>
      <c r="D83">
        <f>('Migration Model (2)'!F83+'Renter Migration Model 2'!F83)/('Migration Model (2)'!$F$2+'Renter Migration Model 2'!$F$2)</f>
        <v>1</v>
      </c>
      <c r="E83">
        <f>('Migration Model (2)'!G83+'Renter Migration Model 2'!G83)/('Migration Model (2)'!$G$2+'Renter Migration Model 2'!$G$2)</f>
        <v>1.0486462430412802</v>
      </c>
      <c r="F83">
        <f>('Migration Model (2)'!H83+'Renter Migration Model 2'!H83)/('Migration Model (2)'!$H$2+'Renter Migration Model 2'!$H$2)</f>
        <v>0.18049375285440772</v>
      </c>
      <c r="G83">
        <f>('Migration Model (2)'!I83+'Renter Migration Model 2'!I83)/('Migration Model (2)'!$I$2+'Renter Migration Model 2'!$I$2)</f>
        <v>1</v>
      </c>
      <c r="H83">
        <f>('Migration Model (2)'!J83+'Renter Migration Model 2'!J83)/('Migration Model (2)'!$J$2+'Renter Migration Model 2'!$J$2)</f>
        <v>1.0482062498320932</v>
      </c>
      <c r="I83">
        <f>('Migration Model (2)'!K83+'Renter Migration Model 2'!K83)/('Migration Model (2)'!$K$2+'Renter Migration Model 2'!$K$2)</f>
        <v>0.16179400105263086</v>
      </c>
      <c r="J83">
        <f>('Migration Model (2)'!L83+'Renter Migration Model 2'!L83)/('Migration Model (2)'!$L$2+'Renter Migration Model 2'!$L$2)</f>
        <v>1</v>
      </c>
      <c r="K83">
        <f>('Migration Model (2)'!M83+'Renter Migration Model 2'!M83)/('Migration Model (2)'!$M$2+'Renter Migration Model 2'!$M$2)</f>
        <v>1.049306235232198</v>
      </c>
      <c r="L83">
        <f>('Migration Model (2)'!N83+'Renter Migration Model 2'!N83)/('Migration Model (2)'!$N$2+'Renter Migration Model 2'!$N$2)</f>
        <v>0.17167810778278617</v>
      </c>
      <c r="M83">
        <f>('Migration Model (2)'!O83+'Renter Migration Model 2'!O83)/('Migration Model (2)'!$O$2+'Renter Migration Model 2'!$O$2)</f>
        <v>1</v>
      </c>
      <c r="N83">
        <f>('Migration Model (2)'!P83+'Renter Migration Model 2'!P83)/('Migration Model (2)'!$P$2+'Renter Migration Model 2'!$P$2)</f>
        <v>1.1121066275948428</v>
      </c>
      <c r="O83">
        <f>('Migration Model (2)'!Q83+'Renter Migration Model 2'!Q83)/('Migration Model (2)'!$Q$2+'Renter Migration Model 2'!$Q$2)</f>
        <v>0.16807160186053988</v>
      </c>
      <c r="P83">
        <f>('Migration Model (2)'!R83+'Renter Migration Model 2'!R83)/('Migration Model (2)'!$R$2+'Renter Migration Model 2'!$R$2)</f>
        <v>1</v>
      </c>
      <c r="Q83">
        <f>('Migration Model (2)'!S83+'Renter Migration Model 2'!S83)/('Migration Model (2)'!$S$2+'Renter Migration Model 2'!$S$2)</f>
        <v>1.1197272873437123</v>
      </c>
      <c r="R83">
        <f>('Migration Model (2)'!T83+'Renter Migration Model 2'!T83)/('Migration Model (2)'!$T$2+'Renter Migration Model 2'!$T$2)</f>
        <v>0.18316432632575802</v>
      </c>
      <c r="S83">
        <f>('Migration Model (2)'!U83+'Renter Migration Model 2'!U83)/('Migration Model (2)'!$U$2+'Renter Migration Model 2'!$U$2)</f>
        <v>1</v>
      </c>
      <c r="T83">
        <f>('Migration Model (2)'!V83+'Renter Migration Model 2'!V83)/('Migration Model (2)'!$V$2+'Renter Migration Model 2'!$V$2)</f>
        <v>1.0878358887677666</v>
      </c>
    </row>
    <row r="84" spans="1:20" x14ac:dyDescent="0.25">
      <c r="A84" s="1">
        <v>2040</v>
      </c>
      <c r="B84" s="1">
        <v>2</v>
      </c>
      <c r="C84">
        <f>('Migration Model (2)'!E84+'Renter Migration Model 2'!E84)/('Migration Model (2)'!$E$2+'Renter Migration Model 2'!$E$2)</f>
        <v>0.17299656691140486</v>
      </c>
      <c r="D84">
        <f>('Migration Model (2)'!F84+'Renter Migration Model 2'!F84)/('Migration Model (2)'!$F$2+'Renter Migration Model 2'!$F$2)</f>
        <v>1</v>
      </c>
      <c r="E84">
        <f>('Migration Model (2)'!G84+'Renter Migration Model 2'!G84)/('Migration Model (2)'!$G$2+'Renter Migration Model 2'!$G$2)</f>
        <v>1.0486472607699175</v>
      </c>
      <c r="F84">
        <f>('Migration Model (2)'!H84+'Renter Migration Model 2'!H84)/('Migration Model (2)'!$H$2+'Renter Migration Model 2'!$H$2)</f>
        <v>0.18047570347912228</v>
      </c>
      <c r="G84">
        <f>('Migration Model (2)'!I84+'Renter Migration Model 2'!I84)/('Migration Model (2)'!$I$2+'Renter Migration Model 2'!$I$2)</f>
        <v>1</v>
      </c>
      <c r="H84">
        <f>('Migration Model (2)'!J84+'Renter Migration Model 2'!J84)/('Migration Model (2)'!$J$2+'Renter Migration Model 2'!$J$2)</f>
        <v>1.0482073115600512</v>
      </c>
      <c r="I84">
        <f>('Migration Model (2)'!K84+'Renter Migration Model 2'!K84)/('Migration Model (2)'!$K$2+'Renter Migration Model 2'!$K$2)</f>
        <v>0.16177782165252561</v>
      </c>
      <c r="J84">
        <f>('Migration Model (2)'!L84+'Renter Migration Model 2'!L84)/('Migration Model (2)'!$L$2+'Renter Migration Model 2'!$L$2)</f>
        <v>1</v>
      </c>
      <c r="K84">
        <f>('Migration Model (2)'!M84+'Renter Migration Model 2'!M84)/('Migration Model (2)'!$M$2+'Renter Migration Model 2'!$M$2)</f>
        <v>1.049307186961616</v>
      </c>
      <c r="L84">
        <f>('Migration Model (2)'!N84+'Renter Migration Model 2'!N84)/('Migration Model (2)'!$N$2+'Renter Migration Model 2'!$N$2)</f>
        <v>0.1716609399720079</v>
      </c>
      <c r="M84">
        <f>('Migration Model (2)'!O84+'Renter Migration Model 2'!O84)/('Migration Model (2)'!$O$2+'Renter Migration Model 2'!$O$2)</f>
        <v>1</v>
      </c>
      <c r="N84">
        <f>('Migration Model (2)'!P84+'Renter Migration Model 2'!P84)/('Migration Model (2)'!$P$2+'Renter Migration Model 2'!$P$2)</f>
        <v>1.1121106470487052</v>
      </c>
      <c r="O84">
        <f>('Migration Model (2)'!Q84+'Renter Migration Model 2'!Q84)/('Migration Model (2)'!$Q$2+'Renter Migration Model 2'!$Q$2)</f>
        <v>0.16805479470035384</v>
      </c>
      <c r="P84">
        <f>('Migration Model (2)'!R84+'Renter Migration Model 2'!R84)/('Migration Model (2)'!$R$2+'Renter Migration Model 2'!$R$2)</f>
        <v>1</v>
      </c>
      <c r="Q84">
        <f>('Migration Model (2)'!S84+'Renter Migration Model 2'!S84)/('Migration Model (2)'!$S$2+'Renter Migration Model 2'!$S$2)</f>
        <v>1.1197316373640469</v>
      </c>
      <c r="R84">
        <f>('Migration Model (2)'!T84+'Renter Migration Model 2'!T84)/('Migration Model (2)'!$T$2+'Renter Migration Model 2'!$T$2)</f>
        <v>0.18314600989312546</v>
      </c>
      <c r="S84">
        <f>('Migration Model (2)'!U84+'Renter Migration Model 2'!U84)/('Migration Model (2)'!$U$2+'Renter Migration Model 2'!$U$2)</f>
        <v>1</v>
      </c>
      <c r="T84">
        <f>('Migration Model (2)'!V84+'Renter Migration Model 2'!V84)/('Migration Model (2)'!$V$2+'Renter Migration Model 2'!$V$2)</f>
        <v>1.0878388554135032</v>
      </c>
    </row>
    <row r="85" spans="1:20" x14ac:dyDescent="0.25">
      <c r="A85" s="1">
        <v>2040</v>
      </c>
      <c r="B85" s="1">
        <v>3</v>
      </c>
      <c r="C85">
        <f>('Migration Model (2)'!E85+'Renter Migration Model 2'!E85)/('Migration Model (2)'!$E$2+'Renter Migration Model 2'!$E$2)</f>
        <v>0.17297926725471374</v>
      </c>
      <c r="D85">
        <f>('Migration Model (2)'!F85+'Renter Migration Model 2'!F85)/('Migration Model (2)'!$F$2+'Renter Migration Model 2'!$F$2)</f>
        <v>1</v>
      </c>
      <c r="E85">
        <f>('Migration Model (2)'!G85+'Renter Migration Model 2'!G85)/('Migration Model (2)'!$G$2+'Renter Migration Model 2'!$G$2)</f>
        <v>1.0486482783967817</v>
      </c>
      <c r="F85">
        <f>('Migration Model (2)'!H85+'Renter Migration Model 2'!H85)/('Migration Model (2)'!$H$2+'Renter Migration Model 2'!$H$2)</f>
        <v>0.18045765590877441</v>
      </c>
      <c r="G85">
        <f>('Migration Model (2)'!I85+'Renter Migration Model 2'!I85)/('Migration Model (2)'!$I$2+'Renter Migration Model 2'!$I$2)</f>
        <v>1</v>
      </c>
      <c r="H85">
        <f>('Migration Model (2)'!J85+'Renter Migration Model 2'!J85)/('Migration Model (2)'!$J$2+'Renter Migration Model 2'!$J$2)</f>
        <v>1.0482083731818364</v>
      </c>
      <c r="I85">
        <f>('Migration Model (2)'!K85+'Renter Migration Model 2'!K85)/('Migration Model (2)'!$K$2+'Renter Migration Model 2'!$K$2)</f>
        <v>0.16176164387036038</v>
      </c>
      <c r="J85">
        <f>('Migration Model (2)'!L85+'Renter Migration Model 2'!L85)/('Migration Model (2)'!$L$2+'Renter Migration Model 2'!$L$2)</f>
        <v>1</v>
      </c>
      <c r="K85">
        <f>('Migration Model (2)'!M85+'Renter Migration Model 2'!M85)/('Migration Model (2)'!$M$2+'Renter Migration Model 2'!$M$2)</f>
        <v>1.0493081385958611</v>
      </c>
      <c r="L85">
        <f>('Migration Model (2)'!N85+'Renter Migration Model 2'!N85)/('Migration Model (2)'!$N$2+'Renter Migration Model 2'!$N$2)</f>
        <v>0.17164377387801072</v>
      </c>
      <c r="M85">
        <f>('Migration Model (2)'!O85+'Renter Migration Model 2'!O85)/('Migration Model (2)'!$O$2+'Renter Migration Model 2'!$O$2)</f>
        <v>1</v>
      </c>
      <c r="N85">
        <f>('Migration Model (2)'!P85+'Renter Migration Model 2'!P85)/('Migration Model (2)'!$P$2+'Renter Migration Model 2'!$P$2)</f>
        <v>1.1121146664015809</v>
      </c>
      <c r="O85">
        <f>('Migration Model (2)'!Q85+'Renter Migration Model 2'!Q85)/('Migration Model (2)'!$Q$2+'Renter Migration Model 2'!$Q$2)</f>
        <v>0.16803798922088381</v>
      </c>
      <c r="P85">
        <f>('Migration Model (2)'!R85+'Renter Migration Model 2'!R85)/('Migration Model (2)'!$R$2+'Renter Migration Model 2'!$R$2)</f>
        <v>1</v>
      </c>
      <c r="Q85">
        <f>('Migration Model (2)'!S85+'Renter Migration Model 2'!S85)/('Migration Model (2)'!$S$2+'Renter Migration Model 2'!$S$2)</f>
        <v>1.1197359872855162</v>
      </c>
      <c r="R85">
        <f>('Migration Model (2)'!T85+'Renter Migration Model 2'!T85)/('Migration Model (2)'!$T$2+'Renter Migration Model 2'!$T$2)</f>
        <v>0.18312769529213616</v>
      </c>
      <c r="S85">
        <f>('Migration Model (2)'!U85+'Renter Migration Model 2'!U85)/('Migration Model (2)'!$U$2+'Renter Migration Model 2'!$U$2)</f>
        <v>1</v>
      </c>
      <c r="T85">
        <f>('Migration Model (2)'!V85+'Renter Migration Model 2'!V85)/('Migration Model (2)'!$V$2+'Renter Migration Model 2'!$V$2)</f>
        <v>1.087841821951496</v>
      </c>
    </row>
    <row r="86" spans="1:20" x14ac:dyDescent="0.25">
      <c r="A86" s="1">
        <v>2040</v>
      </c>
      <c r="B86" s="1">
        <v>4</v>
      </c>
      <c r="C86">
        <f>('Migration Model (2)'!E86+'Renter Migration Model 2'!E86)/('Migration Model (2)'!$E$2+'Renter Migration Model 2'!$E$2)</f>
        <v>0.17296196932798827</v>
      </c>
      <c r="D86">
        <f>('Migration Model (2)'!F86+'Renter Migration Model 2'!F86)/('Migration Model (2)'!$F$2+'Renter Migration Model 2'!$F$2)</f>
        <v>1</v>
      </c>
      <c r="E86">
        <f>('Migration Model (2)'!G86+'Renter Migration Model 2'!G86)/('Migration Model (2)'!$G$2+'Renter Migration Model 2'!$G$2)</f>
        <v>1.0486492959218829</v>
      </c>
      <c r="F86">
        <f>('Migration Model (2)'!H86+'Renter Migration Model 2'!H86)/('Migration Model (2)'!$H$2+'Renter Migration Model 2'!$H$2)</f>
        <v>0.18043961014318352</v>
      </c>
      <c r="G86">
        <f>('Migration Model (2)'!I86+'Renter Migration Model 2'!I86)/('Migration Model (2)'!$I$2+'Renter Migration Model 2'!$I$2)</f>
        <v>1</v>
      </c>
      <c r="H86">
        <f>('Migration Model (2)'!J86+'Renter Migration Model 2'!J86)/('Migration Model (2)'!$J$2+'Renter Migration Model 2'!$J$2)</f>
        <v>1.0482094346974593</v>
      </c>
      <c r="I86">
        <f>('Migration Model (2)'!K86+'Renter Migration Model 2'!K86)/('Migration Model (2)'!$K$2+'Renter Migration Model 2'!$K$2)</f>
        <v>0.16174546770597334</v>
      </c>
      <c r="J86">
        <f>('Migration Model (2)'!L86+'Renter Migration Model 2'!L86)/('Migration Model (2)'!$L$2+'Renter Migration Model 2'!$L$2)</f>
        <v>1</v>
      </c>
      <c r="K86">
        <f>('Migration Model (2)'!M86+'Renter Migration Model 2'!M86)/('Migration Model (2)'!$M$2+'Renter Migration Model 2'!$M$2)</f>
        <v>1.0493090901349427</v>
      </c>
      <c r="L86">
        <f>('Migration Model (2)'!N86+'Renter Migration Model 2'!N86)/('Migration Model (2)'!$N$2+'Renter Migration Model 2'!$N$2)</f>
        <v>0.17162660950062289</v>
      </c>
      <c r="M86">
        <f>('Migration Model (2)'!O86+'Renter Migration Model 2'!O86)/('Migration Model (2)'!$O$2+'Renter Migration Model 2'!$O$2)</f>
        <v>1</v>
      </c>
      <c r="N86">
        <f>('Migration Model (2)'!P86+'Renter Migration Model 2'!P86)/('Migration Model (2)'!$P$2+'Renter Migration Model 2'!$P$2)</f>
        <v>1.1121186856534793</v>
      </c>
      <c r="O86">
        <f>('Migration Model (2)'!Q86+'Renter Migration Model 2'!Q86)/('Migration Model (2)'!$Q$2+'Renter Migration Model 2'!$Q$2)</f>
        <v>0.16802118542196176</v>
      </c>
      <c r="P86">
        <f>('Migration Model (2)'!R86+'Renter Migration Model 2'!R86)/('Migration Model (2)'!$R$2+'Renter Migration Model 2'!$R$2)</f>
        <v>1</v>
      </c>
      <c r="Q86">
        <f>('Migration Model (2)'!S86+'Renter Migration Model 2'!S86)/('Migration Model (2)'!$S$2+'Renter Migration Model 2'!$S$2)</f>
        <v>1.1197403371081294</v>
      </c>
      <c r="R86">
        <f>('Migration Model (2)'!T86+'Renter Migration Model 2'!T86)/('Migration Model (2)'!$T$2+'Renter Migration Model 2'!$T$2)</f>
        <v>0.18310938252260692</v>
      </c>
      <c r="S86">
        <f>('Migration Model (2)'!U86+'Renter Migration Model 2'!U86)/('Migration Model (2)'!$U$2+'Renter Migration Model 2'!$U$2)</f>
        <v>1</v>
      </c>
      <c r="T86">
        <f>('Migration Model (2)'!V86+'Renter Migration Model 2'!V86)/('Migration Model (2)'!$V$2+'Renter Migration Model 2'!$V$2)</f>
        <v>1.0878447883817561</v>
      </c>
    </row>
    <row r="87" spans="1:20" x14ac:dyDescent="0.25">
      <c r="A87" s="2">
        <v>2041</v>
      </c>
      <c r="B87" s="2">
        <v>1</v>
      </c>
      <c r="C87">
        <f>('Migration Model (2)'!E87+'Renter Migration Model 2'!E87)/('Migration Model (2)'!$E$2+'Renter Migration Model 2'!$E$2)</f>
        <v>0.17294467313105549</v>
      </c>
      <c r="D87">
        <f>('Migration Model (2)'!F87+'Renter Migration Model 2'!F87)/('Migration Model (2)'!$F$2+'Renter Migration Model 2'!$F$2)</f>
        <v>1</v>
      </c>
      <c r="E87">
        <f>('Migration Model (2)'!G87+'Renter Migration Model 2'!G87)/('Migration Model (2)'!$G$2+'Renter Migration Model 2'!$G$2)</f>
        <v>1.0486503133452321</v>
      </c>
      <c r="F87">
        <f>('Migration Model (2)'!H87+'Renter Migration Model 2'!H87)/('Migration Model (2)'!$H$2+'Renter Migration Model 2'!$H$2)</f>
        <v>0.1804215661821692</v>
      </c>
      <c r="G87">
        <f>('Migration Model (2)'!I87+'Renter Migration Model 2'!I87)/('Migration Model (2)'!$I$2+'Renter Migration Model 2'!$I$2)</f>
        <v>1</v>
      </c>
      <c r="H87">
        <f>('Migration Model (2)'!J87+'Renter Migration Model 2'!J87)/('Migration Model (2)'!$J$2+'Renter Migration Model 2'!$J$2)</f>
        <v>1.048210496106931</v>
      </c>
      <c r="I87">
        <f>('Migration Model (2)'!K87+'Renter Migration Model 2'!K87)/('Migration Model (2)'!$K$2+'Renter Migration Model 2'!$K$2)</f>
        <v>0.16172929315920273</v>
      </c>
      <c r="J87">
        <f>('Migration Model (2)'!L87+'Renter Migration Model 2'!L87)/('Migration Model (2)'!$L$2+'Renter Migration Model 2'!$L$2)</f>
        <v>1</v>
      </c>
      <c r="K87">
        <f>('Migration Model (2)'!M87+'Renter Migration Model 2'!M87)/('Migration Model (2)'!$M$2+'Renter Migration Model 2'!$M$2)</f>
        <v>1.0493100415788703</v>
      </c>
      <c r="L87">
        <f>('Migration Model (2)'!N87+'Renter Migration Model 2'!N87)/('Migration Model (2)'!$N$2+'Renter Migration Model 2'!$N$2)</f>
        <v>0.17160944683967286</v>
      </c>
      <c r="M87">
        <f>('Migration Model (2)'!O87+'Renter Migration Model 2'!O87)/('Migration Model (2)'!$O$2+'Renter Migration Model 2'!$O$2)</f>
        <v>1</v>
      </c>
      <c r="N87">
        <f>('Migration Model (2)'!P87+'Renter Migration Model 2'!P87)/('Migration Model (2)'!$P$2+'Renter Migration Model 2'!$P$2)</f>
        <v>1.1121227048044107</v>
      </c>
      <c r="O87">
        <f>('Migration Model (2)'!Q87+'Renter Migration Model 2'!Q87)/('Migration Model (2)'!$Q$2+'Renter Migration Model 2'!$Q$2)</f>
        <v>0.16800438330341955</v>
      </c>
      <c r="P87">
        <f>('Migration Model (2)'!R87+'Renter Migration Model 2'!R87)/('Migration Model (2)'!$R$2+'Renter Migration Model 2'!$R$2)</f>
        <v>1</v>
      </c>
      <c r="Q87">
        <f>('Migration Model (2)'!S87+'Renter Migration Model 2'!S87)/('Migration Model (2)'!$S$2+'Renter Migration Model 2'!$S$2)</f>
        <v>1.1197446868318968</v>
      </c>
      <c r="R87">
        <f>('Migration Model (2)'!T87+'Renter Migration Model 2'!T87)/('Migration Model (2)'!$T$2+'Renter Migration Model 2'!$T$2)</f>
        <v>0.1830910715843547</v>
      </c>
      <c r="S87">
        <f>('Migration Model (2)'!U87+'Renter Migration Model 2'!U87)/('Migration Model (2)'!$U$2+'Renter Migration Model 2'!$U$2)</f>
        <v>1</v>
      </c>
      <c r="T87">
        <f>('Migration Model (2)'!V87+'Renter Migration Model 2'!V87)/('Migration Model (2)'!$V$2+'Renter Migration Model 2'!$V$2)</f>
        <v>1.0878477547042937</v>
      </c>
    </row>
    <row r="88" spans="1:20" x14ac:dyDescent="0.25">
      <c r="A88" s="1">
        <v>2041</v>
      </c>
      <c r="B88" s="1">
        <v>2</v>
      </c>
      <c r="C88">
        <f>('Migration Model (2)'!E88+'Renter Migration Model 2'!E88)/('Migration Model (2)'!$E$2+'Renter Migration Model 2'!$E$2)</f>
        <v>0.17292737866374236</v>
      </c>
      <c r="D88">
        <f>('Migration Model (2)'!F88+'Renter Migration Model 2'!F88)/('Migration Model (2)'!$F$2+'Renter Migration Model 2'!$F$2)</f>
        <v>1</v>
      </c>
      <c r="E88">
        <f>('Migration Model (2)'!G88+'Renter Migration Model 2'!G88)/('Migration Model (2)'!$G$2+'Renter Migration Model 2'!$G$2)</f>
        <v>1.0486513306668386</v>
      </c>
      <c r="F88">
        <f>('Migration Model (2)'!H88+'Renter Migration Model 2'!H88)/('Migration Model (2)'!$H$2+'Renter Migration Model 2'!$H$2)</f>
        <v>0.18040352402555099</v>
      </c>
      <c r="G88">
        <f>('Migration Model (2)'!I88+'Renter Migration Model 2'!I88)/('Migration Model (2)'!$I$2+'Renter Migration Model 2'!$I$2)</f>
        <v>1</v>
      </c>
      <c r="H88">
        <f>('Migration Model (2)'!J88+'Renter Migration Model 2'!J88)/('Migration Model (2)'!$J$2+'Renter Migration Model 2'!$J$2)</f>
        <v>1.0482115574102613</v>
      </c>
      <c r="I88">
        <f>('Migration Model (2)'!K88+'Renter Migration Model 2'!K88)/('Migration Model (2)'!$K$2+'Renter Migration Model 2'!$K$2)</f>
        <v>0.16171312022988685</v>
      </c>
      <c r="J88">
        <f>('Migration Model (2)'!L88+'Renter Migration Model 2'!L88)/('Migration Model (2)'!$L$2+'Renter Migration Model 2'!$L$2)</f>
        <v>1</v>
      </c>
      <c r="K88">
        <f>('Migration Model (2)'!M88+'Renter Migration Model 2'!M88)/('Migration Model (2)'!$M$2+'Renter Migration Model 2'!$M$2)</f>
        <v>1.0493109929276536</v>
      </c>
      <c r="L88">
        <f>('Migration Model (2)'!N88+'Renter Migration Model 2'!N88)/('Migration Model (2)'!$N$2+'Renter Migration Model 2'!$N$2)</f>
        <v>0.17159228589498887</v>
      </c>
      <c r="M88">
        <f>('Migration Model (2)'!O88+'Renter Migration Model 2'!O88)/('Migration Model (2)'!$O$2+'Renter Migration Model 2'!$O$2)</f>
        <v>1</v>
      </c>
      <c r="N88">
        <f>('Migration Model (2)'!P88+'Renter Migration Model 2'!P88)/('Migration Model (2)'!$P$2+'Renter Migration Model 2'!$P$2)</f>
        <v>1.1121267238543853</v>
      </c>
      <c r="O88">
        <f>('Migration Model (2)'!Q88+'Renter Migration Model 2'!Q88)/('Migration Model (2)'!$Q$2+'Renter Migration Model 2'!$Q$2)</f>
        <v>0.16798758286508922</v>
      </c>
      <c r="P88">
        <f>('Migration Model (2)'!R88+'Renter Migration Model 2'!R88)/('Migration Model (2)'!$R$2+'Renter Migration Model 2'!$R$2)</f>
        <v>1</v>
      </c>
      <c r="Q88">
        <f>('Migration Model (2)'!S88+'Renter Migration Model 2'!S88)/('Migration Model (2)'!$S$2+'Renter Migration Model 2'!$S$2)</f>
        <v>1.1197490364568281</v>
      </c>
      <c r="R88">
        <f>('Migration Model (2)'!T88+'Renter Migration Model 2'!T88)/('Migration Model (2)'!$T$2+'Renter Migration Model 2'!$T$2)</f>
        <v>0.18307276247719625</v>
      </c>
      <c r="S88">
        <f>('Migration Model (2)'!U88+'Renter Migration Model 2'!U88)/('Migration Model (2)'!$U$2+'Renter Migration Model 2'!$U$2)</f>
        <v>1</v>
      </c>
      <c r="T88">
        <f>('Migration Model (2)'!V88+'Renter Migration Model 2'!V88)/('Migration Model (2)'!$V$2+'Renter Migration Model 2'!$V$2)</f>
        <v>1.0878507209191202</v>
      </c>
    </row>
    <row r="89" spans="1:20" x14ac:dyDescent="0.25">
      <c r="A89" s="2">
        <v>2041</v>
      </c>
      <c r="B89" s="2">
        <v>3</v>
      </c>
      <c r="C89">
        <f>('Migration Model (2)'!E89+'Renter Migration Model 2'!E89)/('Migration Model (2)'!$E$2+'Renter Migration Model 2'!$E$2)</f>
        <v>0.17291008592587601</v>
      </c>
      <c r="D89">
        <f>('Migration Model (2)'!F89+'Renter Migration Model 2'!F89)/('Migration Model (2)'!$F$2+'Renter Migration Model 2'!$F$2)</f>
        <v>1</v>
      </c>
      <c r="E89">
        <f>('Migration Model (2)'!G89+'Renter Migration Model 2'!G89)/('Migration Model (2)'!$G$2+'Renter Migration Model 2'!$G$2)</f>
        <v>1.0486523478867134</v>
      </c>
      <c r="F89">
        <f>('Migration Model (2)'!H89+'Renter Migration Model 2'!H89)/('Migration Model (2)'!$H$2+'Renter Migration Model 2'!$H$2)</f>
        <v>0.18038548367314844</v>
      </c>
      <c r="G89">
        <f>('Migration Model (2)'!I89+'Renter Migration Model 2'!I89)/('Migration Model (2)'!$I$2+'Renter Migration Model 2'!$I$2)</f>
        <v>1</v>
      </c>
      <c r="H89">
        <f>('Migration Model (2)'!J89+'Renter Migration Model 2'!J89)/('Migration Model (2)'!$J$2+'Renter Migration Model 2'!$J$2)</f>
        <v>1.0482126186074614</v>
      </c>
      <c r="I89">
        <f>('Migration Model (2)'!K89+'Renter Migration Model 2'!K89)/('Migration Model (2)'!$K$2+'Renter Migration Model 2'!$K$2)</f>
        <v>0.16169694891786385</v>
      </c>
      <c r="J89">
        <f>('Migration Model (2)'!L89+'Renter Migration Model 2'!L89)/('Migration Model (2)'!$L$2+'Renter Migration Model 2'!$L$2)</f>
        <v>1</v>
      </c>
      <c r="K89">
        <f>('Migration Model (2)'!M89+'Renter Migration Model 2'!M89)/('Migration Model (2)'!$M$2+'Renter Migration Model 2'!$M$2)</f>
        <v>1.0493119441813019</v>
      </c>
      <c r="L89">
        <f>('Migration Model (2)'!N89+'Renter Migration Model 2'!N89)/('Migration Model (2)'!$N$2+'Renter Migration Model 2'!$N$2)</f>
        <v>0.1715751266663994</v>
      </c>
      <c r="M89">
        <f>('Migration Model (2)'!O89+'Renter Migration Model 2'!O89)/('Migration Model (2)'!$O$2+'Renter Migration Model 2'!$O$2)</f>
        <v>1</v>
      </c>
      <c r="N89">
        <f>('Migration Model (2)'!P89+'Renter Migration Model 2'!P89)/('Migration Model (2)'!$P$2+'Renter Migration Model 2'!$P$2)</f>
        <v>1.1121307428034133</v>
      </c>
      <c r="O89">
        <f>('Migration Model (2)'!Q89+'Renter Migration Model 2'!Q89)/('Migration Model (2)'!$Q$2+'Renter Migration Model 2'!$Q$2)</f>
        <v>0.16797078410680272</v>
      </c>
      <c r="P89">
        <f>('Migration Model (2)'!R89+'Renter Migration Model 2'!R89)/('Migration Model (2)'!$R$2+'Renter Migration Model 2'!$R$2)</f>
        <v>1</v>
      </c>
      <c r="Q89">
        <f>('Migration Model (2)'!S89+'Renter Migration Model 2'!S89)/('Migration Model (2)'!$S$2+'Renter Migration Model 2'!$S$2)</f>
        <v>1.1197533859829334</v>
      </c>
      <c r="R89">
        <f>('Migration Model (2)'!T89+'Renter Migration Model 2'!T89)/('Migration Model (2)'!$T$2+'Renter Migration Model 2'!$T$2)</f>
        <v>0.18305445520094854</v>
      </c>
      <c r="S89">
        <f>('Migration Model (2)'!U89+'Renter Migration Model 2'!U89)/('Migration Model (2)'!$U$2+'Renter Migration Model 2'!$U$2)</f>
        <v>1</v>
      </c>
      <c r="T89">
        <f>('Migration Model (2)'!V89+'Renter Migration Model 2'!V89)/('Migration Model (2)'!$V$2+'Renter Migration Model 2'!$V$2)</f>
        <v>1.0878536870262459</v>
      </c>
    </row>
    <row r="90" spans="1:20" x14ac:dyDescent="0.25">
      <c r="A90" s="1">
        <v>2041</v>
      </c>
      <c r="B90" s="1">
        <v>4</v>
      </c>
      <c r="C90">
        <f>('Migration Model (2)'!E90+'Renter Migration Model 2'!E90)/('Migration Model (2)'!$E$2+'Renter Migration Model 2'!$E$2)</f>
        <v>0.17289279491728343</v>
      </c>
      <c r="D90">
        <f>('Migration Model (2)'!F90+'Renter Migration Model 2'!F90)/('Migration Model (2)'!$F$2+'Renter Migration Model 2'!$F$2)</f>
        <v>1</v>
      </c>
      <c r="E90">
        <f>('Migration Model (2)'!G90+'Renter Migration Model 2'!G90)/('Migration Model (2)'!$G$2+'Renter Migration Model 2'!$G$2)</f>
        <v>1.0486533650048659</v>
      </c>
      <c r="F90">
        <f>('Migration Model (2)'!H90+'Renter Migration Model 2'!H90)/('Migration Model (2)'!$H$2+'Renter Migration Model 2'!$H$2)</f>
        <v>0.18036744512478112</v>
      </c>
      <c r="G90">
        <f>('Migration Model (2)'!I90+'Renter Migration Model 2'!I90)/('Migration Model (2)'!$I$2+'Renter Migration Model 2'!$I$2)</f>
        <v>1</v>
      </c>
      <c r="H90">
        <f>('Migration Model (2)'!J90+'Renter Migration Model 2'!J90)/('Migration Model (2)'!$J$2+'Renter Migration Model 2'!$J$2)</f>
        <v>1.0482136796985417</v>
      </c>
      <c r="I90">
        <f>('Migration Model (2)'!K90+'Renter Migration Model 2'!K90)/('Migration Model (2)'!$K$2+'Renter Migration Model 2'!$K$2)</f>
        <v>0.16168077922297208</v>
      </c>
      <c r="J90">
        <f>('Migration Model (2)'!L90+'Renter Migration Model 2'!L90)/('Migration Model (2)'!$L$2+'Renter Migration Model 2'!$L$2)</f>
        <v>1</v>
      </c>
      <c r="K90">
        <f>('Migration Model (2)'!M90+'Renter Migration Model 2'!M90)/('Migration Model (2)'!$M$2+'Renter Migration Model 2'!$M$2)</f>
        <v>1.049312895339825</v>
      </c>
      <c r="L90">
        <f>('Migration Model (2)'!N90+'Renter Migration Model 2'!N90)/('Migration Model (2)'!$N$2+'Renter Migration Model 2'!$N$2)</f>
        <v>0.17155796915373275</v>
      </c>
      <c r="M90">
        <f>('Migration Model (2)'!O90+'Renter Migration Model 2'!O90)/('Migration Model (2)'!$O$2+'Renter Migration Model 2'!$O$2)</f>
        <v>1</v>
      </c>
      <c r="N90">
        <f>('Migration Model (2)'!P90+'Renter Migration Model 2'!P90)/('Migration Model (2)'!$P$2+'Renter Migration Model 2'!$P$2)</f>
        <v>1.1121347616515047</v>
      </c>
      <c r="O90">
        <f>('Migration Model (2)'!Q90+'Renter Migration Model 2'!Q90)/('Migration Model (2)'!$Q$2+'Renter Migration Model 2'!$Q$2)</f>
        <v>0.16795398702839204</v>
      </c>
      <c r="P90">
        <f>('Migration Model (2)'!R90+'Renter Migration Model 2'!R90)/('Migration Model (2)'!$R$2+'Renter Migration Model 2'!$R$2)</f>
        <v>1</v>
      </c>
      <c r="Q90">
        <f>('Migration Model (2)'!S90+'Renter Migration Model 2'!S90)/('Migration Model (2)'!$S$2+'Renter Migration Model 2'!$S$2)</f>
        <v>1.1197577354102224</v>
      </c>
      <c r="R90">
        <f>('Migration Model (2)'!T90+'Renter Migration Model 2'!T90)/('Migration Model (2)'!$T$2+'Renter Migration Model 2'!$T$2)</f>
        <v>0.18303614975542848</v>
      </c>
      <c r="S90">
        <f>('Migration Model (2)'!U90+'Renter Migration Model 2'!U90)/('Migration Model (2)'!$U$2+'Renter Migration Model 2'!$U$2)</f>
        <v>1</v>
      </c>
      <c r="T90">
        <f>('Migration Model (2)'!V90+'Renter Migration Model 2'!V90)/('Migration Model (2)'!$V$2+'Renter Migration Model 2'!$V$2)</f>
        <v>1.0878566530256819</v>
      </c>
    </row>
    <row r="91" spans="1:20" x14ac:dyDescent="0.25">
      <c r="A91" s="1">
        <v>2042</v>
      </c>
      <c r="B91" s="1">
        <v>1</v>
      </c>
      <c r="C91">
        <f>('Migration Model (2)'!E91+'Renter Migration Model 2'!E91)/('Migration Model (2)'!$E$2+'Renter Migration Model 2'!$E$2)</f>
        <v>0.17287550563779169</v>
      </c>
      <c r="D91">
        <f>('Migration Model (2)'!F91+'Renter Migration Model 2'!F91)/('Migration Model (2)'!$F$2+'Renter Migration Model 2'!$F$2)</f>
        <v>1</v>
      </c>
      <c r="E91">
        <f>('Migration Model (2)'!G91+'Renter Migration Model 2'!G91)/('Migration Model (2)'!$G$2+'Renter Migration Model 2'!$G$2)</f>
        <v>1.0486543820213066</v>
      </c>
      <c r="F91">
        <f>('Migration Model (2)'!H91+'Renter Migration Model 2'!H91)/('Migration Model (2)'!$H$2+'Renter Migration Model 2'!$H$2)</f>
        <v>0.18034940838026864</v>
      </c>
      <c r="G91">
        <f>('Migration Model (2)'!I91+'Renter Migration Model 2'!I91)/('Migration Model (2)'!$I$2+'Renter Migration Model 2'!$I$2)</f>
        <v>1</v>
      </c>
      <c r="H91">
        <f>('Migration Model (2)'!J91+'Renter Migration Model 2'!J91)/('Migration Model (2)'!$J$2+'Renter Migration Model 2'!$J$2)</f>
        <v>1.0482147406835132</v>
      </c>
      <c r="I91">
        <f>('Migration Model (2)'!K91+'Renter Migration Model 2'!K91)/('Migration Model (2)'!$K$2+'Renter Migration Model 2'!$K$2)</f>
        <v>0.16166461114504976</v>
      </c>
      <c r="J91">
        <f>('Migration Model (2)'!L91+'Renter Migration Model 2'!L91)/('Migration Model (2)'!$L$2+'Renter Migration Model 2'!$L$2)</f>
        <v>1</v>
      </c>
      <c r="K91">
        <f>('Migration Model (2)'!M91+'Renter Migration Model 2'!M91)/('Migration Model (2)'!$M$2+'Renter Migration Model 2'!$M$2)</f>
        <v>1.0493138464032323</v>
      </c>
      <c r="L91">
        <f>('Migration Model (2)'!N91+'Renter Migration Model 2'!N91)/('Migration Model (2)'!$N$2+'Renter Migration Model 2'!$N$2)</f>
        <v>0.1715408133568174</v>
      </c>
      <c r="M91">
        <f>('Migration Model (2)'!O91+'Renter Migration Model 2'!O91)/('Migration Model (2)'!$O$2+'Renter Migration Model 2'!$O$2)</f>
        <v>1</v>
      </c>
      <c r="N91">
        <f>('Migration Model (2)'!P91+'Renter Migration Model 2'!P91)/('Migration Model (2)'!$P$2+'Renter Migration Model 2'!$P$2)</f>
        <v>1.1121387803986693</v>
      </c>
      <c r="O91">
        <f>('Migration Model (2)'!Q91+'Renter Migration Model 2'!Q91)/('Migration Model (2)'!$Q$2+'Renter Migration Model 2'!$Q$2)</f>
        <v>0.16793719162968918</v>
      </c>
      <c r="P91">
        <f>('Migration Model (2)'!R91+'Renter Migration Model 2'!R91)/('Migration Model (2)'!$R$2+'Renter Migration Model 2'!$R$2)</f>
        <v>1</v>
      </c>
      <c r="Q91">
        <f>('Migration Model (2)'!S91+'Renter Migration Model 2'!S91)/('Migration Model (2)'!$S$2+'Renter Migration Model 2'!$S$2)</f>
        <v>1.1197620847387051</v>
      </c>
      <c r="R91">
        <f>('Migration Model (2)'!T91+'Renter Migration Model 2'!T91)/('Migration Model (2)'!$T$2+'Renter Migration Model 2'!$T$2)</f>
        <v>0.18301784614045294</v>
      </c>
      <c r="S91">
        <f>('Migration Model (2)'!U91+'Renter Migration Model 2'!U91)/('Migration Model (2)'!$U$2+'Renter Migration Model 2'!$U$2)</f>
        <v>1</v>
      </c>
      <c r="T91">
        <f>('Migration Model (2)'!V91+'Renter Migration Model 2'!V91)/('Migration Model (2)'!$V$2+'Renter Migration Model 2'!$V$2)</f>
        <v>1.0878596189174388</v>
      </c>
    </row>
    <row r="92" spans="1:20" x14ac:dyDescent="0.25">
      <c r="A92" s="2">
        <v>2042</v>
      </c>
      <c r="B92" s="2">
        <v>2</v>
      </c>
      <c r="C92">
        <f>('Migration Model (2)'!E92+'Renter Migration Model 2'!E92)/('Migration Model (2)'!$E$2+'Renter Migration Model 2'!$E$2)</f>
        <v>0.17285821808722793</v>
      </c>
      <c r="D92">
        <f>('Migration Model (2)'!F92+'Renter Migration Model 2'!F92)/('Migration Model (2)'!$F$2+'Renter Migration Model 2'!$F$2)</f>
        <v>1</v>
      </c>
      <c r="E92">
        <f>('Migration Model (2)'!G92+'Renter Migration Model 2'!G92)/('Migration Model (2)'!$G$2+'Renter Migration Model 2'!$G$2)</f>
        <v>1.0486553989360454</v>
      </c>
      <c r="F92">
        <f>('Migration Model (2)'!H92+'Renter Migration Model 2'!H92)/('Migration Model (2)'!$H$2+'Renter Migration Model 2'!$H$2)</f>
        <v>0.18033137343943062</v>
      </c>
      <c r="G92">
        <f>('Migration Model (2)'!I92+'Renter Migration Model 2'!I92)/('Migration Model (2)'!$I$2+'Renter Migration Model 2'!$I$2)</f>
        <v>1</v>
      </c>
      <c r="H92">
        <f>('Migration Model (2)'!J92+'Renter Migration Model 2'!J92)/('Migration Model (2)'!$J$2+'Renter Migration Model 2'!$J$2)</f>
        <v>1.0482158015623859</v>
      </c>
      <c r="I92">
        <f>('Migration Model (2)'!K92+'Renter Migration Model 2'!K92)/('Migration Model (2)'!$K$2+'Renter Migration Model 2'!$K$2)</f>
        <v>0.16164844468393527</v>
      </c>
      <c r="J92">
        <f>('Migration Model (2)'!L92+'Renter Migration Model 2'!L92)/('Migration Model (2)'!$L$2+'Renter Migration Model 2'!$L$2)</f>
        <v>1</v>
      </c>
      <c r="K92">
        <f>('Migration Model (2)'!M92+'Renter Migration Model 2'!M92)/('Migration Model (2)'!$M$2+'Renter Migration Model 2'!$M$2)</f>
        <v>1.0493147973715331</v>
      </c>
      <c r="L92">
        <f>('Migration Model (2)'!N92+'Renter Migration Model 2'!N92)/('Migration Model (2)'!$N$2+'Renter Migration Model 2'!$N$2)</f>
        <v>0.17152365927548172</v>
      </c>
      <c r="M92">
        <f>('Migration Model (2)'!O92+'Renter Migration Model 2'!O92)/('Migration Model (2)'!$O$2+'Renter Migration Model 2'!$O$2)</f>
        <v>1</v>
      </c>
      <c r="N92">
        <f>('Migration Model (2)'!P92+'Renter Migration Model 2'!P92)/('Migration Model (2)'!$P$2+'Renter Migration Model 2'!$P$2)</f>
        <v>1.1121427990449178</v>
      </c>
      <c r="O92">
        <f>('Migration Model (2)'!Q92+'Renter Migration Model 2'!Q92)/('Migration Model (2)'!$Q$2+'Renter Migration Model 2'!$Q$2)</f>
        <v>0.16792039791052621</v>
      </c>
      <c r="P92">
        <f>('Migration Model (2)'!R92+'Renter Migration Model 2'!R92)/('Migration Model (2)'!$R$2+'Renter Migration Model 2'!$R$2)</f>
        <v>1</v>
      </c>
      <c r="Q92">
        <f>('Migration Model (2)'!S92+'Renter Migration Model 2'!S92)/('Migration Model (2)'!$S$2+'Renter Migration Model 2'!$S$2)</f>
        <v>1.1197664339683915</v>
      </c>
      <c r="R92">
        <f>('Migration Model (2)'!T92+'Renter Migration Model 2'!T92)/('Migration Model (2)'!$T$2+'Renter Migration Model 2'!$T$2)</f>
        <v>0.1829995443558389</v>
      </c>
      <c r="S92">
        <f>('Migration Model (2)'!U92+'Renter Migration Model 2'!U92)/('Migration Model (2)'!$U$2+'Renter Migration Model 2'!$U$2)</f>
        <v>1</v>
      </c>
      <c r="T92">
        <f>('Migration Model (2)'!V92+'Renter Migration Model 2'!V92)/('Migration Model (2)'!$V$2+'Renter Migration Model 2'!$V$2)</f>
        <v>1.0878625847015271</v>
      </c>
    </row>
    <row r="93" spans="1:20" x14ac:dyDescent="0.25">
      <c r="A93" s="1">
        <v>2042</v>
      </c>
      <c r="B93" s="1">
        <v>3</v>
      </c>
      <c r="C93">
        <f>('Migration Model (2)'!E93+'Renter Migration Model 2'!E93)/('Migration Model (2)'!$E$2+'Renter Migration Model 2'!$E$2)</f>
        <v>0.17284093226541919</v>
      </c>
      <c r="D93">
        <f>('Migration Model (2)'!F93+'Renter Migration Model 2'!F93)/('Migration Model (2)'!$F$2+'Renter Migration Model 2'!$F$2)</f>
        <v>1</v>
      </c>
      <c r="E93">
        <f>('Migration Model (2)'!G93+'Renter Migration Model 2'!G93)/('Migration Model (2)'!$G$2+'Renter Migration Model 2'!$G$2)</f>
        <v>1.0486564157490932</v>
      </c>
      <c r="F93">
        <f>('Migration Model (2)'!H93+'Renter Migration Model 2'!H93)/('Migration Model (2)'!$H$2+'Renter Migration Model 2'!$H$2)</f>
        <v>0.18031334030208668</v>
      </c>
      <c r="G93">
        <f>('Migration Model (2)'!I93+'Renter Migration Model 2'!I93)/('Migration Model (2)'!$I$2+'Renter Migration Model 2'!$I$2)</f>
        <v>1</v>
      </c>
      <c r="H93">
        <f>('Migration Model (2)'!J93+'Renter Migration Model 2'!J93)/('Migration Model (2)'!$J$2+'Renter Migration Model 2'!$J$2)</f>
        <v>1.0482168623351709</v>
      </c>
      <c r="I93">
        <f>('Migration Model (2)'!K93+'Renter Migration Model 2'!K93)/('Migration Model (2)'!$K$2+'Renter Migration Model 2'!$K$2)</f>
        <v>0.16163227983946687</v>
      </c>
      <c r="J93">
        <f>('Migration Model (2)'!L93+'Renter Migration Model 2'!L93)/('Migration Model (2)'!$L$2+'Renter Migration Model 2'!$L$2)</f>
        <v>1</v>
      </c>
      <c r="K93">
        <f>('Migration Model (2)'!M93+'Renter Migration Model 2'!M93)/('Migration Model (2)'!$M$2+'Renter Migration Model 2'!$M$2)</f>
        <v>1.0493157482447371</v>
      </c>
      <c r="L93">
        <f>('Migration Model (2)'!N93+'Renter Migration Model 2'!N93)/('Migration Model (2)'!$N$2+'Renter Migration Model 2'!$N$2)</f>
        <v>0.17150650690955418</v>
      </c>
      <c r="M93">
        <f>('Migration Model (2)'!O93+'Renter Migration Model 2'!O93)/('Migration Model (2)'!$O$2+'Renter Migration Model 2'!$O$2)</f>
        <v>1</v>
      </c>
      <c r="N93">
        <f>('Migration Model (2)'!P93+'Renter Migration Model 2'!P93)/('Migration Model (2)'!$P$2+'Renter Migration Model 2'!$P$2)</f>
        <v>1.1121468175902596</v>
      </c>
      <c r="O93">
        <f>('Migration Model (2)'!Q93+'Renter Migration Model 2'!Q93)/('Migration Model (2)'!$Q$2+'Renter Migration Model 2'!$Q$2)</f>
        <v>0.16790360587073519</v>
      </c>
      <c r="P93">
        <f>('Migration Model (2)'!R93+'Renter Migration Model 2'!R93)/('Migration Model (2)'!$R$2+'Renter Migration Model 2'!$R$2)</f>
        <v>1</v>
      </c>
      <c r="Q93">
        <f>('Migration Model (2)'!S93+'Renter Migration Model 2'!S93)/('Migration Model (2)'!$S$2+'Renter Migration Model 2'!$S$2)</f>
        <v>1.1197707830992913</v>
      </c>
      <c r="R93">
        <f>('Migration Model (2)'!T93+'Renter Migration Model 2'!T93)/('Migration Model (2)'!$T$2+'Renter Migration Model 2'!$T$2)</f>
        <v>0.18298124440140334</v>
      </c>
      <c r="S93">
        <f>('Migration Model (2)'!U93+'Renter Migration Model 2'!U93)/('Migration Model (2)'!$U$2+'Renter Migration Model 2'!$U$2)</f>
        <v>1</v>
      </c>
      <c r="T93">
        <f>('Migration Model (2)'!V93+'Renter Migration Model 2'!V93)/('Migration Model (2)'!$V$2+'Renter Migration Model 2'!$V$2)</f>
        <v>1.0878655503779582</v>
      </c>
    </row>
    <row r="94" spans="1:20" x14ac:dyDescent="0.25">
      <c r="A94" s="2">
        <v>2042</v>
      </c>
      <c r="B94" s="2">
        <v>4</v>
      </c>
      <c r="C94">
        <f>('Migration Model (2)'!E94+'Renter Migration Model 2'!E94)/('Migration Model (2)'!$E$2+'Renter Migration Model 2'!$E$2)</f>
        <v>0.17282364817219267</v>
      </c>
      <c r="D94">
        <f>('Migration Model (2)'!F94+'Renter Migration Model 2'!F94)/('Migration Model (2)'!$F$2+'Renter Migration Model 2'!$F$2)</f>
        <v>1</v>
      </c>
      <c r="E94">
        <f>('Migration Model (2)'!G94+'Renter Migration Model 2'!G94)/('Migration Model (2)'!$G$2+'Renter Migration Model 2'!$G$2)</f>
        <v>1.0486574324604594</v>
      </c>
      <c r="F94">
        <f>('Migration Model (2)'!H94+'Renter Migration Model 2'!H94)/('Migration Model (2)'!$H$2+'Renter Migration Model 2'!$H$2)</f>
        <v>0.18029530896805646</v>
      </c>
      <c r="G94">
        <f>('Migration Model (2)'!I94+'Renter Migration Model 2'!I94)/('Migration Model (2)'!$I$2+'Renter Migration Model 2'!$I$2)</f>
        <v>1</v>
      </c>
      <c r="H94">
        <f>('Migration Model (2)'!J94+'Renter Migration Model 2'!J94)/('Migration Model (2)'!$J$2+'Renter Migration Model 2'!$J$2)</f>
        <v>1.0482179230018784</v>
      </c>
      <c r="I94">
        <f>('Migration Model (2)'!K94+'Renter Migration Model 2'!K94)/('Migration Model (2)'!$K$2+'Renter Migration Model 2'!$K$2)</f>
        <v>0.16161611661148292</v>
      </c>
      <c r="J94">
        <f>('Migration Model (2)'!L94+'Renter Migration Model 2'!L94)/('Migration Model (2)'!$L$2+'Renter Migration Model 2'!$L$2)</f>
        <v>1</v>
      </c>
      <c r="K94">
        <f>('Migration Model (2)'!M94+'Renter Migration Model 2'!M94)/('Migration Model (2)'!$M$2+'Renter Migration Model 2'!$M$2)</f>
        <v>1.0493166990228537</v>
      </c>
      <c r="L94">
        <f>('Migration Model (2)'!N94+'Renter Migration Model 2'!N94)/('Migration Model (2)'!$N$2+'Renter Migration Model 2'!$N$2)</f>
        <v>0.17148935625886325</v>
      </c>
      <c r="M94">
        <f>('Migration Model (2)'!O94+'Renter Migration Model 2'!O94)/('Migration Model (2)'!$O$2+'Renter Migration Model 2'!$O$2)</f>
        <v>1</v>
      </c>
      <c r="N94">
        <f>('Migration Model (2)'!P94+'Renter Migration Model 2'!P94)/('Migration Model (2)'!$P$2+'Renter Migration Model 2'!$P$2)</f>
        <v>1.1121508360347054</v>
      </c>
      <c r="O94">
        <f>('Migration Model (2)'!Q94+'Renter Migration Model 2'!Q94)/('Migration Model (2)'!$Q$2+'Renter Migration Model 2'!$Q$2)</f>
        <v>0.16788681551014811</v>
      </c>
      <c r="P94">
        <f>('Migration Model (2)'!R94+'Renter Migration Model 2'!R94)/('Migration Model (2)'!$R$2+'Renter Migration Model 2'!$R$2)</f>
        <v>1</v>
      </c>
      <c r="Q94">
        <f>('Migration Model (2)'!S94+'Renter Migration Model 2'!S94)/('Migration Model (2)'!$S$2+'Renter Migration Model 2'!$S$2)</f>
        <v>1.1197751321314142</v>
      </c>
      <c r="R94">
        <f>('Migration Model (2)'!T94+'Renter Migration Model 2'!T94)/('Migration Model (2)'!$T$2+'Renter Migration Model 2'!$T$2)</f>
        <v>0.18296294627696316</v>
      </c>
      <c r="S94">
        <f>('Migration Model (2)'!U94+'Renter Migration Model 2'!U94)/('Migration Model (2)'!$U$2+'Renter Migration Model 2'!$U$2)</f>
        <v>1</v>
      </c>
      <c r="T94">
        <f>('Migration Model (2)'!V94+'Renter Migration Model 2'!V94)/('Migration Model (2)'!$V$2+'Renter Migration Model 2'!$V$2)</f>
        <v>1.0878685159467423</v>
      </c>
    </row>
    <row r="95" spans="1:20" x14ac:dyDescent="0.25">
      <c r="A95" s="2">
        <v>2043</v>
      </c>
      <c r="B95" s="2">
        <v>1</v>
      </c>
      <c r="C95">
        <f>('Migration Model (2)'!E95+'Renter Migration Model 2'!E95)/('Migration Model (2)'!$E$2+'Renter Migration Model 2'!$E$2)</f>
        <v>0.17280636580737543</v>
      </c>
      <c r="D95">
        <f>('Migration Model (2)'!F95+'Renter Migration Model 2'!F95)/('Migration Model (2)'!$F$2+'Renter Migration Model 2'!$F$2)</f>
        <v>1</v>
      </c>
      <c r="E95">
        <f>('Migration Model (2)'!G95+'Renter Migration Model 2'!G95)/('Migration Model (2)'!$G$2+'Renter Migration Model 2'!$G$2)</f>
        <v>1.0486584490701545</v>
      </c>
      <c r="F95">
        <f>('Migration Model (2)'!H95+'Renter Migration Model 2'!H95)/('Migration Model (2)'!$H$2+'Renter Migration Model 2'!$H$2)</f>
        <v>0.18027727943715963</v>
      </c>
      <c r="G95">
        <f>('Migration Model (2)'!I95+'Renter Migration Model 2'!I95)/('Migration Model (2)'!$I$2+'Renter Migration Model 2'!$I$2)</f>
        <v>1</v>
      </c>
      <c r="H95">
        <f>('Migration Model (2)'!J95+'Renter Migration Model 2'!J95)/('Migration Model (2)'!$J$2+'Renter Migration Model 2'!$J$2)</f>
        <v>1.0482189835625195</v>
      </c>
      <c r="I95">
        <f>('Migration Model (2)'!K95+'Renter Migration Model 2'!K95)/('Migration Model (2)'!$K$2+'Renter Migration Model 2'!$K$2)</f>
        <v>0.1615999549998218</v>
      </c>
      <c r="J95">
        <f>('Migration Model (2)'!L95+'Renter Migration Model 2'!L95)/('Migration Model (2)'!$L$2+'Renter Migration Model 2'!$L$2)</f>
        <v>1</v>
      </c>
      <c r="K95">
        <f>('Migration Model (2)'!M95+'Renter Migration Model 2'!M95)/('Migration Model (2)'!$M$2+'Renter Migration Model 2'!$M$2)</f>
        <v>1.0493176497058927</v>
      </c>
      <c r="L95">
        <f>('Migration Model (2)'!N95+'Renter Migration Model 2'!N95)/('Migration Model (2)'!$N$2+'Renter Migration Model 2'!$N$2)</f>
        <v>0.17147220732323734</v>
      </c>
      <c r="M95">
        <f>('Migration Model (2)'!O95+'Renter Migration Model 2'!O95)/('Migration Model (2)'!$O$2+'Renter Migration Model 2'!$O$2)</f>
        <v>1</v>
      </c>
      <c r="N95">
        <f>('Migration Model (2)'!P95+'Renter Migration Model 2'!P95)/('Migration Model (2)'!$P$2+'Renter Migration Model 2'!$P$2)</f>
        <v>1.1121548543782649</v>
      </c>
      <c r="O95">
        <f>('Migration Model (2)'!Q95+'Renter Migration Model 2'!Q95)/('Migration Model (2)'!$Q$2+'Renter Migration Model 2'!$Q$2)</f>
        <v>0.16787002682859706</v>
      </c>
      <c r="P95">
        <f>('Migration Model (2)'!R95+'Renter Migration Model 2'!R95)/('Migration Model (2)'!$R$2+'Renter Migration Model 2'!$R$2)</f>
        <v>1</v>
      </c>
      <c r="Q95">
        <f>('Migration Model (2)'!S95+'Renter Migration Model 2'!S95)/('Migration Model (2)'!$S$2+'Renter Migration Model 2'!$S$2)</f>
        <v>1.1197794810647703</v>
      </c>
      <c r="R95">
        <f>('Migration Model (2)'!T95+'Renter Migration Model 2'!T95)/('Migration Model (2)'!$T$2+'Renter Migration Model 2'!$T$2)</f>
        <v>0.18294464998233545</v>
      </c>
      <c r="S95">
        <f>('Migration Model (2)'!U95+'Renter Migration Model 2'!U95)/('Migration Model (2)'!$U$2+'Renter Migration Model 2'!$U$2)</f>
        <v>1</v>
      </c>
      <c r="T95">
        <f>('Migration Model (2)'!V95+'Renter Migration Model 2'!V95)/('Migration Model (2)'!$V$2+'Renter Migration Model 2'!$V$2)</f>
        <v>1.0878714814078903</v>
      </c>
    </row>
    <row r="96" spans="1:20" x14ac:dyDescent="0.25">
      <c r="A96" s="1">
        <v>2043</v>
      </c>
      <c r="B96" s="1">
        <v>2</v>
      </c>
      <c r="C96">
        <f>('Migration Model (2)'!E96+'Renter Migration Model 2'!E96)/('Migration Model (2)'!$E$2+'Renter Migration Model 2'!$E$2)</f>
        <v>0.17278908517079469</v>
      </c>
      <c r="D96">
        <f>('Migration Model (2)'!F96+'Renter Migration Model 2'!F96)/('Migration Model (2)'!$F$2+'Renter Migration Model 2'!$F$2)</f>
        <v>1</v>
      </c>
      <c r="E96">
        <f>('Migration Model (2)'!G96+'Renter Migration Model 2'!G96)/('Migration Model (2)'!$G$2+'Renter Migration Model 2'!$G$2)</f>
        <v>1.0486594655781887</v>
      </c>
      <c r="F96">
        <f>('Migration Model (2)'!H96+'Renter Migration Model 2'!H96)/('Migration Model (2)'!$H$2+'Renter Migration Model 2'!$H$2)</f>
        <v>0.18025925170921595</v>
      </c>
      <c r="G96">
        <f>('Migration Model (2)'!I96+'Renter Migration Model 2'!I96)/('Migration Model (2)'!$I$2+'Renter Migration Model 2'!$I$2)</f>
        <v>1</v>
      </c>
      <c r="H96">
        <f>('Migration Model (2)'!J96+'Renter Migration Model 2'!J96)/('Migration Model (2)'!$J$2+'Renter Migration Model 2'!$J$2)</f>
        <v>1.0482200440171046</v>
      </c>
      <c r="I96">
        <f>('Migration Model (2)'!K96+'Renter Migration Model 2'!K96)/('Migration Model (2)'!$K$2+'Renter Migration Model 2'!$K$2)</f>
        <v>0.1615837950043218</v>
      </c>
      <c r="J96">
        <f>('Migration Model (2)'!L96+'Renter Migration Model 2'!L96)/('Migration Model (2)'!$L$2+'Renter Migration Model 2'!$L$2)</f>
        <v>1</v>
      </c>
      <c r="K96">
        <f>('Migration Model (2)'!M96+'Renter Migration Model 2'!M96)/('Migration Model (2)'!$M$2+'Renter Migration Model 2'!$M$2)</f>
        <v>1.0493186002938635</v>
      </c>
      <c r="L96">
        <f>('Migration Model (2)'!N96+'Renter Migration Model 2'!N96)/('Migration Model (2)'!$N$2+'Renter Migration Model 2'!$N$2)</f>
        <v>0.17145506010250502</v>
      </c>
      <c r="M96">
        <f>('Migration Model (2)'!O96+'Renter Migration Model 2'!O96)/('Migration Model (2)'!$O$2+'Renter Migration Model 2'!$O$2)</f>
        <v>1</v>
      </c>
      <c r="N96">
        <f>('Migration Model (2)'!P96+'Renter Migration Model 2'!P96)/('Migration Model (2)'!$P$2+'Renter Migration Model 2'!$P$2)</f>
        <v>1.1121588726209484</v>
      </c>
      <c r="O96">
        <f>('Migration Model (2)'!Q96+'Renter Migration Model 2'!Q96)/('Migration Model (2)'!$Q$2+'Renter Migration Model 2'!$Q$2)</f>
        <v>0.16785323982591421</v>
      </c>
      <c r="P96">
        <f>('Migration Model (2)'!R96+'Renter Migration Model 2'!R96)/('Migration Model (2)'!$R$2+'Renter Migration Model 2'!$R$2)</f>
        <v>1</v>
      </c>
      <c r="Q96">
        <f>('Migration Model (2)'!S96+'Renter Migration Model 2'!S96)/('Migration Model (2)'!$S$2+'Renter Migration Model 2'!$S$2)</f>
        <v>1.1197838298993696</v>
      </c>
      <c r="R96">
        <f>('Migration Model (2)'!T96+'Renter Migration Model 2'!T96)/('Migration Model (2)'!$T$2+'Renter Migration Model 2'!$T$2)</f>
        <v>0.18292635551733724</v>
      </c>
      <c r="S96">
        <f>('Migration Model (2)'!U96+'Renter Migration Model 2'!U96)/('Migration Model (2)'!$U$2+'Renter Migration Model 2'!$U$2)</f>
        <v>1</v>
      </c>
      <c r="T96">
        <f>('Migration Model (2)'!V96+'Renter Migration Model 2'!V96)/('Migration Model (2)'!$V$2+'Renter Migration Model 2'!$V$2)</f>
        <v>1.087874446761413</v>
      </c>
    </row>
    <row r="97" spans="1:20" x14ac:dyDescent="0.25">
      <c r="A97" s="2">
        <v>2043</v>
      </c>
      <c r="B97" s="2">
        <v>3</v>
      </c>
      <c r="C97">
        <f>('Migration Model (2)'!E97+'Renter Migration Model 2'!E97)/('Migration Model (2)'!$E$2+'Renter Migration Model 2'!$E$2)</f>
        <v>0.17277180626227764</v>
      </c>
      <c r="D97">
        <f>('Migration Model (2)'!F97+'Renter Migration Model 2'!F97)/('Migration Model (2)'!$F$2+'Renter Migration Model 2'!$F$2)</f>
        <v>1</v>
      </c>
      <c r="E97">
        <f>('Migration Model (2)'!G97+'Renter Migration Model 2'!G97)/('Migration Model (2)'!$G$2+'Renter Migration Model 2'!$G$2)</f>
        <v>1.048660481984572</v>
      </c>
      <c r="F97">
        <f>('Migration Model (2)'!H97+'Renter Migration Model 2'!H97)/('Migration Model (2)'!$H$2+'Renter Migration Model 2'!$H$2)</f>
        <v>0.18024122578404503</v>
      </c>
      <c r="G97">
        <f>('Migration Model (2)'!I97+'Renter Migration Model 2'!I97)/('Migration Model (2)'!$I$2+'Renter Migration Model 2'!$I$2)</f>
        <v>1</v>
      </c>
      <c r="H97">
        <f>('Migration Model (2)'!J97+'Renter Migration Model 2'!J97)/('Migration Model (2)'!$J$2+'Renter Migration Model 2'!$J$2)</f>
        <v>1.048221104365644</v>
      </c>
      <c r="I97">
        <f>('Migration Model (2)'!K97+'Renter Migration Model 2'!K97)/('Migration Model (2)'!$K$2+'Renter Migration Model 2'!$K$2)</f>
        <v>0.16156763662482138</v>
      </c>
      <c r="J97">
        <f>('Migration Model (2)'!L97+'Renter Migration Model 2'!L97)/('Migration Model (2)'!$L$2+'Renter Migration Model 2'!$L$2)</f>
        <v>1</v>
      </c>
      <c r="K97">
        <f>('Migration Model (2)'!M97+'Renter Migration Model 2'!M97)/('Migration Model (2)'!$M$2+'Renter Migration Model 2'!$M$2)</f>
        <v>1.049319550786775</v>
      </c>
      <c r="L97">
        <f>('Migration Model (2)'!N97+'Renter Migration Model 2'!N97)/('Migration Model (2)'!$N$2+'Renter Migration Model 2'!$N$2)</f>
        <v>0.17143791459649477</v>
      </c>
      <c r="M97">
        <f>('Migration Model (2)'!O97+'Renter Migration Model 2'!O97)/('Migration Model (2)'!$O$2+'Renter Migration Model 2'!$O$2)</f>
        <v>1</v>
      </c>
      <c r="N97">
        <f>('Migration Model (2)'!P97+'Renter Migration Model 2'!P97)/('Migration Model (2)'!$P$2+'Renter Migration Model 2'!$P$2)</f>
        <v>1.1121628907627656</v>
      </c>
      <c r="O97">
        <f>('Migration Model (2)'!Q97+'Renter Migration Model 2'!Q97)/('Migration Model (2)'!$Q$2+'Renter Migration Model 2'!$Q$2)</f>
        <v>0.1678364545019316</v>
      </c>
      <c r="P97">
        <f>('Migration Model (2)'!R97+'Renter Migration Model 2'!R97)/('Migration Model (2)'!$R$2+'Renter Migration Model 2'!$R$2)</f>
        <v>1</v>
      </c>
      <c r="Q97">
        <f>('Migration Model (2)'!S97+'Renter Migration Model 2'!S97)/('Migration Model (2)'!$S$2+'Renter Migration Model 2'!$S$2)</f>
        <v>1.1197881786352217</v>
      </c>
      <c r="R97">
        <f>('Migration Model (2)'!T97+'Renter Migration Model 2'!T97)/('Migration Model (2)'!$T$2+'Renter Migration Model 2'!$T$2)</f>
        <v>0.18290806288178554</v>
      </c>
      <c r="S97">
        <f>('Migration Model (2)'!U97+'Renter Migration Model 2'!U97)/('Migration Model (2)'!$U$2+'Renter Migration Model 2'!$U$2)</f>
        <v>1</v>
      </c>
      <c r="T97">
        <f>('Migration Model (2)'!V97+'Renter Migration Model 2'!V97)/('Migration Model (2)'!$V$2+'Renter Migration Model 2'!$V$2)</f>
        <v>1.0878774120073216</v>
      </c>
    </row>
    <row r="98" spans="1:20" x14ac:dyDescent="0.25">
      <c r="A98" s="1">
        <v>2043</v>
      </c>
      <c r="B98" s="1">
        <v>4</v>
      </c>
      <c r="C98">
        <f>('Migration Model (2)'!E98+'Renter Migration Model 2'!E98)/('Migration Model (2)'!$E$2+'Renter Migration Model 2'!$E$2)</f>
        <v>0.1727545290816514</v>
      </c>
      <c r="D98">
        <f>('Migration Model (2)'!F98+'Renter Migration Model 2'!F98)/('Migration Model (2)'!$F$2+'Renter Migration Model 2'!$F$2)</f>
        <v>1</v>
      </c>
      <c r="E98">
        <f>('Migration Model (2)'!G98+'Renter Migration Model 2'!G98)/('Migration Model (2)'!$G$2+'Renter Migration Model 2'!$G$2)</f>
        <v>1.0486614982893148</v>
      </c>
      <c r="F98">
        <f>('Migration Model (2)'!H98+'Renter Migration Model 2'!H98)/('Migration Model (2)'!$H$2+'Renter Migration Model 2'!$H$2)</f>
        <v>0.18022320166146663</v>
      </c>
      <c r="G98">
        <f>('Migration Model (2)'!I98+'Renter Migration Model 2'!I98)/('Migration Model (2)'!$I$2+'Renter Migration Model 2'!$I$2)</f>
        <v>1</v>
      </c>
      <c r="H98">
        <f>('Migration Model (2)'!J98+'Renter Migration Model 2'!J98)/('Migration Model (2)'!$J$2+'Renter Migration Model 2'!$J$2)</f>
        <v>1.0482221646081484</v>
      </c>
      <c r="I98">
        <f>('Migration Model (2)'!K98+'Renter Migration Model 2'!K98)/('Migration Model (2)'!$K$2+'Renter Migration Model 2'!$K$2)</f>
        <v>0.16155147986115889</v>
      </c>
      <c r="J98">
        <f>('Migration Model (2)'!L98+'Renter Migration Model 2'!L98)/('Migration Model (2)'!$L$2+'Renter Migration Model 2'!$L$2)</f>
        <v>1</v>
      </c>
      <c r="K98">
        <f>('Migration Model (2)'!M98+'Renter Migration Model 2'!M98)/('Migration Model (2)'!$M$2+'Renter Migration Model 2'!$M$2)</f>
        <v>1.0493205011846376</v>
      </c>
      <c r="L98">
        <f>('Migration Model (2)'!N98+'Renter Migration Model 2'!N98)/('Migration Model (2)'!$N$2+'Renter Migration Model 2'!$N$2)</f>
        <v>0.17142077080503512</v>
      </c>
      <c r="M98">
        <f>('Migration Model (2)'!O98+'Renter Migration Model 2'!O98)/('Migration Model (2)'!$O$2+'Renter Migration Model 2'!$O$2)</f>
        <v>1</v>
      </c>
      <c r="N98">
        <f>('Migration Model (2)'!P98+'Renter Migration Model 2'!P98)/('Migration Model (2)'!$P$2+'Renter Migration Model 2'!$P$2)</f>
        <v>1.1121669088037274</v>
      </c>
      <c r="O98">
        <f>('Migration Model (2)'!Q98+'Renter Migration Model 2'!Q98)/('Migration Model (2)'!$Q$2+'Renter Migration Model 2'!$Q$2)</f>
        <v>0.16781967085648145</v>
      </c>
      <c r="P98">
        <f>('Migration Model (2)'!R98+'Renter Migration Model 2'!R98)/('Migration Model (2)'!$R$2+'Renter Migration Model 2'!$R$2)</f>
        <v>1</v>
      </c>
      <c r="Q98">
        <f>('Migration Model (2)'!S98+'Renter Migration Model 2'!S98)/('Migration Model (2)'!$S$2+'Renter Migration Model 2'!$S$2)</f>
        <v>1.1197925272723366</v>
      </c>
      <c r="R98">
        <f>('Migration Model (2)'!T98+'Renter Migration Model 2'!T98)/('Migration Model (2)'!$T$2+'Renter Migration Model 2'!$T$2)</f>
        <v>0.18288977207549734</v>
      </c>
      <c r="S98">
        <f>('Migration Model (2)'!U98+'Renter Migration Model 2'!U98)/('Migration Model (2)'!$U$2+'Renter Migration Model 2'!$U$2)</f>
        <v>1</v>
      </c>
      <c r="T98">
        <f>('Migration Model (2)'!V98+'Renter Migration Model 2'!V98)/('Migration Model (2)'!$V$2+'Renter Migration Model 2'!$V$2)</f>
        <v>1.087880377145626</v>
      </c>
    </row>
    <row r="99" spans="1:20" x14ac:dyDescent="0.25">
      <c r="A99" s="1">
        <v>2044</v>
      </c>
      <c r="B99" s="1">
        <v>1</v>
      </c>
      <c r="C99">
        <f>('Migration Model (2)'!E99+'Renter Migration Model 2'!E99)/('Migration Model (2)'!$E$2+'Renter Migration Model 2'!$E$2)</f>
        <v>0.17273725362874323</v>
      </c>
      <c r="D99">
        <f>('Migration Model (2)'!F99+'Renter Migration Model 2'!F99)/('Migration Model (2)'!$F$2+'Renter Migration Model 2'!$F$2)</f>
        <v>1</v>
      </c>
      <c r="E99">
        <f>('Migration Model (2)'!G99+'Renter Migration Model 2'!G99)/('Migration Model (2)'!$G$2+'Renter Migration Model 2'!$G$2)</f>
        <v>1.0486625144924271</v>
      </c>
      <c r="F99">
        <f>('Migration Model (2)'!H99+'Renter Migration Model 2'!H99)/('Migration Model (2)'!$H$2+'Renter Migration Model 2'!$H$2)</f>
        <v>0.18020517934130048</v>
      </c>
      <c r="G99">
        <f>('Migration Model (2)'!I99+'Renter Migration Model 2'!I99)/('Migration Model (2)'!$I$2+'Renter Migration Model 2'!$I$2)</f>
        <v>1</v>
      </c>
      <c r="H99">
        <f>('Migration Model (2)'!J99+'Renter Migration Model 2'!J99)/('Migration Model (2)'!$J$2+'Renter Migration Model 2'!$J$2)</f>
        <v>1.0482232247446288</v>
      </c>
      <c r="I99">
        <f>('Migration Model (2)'!K99+'Renter Migration Model 2'!K99)/('Migration Model (2)'!$K$2+'Renter Migration Model 2'!$K$2)</f>
        <v>0.16153532471317278</v>
      </c>
      <c r="J99">
        <f>('Migration Model (2)'!L99+'Renter Migration Model 2'!L99)/('Migration Model (2)'!$L$2+'Renter Migration Model 2'!$L$2)</f>
        <v>1</v>
      </c>
      <c r="K99">
        <f>('Migration Model (2)'!M99+'Renter Migration Model 2'!M99)/('Migration Model (2)'!$M$2+'Renter Migration Model 2'!$M$2)</f>
        <v>1.0493214514874603</v>
      </c>
      <c r="L99">
        <f>('Migration Model (2)'!N99+'Renter Migration Model 2'!N99)/('Migration Model (2)'!$N$2+'Renter Migration Model 2'!$N$2)</f>
        <v>0.17140362872795462</v>
      </c>
      <c r="M99">
        <f>('Migration Model (2)'!O99+'Renter Migration Model 2'!O99)/('Migration Model (2)'!$O$2+'Renter Migration Model 2'!$O$2)</f>
        <v>1</v>
      </c>
      <c r="N99">
        <f>('Migration Model (2)'!P99+'Renter Migration Model 2'!P99)/('Migration Model (2)'!$P$2+'Renter Migration Model 2'!$P$2)</f>
        <v>1.1121709267438429</v>
      </c>
      <c r="O99">
        <f>('Migration Model (2)'!Q99+'Renter Migration Model 2'!Q99)/('Migration Model (2)'!$Q$2+'Renter Migration Model 2'!$Q$2)</f>
        <v>0.16780288888939579</v>
      </c>
      <c r="P99">
        <f>('Migration Model (2)'!R99+'Renter Migration Model 2'!R99)/('Migration Model (2)'!$R$2+'Renter Migration Model 2'!$R$2)</f>
        <v>1</v>
      </c>
      <c r="Q99">
        <f>('Migration Model (2)'!S99+'Renter Migration Model 2'!S99)/('Migration Model (2)'!$S$2+'Renter Migration Model 2'!$S$2)</f>
        <v>1.119796875810724</v>
      </c>
      <c r="R99">
        <f>('Migration Model (2)'!T99+'Renter Migration Model 2'!T99)/('Migration Model (2)'!$T$2+'Renter Migration Model 2'!$T$2)</f>
        <v>0.18287148309828977</v>
      </c>
      <c r="S99">
        <f>('Migration Model (2)'!U99+'Renter Migration Model 2'!U99)/('Migration Model (2)'!$U$2+'Renter Migration Model 2'!$U$2)</f>
        <v>1</v>
      </c>
      <c r="T99">
        <f>('Migration Model (2)'!V99+'Renter Migration Model 2'!V99)/('Migration Model (2)'!$V$2+'Renter Migration Model 2'!$V$2)</f>
        <v>1.0878833421763376</v>
      </c>
    </row>
    <row r="100" spans="1:20" x14ac:dyDescent="0.25">
      <c r="A100" s="2">
        <v>2044</v>
      </c>
      <c r="B100" s="2">
        <v>2</v>
      </c>
      <c r="C100">
        <f>('Migration Model (2)'!E100+'Renter Migration Model 2'!E100)/('Migration Model (2)'!$E$2+'Renter Migration Model 2'!$E$2)</f>
        <v>0.17271997990338037</v>
      </c>
      <c r="D100">
        <f>('Migration Model (2)'!F100+'Renter Migration Model 2'!F100)/('Migration Model (2)'!$F$2+'Renter Migration Model 2'!$F$2)</f>
        <v>1</v>
      </c>
      <c r="E100">
        <f>('Migration Model (2)'!G100+'Renter Migration Model 2'!G100)/('Migration Model (2)'!$G$2+'Renter Migration Model 2'!$G$2)</f>
        <v>1.0486635305939189</v>
      </c>
      <c r="F100">
        <f>('Migration Model (2)'!H100+'Renter Migration Model 2'!H100)/('Migration Model (2)'!$H$2+'Renter Migration Model 2'!$H$2)</f>
        <v>0.18018715882336633</v>
      </c>
      <c r="G100">
        <f>('Migration Model (2)'!I100+'Renter Migration Model 2'!I100)/('Migration Model (2)'!$I$2+'Renter Migration Model 2'!$I$2)</f>
        <v>1</v>
      </c>
      <c r="H100">
        <f>('Migration Model (2)'!J100+'Renter Migration Model 2'!J100)/('Migration Model (2)'!$J$2+'Renter Migration Model 2'!$J$2)</f>
        <v>1.0482242847750955</v>
      </c>
      <c r="I100">
        <f>('Migration Model (2)'!K100+'Renter Migration Model 2'!K100)/('Migration Model (2)'!$K$2+'Renter Migration Model 2'!$K$2)</f>
        <v>0.16151917118070147</v>
      </c>
      <c r="J100">
        <f>('Migration Model (2)'!L100+'Renter Migration Model 2'!L100)/('Migration Model (2)'!$L$2+'Renter Migration Model 2'!$L$2)</f>
        <v>1</v>
      </c>
      <c r="K100">
        <f>('Migration Model (2)'!M100+'Renter Migration Model 2'!M100)/('Migration Model (2)'!$M$2+'Renter Migration Model 2'!$M$2)</f>
        <v>1.0493224016952527</v>
      </c>
      <c r="L100">
        <f>('Migration Model (2)'!N100+'Renter Migration Model 2'!N100)/('Migration Model (2)'!$N$2+'Renter Migration Model 2'!$N$2)</f>
        <v>0.17138648836508183</v>
      </c>
      <c r="M100">
        <f>('Migration Model (2)'!O100+'Renter Migration Model 2'!O100)/('Migration Model (2)'!$O$2+'Renter Migration Model 2'!$O$2)</f>
        <v>1</v>
      </c>
      <c r="N100">
        <f>('Migration Model (2)'!P100+'Renter Migration Model 2'!P100)/('Migration Model (2)'!$P$2+'Renter Migration Model 2'!$P$2)</f>
        <v>1.1121749445831228</v>
      </c>
      <c r="O100">
        <f>('Migration Model (2)'!Q100+'Renter Migration Model 2'!Q100)/('Migration Model (2)'!$Q$2+'Renter Migration Model 2'!$Q$2)</f>
        <v>0.16778610860050686</v>
      </c>
      <c r="P100">
        <f>('Migration Model (2)'!R100+'Renter Migration Model 2'!R100)/('Migration Model (2)'!$R$2+'Renter Migration Model 2'!$R$2)</f>
        <v>1</v>
      </c>
      <c r="Q100">
        <f>('Migration Model (2)'!S100+'Renter Migration Model 2'!S100)/('Migration Model (2)'!$S$2+'Renter Migration Model 2'!$S$2)</f>
        <v>1.1198012242503943</v>
      </c>
      <c r="R100">
        <f>('Migration Model (2)'!T100+'Renter Migration Model 2'!T100)/('Migration Model (2)'!$T$2+'Renter Migration Model 2'!$T$2)</f>
        <v>0.18285319594997998</v>
      </c>
      <c r="S100">
        <f>('Migration Model (2)'!U100+'Renter Migration Model 2'!U100)/('Migration Model (2)'!$U$2+'Renter Migration Model 2'!$U$2)</f>
        <v>1</v>
      </c>
      <c r="T100">
        <f>('Migration Model (2)'!V100+'Renter Migration Model 2'!V100)/('Migration Model (2)'!$V$2+'Renter Migration Model 2'!$V$2)</f>
        <v>1.0878863070994671</v>
      </c>
    </row>
    <row r="101" spans="1:20" x14ac:dyDescent="0.25">
      <c r="A101" s="1">
        <v>2044</v>
      </c>
      <c r="B101" s="1">
        <v>3</v>
      </c>
      <c r="C101">
        <f>('Migration Model (2)'!E101+'Renter Migration Model 2'!E101)/('Migration Model (2)'!$E$2+'Renter Migration Model 2'!$E$2)</f>
        <v>0.17270270790539005</v>
      </c>
      <c r="D101">
        <f>('Migration Model (2)'!F101+'Renter Migration Model 2'!F101)/('Migration Model (2)'!$F$2+'Renter Migration Model 2'!$F$2)</f>
        <v>1</v>
      </c>
      <c r="E101">
        <f>('Migration Model (2)'!G101+'Renter Migration Model 2'!G101)/('Migration Model (2)'!$G$2+'Renter Migration Model 2'!$G$2)</f>
        <v>1.0486645465938007</v>
      </c>
      <c r="F101">
        <f>('Migration Model (2)'!H101+'Renter Migration Model 2'!H101)/('Migration Model (2)'!$H$2+'Renter Migration Model 2'!$H$2)</f>
        <v>0.18016914010748403</v>
      </c>
      <c r="G101">
        <f>('Migration Model (2)'!I101+'Renter Migration Model 2'!I101)/('Migration Model (2)'!$I$2+'Renter Migration Model 2'!$I$2)</f>
        <v>1</v>
      </c>
      <c r="H101">
        <f>('Migration Model (2)'!J101+'Renter Migration Model 2'!J101)/('Migration Model (2)'!$J$2+'Renter Migration Model 2'!$J$2)</f>
        <v>1.0482253446995593</v>
      </c>
      <c r="I101">
        <f>('Migration Model (2)'!K101+'Renter Migration Model 2'!K101)/('Migration Model (2)'!$K$2+'Renter Migration Model 2'!$K$2)</f>
        <v>0.1615030192635834</v>
      </c>
      <c r="J101">
        <f>('Migration Model (2)'!L101+'Renter Migration Model 2'!L101)/('Migration Model (2)'!$L$2+'Renter Migration Model 2'!$L$2)</f>
        <v>1</v>
      </c>
      <c r="K101">
        <f>('Migration Model (2)'!M101+'Renter Migration Model 2'!M101)/('Migration Model (2)'!$M$2+'Renter Migration Model 2'!$M$2)</f>
        <v>1.0493233518080243</v>
      </c>
      <c r="L101">
        <f>('Migration Model (2)'!N101+'Renter Migration Model 2'!N101)/('Migration Model (2)'!$N$2+'Renter Migration Model 2'!$N$2)</f>
        <v>0.17136934971624534</v>
      </c>
      <c r="M101">
        <f>('Migration Model (2)'!O101+'Renter Migration Model 2'!O101)/('Migration Model (2)'!$O$2+'Renter Migration Model 2'!$O$2)</f>
        <v>1</v>
      </c>
      <c r="N101">
        <f>('Migration Model (2)'!P101+'Renter Migration Model 2'!P101)/('Migration Model (2)'!$P$2+'Renter Migration Model 2'!$P$2)</f>
        <v>1.1121789623215772</v>
      </c>
      <c r="O101">
        <f>('Migration Model (2)'!Q101+'Renter Migration Model 2'!Q101)/('Migration Model (2)'!$Q$2+'Renter Migration Model 2'!$Q$2)</f>
        <v>0.1677693299896468</v>
      </c>
      <c r="P101">
        <f>('Migration Model (2)'!R101+'Renter Migration Model 2'!R101)/('Migration Model (2)'!$R$2+'Renter Migration Model 2'!$R$2)</f>
        <v>1</v>
      </c>
      <c r="Q101">
        <f>('Migration Model (2)'!S101+'Renter Migration Model 2'!S101)/('Migration Model (2)'!$S$2+'Renter Migration Model 2'!$S$2)</f>
        <v>1.1198055725913567</v>
      </c>
      <c r="R101">
        <f>('Migration Model (2)'!T101+'Renter Migration Model 2'!T101)/('Migration Model (2)'!$T$2+'Renter Migration Model 2'!$T$2)</f>
        <v>0.18283491063038496</v>
      </c>
      <c r="S101">
        <f>('Migration Model (2)'!U101+'Renter Migration Model 2'!U101)/('Migration Model (2)'!$U$2+'Renter Migration Model 2'!$U$2)</f>
        <v>1</v>
      </c>
      <c r="T101">
        <f>('Migration Model (2)'!V101+'Renter Migration Model 2'!V101)/('Migration Model (2)'!$V$2+'Renter Migration Model 2'!$V$2)</f>
        <v>1.087889271915025</v>
      </c>
    </row>
    <row r="102" spans="1:20" x14ac:dyDescent="0.25">
      <c r="A102" s="2">
        <v>2044</v>
      </c>
      <c r="B102" s="2">
        <v>4</v>
      </c>
      <c r="C102">
        <f>('Migration Model (2)'!E102+'Renter Migration Model 2'!E102)/('Migration Model (2)'!$E$2+'Renter Migration Model 2'!$E$2)</f>
        <v>0.17268543763459951</v>
      </c>
      <c r="D102">
        <f>('Migration Model (2)'!F102+'Renter Migration Model 2'!F102)/('Migration Model (2)'!$F$2+'Renter Migration Model 2'!$F$2)</f>
        <v>1</v>
      </c>
      <c r="E102">
        <f>('Migration Model (2)'!G102+'Renter Migration Model 2'!G102)/('Migration Model (2)'!$G$2+'Renter Migration Model 2'!$G$2)</f>
        <v>1.0486655624920826</v>
      </c>
      <c r="F102">
        <f>('Migration Model (2)'!H102+'Renter Migration Model 2'!H102)/('Migration Model (2)'!$H$2+'Renter Migration Model 2'!$H$2)</f>
        <v>0.18015112319347326</v>
      </c>
      <c r="G102">
        <f>('Migration Model (2)'!I102+'Renter Migration Model 2'!I102)/('Migration Model (2)'!$I$2+'Renter Migration Model 2'!$I$2)</f>
        <v>1</v>
      </c>
      <c r="H102">
        <f>('Migration Model (2)'!J102+'Renter Migration Model 2'!J102)/('Migration Model (2)'!$J$2+'Renter Migration Model 2'!$J$2)</f>
        <v>1.0482264045180303</v>
      </c>
      <c r="I102">
        <f>('Migration Model (2)'!K102+'Renter Migration Model 2'!K102)/('Migration Model (2)'!$K$2+'Renter Migration Model 2'!$K$2)</f>
        <v>0.16148686896165704</v>
      </c>
      <c r="J102">
        <f>('Migration Model (2)'!L102+'Renter Migration Model 2'!L102)/('Migration Model (2)'!$L$2+'Renter Migration Model 2'!$L$2)</f>
        <v>1</v>
      </c>
      <c r="K102">
        <f>('Migration Model (2)'!M102+'Renter Migration Model 2'!M102)/('Migration Model (2)'!$M$2+'Renter Migration Model 2'!$M$2)</f>
        <v>1.0493243018257847</v>
      </c>
      <c r="L102">
        <f>('Migration Model (2)'!N102+'Renter Migration Model 2'!N102)/('Migration Model (2)'!$N$2+'Renter Migration Model 2'!$N$2)</f>
        <v>0.17135221278127372</v>
      </c>
      <c r="M102">
        <f>('Migration Model (2)'!O102+'Renter Migration Model 2'!O102)/('Migration Model (2)'!$O$2+'Renter Migration Model 2'!$O$2)</f>
        <v>1</v>
      </c>
      <c r="N102">
        <f>('Migration Model (2)'!P102+'Renter Migration Model 2'!P102)/('Migration Model (2)'!$P$2+'Renter Migration Model 2'!$P$2)</f>
        <v>1.112182979959216</v>
      </c>
      <c r="O102">
        <f>('Migration Model (2)'!Q102+'Renter Migration Model 2'!Q102)/('Migration Model (2)'!$Q$2+'Renter Migration Model 2'!$Q$2)</f>
        <v>0.16775255305664782</v>
      </c>
      <c r="P102">
        <f>('Migration Model (2)'!R102+'Renter Migration Model 2'!R102)/('Migration Model (2)'!$R$2+'Renter Migration Model 2'!$R$2)</f>
        <v>1</v>
      </c>
      <c r="Q102">
        <f>('Migration Model (2)'!S102+'Renter Migration Model 2'!S102)/('Migration Model (2)'!$S$2+'Renter Migration Model 2'!$S$2)</f>
        <v>1.1198099208336216</v>
      </c>
      <c r="R102">
        <f>('Migration Model (2)'!T102+'Renter Migration Model 2'!T102)/('Migration Model (2)'!$T$2+'Renter Migration Model 2'!$T$2)</f>
        <v>0.18281662713932195</v>
      </c>
      <c r="S102">
        <f>('Migration Model (2)'!U102+'Renter Migration Model 2'!U102)/('Migration Model (2)'!$U$2+'Renter Migration Model 2'!$U$2)</f>
        <v>1</v>
      </c>
      <c r="T102">
        <f>('Migration Model (2)'!V102+'Renter Migration Model 2'!V102)/('Migration Model (2)'!$V$2+'Renter Migration Model 2'!$V$2)</f>
        <v>1.0878922366230224</v>
      </c>
    </row>
    <row r="103" spans="1:20" x14ac:dyDescent="0.25">
      <c r="A103" s="2">
        <v>2045</v>
      </c>
      <c r="B103" s="2">
        <v>1</v>
      </c>
      <c r="C103">
        <f>('Migration Model (2)'!E103+'Renter Migration Model 2'!E103)/('Migration Model (2)'!$E$2+'Renter Migration Model 2'!$E$2)</f>
        <v>0.1726681690908361</v>
      </c>
      <c r="D103">
        <f>('Migration Model (2)'!F103+'Renter Migration Model 2'!F103)/('Migration Model (2)'!$F$2+'Renter Migration Model 2'!$F$2)</f>
        <v>1</v>
      </c>
      <c r="E103">
        <f>('Migration Model (2)'!G103+'Renter Migration Model 2'!G103)/('Migration Model (2)'!$G$2+'Renter Migration Model 2'!$G$2)</f>
        <v>1.0486665782887745</v>
      </c>
      <c r="F103">
        <f>('Migration Model (2)'!H103+'Renter Migration Model 2'!H103)/('Migration Model (2)'!$H$2+'Renter Migration Model 2'!$H$2)</f>
        <v>0.18013310808115396</v>
      </c>
      <c r="G103">
        <f>('Migration Model (2)'!I103+'Renter Migration Model 2'!I103)/('Migration Model (2)'!$I$2+'Renter Migration Model 2'!$I$2)</f>
        <v>1</v>
      </c>
      <c r="H103">
        <f>('Migration Model (2)'!J103+'Renter Migration Model 2'!J103)/('Migration Model (2)'!$J$2+'Renter Migration Model 2'!$J$2)</f>
        <v>1.0482274642305198</v>
      </c>
      <c r="I103">
        <f>('Migration Model (2)'!K103+'Renter Migration Model 2'!K103)/('Migration Model (2)'!$K$2+'Renter Migration Model 2'!$K$2)</f>
        <v>0.16147072027476089</v>
      </c>
      <c r="J103">
        <f>('Migration Model (2)'!L103+'Renter Migration Model 2'!L103)/('Migration Model (2)'!$L$2+'Renter Migration Model 2'!$L$2)</f>
        <v>1</v>
      </c>
      <c r="K103">
        <f>('Migration Model (2)'!M103+'Renter Migration Model 2'!M103)/('Migration Model (2)'!$M$2+'Renter Migration Model 2'!$M$2)</f>
        <v>1.0493252517485432</v>
      </c>
      <c r="L103">
        <f>('Migration Model (2)'!N103+'Renter Migration Model 2'!N103)/('Migration Model (2)'!$N$2+'Renter Migration Model 2'!$N$2)</f>
        <v>0.17133507755999558</v>
      </c>
      <c r="M103">
        <f>('Migration Model (2)'!O103+'Renter Migration Model 2'!O103)/('Migration Model (2)'!$O$2+'Renter Migration Model 2'!$O$2)</f>
        <v>1</v>
      </c>
      <c r="N103">
        <f>('Migration Model (2)'!P103+'Renter Migration Model 2'!P103)/('Migration Model (2)'!$P$2+'Renter Migration Model 2'!$P$2)</f>
        <v>1.1121869974960492</v>
      </c>
      <c r="O103">
        <f>('Migration Model (2)'!Q103+'Renter Migration Model 2'!Q103)/('Migration Model (2)'!$Q$2+'Renter Migration Model 2'!$Q$2)</f>
        <v>0.16773577780134219</v>
      </c>
      <c r="P103">
        <f>('Migration Model (2)'!R103+'Renter Migration Model 2'!R103)/('Migration Model (2)'!$R$2+'Renter Migration Model 2'!$R$2)</f>
        <v>1</v>
      </c>
      <c r="Q103">
        <f>('Migration Model (2)'!S103+'Renter Migration Model 2'!S103)/('Migration Model (2)'!$S$2+'Renter Migration Model 2'!$S$2)</f>
        <v>1.1198142689771986</v>
      </c>
      <c r="R103">
        <f>('Migration Model (2)'!T103+'Renter Migration Model 2'!T103)/('Migration Model (2)'!$T$2+'Renter Migration Model 2'!$T$2)</f>
        <v>0.182798345476608</v>
      </c>
      <c r="S103">
        <f>('Migration Model (2)'!U103+'Renter Migration Model 2'!U103)/('Migration Model (2)'!$U$2+'Renter Migration Model 2'!$U$2)</f>
        <v>1</v>
      </c>
      <c r="T103">
        <f>('Migration Model (2)'!V103+'Renter Migration Model 2'!V103)/('Migration Model (2)'!$V$2+'Renter Migration Model 2'!$V$2)</f>
        <v>1.0878952012234695</v>
      </c>
    </row>
    <row r="104" spans="1:20" x14ac:dyDescent="0.25">
      <c r="A104" s="1">
        <v>2045</v>
      </c>
      <c r="B104" s="1">
        <v>2</v>
      </c>
      <c r="C104">
        <f>('Migration Model (2)'!E104+'Renter Migration Model 2'!E104)/('Migration Model (2)'!$E$2+'Renter Migration Model 2'!$E$2)</f>
        <v>0.17265090227392699</v>
      </c>
      <c r="D104">
        <f>('Migration Model (2)'!F104+'Renter Migration Model 2'!F104)/('Migration Model (2)'!$F$2+'Renter Migration Model 2'!$F$2)</f>
        <v>1</v>
      </c>
      <c r="E104">
        <f>('Migration Model (2)'!G104+'Renter Migration Model 2'!G104)/('Migration Model (2)'!$G$2+'Renter Migration Model 2'!$G$2)</f>
        <v>1.0486675939838868</v>
      </c>
      <c r="F104">
        <f>('Migration Model (2)'!H104+'Renter Migration Model 2'!H104)/('Migration Model (2)'!$H$2+'Renter Migration Model 2'!$H$2)</f>
        <v>0.18011509477034582</v>
      </c>
      <c r="G104">
        <f>('Migration Model (2)'!I104+'Renter Migration Model 2'!I104)/('Migration Model (2)'!$I$2+'Renter Migration Model 2'!$I$2)</f>
        <v>1</v>
      </c>
      <c r="H104">
        <f>('Migration Model (2)'!J104+'Renter Migration Model 2'!J104)/('Migration Model (2)'!$J$2+'Renter Migration Model 2'!$J$2)</f>
        <v>1.0482285238370379</v>
      </c>
      <c r="I104">
        <f>('Migration Model (2)'!K104+'Renter Migration Model 2'!K104)/('Migration Model (2)'!$K$2+'Renter Migration Model 2'!$K$2)</f>
        <v>0.1614545732027334</v>
      </c>
      <c r="J104">
        <f>('Migration Model (2)'!L104+'Renter Migration Model 2'!L104)/('Migration Model (2)'!$L$2+'Renter Migration Model 2'!$L$2)</f>
        <v>1</v>
      </c>
      <c r="K104">
        <f>('Migration Model (2)'!M104+'Renter Migration Model 2'!M104)/('Migration Model (2)'!$M$2+'Renter Migration Model 2'!$M$2)</f>
        <v>1.0493262015763096</v>
      </c>
      <c r="L104">
        <f>('Migration Model (2)'!N104+'Renter Migration Model 2'!N104)/('Migration Model (2)'!$N$2+'Renter Migration Model 2'!$N$2)</f>
        <v>0.1713179440522396</v>
      </c>
      <c r="M104">
        <f>('Migration Model (2)'!O104+'Renter Migration Model 2'!O104)/('Migration Model (2)'!$O$2+'Renter Migration Model 2'!$O$2)</f>
        <v>1</v>
      </c>
      <c r="N104">
        <f>('Migration Model (2)'!P104+'Renter Migration Model 2'!P104)/('Migration Model (2)'!$P$2+'Renter Migration Model 2'!$P$2)</f>
        <v>1.1121910149320868</v>
      </c>
      <c r="O104">
        <f>('Migration Model (2)'!Q104+'Renter Migration Model 2'!Q104)/('Migration Model (2)'!$Q$2+'Renter Migration Model 2'!$Q$2)</f>
        <v>0.16771900422356203</v>
      </c>
      <c r="P104">
        <f>('Migration Model (2)'!R104+'Renter Migration Model 2'!R104)/('Migration Model (2)'!$R$2+'Renter Migration Model 2'!$R$2)</f>
        <v>1</v>
      </c>
      <c r="Q104">
        <f>('Migration Model (2)'!S104+'Renter Migration Model 2'!S104)/('Migration Model (2)'!$S$2+'Renter Migration Model 2'!$S$2)</f>
        <v>1.1198186170220976</v>
      </c>
      <c r="R104">
        <f>('Migration Model (2)'!T104+'Renter Migration Model 2'!T104)/('Migration Model (2)'!$T$2+'Renter Migration Model 2'!$T$2)</f>
        <v>0.18278006564206031</v>
      </c>
      <c r="S104">
        <f>('Migration Model (2)'!U104+'Renter Migration Model 2'!U104)/('Migration Model (2)'!$U$2+'Renter Migration Model 2'!$U$2)</f>
        <v>1</v>
      </c>
      <c r="T104">
        <f>('Migration Model (2)'!V104+'Renter Migration Model 2'!V104)/('Migration Model (2)'!$V$2+'Renter Migration Model 2'!$V$2)</f>
        <v>1.0878981657163775</v>
      </c>
    </row>
    <row r="105" spans="1:20" x14ac:dyDescent="0.25">
      <c r="A105" s="2">
        <v>2045</v>
      </c>
      <c r="B105" s="2">
        <v>3</v>
      </c>
      <c r="C105">
        <f>('Migration Model (2)'!E105+'Renter Migration Model 2'!E105)/('Migration Model (2)'!$E$2+'Renter Migration Model 2'!$E$2)</f>
        <v>0.17263363718369962</v>
      </c>
      <c r="D105">
        <f>('Migration Model (2)'!F105+'Renter Migration Model 2'!F105)/('Migration Model (2)'!$F$2+'Renter Migration Model 2'!$F$2)</f>
        <v>1</v>
      </c>
      <c r="E105">
        <f>('Migration Model (2)'!G105+'Renter Migration Model 2'!G105)/('Migration Model (2)'!$G$2+'Renter Migration Model 2'!$G$2)</f>
        <v>1.0486686095774296</v>
      </c>
      <c r="F105">
        <f>('Migration Model (2)'!H105+'Renter Migration Model 2'!H105)/('Migration Model (2)'!$H$2+'Renter Migration Model 2'!$H$2)</f>
        <v>0.18009708326086882</v>
      </c>
      <c r="G105">
        <f>('Migration Model (2)'!I105+'Renter Migration Model 2'!I105)/('Migration Model (2)'!$I$2+'Renter Migration Model 2'!$I$2)</f>
        <v>1</v>
      </c>
      <c r="H105">
        <f>('Migration Model (2)'!J105+'Renter Migration Model 2'!J105)/('Migration Model (2)'!$J$2+'Renter Migration Model 2'!$J$2)</f>
        <v>1.0482295833375954</v>
      </c>
      <c r="I105">
        <f>('Migration Model (2)'!K105+'Renter Migration Model 2'!K105)/('Migration Model (2)'!$K$2+'Renter Migration Model 2'!$K$2)</f>
        <v>0.16143842774541314</v>
      </c>
      <c r="J105">
        <f>('Migration Model (2)'!L105+'Renter Migration Model 2'!L105)/('Migration Model (2)'!$L$2+'Renter Migration Model 2'!$L$2)</f>
        <v>1</v>
      </c>
      <c r="K105">
        <f>('Migration Model (2)'!M105+'Renter Migration Model 2'!M105)/('Migration Model (2)'!$M$2+'Renter Migration Model 2'!$M$2)</f>
        <v>1.0493271513090932</v>
      </c>
      <c r="L105">
        <f>('Migration Model (2)'!N105+'Renter Migration Model 2'!N105)/('Migration Model (2)'!$N$2+'Renter Migration Model 2'!$N$2)</f>
        <v>0.17130081225783436</v>
      </c>
      <c r="M105">
        <f>('Migration Model (2)'!O105+'Renter Migration Model 2'!O105)/('Migration Model (2)'!$O$2+'Renter Migration Model 2'!$O$2)</f>
        <v>1</v>
      </c>
      <c r="N105">
        <f>('Migration Model (2)'!P105+'Renter Migration Model 2'!P105)/('Migration Model (2)'!$P$2+'Renter Migration Model 2'!$P$2)</f>
        <v>1.1121950322673393</v>
      </c>
      <c r="O105">
        <f>('Migration Model (2)'!Q105+'Renter Migration Model 2'!Q105)/('Migration Model (2)'!$Q$2+'Renter Migration Model 2'!$Q$2)</f>
        <v>0.16770223232313969</v>
      </c>
      <c r="P105">
        <f>('Migration Model (2)'!R105+'Renter Migration Model 2'!R105)/('Migration Model (2)'!$R$2+'Renter Migration Model 2'!$R$2)</f>
        <v>1</v>
      </c>
      <c r="Q105">
        <f>('Migration Model (2)'!S105+'Renter Migration Model 2'!S105)/('Migration Model (2)'!$S$2+'Renter Migration Model 2'!$S$2)</f>
        <v>1.1198229649683287</v>
      </c>
      <c r="R105">
        <f>('Migration Model (2)'!T105+'Renter Migration Model 2'!T105)/('Migration Model (2)'!$T$2+'Renter Migration Model 2'!$T$2)</f>
        <v>0.18276178763549611</v>
      </c>
      <c r="S105">
        <f>('Migration Model (2)'!U105+'Renter Migration Model 2'!U105)/('Migration Model (2)'!$U$2+'Renter Migration Model 2'!$U$2)</f>
        <v>1</v>
      </c>
      <c r="T105">
        <f>('Migration Model (2)'!V105+'Renter Migration Model 2'!V105)/('Migration Model (2)'!$V$2+'Renter Migration Model 2'!$V$2)</f>
        <v>1.0879011301017572</v>
      </c>
    </row>
    <row r="106" spans="1:20" x14ac:dyDescent="0.25">
      <c r="A106" s="1">
        <v>2045</v>
      </c>
      <c r="B106" s="1">
        <v>4</v>
      </c>
      <c r="C106">
        <f>('Migration Model (2)'!E106+'Renter Migration Model 2'!E106)/('Migration Model (2)'!$E$2+'Renter Migration Model 2'!$E$2)</f>
        <v>0.17261637381998124</v>
      </c>
      <c r="D106">
        <f>('Migration Model (2)'!F106+'Renter Migration Model 2'!F106)/('Migration Model (2)'!$F$2+'Renter Migration Model 2'!$F$2)</f>
        <v>1</v>
      </c>
      <c r="E106">
        <f>('Migration Model (2)'!G106+'Renter Migration Model 2'!G106)/('Migration Model (2)'!$G$2+'Renter Migration Model 2'!$G$2)</f>
        <v>1.048669625069413</v>
      </c>
      <c r="F106">
        <f>('Migration Model (2)'!H106+'Renter Migration Model 2'!H106)/('Migration Model (2)'!$H$2+'Renter Migration Model 2'!$H$2)</f>
        <v>0.18007907355254271</v>
      </c>
      <c r="G106">
        <f>('Migration Model (2)'!I106+'Renter Migration Model 2'!I106)/('Migration Model (2)'!$I$2+'Renter Migration Model 2'!$I$2)</f>
        <v>1</v>
      </c>
      <c r="H106">
        <f>('Migration Model (2)'!J106+'Renter Migration Model 2'!J106)/('Migration Model (2)'!$J$2+'Renter Migration Model 2'!$J$2)</f>
        <v>1.0482306427322028</v>
      </c>
      <c r="I106">
        <f>('Migration Model (2)'!K106+'Renter Migration Model 2'!K106)/('Migration Model (2)'!$K$2+'Renter Migration Model 2'!$K$2)</f>
        <v>0.1614222839026386</v>
      </c>
      <c r="J106">
        <f>('Migration Model (2)'!L106+'Renter Migration Model 2'!L106)/('Migration Model (2)'!$L$2+'Renter Migration Model 2'!$L$2)</f>
        <v>1</v>
      </c>
      <c r="K106">
        <f>('Migration Model (2)'!M106+'Renter Migration Model 2'!M106)/('Migration Model (2)'!$M$2+'Renter Migration Model 2'!$M$2)</f>
        <v>1.0493281009469035</v>
      </c>
      <c r="L106">
        <f>('Migration Model (2)'!N106+'Renter Migration Model 2'!N106)/('Migration Model (2)'!$N$2+'Renter Migration Model 2'!$N$2)</f>
        <v>0.17128368217660858</v>
      </c>
      <c r="M106">
        <f>('Migration Model (2)'!O106+'Renter Migration Model 2'!O106)/('Migration Model (2)'!$O$2+'Renter Migration Model 2'!$O$2)</f>
        <v>1</v>
      </c>
      <c r="N106">
        <f>('Migration Model (2)'!P106+'Renter Migration Model 2'!P106)/('Migration Model (2)'!$P$2+'Renter Migration Model 2'!$P$2)</f>
        <v>1.1121990495018166</v>
      </c>
      <c r="O106">
        <f>('Migration Model (2)'!Q106+'Renter Migration Model 2'!Q106)/('Migration Model (2)'!$Q$2+'Renter Migration Model 2'!$Q$2)</f>
        <v>0.16768546209990737</v>
      </c>
      <c r="P106">
        <f>('Migration Model (2)'!R106+'Renter Migration Model 2'!R106)/('Migration Model (2)'!$R$2+'Renter Migration Model 2'!$R$2)</f>
        <v>1</v>
      </c>
      <c r="Q106">
        <f>('Migration Model (2)'!S106+'Renter Migration Model 2'!S106)/('Migration Model (2)'!$S$2+'Renter Migration Model 2'!$S$2)</f>
        <v>1.1198273128159013</v>
      </c>
      <c r="R106">
        <f>('Migration Model (2)'!T106+'Renter Migration Model 2'!T106)/('Migration Model (2)'!$T$2+'Renter Migration Model 2'!$T$2)</f>
        <v>0.18274351145673257</v>
      </c>
      <c r="S106">
        <f>('Migration Model (2)'!U106+'Renter Migration Model 2'!U106)/('Migration Model (2)'!$U$2+'Renter Migration Model 2'!$U$2)</f>
        <v>1</v>
      </c>
      <c r="T106">
        <f>('Migration Model (2)'!V106+'Renter Migration Model 2'!V106)/('Migration Model (2)'!$V$2+'Renter Migration Model 2'!$V$2)</f>
        <v>1.087904094379619</v>
      </c>
    </row>
    <row r="107" spans="1:20" x14ac:dyDescent="0.25">
      <c r="A107" s="1">
        <v>2046</v>
      </c>
      <c r="B107" s="1">
        <v>1</v>
      </c>
      <c r="C107">
        <f>('Migration Model (2)'!E107+'Renter Migration Model 2'!E107)/('Migration Model (2)'!$E$2+'Renter Migration Model 2'!$E$2)</f>
        <v>0.17259911218259924</v>
      </c>
      <c r="D107">
        <f>('Migration Model (2)'!F107+'Renter Migration Model 2'!F107)/('Migration Model (2)'!$F$2+'Renter Migration Model 2'!$F$2)</f>
        <v>1</v>
      </c>
      <c r="E107">
        <f>('Migration Model (2)'!G107+'Renter Migration Model 2'!G107)/('Migration Model (2)'!$G$2+'Renter Migration Model 2'!$G$2)</f>
        <v>1.0486706404598474</v>
      </c>
      <c r="F107">
        <f>('Migration Model (2)'!H107+'Renter Migration Model 2'!H107)/('Migration Model (2)'!$H$2+'Renter Migration Model 2'!$H$2)</f>
        <v>0.18006106564518745</v>
      </c>
      <c r="G107">
        <f>('Migration Model (2)'!I107+'Renter Migration Model 2'!I107)/('Migration Model (2)'!$I$2+'Renter Migration Model 2'!$I$2)</f>
        <v>1</v>
      </c>
      <c r="H107">
        <f>('Migration Model (2)'!J107+'Renter Migration Model 2'!J107)/('Migration Model (2)'!$J$2+'Renter Migration Model 2'!$J$2)</f>
        <v>1.0482317020208709</v>
      </c>
      <c r="I107">
        <f>('Migration Model (2)'!K107+'Renter Migration Model 2'!K107)/('Migration Model (2)'!$K$2+'Renter Migration Model 2'!$K$2)</f>
        <v>0.16140614167424833</v>
      </c>
      <c r="J107">
        <f>('Migration Model (2)'!L107+'Renter Migration Model 2'!L107)/('Migration Model (2)'!$L$2+'Renter Migration Model 2'!$L$2)</f>
        <v>1</v>
      </c>
      <c r="K107">
        <f>('Migration Model (2)'!M107+'Renter Migration Model 2'!M107)/('Migration Model (2)'!$M$2+'Renter Migration Model 2'!$M$2)</f>
        <v>1.0493290504897499</v>
      </c>
      <c r="L107">
        <f>('Migration Model (2)'!N107+'Renter Migration Model 2'!N107)/('Migration Model (2)'!$N$2+'Renter Migration Model 2'!$N$2)</f>
        <v>0.17126655380839093</v>
      </c>
      <c r="M107">
        <f>('Migration Model (2)'!O107+'Renter Migration Model 2'!O107)/('Migration Model (2)'!$O$2+'Renter Migration Model 2'!$O$2)</f>
        <v>1</v>
      </c>
      <c r="N107">
        <f>('Migration Model (2)'!P107+'Renter Migration Model 2'!P107)/('Migration Model (2)'!$P$2+'Renter Migration Model 2'!$P$2)</f>
        <v>1.1122030666355285</v>
      </c>
      <c r="O107">
        <f>('Migration Model (2)'!Q107+'Renter Migration Model 2'!Q107)/('Migration Model (2)'!$Q$2+'Renter Migration Model 2'!$Q$2)</f>
        <v>0.16766869355369737</v>
      </c>
      <c r="P107">
        <f>('Migration Model (2)'!R107+'Renter Migration Model 2'!R107)/('Migration Model (2)'!$R$2+'Renter Migration Model 2'!$R$2)</f>
        <v>1</v>
      </c>
      <c r="Q107">
        <f>('Migration Model (2)'!S107+'Renter Migration Model 2'!S107)/('Migration Model (2)'!$S$2+'Renter Migration Model 2'!$S$2)</f>
        <v>1.1198316605648255</v>
      </c>
      <c r="R107">
        <f>('Migration Model (2)'!T107+'Renter Migration Model 2'!T107)/('Migration Model (2)'!$T$2+'Renter Migration Model 2'!$T$2)</f>
        <v>0.18272523710558691</v>
      </c>
      <c r="S107">
        <f>('Migration Model (2)'!U107+'Renter Migration Model 2'!U107)/('Migration Model (2)'!$U$2+'Renter Migration Model 2'!$U$2)</f>
        <v>1</v>
      </c>
      <c r="T107">
        <f>('Migration Model (2)'!V107+'Renter Migration Model 2'!V107)/('Migration Model (2)'!$V$2+'Renter Migration Model 2'!$V$2)</f>
        <v>1.0879070585499742</v>
      </c>
    </row>
    <row r="108" spans="1:20" x14ac:dyDescent="0.25">
      <c r="A108" s="2">
        <v>2046</v>
      </c>
      <c r="B108" s="2">
        <v>2</v>
      </c>
      <c r="C108">
        <f>('Migration Model (2)'!E108+'Renter Migration Model 2'!E108)/('Migration Model (2)'!$E$2+'Renter Migration Model 2'!$E$2)</f>
        <v>0.17258185227138101</v>
      </c>
      <c r="D108">
        <f>('Migration Model (2)'!F108+'Renter Migration Model 2'!F108)/('Migration Model (2)'!$F$2+'Renter Migration Model 2'!$F$2)</f>
        <v>1</v>
      </c>
      <c r="E108">
        <f>('Migration Model (2)'!G108+'Renter Migration Model 2'!G108)/('Migration Model (2)'!$G$2+'Renter Migration Model 2'!$G$2)</f>
        <v>1.0486716557487425</v>
      </c>
      <c r="F108">
        <f>('Migration Model (2)'!H108+'Renter Migration Model 2'!H108)/('Migration Model (2)'!$H$2+'Renter Migration Model 2'!$H$2)</f>
        <v>0.18004305953862293</v>
      </c>
      <c r="G108">
        <f>('Migration Model (2)'!I108+'Renter Migration Model 2'!I108)/('Migration Model (2)'!$I$2+'Renter Migration Model 2'!$I$2)</f>
        <v>1</v>
      </c>
      <c r="H108">
        <f>('Migration Model (2)'!J108+'Renter Migration Model 2'!J108)/('Migration Model (2)'!$J$2+'Renter Migration Model 2'!$J$2)</f>
        <v>1.04823276120361</v>
      </c>
      <c r="I108">
        <f>('Migration Model (2)'!K108+'Renter Migration Model 2'!K108)/('Migration Model (2)'!$K$2+'Renter Migration Model 2'!$K$2)</f>
        <v>0.16139000106008092</v>
      </c>
      <c r="J108">
        <f>('Migration Model (2)'!L108+'Renter Migration Model 2'!L108)/('Migration Model (2)'!$L$2+'Renter Migration Model 2'!$L$2)</f>
        <v>1</v>
      </c>
      <c r="K108">
        <f>('Migration Model (2)'!M108+'Renter Migration Model 2'!M108)/('Migration Model (2)'!$M$2+'Renter Migration Model 2'!$M$2)</f>
        <v>1.049329999937642</v>
      </c>
      <c r="L108">
        <f>('Migration Model (2)'!N108+'Renter Migration Model 2'!N108)/('Migration Model (2)'!$N$2+'Renter Migration Model 2'!$N$2)</f>
        <v>0.17124942715301011</v>
      </c>
      <c r="M108">
        <f>('Migration Model (2)'!O108+'Renter Migration Model 2'!O108)/('Migration Model (2)'!$O$2+'Renter Migration Model 2'!$O$2)</f>
        <v>1</v>
      </c>
      <c r="N108">
        <f>('Migration Model (2)'!P108+'Renter Migration Model 2'!P108)/('Migration Model (2)'!$P$2+'Renter Migration Model 2'!$P$2)</f>
        <v>1.1122070836684852</v>
      </c>
      <c r="O108">
        <f>('Migration Model (2)'!Q108+'Renter Migration Model 2'!Q108)/('Migration Model (2)'!$Q$2+'Renter Migration Model 2'!$Q$2)</f>
        <v>0.16765192668434201</v>
      </c>
      <c r="P108">
        <f>('Migration Model (2)'!R108+'Renter Migration Model 2'!R108)/('Migration Model (2)'!$R$2+'Renter Migration Model 2'!$R$2)</f>
        <v>1</v>
      </c>
      <c r="Q108">
        <f>('Migration Model (2)'!S108+'Renter Migration Model 2'!S108)/('Migration Model (2)'!$S$2+'Renter Migration Model 2'!$S$2)</f>
        <v>1.1198360082151113</v>
      </c>
      <c r="R108">
        <f>('Migration Model (2)'!T108+'Renter Migration Model 2'!T108)/('Migration Model (2)'!$T$2+'Renter Migration Model 2'!$T$2)</f>
        <v>0.18270696458187635</v>
      </c>
      <c r="S108">
        <f>('Migration Model (2)'!U108+'Renter Migration Model 2'!U108)/('Migration Model (2)'!$U$2+'Renter Migration Model 2'!$U$2)</f>
        <v>1</v>
      </c>
      <c r="T108">
        <f>('Migration Model (2)'!V108+'Renter Migration Model 2'!V108)/('Migration Model (2)'!$V$2+'Renter Migration Model 2'!$V$2)</f>
        <v>1.0879100226128331</v>
      </c>
    </row>
    <row r="109" spans="1:20" x14ac:dyDescent="0.25">
      <c r="A109" s="1">
        <v>2046</v>
      </c>
      <c r="B109" s="1">
        <v>3</v>
      </c>
      <c r="C109">
        <f>('Migration Model (2)'!E109+'Renter Migration Model 2'!E109)/('Migration Model (2)'!$E$2+'Renter Migration Model 2'!$E$2)</f>
        <v>0.17256459408615388</v>
      </c>
      <c r="D109">
        <f>('Migration Model (2)'!F109+'Renter Migration Model 2'!F109)/('Migration Model (2)'!$F$2+'Renter Migration Model 2'!$F$2)</f>
        <v>1</v>
      </c>
      <c r="E109">
        <f>('Migration Model (2)'!G109+'Renter Migration Model 2'!G109)/('Migration Model (2)'!$G$2+'Renter Migration Model 2'!$G$2)</f>
        <v>1.0486726709361089</v>
      </c>
      <c r="F109">
        <f>('Migration Model (2)'!H109+'Renter Migration Model 2'!H109)/('Migration Model (2)'!$H$2+'Renter Migration Model 2'!$H$2)</f>
        <v>0.1800250552326691</v>
      </c>
      <c r="G109">
        <f>('Migration Model (2)'!I109+'Renter Migration Model 2'!I109)/('Migration Model (2)'!$I$2+'Renter Migration Model 2'!$I$2)</f>
        <v>1</v>
      </c>
      <c r="H109">
        <f>('Migration Model (2)'!J109+'Renter Migration Model 2'!J109)/('Migration Model (2)'!$J$2+'Renter Migration Model 2'!$J$2)</f>
        <v>1.0482338202804307</v>
      </c>
      <c r="I109">
        <f>('Migration Model (2)'!K109+'Renter Migration Model 2'!K109)/('Migration Model (2)'!$K$2+'Renter Migration Model 2'!$K$2)</f>
        <v>0.16137386205997492</v>
      </c>
      <c r="J109">
        <f>('Migration Model (2)'!L109+'Renter Migration Model 2'!L109)/('Migration Model (2)'!$L$2+'Renter Migration Model 2'!$L$2)</f>
        <v>1</v>
      </c>
      <c r="K109">
        <f>('Migration Model (2)'!M109+'Renter Migration Model 2'!M109)/('Migration Model (2)'!$M$2+'Renter Migration Model 2'!$M$2)</f>
        <v>1.0493309492905896</v>
      </c>
      <c r="L109">
        <f>('Migration Model (2)'!N109+'Renter Migration Model 2'!N109)/('Migration Model (2)'!$N$2+'Renter Migration Model 2'!$N$2)</f>
        <v>0.17123230221029478</v>
      </c>
      <c r="M109">
        <f>('Migration Model (2)'!O109+'Renter Migration Model 2'!O109)/('Migration Model (2)'!$O$2+'Renter Migration Model 2'!$O$2)</f>
        <v>1</v>
      </c>
      <c r="N109">
        <f>('Migration Model (2)'!P109+'Renter Migration Model 2'!P109)/('Migration Model (2)'!$P$2+'Renter Migration Model 2'!$P$2)</f>
        <v>1.1122111006006972</v>
      </c>
      <c r="O109">
        <f>('Migration Model (2)'!Q109+'Renter Migration Model 2'!Q109)/('Migration Model (2)'!$Q$2+'Renter Migration Model 2'!$Q$2)</f>
        <v>0.1676351614916736</v>
      </c>
      <c r="P109">
        <f>('Migration Model (2)'!R109+'Renter Migration Model 2'!R109)/('Migration Model (2)'!$R$2+'Renter Migration Model 2'!$R$2)</f>
        <v>1</v>
      </c>
      <c r="Q109">
        <f>('Migration Model (2)'!S109+'Renter Migration Model 2'!S109)/('Migration Model (2)'!$S$2+'Renter Migration Model 2'!$S$2)</f>
        <v>1.1198403557667687</v>
      </c>
      <c r="R109">
        <f>('Migration Model (2)'!T109+'Renter Migration Model 2'!T109)/('Migration Model (2)'!$T$2+'Renter Migration Model 2'!$T$2)</f>
        <v>0.18268869388541817</v>
      </c>
      <c r="S109">
        <f>('Migration Model (2)'!U109+'Renter Migration Model 2'!U109)/('Migration Model (2)'!$U$2+'Renter Migration Model 2'!$U$2)</f>
        <v>1</v>
      </c>
      <c r="T109">
        <f>('Migration Model (2)'!V109+'Renter Migration Model 2'!V109)/('Migration Model (2)'!$V$2+'Renter Migration Model 2'!$V$2)</f>
        <v>1.0879129865682062</v>
      </c>
    </row>
    <row r="110" spans="1:20" x14ac:dyDescent="0.25">
      <c r="A110" s="2">
        <v>2046</v>
      </c>
      <c r="B110" s="2">
        <v>4</v>
      </c>
      <c r="C110">
        <f>('Migration Model (2)'!E110+'Renter Migration Model 2'!E110)/('Migration Model (2)'!$E$2+'Renter Migration Model 2'!$E$2)</f>
        <v>0.17254733762674526</v>
      </c>
      <c r="D110">
        <f>('Migration Model (2)'!F110+'Renter Migration Model 2'!F110)/('Migration Model (2)'!$F$2+'Renter Migration Model 2'!$F$2)</f>
        <v>1</v>
      </c>
      <c r="E110">
        <f>('Migration Model (2)'!G110+'Renter Migration Model 2'!G110)/('Migration Model (2)'!$G$2+'Renter Migration Model 2'!$G$2)</f>
        <v>1.0486736860219563</v>
      </c>
      <c r="F110">
        <f>('Migration Model (2)'!H110+'Renter Migration Model 2'!H110)/('Migration Model (2)'!$H$2+'Renter Migration Model 2'!$H$2)</f>
        <v>0.18000705272714582</v>
      </c>
      <c r="G110">
        <f>('Migration Model (2)'!I110+'Renter Migration Model 2'!I110)/('Migration Model (2)'!$I$2+'Renter Migration Model 2'!$I$2)</f>
        <v>1</v>
      </c>
      <c r="H110">
        <f>('Migration Model (2)'!J110+'Renter Migration Model 2'!J110)/('Migration Model (2)'!$J$2+'Renter Migration Model 2'!$J$2)</f>
        <v>1.0482348792513438</v>
      </c>
      <c r="I110">
        <f>('Migration Model (2)'!K110+'Renter Migration Model 2'!K110)/('Migration Model (2)'!$K$2+'Renter Migration Model 2'!$K$2)</f>
        <v>0.16135772467376891</v>
      </c>
      <c r="J110">
        <f>('Migration Model (2)'!L110+'Renter Migration Model 2'!L110)/('Migration Model (2)'!$L$2+'Renter Migration Model 2'!$L$2)</f>
        <v>1</v>
      </c>
      <c r="K110">
        <f>('Migration Model (2)'!M110+'Renter Migration Model 2'!M110)/('Migration Model (2)'!$M$2+'Renter Migration Model 2'!$M$2)</f>
        <v>1.0493318985486015</v>
      </c>
      <c r="L110">
        <f>('Migration Model (2)'!N110+'Renter Migration Model 2'!N110)/('Migration Model (2)'!$N$2+'Renter Migration Model 2'!$N$2)</f>
        <v>0.17121517898007377</v>
      </c>
      <c r="M110">
        <f>('Migration Model (2)'!O110+'Renter Migration Model 2'!O110)/('Migration Model (2)'!$O$2+'Renter Migration Model 2'!$O$2)</f>
        <v>1</v>
      </c>
      <c r="N110">
        <f>('Migration Model (2)'!P110+'Renter Migration Model 2'!P110)/('Migration Model (2)'!$P$2+'Renter Migration Model 2'!$P$2)</f>
        <v>1.1122151174321739</v>
      </c>
      <c r="O110">
        <f>('Migration Model (2)'!Q110+'Renter Migration Model 2'!Q110)/('Migration Model (2)'!$Q$2+'Renter Migration Model 2'!$Q$2)</f>
        <v>0.16761839797552441</v>
      </c>
      <c r="P110">
        <f>('Migration Model (2)'!R110+'Renter Migration Model 2'!R110)/('Migration Model (2)'!$R$2+'Renter Migration Model 2'!$R$2)</f>
        <v>1</v>
      </c>
      <c r="Q110">
        <f>('Migration Model (2)'!S110+'Renter Migration Model 2'!S110)/('Migration Model (2)'!$S$2+'Renter Migration Model 2'!$S$2)</f>
        <v>1.1198447032198069</v>
      </c>
      <c r="R110">
        <f>('Migration Model (2)'!T110+'Renter Migration Model 2'!T110)/('Migration Model (2)'!$T$2+'Renter Migration Model 2'!$T$2)</f>
        <v>0.18267042501602962</v>
      </c>
      <c r="S110">
        <f>('Migration Model (2)'!U110+'Renter Migration Model 2'!U110)/('Migration Model (2)'!$U$2+'Renter Migration Model 2'!$U$2)</f>
        <v>1</v>
      </c>
      <c r="T110">
        <f>('Migration Model (2)'!V110+'Renter Migration Model 2'!V110)/('Migration Model (2)'!$V$2+'Renter Migration Model 2'!$V$2)</f>
        <v>1.0879159504161051</v>
      </c>
    </row>
    <row r="111" spans="1:20" x14ac:dyDescent="0.25">
      <c r="A111" s="2">
        <v>2047</v>
      </c>
      <c r="B111" s="2">
        <v>1</v>
      </c>
      <c r="C111">
        <f>('Migration Model (2)'!E111+'Renter Migration Model 2'!E111)/('Migration Model (2)'!$E$2+'Renter Migration Model 2'!$E$2)</f>
        <v>0.17253008289298258</v>
      </c>
      <c r="D111">
        <f>('Migration Model (2)'!F111+'Renter Migration Model 2'!F111)/('Migration Model (2)'!$F$2+'Renter Migration Model 2'!$F$2)</f>
        <v>1</v>
      </c>
      <c r="E111">
        <f>('Migration Model (2)'!G111+'Renter Migration Model 2'!G111)/('Migration Model (2)'!$G$2+'Renter Migration Model 2'!$G$2)</f>
        <v>1.0486747010062953</v>
      </c>
      <c r="F111">
        <f>('Migration Model (2)'!H111+'Renter Migration Model 2'!H111)/('Migration Model (2)'!$H$2+'Renter Migration Model 2'!$H$2)</f>
        <v>0.17998905202187312</v>
      </c>
      <c r="G111">
        <f>('Migration Model (2)'!I111+'Renter Migration Model 2'!I111)/('Migration Model (2)'!$I$2+'Renter Migration Model 2'!$I$2)</f>
        <v>1</v>
      </c>
      <c r="H111">
        <f>('Migration Model (2)'!J111+'Renter Migration Model 2'!J111)/('Migration Model (2)'!$J$2+'Renter Migration Model 2'!$J$2)</f>
        <v>1.04823593811636</v>
      </c>
      <c r="I111">
        <f>('Migration Model (2)'!K111+'Renter Migration Model 2'!K111)/('Migration Model (2)'!$K$2+'Renter Migration Model 2'!$K$2)</f>
        <v>0.16134158890130154</v>
      </c>
      <c r="J111">
        <f>('Migration Model (2)'!L111+'Renter Migration Model 2'!L111)/('Migration Model (2)'!$L$2+'Renter Migration Model 2'!$L$2)</f>
        <v>1</v>
      </c>
      <c r="K111">
        <f>('Migration Model (2)'!M111+'Renter Migration Model 2'!M111)/('Migration Model (2)'!$M$2+'Renter Migration Model 2'!$M$2)</f>
        <v>1.0493328477116879</v>
      </c>
      <c r="L111">
        <f>('Migration Model (2)'!N111+'Renter Migration Model 2'!N111)/('Migration Model (2)'!$N$2+'Renter Migration Model 2'!$N$2)</f>
        <v>0.17119805746217576</v>
      </c>
      <c r="M111">
        <f>('Migration Model (2)'!O111+'Renter Migration Model 2'!O111)/('Migration Model (2)'!$O$2+'Renter Migration Model 2'!$O$2)</f>
        <v>1</v>
      </c>
      <c r="N111">
        <f>('Migration Model (2)'!P111+'Renter Migration Model 2'!P111)/('Migration Model (2)'!$P$2+'Renter Migration Model 2'!$P$2)</f>
        <v>1.1122191341629259</v>
      </c>
      <c r="O111">
        <f>('Migration Model (2)'!Q111+'Renter Migration Model 2'!Q111)/('Migration Model (2)'!$Q$2+'Renter Migration Model 2'!$Q$2)</f>
        <v>0.16760163613572687</v>
      </c>
      <c r="P111">
        <f>('Migration Model (2)'!R111+'Renter Migration Model 2'!R111)/('Migration Model (2)'!$R$2+'Renter Migration Model 2'!$R$2)</f>
        <v>1</v>
      </c>
      <c r="Q111">
        <f>('Migration Model (2)'!S111+'Renter Migration Model 2'!S111)/('Migration Model (2)'!$S$2+'Renter Migration Model 2'!$S$2)</f>
        <v>1.1198490505742364</v>
      </c>
      <c r="R111">
        <f>('Migration Model (2)'!T111+'Renter Migration Model 2'!T111)/('Migration Model (2)'!$T$2+'Renter Migration Model 2'!$T$2)</f>
        <v>0.18265215797352802</v>
      </c>
      <c r="S111">
        <f>('Migration Model (2)'!U111+'Renter Migration Model 2'!U111)/('Migration Model (2)'!$U$2+'Renter Migration Model 2'!$U$2)</f>
        <v>1</v>
      </c>
      <c r="T111">
        <f>('Migration Model (2)'!V111+'Renter Migration Model 2'!V111)/('Migration Model (2)'!$V$2+'Renter Migration Model 2'!$V$2)</f>
        <v>1.0879189141565397</v>
      </c>
    </row>
    <row r="112" spans="1:20" x14ac:dyDescent="0.25">
      <c r="A112" s="1">
        <v>2047</v>
      </c>
      <c r="B112" s="1">
        <v>2</v>
      </c>
      <c r="C112">
        <f>('Migration Model (2)'!E112+'Renter Migration Model 2'!E112)/('Migration Model (2)'!$E$2+'Renter Migration Model 2'!$E$2)</f>
        <v>0.1725128298846933</v>
      </c>
      <c r="D112">
        <f>('Migration Model (2)'!F112+'Renter Migration Model 2'!F112)/('Migration Model (2)'!$F$2+'Renter Migration Model 2'!$F$2)</f>
        <v>1</v>
      </c>
      <c r="E112">
        <f>('Migration Model (2)'!G112+'Renter Migration Model 2'!G112)/('Migration Model (2)'!$G$2+'Renter Migration Model 2'!$G$2)</f>
        <v>1.0486757158891358</v>
      </c>
      <c r="F112">
        <f>('Migration Model (2)'!H112+'Renter Migration Model 2'!H112)/('Migration Model (2)'!$H$2+'Renter Migration Model 2'!$H$2)</f>
        <v>0.17997105311667091</v>
      </c>
      <c r="G112">
        <f>('Migration Model (2)'!I112+'Renter Migration Model 2'!I112)/('Migration Model (2)'!$I$2+'Renter Migration Model 2'!$I$2)</f>
        <v>1</v>
      </c>
      <c r="H112">
        <f>('Migration Model (2)'!J112+'Renter Migration Model 2'!J112)/('Migration Model (2)'!$J$2+'Renter Migration Model 2'!$J$2)</f>
        <v>1.0482369968754894</v>
      </c>
      <c r="I112">
        <f>('Migration Model (2)'!K112+'Renter Migration Model 2'!K112)/('Migration Model (2)'!$K$2+'Renter Migration Model 2'!$K$2)</f>
        <v>0.16132545474241139</v>
      </c>
      <c r="J112">
        <f>('Migration Model (2)'!L112+'Renter Migration Model 2'!L112)/('Migration Model (2)'!$L$2+'Renter Migration Model 2'!$L$2)</f>
        <v>1</v>
      </c>
      <c r="K112">
        <f>('Migration Model (2)'!M112+'Renter Migration Model 2'!M112)/('Migration Model (2)'!$M$2+'Renter Migration Model 2'!$M$2)</f>
        <v>1.0493337967798579</v>
      </c>
      <c r="L112">
        <f>('Migration Model (2)'!N112+'Renter Migration Model 2'!N112)/('Migration Model (2)'!$N$2+'Renter Migration Model 2'!$N$2)</f>
        <v>0.17118093765642953</v>
      </c>
      <c r="M112">
        <f>('Migration Model (2)'!O112+'Renter Migration Model 2'!O112)/('Migration Model (2)'!$O$2+'Renter Migration Model 2'!$O$2)</f>
        <v>1</v>
      </c>
      <c r="N112">
        <f>('Migration Model (2)'!P112+'Renter Migration Model 2'!P112)/('Migration Model (2)'!$P$2+'Renter Migration Model 2'!$P$2)</f>
        <v>1.1122231507929632</v>
      </c>
      <c r="O112">
        <f>('Migration Model (2)'!Q112+'Renter Migration Model 2'!Q112)/('Migration Model (2)'!$Q$2+'Renter Migration Model 2'!$Q$2)</f>
        <v>0.1675848759721133</v>
      </c>
      <c r="P112">
        <f>('Migration Model (2)'!R112+'Renter Migration Model 2'!R112)/('Migration Model (2)'!$R$2+'Renter Migration Model 2'!$R$2)</f>
        <v>1</v>
      </c>
      <c r="Q112">
        <f>('Migration Model (2)'!S112+'Renter Migration Model 2'!S112)/('Migration Model (2)'!$S$2+'Renter Migration Model 2'!$S$2)</f>
        <v>1.1198533978300669</v>
      </c>
      <c r="R112">
        <f>('Migration Model (2)'!T112+'Renter Migration Model 2'!T112)/('Migration Model (2)'!$T$2+'Renter Migration Model 2'!$T$2)</f>
        <v>0.18263389275773068</v>
      </c>
      <c r="S112">
        <f>('Migration Model (2)'!U112+'Renter Migration Model 2'!U112)/('Migration Model (2)'!$U$2+'Renter Migration Model 2'!$U$2)</f>
        <v>1</v>
      </c>
      <c r="T112">
        <f>('Migration Model (2)'!V112+'Renter Migration Model 2'!V112)/('Migration Model (2)'!$V$2+'Renter Migration Model 2'!$V$2)</f>
        <v>1.0879218777895214</v>
      </c>
    </row>
    <row r="113" spans="1:20" x14ac:dyDescent="0.25">
      <c r="A113" s="2">
        <v>2047</v>
      </c>
      <c r="B113" s="2">
        <v>3</v>
      </c>
      <c r="C113">
        <f>('Migration Model (2)'!E113+'Renter Migration Model 2'!E113)/('Migration Model (2)'!$E$2+'Renter Migration Model 2'!$E$2)</f>
        <v>0.17249557860170481</v>
      </c>
      <c r="D113">
        <f>('Migration Model (2)'!F113+'Renter Migration Model 2'!F113)/('Migration Model (2)'!$F$2+'Renter Migration Model 2'!$F$2)</f>
        <v>1</v>
      </c>
      <c r="E113">
        <f>('Migration Model (2)'!G113+'Renter Migration Model 2'!G113)/('Migration Model (2)'!$G$2+'Renter Migration Model 2'!$G$2)</f>
        <v>1.0486767306704881</v>
      </c>
      <c r="F113">
        <f>('Migration Model (2)'!H113+'Renter Migration Model 2'!H113)/('Migration Model (2)'!$H$2+'Renter Migration Model 2'!$H$2)</f>
        <v>0.17995305601135927</v>
      </c>
      <c r="G113">
        <f>('Migration Model (2)'!I113+'Renter Migration Model 2'!I113)/('Migration Model (2)'!$I$2+'Renter Migration Model 2'!$I$2)</f>
        <v>1</v>
      </c>
      <c r="H113">
        <f>('Migration Model (2)'!J113+'Renter Migration Model 2'!J113)/('Migration Model (2)'!$J$2+'Renter Migration Model 2'!$J$2)</f>
        <v>1.0482380555287429</v>
      </c>
      <c r="I113">
        <f>('Migration Model (2)'!K113+'Renter Migration Model 2'!K113)/('Migration Model (2)'!$K$2+'Renter Migration Model 2'!$K$2)</f>
        <v>0.16130932219693714</v>
      </c>
      <c r="J113">
        <f>('Migration Model (2)'!L113+'Renter Migration Model 2'!L113)/('Migration Model (2)'!$L$2+'Renter Migration Model 2'!$L$2)</f>
        <v>1</v>
      </c>
      <c r="K113">
        <f>('Migration Model (2)'!M113+'Renter Migration Model 2'!M113)/('Migration Model (2)'!$M$2+'Renter Migration Model 2'!$M$2)</f>
        <v>1.049334745753121</v>
      </c>
      <c r="L113">
        <f>('Migration Model (2)'!N113+'Renter Migration Model 2'!N113)/('Migration Model (2)'!$N$2+'Renter Migration Model 2'!$N$2)</f>
        <v>0.17116381956266391</v>
      </c>
      <c r="M113">
        <f>('Migration Model (2)'!O113+'Renter Migration Model 2'!O113)/('Migration Model (2)'!$O$2+'Renter Migration Model 2'!$O$2)</f>
        <v>1</v>
      </c>
      <c r="N113">
        <f>('Migration Model (2)'!P113+'Renter Migration Model 2'!P113)/('Migration Model (2)'!$P$2+'Renter Migration Model 2'!$P$2)</f>
        <v>1.1122271673222957</v>
      </c>
      <c r="O113">
        <f>('Migration Model (2)'!Q113+'Renter Migration Model 2'!Q113)/('Migration Model (2)'!$Q$2+'Renter Migration Model 2'!$Q$2)</f>
        <v>0.16756811748451608</v>
      </c>
      <c r="P113">
        <f>('Migration Model (2)'!R113+'Renter Migration Model 2'!R113)/('Migration Model (2)'!$R$2+'Renter Migration Model 2'!$R$2)</f>
        <v>1</v>
      </c>
      <c r="Q113">
        <f>('Migration Model (2)'!S113+'Renter Migration Model 2'!S113)/('Migration Model (2)'!$S$2+'Renter Migration Model 2'!$S$2)</f>
        <v>1.1198577449873079</v>
      </c>
      <c r="R113">
        <f>('Migration Model (2)'!T113+'Renter Migration Model 2'!T113)/('Migration Model (2)'!$T$2+'Renter Migration Model 2'!$T$2)</f>
        <v>0.18261562936845491</v>
      </c>
      <c r="S113">
        <f>('Migration Model (2)'!U113+'Renter Migration Model 2'!U113)/('Migration Model (2)'!$U$2+'Renter Migration Model 2'!$U$2)</f>
        <v>1</v>
      </c>
      <c r="T113">
        <f>('Migration Model (2)'!V113+'Renter Migration Model 2'!V113)/('Migration Model (2)'!$V$2+'Renter Migration Model 2'!$V$2)</f>
        <v>1.0879248413150606</v>
      </c>
    </row>
    <row r="114" spans="1:20" x14ac:dyDescent="0.25">
      <c r="A114" s="1">
        <v>2047</v>
      </c>
      <c r="B114" s="1">
        <v>4</v>
      </c>
      <c r="C114">
        <f>('Migration Model (2)'!E114+'Renter Migration Model 2'!E114)/('Migration Model (2)'!$E$2+'Renter Migration Model 2'!$E$2)</f>
        <v>0.17247832904384464</v>
      </c>
      <c r="D114">
        <f>('Migration Model (2)'!F114+'Renter Migration Model 2'!F114)/('Migration Model (2)'!$F$2+'Renter Migration Model 2'!$F$2)</f>
        <v>1</v>
      </c>
      <c r="E114">
        <f>('Migration Model (2)'!G114+'Renter Migration Model 2'!G114)/('Migration Model (2)'!$G$2+'Renter Migration Model 2'!$G$2)</f>
        <v>1.0486777453503622</v>
      </c>
      <c r="F114">
        <f>('Migration Model (2)'!H114+'Renter Migration Model 2'!H114)/('Migration Model (2)'!$H$2+'Renter Migration Model 2'!$H$2)</f>
        <v>0.1799350607057581</v>
      </c>
      <c r="G114">
        <f>('Migration Model (2)'!I114+'Renter Migration Model 2'!I114)/('Migration Model (2)'!$I$2+'Renter Migration Model 2'!$I$2)</f>
        <v>1</v>
      </c>
      <c r="H114">
        <f>('Migration Model (2)'!J114+'Renter Migration Model 2'!J114)/('Migration Model (2)'!$J$2+'Renter Migration Model 2'!$J$2)</f>
        <v>1.0482391140761314</v>
      </c>
      <c r="I114">
        <f>('Migration Model (2)'!K114+'Renter Migration Model 2'!K114)/('Migration Model (2)'!$K$2+'Renter Migration Model 2'!$K$2)</f>
        <v>0.16129319126471744</v>
      </c>
      <c r="J114">
        <f>('Migration Model (2)'!L114+'Renter Migration Model 2'!L114)/('Migration Model (2)'!$L$2+'Renter Migration Model 2'!$L$2)</f>
        <v>1</v>
      </c>
      <c r="K114">
        <f>('Migration Model (2)'!M114+'Renter Migration Model 2'!M114)/('Migration Model (2)'!$M$2+'Renter Migration Model 2'!$M$2)</f>
        <v>1.0493356946314867</v>
      </c>
      <c r="L114">
        <f>('Migration Model (2)'!N114+'Renter Migration Model 2'!N114)/('Migration Model (2)'!$N$2+'Renter Migration Model 2'!$N$2)</f>
        <v>0.17114670318070765</v>
      </c>
      <c r="M114">
        <f>('Migration Model (2)'!O114+'Renter Migration Model 2'!O114)/('Migration Model (2)'!$O$2+'Renter Migration Model 2'!$O$2)</f>
        <v>1</v>
      </c>
      <c r="N114">
        <f>('Migration Model (2)'!P114+'Renter Migration Model 2'!P114)/('Migration Model (2)'!$P$2+'Renter Migration Model 2'!$P$2)</f>
        <v>1.1122311837509333</v>
      </c>
      <c r="O114">
        <f>('Migration Model (2)'!Q114+'Renter Migration Model 2'!Q114)/('Migration Model (2)'!$Q$2+'Renter Migration Model 2'!$Q$2)</f>
        <v>0.16755136067276763</v>
      </c>
      <c r="P114">
        <f>('Migration Model (2)'!R114+'Renter Migration Model 2'!R114)/('Migration Model (2)'!$R$2+'Renter Migration Model 2'!$R$2)</f>
        <v>1</v>
      </c>
      <c r="Q114">
        <f>('Migration Model (2)'!S114+'Renter Migration Model 2'!S114)/('Migration Model (2)'!$S$2+'Renter Migration Model 2'!$S$2)</f>
        <v>1.1198620920459701</v>
      </c>
      <c r="R114">
        <f>('Migration Model (2)'!T114+'Renter Migration Model 2'!T114)/('Migration Model (2)'!$T$2+'Renter Migration Model 2'!$T$2)</f>
        <v>0.18259736780551802</v>
      </c>
      <c r="S114">
        <f>('Migration Model (2)'!U114+'Renter Migration Model 2'!U114)/('Migration Model (2)'!$U$2+'Renter Migration Model 2'!$U$2)</f>
        <v>1</v>
      </c>
      <c r="T114">
        <f>('Migration Model (2)'!V114+'Renter Migration Model 2'!V114)/('Migration Model (2)'!$V$2+'Renter Migration Model 2'!$V$2)</f>
        <v>1.087927804733168</v>
      </c>
    </row>
    <row r="115" spans="1:20" x14ac:dyDescent="0.25">
      <c r="A115" s="1">
        <v>2048</v>
      </c>
      <c r="B115" s="1">
        <v>1</v>
      </c>
      <c r="C115">
        <f>('Migration Model (2)'!E115+'Renter Migration Model 2'!E115)/('Migration Model (2)'!$E$2+'Renter Migration Model 2'!$E$2)</f>
        <v>0.17246108121094025</v>
      </c>
      <c r="D115">
        <f>('Migration Model (2)'!F115+'Renter Migration Model 2'!F115)/('Migration Model (2)'!$F$2+'Renter Migration Model 2'!$F$2)</f>
        <v>1</v>
      </c>
      <c r="E115">
        <f>('Migration Model (2)'!G115+'Renter Migration Model 2'!G115)/('Migration Model (2)'!$G$2+'Renter Migration Model 2'!$G$2)</f>
        <v>1.0486787599287684</v>
      </c>
      <c r="F115">
        <f>('Migration Model (2)'!H115+'Renter Migration Model 2'!H115)/('Migration Model (2)'!$H$2+'Renter Migration Model 2'!$H$2)</f>
        <v>0.17991706719968753</v>
      </c>
      <c r="G115">
        <f>('Migration Model (2)'!I115+'Renter Migration Model 2'!I115)/('Migration Model (2)'!$I$2+'Renter Migration Model 2'!$I$2)</f>
        <v>1</v>
      </c>
      <c r="H115">
        <f>('Migration Model (2)'!J115+'Renter Migration Model 2'!J115)/('Migration Model (2)'!$J$2+'Renter Migration Model 2'!$J$2)</f>
        <v>1.0482401725176649</v>
      </c>
      <c r="I115">
        <f>('Migration Model (2)'!K115+'Renter Migration Model 2'!K115)/('Migration Model (2)'!$K$2+'Renter Migration Model 2'!$K$2)</f>
        <v>0.16127706194559097</v>
      </c>
      <c r="J115">
        <f>('Migration Model (2)'!L115+'Renter Migration Model 2'!L115)/('Migration Model (2)'!$L$2+'Renter Migration Model 2'!$L$2)</f>
        <v>1</v>
      </c>
      <c r="K115">
        <f>('Migration Model (2)'!M115+'Renter Migration Model 2'!M115)/('Migration Model (2)'!$M$2+'Renter Migration Model 2'!$M$2)</f>
        <v>1.0493366434149649</v>
      </c>
      <c r="L115">
        <f>('Migration Model (2)'!N115+'Renter Migration Model 2'!N115)/('Migration Model (2)'!$N$2+'Renter Migration Model 2'!$N$2)</f>
        <v>0.17112958851038956</v>
      </c>
      <c r="M115">
        <f>('Migration Model (2)'!O115+'Renter Migration Model 2'!O115)/('Migration Model (2)'!$O$2+'Renter Migration Model 2'!$O$2)</f>
        <v>1</v>
      </c>
      <c r="N115">
        <f>('Migration Model (2)'!P115+'Renter Migration Model 2'!P115)/('Migration Model (2)'!$P$2+'Renter Migration Model 2'!$P$2)</f>
        <v>1.1122352000788867</v>
      </c>
      <c r="O115">
        <f>('Migration Model (2)'!Q115+'Renter Migration Model 2'!Q115)/('Migration Model (2)'!$Q$2+'Renter Migration Model 2'!$Q$2)</f>
        <v>0.16753460553670033</v>
      </c>
      <c r="P115">
        <f>('Migration Model (2)'!R115+'Renter Migration Model 2'!R115)/('Migration Model (2)'!$R$2+'Renter Migration Model 2'!$R$2)</f>
        <v>1</v>
      </c>
      <c r="Q115">
        <f>('Migration Model (2)'!S115+'Renter Migration Model 2'!S115)/('Migration Model (2)'!$S$2+'Renter Migration Model 2'!$S$2)</f>
        <v>1.1198664390060624</v>
      </c>
      <c r="R115">
        <f>('Migration Model (2)'!T115+'Renter Migration Model 2'!T115)/('Migration Model (2)'!$T$2+'Renter Migration Model 2'!$T$2)</f>
        <v>0.18257910806873751</v>
      </c>
      <c r="S115">
        <f>('Migration Model (2)'!U115+'Renter Migration Model 2'!U115)/('Migration Model (2)'!$U$2+'Renter Migration Model 2'!$U$2)</f>
        <v>1</v>
      </c>
      <c r="T115">
        <f>('Migration Model (2)'!V115+'Renter Migration Model 2'!V115)/('Migration Model (2)'!$V$2+'Renter Migration Model 2'!$V$2)</f>
        <v>1.0879307680438544</v>
      </c>
    </row>
    <row r="116" spans="1:20" x14ac:dyDescent="0.25">
      <c r="A116" s="2">
        <v>2048</v>
      </c>
      <c r="B116" s="2">
        <v>2</v>
      </c>
      <c r="C116">
        <f>('Migration Model (2)'!E116+'Renter Migration Model 2'!E116)/('Migration Model (2)'!$E$2+'Renter Migration Model 2'!$E$2)</f>
        <v>0.17244383510281916</v>
      </c>
      <c r="D116">
        <f>('Migration Model (2)'!F116+'Renter Migration Model 2'!F116)/('Migration Model (2)'!$F$2+'Renter Migration Model 2'!$F$2)</f>
        <v>1</v>
      </c>
      <c r="E116">
        <f>('Migration Model (2)'!G116+'Renter Migration Model 2'!G116)/('Migration Model (2)'!$G$2+'Renter Migration Model 2'!$G$2)</f>
        <v>1.0486797744057166</v>
      </c>
      <c r="F116">
        <f>('Migration Model (2)'!H116+'Renter Migration Model 2'!H116)/('Migration Model (2)'!$H$2+'Renter Migration Model 2'!$H$2)</f>
        <v>0.17989907549296758</v>
      </c>
      <c r="G116">
        <f>('Migration Model (2)'!I116+'Renter Migration Model 2'!I116)/('Migration Model (2)'!$I$2+'Renter Migration Model 2'!$I$2)</f>
        <v>1</v>
      </c>
      <c r="H116">
        <f>('Migration Model (2)'!J116+'Renter Migration Model 2'!J116)/('Migration Model (2)'!$J$2+'Renter Migration Model 2'!$J$2)</f>
        <v>1.0482412308533544</v>
      </c>
      <c r="I116">
        <f>('Migration Model (2)'!K116+'Renter Migration Model 2'!K116)/('Migration Model (2)'!$K$2+'Renter Migration Model 2'!$K$2)</f>
        <v>0.16126093423939641</v>
      </c>
      <c r="J116">
        <f>('Migration Model (2)'!L116+'Renter Migration Model 2'!L116)/('Migration Model (2)'!$L$2+'Renter Migration Model 2'!$L$2)</f>
        <v>1</v>
      </c>
      <c r="K116">
        <f>('Migration Model (2)'!M116+'Renter Migration Model 2'!M116)/('Migration Model (2)'!$M$2+'Renter Migration Model 2'!$M$2)</f>
        <v>1.0493375921035646</v>
      </c>
      <c r="L116">
        <f>('Migration Model (2)'!N116+'Renter Migration Model 2'!N116)/('Migration Model (2)'!$N$2+'Renter Migration Model 2'!$N$2)</f>
        <v>0.17111247555153855</v>
      </c>
      <c r="M116">
        <f>('Migration Model (2)'!O116+'Renter Migration Model 2'!O116)/('Migration Model (2)'!$O$2+'Renter Migration Model 2'!$O$2)</f>
        <v>1</v>
      </c>
      <c r="N116">
        <f>('Migration Model (2)'!P116+'Renter Migration Model 2'!P116)/('Migration Model (2)'!$P$2+'Renter Migration Model 2'!$P$2)</f>
        <v>1.1122392163061652</v>
      </c>
      <c r="O116">
        <f>('Migration Model (2)'!Q116+'Renter Migration Model 2'!Q116)/('Migration Model (2)'!$Q$2+'Renter Migration Model 2'!$Q$2)</f>
        <v>0.16751785207614669</v>
      </c>
      <c r="P116">
        <f>('Migration Model (2)'!R116+'Renter Migration Model 2'!R116)/('Migration Model (2)'!$R$2+'Renter Migration Model 2'!$R$2)</f>
        <v>1</v>
      </c>
      <c r="Q116">
        <f>('Migration Model (2)'!S116+'Renter Migration Model 2'!S116)/('Migration Model (2)'!$S$2+'Renter Migration Model 2'!$S$2)</f>
        <v>1.1198707858675951</v>
      </c>
      <c r="R116">
        <f>('Migration Model (2)'!T116+'Renter Migration Model 2'!T116)/('Migration Model (2)'!$T$2+'Renter Migration Model 2'!$T$2)</f>
        <v>0.18256085015793067</v>
      </c>
      <c r="S116">
        <f>('Migration Model (2)'!U116+'Renter Migration Model 2'!U116)/('Migration Model (2)'!$U$2+'Renter Migration Model 2'!$U$2)</f>
        <v>1</v>
      </c>
      <c r="T116">
        <f>('Migration Model (2)'!V116+'Renter Migration Model 2'!V116)/('Migration Model (2)'!$V$2+'Renter Migration Model 2'!$V$2)</f>
        <v>1.0879337312471309</v>
      </c>
    </row>
    <row r="117" spans="1:20" x14ac:dyDescent="0.25">
      <c r="A117" s="1">
        <v>2048</v>
      </c>
      <c r="B117" s="1">
        <v>3</v>
      </c>
      <c r="C117">
        <f>('Migration Model (2)'!E117+'Renter Migration Model 2'!E117)/('Migration Model (2)'!$E$2+'Renter Migration Model 2'!$E$2)</f>
        <v>0.17242659071930891</v>
      </c>
      <c r="D117">
        <f>('Migration Model (2)'!F117+'Renter Migration Model 2'!F117)/('Migration Model (2)'!$F$2+'Renter Migration Model 2'!$F$2)</f>
        <v>1</v>
      </c>
      <c r="E117">
        <f>('Migration Model (2)'!G117+'Renter Migration Model 2'!G117)/('Migration Model (2)'!$G$2+'Renter Migration Model 2'!$G$2)</f>
        <v>1.0486807887812173</v>
      </c>
      <c r="F117">
        <f>('Migration Model (2)'!H117+'Renter Migration Model 2'!H117)/('Migration Model (2)'!$H$2+'Renter Migration Model 2'!$H$2)</f>
        <v>0.17988108558541829</v>
      </c>
      <c r="G117">
        <f>('Migration Model (2)'!I117+'Renter Migration Model 2'!I117)/('Migration Model (2)'!$I$2+'Renter Migration Model 2'!$I$2)</f>
        <v>1</v>
      </c>
      <c r="H117">
        <f>('Migration Model (2)'!J117+'Renter Migration Model 2'!J117)/('Migration Model (2)'!$J$2+'Renter Migration Model 2'!$J$2)</f>
        <v>1.0482422890832102</v>
      </c>
      <c r="I117">
        <f>('Migration Model (2)'!K117+'Renter Migration Model 2'!K117)/('Migration Model (2)'!$K$2+'Renter Migration Model 2'!$K$2)</f>
        <v>0.16124480814597247</v>
      </c>
      <c r="J117">
        <f>('Migration Model (2)'!L117+'Renter Migration Model 2'!L117)/('Migration Model (2)'!$L$2+'Renter Migration Model 2'!$L$2)</f>
        <v>1</v>
      </c>
      <c r="K117">
        <f>('Migration Model (2)'!M117+'Renter Migration Model 2'!M117)/('Migration Model (2)'!$M$2+'Renter Migration Model 2'!$M$2)</f>
        <v>1.0493385406972955</v>
      </c>
      <c r="L117">
        <f>('Migration Model (2)'!N117+'Renter Migration Model 2'!N117)/('Migration Model (2)'!$N$2+'Renter Migration Model 2'!$N$2)</f>
        <v>0.17109536430398337</v>
      </c>
      <c r="M117">
        <f>('Migration Model (2)'!O117+'Renter Migration Model 2'!O117)/('Migration Model (2)'!$O$2+'Renter Migration Model 2'!$O$2)</f>
        <v>1</v>
      </c>
      <c r="N117">
        <f>('Migration Model (2)'!P117+'Renter Migration Model 2'!P117)/('Migration Model (2)'!$P$2+'Renter Migration Model 2'!$P$2)</f>
        <v>1.1122432324327796</v>
      </c>
      <c r="O117">
        <f>('Migration Model (2)'!Q117+'Renter Migration Model 2'!Q117)/('Migration Model (2)'!$Q$2+'Renter Migration Model 2'!$Q$2)</f>
        <v>0.16750110029093904</v>
      </c>
      <c r="P117">
        <f>('Migration Model (2)'!R117+'Renter Migration Model 2'!R117)/('Migration Model (2)'!$R$2+'Renter Migration Model 2'!$R$2)</f>
        <v>1</v>
      </c>
      <c r="Q117">
        <f>('Migration Model (2)'!S117+'Renter Migration Model 2'!S117)/('Migration Model (2)'!$S$2+'Renter Migration Model 2'!$S$2)</f>
        <v>1.119875132630578</v>
      </c>
      <c r="R117">
        <f>('Migration Model (2)'!T117+'Renter Migration Model 2'!T117)/('Migration Model (2)'!$T$2+'Renter Migration Model 2'!$T$2)</f>
        <v>0.18254259407291484</v>
      </c>
      <c r="S117">
        <f>('Migration Model (2)'!U117+'Renter Migration Model 2'!U117)/('Migration Model (2)'!$U$2+'Renter Migration Model 2'!$U$2)</f>
        <v>1</v>
      </c>
      <c r="T117">
        <f>('Migration Model (2)'!V117+'Renter Migration Model 2'!V117)/('Migration Model (2)'!$V$2+'Renter Migration Model 2'!$V$2)</f>
        <v>1.0879366943430075</v>
      </c>
    </row>
    <row r="118" spans="1:20" x14ac:dyDescent="0.25">
      <c r="A118" s="2">
        <v>2048</v>
      </c>
      <c r="B118" s="2">
        <v>4</v>
      </c>
      <c r="C118">
        <f>('Migration Model (2)'!E118+'Renter Migration Model 2'!E118)/('Migration Model (2)'!$E$2+'Renter Migration Model 2'!$E$2)</f>
        <v>0.17240934806023697</v>
      </c>
      <c r="D118">
        <f>('Migration Model (2)'!F118+'Renter Migration Model 2'!F118)/('Migration Model (2)'!$F$2+'Renter Migration Model 2'!$F$2)</f>
        <v>1</v>
      </c>
      <c r="E118">
        <f>('Migration Model (2)'!G118+'Renter Migration Model 2'!G118)/('Migration Model (2)'!$G$2+'Renter Migration Model 2'!$G$2)</f>
        <v>1.0486818030552802</v>
      </c>
      <c r="F118">
        <f>('Migration Model (2)'!H118+'Renter Migration Model 2'!H118)/('Migration Model (2)'!$H$2+'Renter Migration Model 2'!$H$2)</f>
        <v>0.17986309747685972</v>
      </c>
      <c r="G118">
        <f>('Migration Model (2)'!I118+'Renter Migration Model 2'!I118)/('Migration Model (2)'!$I$2+'Renter Migration Model 2'!$I$2)</f>
        <v>1</v>
      </c>
      <c r="H118">
        <f>('Migration Model (2)'!J118+'Renter Migration Model 2'!J118)/('Migration Model (2)'!$J$2+'Renter Migration Model 2'!$J$2)</f>
        <v>1.0482433472072432</v>
      </c>
      <c r="I118">
        <f>('Migration Model (2)'!K118+'Renter Migration Model 2'!K118)/('Migration Model (2)'!$K$2+'Renter Migration Model 2'!$K$2)</f>
        <v>0.16122868366515788</v>
      </c>
      <c r="J118">
        <f>('Migration Model (2)'!L118+'Renter Migration Model 2'!L118)/('Migration Model (2)'!$L$2+'Renter Migration Model 2'!$L$2)</f>
        <v>1</v>
      </c>
      <c r="K118">
        <f>('Migration Model (2)'!M118+'Renter Migration Model 2'!M118)/('Migration Model (2)'!$M$2+'Renter Migration Model 2'!$M$2)</f>
        <v>1.0493394891961669</v>
      </c>
      <c r="L118">
        <f>('Migration Model (2)'!N118+'Renter Migration Model 2'!N118)/('Migration Model (2)'!$N$2+'Renter Migration Model 2'!$N$2)</f>
        <v>0.17107825476755301</v>
      </c>
      <c r="M118">
        <f>('Migration Model (2)'!O118+'Renter Migration Model 2'!O118)/('Migration Model (2)'!$O$2+'Renter Migration Model 2'!$O$2)</f>
        <v>1</v>
      </c>
      <c r="N118">
        <f>('Migration Model (2)'!P118+'Renter Migration Model 2'!P118)/('Migration Model (2)'!$P$2+'Renter Migration Model 2'!$P$2)</f>
        <v>1.1122472484587391</v>
      </c>
      <c r="O118">
        <f>('Migration Model (2)'!Q118+'Renter Migration Model 2'!Q118)/('Migration Model (2)'!$Q$2+'Renter Migration Model 2'!$Q$2)</f>
        <v>0.16748435018090996</v>
      </c>
      <c r="P118">
        <f>('Migration Model (2)'!R118+'Renter Migration Model 2'!R118)/('Migration Model (2)'!$R$2+'Renter Migration Model 2'!$R$2)</f>
        <v>1</v>
      </c>
      <c r="Q118">
        <f>('Migration Model (2)'!S118+'Renter Migration Model 2'!S118)/('Migration Model (2)'!$S$2+'Renter Migration Model 2'!$S$2)</f>
        <v>1.1198794792950213</v>
      </c>
      <c r="R118">
        <f>('Migration Model (2)'!T118+'Renter Migration Model 2'!T118)/('Migration Model (2)'!$T$2+'Renter Migration Model 2'!$T$2)</f>
        <v>0.18252433981350757</v>
      </c>
      <c r="S118">
        <f>('Migration Model (2)'!U118+'Renter Migration Model 2'!U118)/('Migration Model (2)'!$U$2+'Renter Migration Model 2'!$U$2)</f>
        <v>1</v>
      </c>
      <c r="T118">
        <f>('Migration Model (2)'!V118+'Renter Migration Model 2'!V118)/('Migration Model (2)'!$V$2+'Renter Migration Model 2'!$V$2)</f>
        <v>1.0879396573314957</v>
      </c>
    </row>
    <row r="119" spans="1:20" x14ac:dyDescent="0.25">
      <c r="A119" s="2">
        <v>2049</v>
      </c>
      <c r="B119" s="2">
        <v>1</v>
      </c>
      <c r="C119">
        <f>('Migration Model (2)'!E119+'Renter Migration Model 2'!E119)/('Migration Model (2)'!$E$2+'Renter Migration Model 2'!$E$2)</f>
        <v>0.17239210712543096</v>
      </c>
      <c r="D119">
        <f>('Migration Model (2)'!F119+'Renter Migration Model 2'!F119)/('Migration Model (2)'!$F$2+'Renter Migration Model 2'!$F$2)</f>
        <v>1</v>
      </c>
      <c r="E119">
        <f>('Migration Model (2)'!G119+'Renter Migration Model 2'!G119)/('Migration Model (2)'!$G$2+'Renter Migration Model 2'!$G$2)</f>
        <v>1.0486828172279159</v>
      </c>
      <c r="F119">
        <f>('Migration Model (2)'!H119+'Renter Migration Model 2'!H119)/('Migration Model (2)'!$H$2+'Renter Migration Model 2'!$H$2)</f>
        <v>0.17984511116711205</v>
      </c>
      <c r="G119">
        <f>('Migration Model (2)'!I119+'Renter Migration Model 2'!I119)/('Migration Model (2)'!$I$2+'Renter Migration Model 2'!$I$2)</f>
        <v>1</v>
      </c>
      <c r="H119">
        <f>('Migration Model (2)'!J119+'Renter Migration Model 2'!J119)/('Migration Model (2)'!$J$2+'Renter Migration Model 2'!$J$2)</f>
        <v>1.0482444052254636</v>
      </c>
      <c r="I119">
        <f>('Migration Model (2)'!K119+'Renter Migration Model 2'!K119)/('Migration Model (2)'!$K$2+'Renter Migration Model 2'!$K$2)</f>
        <v>0.16121256079679139</v>
      </c>
      <c r="J119">
        <f>('Migration Model (2)'!L119+'Renter Migration Model 2'!L119)/('Migration Model (2)'!$L$2+'Renter Migration Model 2'!$L$2)</f>
        <v>1</v>
      </c>
      <c r="K119">
        <f>('Migration Model (2)'!M119+'Renter Migration Model 2'!M119)/('Migration Model (2)'!$M$2+'Renter Migration Model 2'!$M$2)</f>
        <v>1.0493404376001887</v>
      </c>
      <c r="L119">
        <f>('Migration Model (2)'!N119+'Renter Migration Model 2'!N119)/('Migration Model (2)'!$N$2+'Renter Migration Model 2'!$N$2)</f>
        <v>0.17106114694207625</v>
      </c>
      <c r="M119">
        <f>('Migration Model (2)'!O119+'Renter Migration Model 2'!O119)/('Migration Model (2)'!$O$2+'Renter Migration Model 2'!$O$2)</f>
        <v>1</v>
      </c>
      <c r="N119">
        <f>('Migration Model (2)'!P119+'Renter Migration Model 2'!P119)/('Migration Model (2)'!$P$2+'Renter Migration Model 2'!$P$2)</f>
        <v>1.1122512643840547</v>
      </c>
      <c r="O119">
        <f>('Migration Model (2)'!Q119+'Renter Migration Model 2'!Q119)/('Migration Model (2)'!$Q$2+'Renter Migration Model 2'!$Q$2)</f>
        <v>0.16746760174589187</v>
      </c>
      <c r="P119">
        <f>('Migration Model (2)'!R119+'Renter Migration Model 2'!R119)/('Migration Model (2)'!$R$2+'Renter Migration Model 2'!$R$2)</f>
        <v>1</v>
      </c>
      <c r="Q119">
        <f>('Migration Model (2)'!S119+'Renter Migration Model 2'!S119)/('Migration Model (2)'!$S$2+'Renter Migration Model 2'!$S$2)</f>
        <v>1.1198838258609343</v>
      </c>
      <c r="R119">
        <f>('Migration Model (2)'!T119+'Renter Migration Model 2'!T119)/('Migration Model (2)'!$T$2+'Renter Migration Model 2'!$T$2)</f>
        <v>0.18250608737952623</v>
      </c>
      <c r="S119">
        <f>('Migration Model (2)'!U119+'Renter Migration Model 2'!U119)/('Migration Model (2)'!$U$2+'Renter Migration Model 2'!$U$2)</f>
        <v>1</v>
      </c>
      <c r="T119">
        <f>('Migration Model (2)'!V119+'Renter Migration Model 2'!V119)/('Migration Model (2)'!$V$2+'Renter Migration Model 2'!$V$2)</f>
        <v>1.0879426202126057</v>
      </c>
    </row>
    <row r="120" spans="1:20" x14ac:dyDescent="0.25">
      <c r="A120" s="1">
        <v>2049</v>
      </c>
      <c r="B120" s="1">
        <v>2</v>
      </c>
      <c r="C120">
        <f>('Migration Model (2)'!E120+'Renter Migration Model 2'!E120)/('Migration Model (2)'!$E$2+'Renter Migration Model 2'!$E$2)</f>
        <v>0.1723748679147184</v>
      </c>
      <c r="D120">
        <f>('Migration Model (2)'!F120+'Renter Migration Model 2'!F120)/('Migration Model (2)'!$F$2+'Renter Migration Model 2'!$F$2)</f>
        <v>1</v>
      </c>
      <c r="E120">
        <f>('Migration Model (2)'!G120+'Renter Migration Model 2'!G120)/('Migration Model (2)'!$G$2+'Renter Migration Model 2'!$G$2)</f>
        <v>1.0486838312991342</v>
      </c>
      <c r="F120">
        <f>('Migration Model (2)'!H120+'Renter Migration Model 2'!H120)/('Migration Model (2)'!$H$2+'Renter Migration Model 2'!$H$2)</f>
        <v>0.17982712665599537</v>
      </c>
      <c r="G120">
        <f>('Migration Model (2)'!I120+'Renter Migration Model 2'!I120)/('Migration Model (2)'!$I$2+'Renter Migration Model 2'!$I$2)</f>
        <v>1</v>
      </c>
      <c r="H120">
        <f>('Migration Model (2)'!J120+'Renter Migration Model 2'!J120)/('Migration Model (2)'!$J$2+'Renter Migration Model 2'!$J$2)</f>
        <v>1.0482454631378821</v>
      </c>
      <c r="I120">
        <f>('Migration Model (2)'!K120+'Renter Migration Model 2'!K120)/('Migration Model (2)'!$K$2+'Renter Migration Model 2'!$K$2)</f>
        <v>0.16119643954071169</v>
      </c>
      <c r="J120">
        <f>('Migration Model (2)'!L120+'Renter Migration Model 2'!L120)/('Migration Model (2)'!$L$2+'Renter Migration Model 2'!$L$2)</f>
        <v>1</v>
      </c>
      <c r="K120">
        <f>('Migration Model (2)'!M120+'Renter Migration Model 2'!M120)/('Migration Model (2)'!$M$2+'Renter Migration Model 2'!$M$2)</f>
        <v>1.0493413859093697</v>
      </c>
      <c r="L120">
        <f>('Migration Model (2)'!N120+'Renter Migration Model 2'!N120)/('Migration Model (2)'!$N$2+'Renter Migration Model 2'!$N$2)</f>
        <v>0.17104404082738203</v>
      </c>
      <c r="M120">
        <f>('Migration Model (2)'!O120+'Renter Migration Model 2'!O120)/('Migration Model (2)'!$O$2+'Renter Migration Model 2'!$O$2)</f>
        <v>1</v>
      </c>
      <c r="N120">
        <f>('Migration Model (2)'!P120+'Renter Migration Model 2'!P120)/('Migration Model (2)'!$P$2+'Renter Migration Model 2'!$P$2)</f>
        <v>1.1122552802087355</v>
      </c>
      <c r="O120">
        <f>('Migration Model (2)'!Q120+'Renter Migration Model 2'!Q120)/('Migration Model (2)'!$Q$2+'Renter Migration Model 2'!$Q$2)</f>
        <v>0.1674508549857173</v>
      </c>
      <c r="P120">
        <f>('Migration Model (2)'!R120+'Renter Migration Model 2'!R120)/('Migration Model (2)'!$R$2+'Renter Migration Model 2'!$R$2)</f>
        <v>1</v>
      </c>
      <c r="Q120">
        <f>('Migration Model (2)'!S120+'Renter Migration Model 2'!S120)/('Migration Model (2)'!$S$2+'Renter Migration Model 2'!$S$2)</f>
        <v>1.1198881723283272</v>
      </c>
      <c r="R120">
        <f>('Migration Model (2)'!T120+'Renter Migration Model 2'!T120)/('Migration Model (2)'!$T$2+'Renter Migration Model 2'!$T$2)</f>
        <v>0.18248783677078828</v>
      </c>
      <c r="S120">
        <f>('Migration Model (2)'!U120+'Renter Migration Model 2'!U120)/('Migration Model (2)'!$U$2+'Renter Migration Model 2'!$U$2)</f>
        <v>1</v>
      </c>
      <c r="T120">
        <f>('Migration Model (2)'!V120+'Renter Migration Model 2'!V120)/('Migration Model (2)'!$V$2+'Renter Migration Model 2'!$V$2)</f>
        <v>1.0879455829863485</v>
      </c>
    </row>
    <row r="121" spans="1:20" x14ac:dyDescent="0.25">
      <c r="A121" s="2">
        <v>2049</v>
      </c>
      <c r="B121" s="2">
        <v>3</v>
      </c>
      <c r="C121">
        <f>('Migration Model (2)'!E121+'Renter Migration Model 2'!E121)/('Migration Model (2)'!$E$2+'Renter Migration Model 2'!$E$2)</f>
        <v>0.17235763042792696</v>
      </c>
      <c r="D121">
        <f>('Migration Model (2)'!F121+'Renter Migration Model 2'!F121)/('Migration Model (2)'!$F$2+'Renter Migration Model 2'!$F$2)</f>
        <v>1</v>
      </c>
      <c r="E121">
        <f>('Migration Model (2)'!G121+'Renter Migration Model 2'!G121)/('Migration Model (2)'!$G$2+'Renter Migration Model 2'!$G$2)</f>
        <v>1.0486848452689455</v>
      </c>
      <c r="F121">
        <f>('Migration Model (2)'!H121+'Renter Migration Model 2'!H121)/('Migration Model (2)'!$H$2+'Renter Migration Model 2'!$H$2)</f>
        <v>0.17980914394332978</v>
      </c>
      <c r="G121">
        <f>('Migration Model (2)'!I121+'Renter Migration Model 2'!I121)/('Migration Model (2)'!$I$2+'Renter Migration Model 2'!$I$2)</f>
        <v>1</v>
      </c>
      <c r="H121">
        <f>('Migration Model (2)'!J121+'Renter Migration Model 2'!J121)/('Migration Model (2)'!$J$2+'Renter Migration Model 2'!$J$2)</f>
        <v>1.0482465209445095</v>
      </c>
      <c r="I121">
        <f>('Migration Model (2)'!K121+'Renter Migration Model 2'!K121)/('Migration Model (2)'!$K$2+'Renter Migration Model 2'!$K$2)</f>
        <v>0.16118031989675763</v>
      </c>
      <c r="J121">
        <f>('Migration Model (2)'!L121+'Renter Migration Model 2'!L121)/('Migration Model (2)'!$L$2+'Renter Migration Model 2'!$L$2)</f>
        <v>1</v>
      </c>
      <c r="K121">
        <f>('Migration Model (2)'!M121+'Renter Migration Model 2'!M121)/('Migration Model (2)'!$M$2+'Renter Migration Model 2'!$M$2)</f>
        <v>1.04934233412372</v>
      </c>
      <c r="L121">
        <f>('Migration Model (2)'!N121+'Renter Migration Model 2'!N121)/('Migration Model (2)'!$N$2+'Renter Migration Model 2'!$N$2)</f>
        <v>0.1710269364232993</v>
      </c>
      <c r="M121">
        <f>('Migration Model (2)'!O121+'Renter Migration Model 2'!O121)/('Migration Model (2)'!$O$2+'Renter Migration Model 2'!$O$2)</f>
        <v>1</v>
      </c>
      <c r="N121">
        <f>('Migration Model (2)'!P121+'Renter Migration Model 2'!P121)/('Migration Model (2)'!$P$2+'Renter Migration Model 2'!$P$2)</f>
        <v>1.1122592959327926</v>
      </c>
      <c r="O121">
        <f>('Migration Model (2)'!Q121+'Renter Migration Model 2'!Q121)/('Migration Model (2)'!$Q$2+'Renter Migration Model 2'!$Q$2)</f>
        <v>0.16743410990021868</v>
      </c>
      <c r="P121">
        <f>('Migration Model (2)'!R121+'Renter Migration Model 2'!R121)/('Migration Model (2)'!$R$2+'Renter Migration Model 2'!$R$2)</f>
        <v>1</v>
      </c>
      <c r="Q121">
        <f>('Migration Model (2)'!S121+'Renter Migration Model 2'!S121)/('Migration Model (2)'!$S$2+'Renter Migration Model 2'!$S$2)</f>
        <v>1.1198925186972095</v>
      </c>
      <c r="R121">
        <f>('Migration Model (2)'!T121+'Renter Migration Model 2'!T121)/('Migration Model (2)'!$T$2+'Renter Migration Model 2'!$T$2)</f>
        <v>0.18246958798711119</v>
      </c>
      <c r="S121">
        <f>('Migration Model (2)'!U121+'Renter Migration Model 2'!U121)/('Migration Model (2)'!$U$2+'Renter Migration Model 2'!$U$2)</f>
        <v>1</v>
      </c>
      <c r="T121">
        <f>('Migration Model (2)'!V121+'Renter Migration Model 2'!V121)/('Migration Model (2)'!$V$2+'Renter Migration Model 2'!$V$2)</f>
        <v>1.0879485456527347</v>
      </c>
    </row>
    <row r="122" spans="1:20" x14ac:dyDescent="0.25">
      <c r="A122" s="1">
        <v>2049</v>
      </c>
      <c r="B122" s="1">
        <v>4</v>
      </c>
      <c r="C122">
        <f>('Migration Model (2)'!E122+'Renter Migration Model 2'!E122)/('Migration Model (2)'!$E$2+'Renter Migration Model 2'!$E$2)</f>
        <v>0.17234039466488416</v>
      </c>
      <c r="D122">
        <f>('Migration Model (2)'!F122+'Renter Migration Model 2'!F122)/('Migration Model (2)'!$F$2+'Renter Migration Model 2'!$F$2)</f>
        <v>1</v>
      </c>
      <c r="E122">
        <f>('Migration Model (2)'!G122+'Renter Migration Model 2'!G122)/('Migration Model (2)'!$G$2+'Renter Migration Model 2'!$G$2)</f>
        <v>1.0486858591373598</v>
      </c>
      <c r="F122">
        <f>('Migration Model (2)'!H122+'Renter Migration Model 2'!H122)/('Migration Model (2)'!$H$2+'Renter Migration Model 2'!$H$2)</f>
        <v>0.17979116302893541</v>
      </c>
      <c r="G122">
        <f>('Migration Model (2)'!I122+'Renter Migration Model 2'!I122)/('Migration Model (2)'!$I$2+'Renter Migration Model 2'!$I$2)</f>
        <v>1</v>
      </c>
      <c r="H122">
        <f>('Migration Model (2)'!J122+'Renter Migration Model 2'!J122)/('Migration Model (2)'!$J$2+'Renter Migration Model 2'!$J$2)</f>
        <v>1.0482475786453564</v>
      </c>
      <c r="I122">
        <f>('Migration Model (2)'!K122+'Renter Migration Model 2'!K122)/('Migration Model (2)'!$K$2+'Renter Migration Model 2'!$K$2)</f>
        <v>0.16116420186476796</v>
      </c>
      <c r="J122">
        <f>('Migration Model (2)'!L122+'Renter Migration Model 2'!L122)/('Migration Model (2)'!$L$2+'Renter Migration Model 2'!$L$2)</f>
        <v>1</v>
      </c>
      <c r="K122">
        <f>('Migration Model (2)'!M122+'Renter Migration Model 2'!M122)/('Migration Model (2)'!$M$2+'Renter Migration Model 2'!$M$2)</f>
        <v>1.0493432822432487</v>
      </c>
      <c r="L122">
        <f>('Migration Model (2)'!N122+'Renter Migration Model 2'!N122)/('Migration Model (2)'!$N$2+'Renter Migration Model 2'!$N$2)</f>
        <v>0.17100983372965697</v>
      </c>
      <c r="M122">
        <f>('Migration Model (2)'!O122+'Renter Migration Model 2'!O122)/('Migration Model (2)'!$O$2+'Renter Migration Model 2'!$O$2)</f>
        <v>1</v>
      </c>
      <c r="N122">
        <f>('Migration Model (2)'!P122+'Renter Migration Model 2'!P122)/('Migration Model (2)'!$P$2+'Renter Migration Model 2'!$P$2)</f>
        <v>1.1122633115562355</v>
      </c>
      <c r="O122">
        <f>('Migration Model (2)'!Q122+'Renter Migration Model 2'!Q122)/('Migration Model (2)'!$Q$2+'Renter Migration Model 2'!$Q$2)</f>
        <v>0.16741736648922867</v>
      </c>
      <c r="P122">
        <f>('Migration Model (2)'!R122+'Renter Migration Model 2'!R122)/('Migration Model (2)'!$R$2+'Renter Migration Model 2'!$R$2)</f>
        <v>1</v>
      </c>
      <c r="Q122">
        <f>('Migration Model (2)'!S122+'Renter Migration Model 2'!S122)/('Migration Model (2)'!$S$2+'Renter Migration Model 2'!$S$2)</f>
        <v>1.1198968649675916</v>
      </c>
      <c r="R122">
        <f>('Migration Model (2)'!T122+'Renter Migration Model 2'!T122)/('Migration Model (2)'!$T$2+'Renter Migration Model 2'!$T$2)</f>
        <v>0.18245134102831248</v>
      </c>
      <c r="S122">
        <f>('Migration Model (2)'!U122+'Renter Migration Model 2'!U122)/('Migration Model (2)'!$U$2+'Renter Migration Model 2'!$U$2)</f>
        <v>1</v>
      </c>
      <c r="T122">
        <f>('Migration Model (2)'!V122+'Renter Migration Model 2'!V122)/('Migration Model (2)'!$V$2+'Renter Migration Model 2'!$V$2)</f>
        <v>1.0879515082117752</v>
      </c>
    </row>
    <row r="123" spans="1:20" x14ac:dyDescent="0.25">
      <c r="A123" s="1">
        <v>2050</v>
      </c>
      <c r="B123" s="1">
        <v>1</v>
      </c>
      <c r="C123">
        <f>('Migration Model (2)'!E123+'Renter Migration Model 2'!E123)/('Migration Model (2)'!$E$2+'Renter Migration Model 2'!$E$2)</f>
        <v>0.17232316062541767</v>
      </c>
      <c r="D123">
        <f>('Migration Model (2)'!F123+'Renter Migration Model 2'!F123)/('Migration Model (2)'!$F$2+'Renter Migration Model 2'!$F$2)</f>
        <v>1</v>
      </c>
      <c r="E123">
        <f>('Migration Model (2)'!G123+'Renter Migration Model 2'!G123)/('Migration Model (2)'!$G$2+'Renter Migration Model 2'!$G$2)</f>
        <v>1.048686872904387</v>
      </c>
      <c r="F123">
        <f>('Migration Model (2)'!H123+'Renter Migration Model 2'!H123)/('Migration Model (2)'!$H$2+'Renter Migration Model 2'!$H$2)</f>
        <v>0.17977318391263256</v>
      </c>
      <c r="G123">
        <f>('Migration Model (2)'!I123+'Renter Migration Model 2'!I123)/('Migration Model (2)'!$I$2+'Renter Migration Model 2'!$I$2)</f>
        <v>1</v>
      </c>
      <c r="H123">
        <f>('Migration Model (2)'!J123+'Renter Migration Model 2'!J123)/('Migration Model (2)'!$J$2+'Renter Migration Model 2'!$J$2)</f>
        <v>1.0482486362404329</v>
      </c>
      <c r="I123">
        <f>('Migration Model (2)'!K123+'Renter Migration Model 2'!K123)/('Migration Model (2)'!$K$2+'Renter Migration Model 2'!$K$2)</f>
        <v>0.16114808544458148</v>
      </c>
      <c r="J123">
        <f>('Migration Model (2)'!L123+'Renter Migration Model 2'!L123)/('Migration Model (2)'!$L$2+'Renter Migration Model 2'!$L$2)</f>
        <v>1</v>
      </c>
      <c r="K123">
        <f>('Migration Model (2)'!M123+'Renter Migration Model 2'!M123)/('Migration Model (2)'!$M$2+'Renter Migration Model 2'!$M$2)</f>
        <v>1.0493442302679654</v>
      </c>
      <c r="L123">
        <f>('Migration Model (2)'!N123+'Renter Migration Model 2'!N123)/('Migration Model (2)'!$N$2+'Renter Migration Model 2'!$N$2)</f>
        <v>0.17099273274628402</v>
      </c>
      <c r="M123">
        <f>('Migration Model (2)'!O123+'Renter Migration Model 2'!O123)/('Migration Model (2)'!$O$2+'Renter Migration Model 2'!$O$2)</f>
        <v>1</v>
      </c>
      <c r="N123">
        <f>('Migration Model (2)'!P123+'Renter Migration Model 2'!P123)/('Migration Model (2)'!$P$2+'Renter Migration Model 2'!$P$2)</f>
        <v>1.1122673270790744</v>
      </c>
      <c r="O123">
        <f>('Migration Model (2)'!Q123+'Renter Migration Model 2'!Q123)/('Migration Model (2)'!$Q$2+'Renter Migration Model 2'!$Q$2)</f>
        <v>0.16740062475257975</v>
      </c>
      <c r="P123">
        <f>('Migration Model (2)'!R123+'Renter Migration Model 2'!R123)/('Migration Model (2)'!$R$2+'Renter Migration Model 2'!$R$2)</f>
        <v>1</v>
      </c>
      <c r="Q123">
        <f>('Migration Model (2)'!S123+'Renter Migration Model 2'!S123)/('Migration Model (2)'!$S$2+'Renter Migration Model 2'!$S$2)</f>
        <v>1.1199012111394828</v>
      </c>
      <c r="R123">
        <f>('Migration Model (2)'!T123+'Renter Migration Model 2'!T123)/('Migration Model (2)'!$T$2+'Renter Migration Model 2'!$T$2)</f>
        <v>0.18243309589420964</v>
      </c>
      <c r="S123">
        <f>('Migration Model (2)'!U123+'Renter Migration Model 2'!U123)/('Migration Model (2)'!$U$2+'Renter Migration Model 2'!$U$2)</f>
        <v>1</v>
      </c>
      <c r="T123">
        <f>('Migration Model (2)'!V123+'Renter Migration Model 2'!V123)/('Migration Model (2)'!$V$2+'Renter Migration Model 2'!$V$2)</f>
        <v>1.0879544706634807</v>
      </c>
    </row>
    <row r="124" spans="1:20" x14ac:dyDescent="0.25">
      <c r="A124" s="2">
        <v>2050</v>
      </c>
      <c r="B124" s="2">
        <v>2</v>
      </c>
      <c r="C124">
        <f>('Migration Model (2)'!E124+'Renter Migration Model 2'!E124)/('Migration Model (2)'!$E$2+'Renter Migration Model 2'!$E$2)</f>
        <v>0.17230592830935512</v>
      </c>
      <c r="D124">
        <f>('Migration Model (2)'!F124+'Renter Migration Model 2'!F124)/('Migration Model (2)'!$F$2+'Renter Migration Model 2'!$F$2)</f>
        <v>1</v>
      </c>
      <c r="E124">
        <f>('Migration Model (2)'!G124+'Renter Migration Model 2'!G124)/('Migration Model (2)'!$G$2+'Renter Migration Model 2'!$G$2)</f>
        <v>1.0486878865700378</v>
      </c>
      <c r="F124">
        <f>('Migration Model (2)'!H124+'Renter Migration Model 2'!H124)/('Migration Model (2)'!$H$2+'Renter Migration Model 2'!$H$2)</f>
        <v>0.17975520659424127</v>
      </c>
      <c r="G124">
        <f>('Migration Model (2)'!I124+'Renter Migration Model 2'!I124)/('Migration Model (2)'!$I$2+'Renter Migration Model 2'!$I$2)</f>
        <v>1</v>
      </c>
      <c r="H124">
        <f>('Migration Model (2)'!J124+'Renter Migration Model 2'!J124)/('Migration Model (2)'!$J$2+'Renter Migration Model 2'!$J$2)</f>
        <v>1.0482496937297501</v>
      </c>
      <c r="I124">
        <f>('Migration Model (2)'!K124+'Renter Migration Model 2'!K124)/('Migration Model (2)'!$K$2+'Renter Migration Model 2'!$K$2)</f>
        <v>0.16113197063603701</v>
      </c>
      <c r="J124">
        <f>('Migration Model (2)'!L124+'Renter Migration Model 2'!L124)/('Migration Model (2)'!$L$2+'Renter Migration Model 2'!$L$2)</f>
        <v>1</v>
      </c>
      <c r="K124">
        <f>('Migration Model (2)'!M124+'Renter Migration Model 2'!M124)/('Migration Model (2)'!$M$2+'Renter Migration Model 2'!$M$2)</f>
        <v>1.0493451781978798</v>
      </c>
      <c r="L124">
        <f>('Migration Model (2)'!N124+'Renter Migration Model 2'!N124)/('Migration Model (2)'!$N$2+'Renter Migration Model 2'!$N$2)</f>
        <v>0.1709756334730094</v>
      </c>
      <c r="M124">
        <f>('Migration Model (2)'!O124+'Renter Migration Model 2'!O124)/('Migration Model (2)'!$O$2+'Renter Migration Model 2'!$O$2)</f>
        <v>1</v>
      </c>
      <c r="N124">
        <f>('Migration Model (2)'!P124+'Renter Migration Model 2'!P124)/('Migration Model (2)'!$P$2+'Renter Migration Model 2'!$P$2)</f>
        <v>1.1122713425013191</v>
      </c>
      <c r="O124">
        <f>('Migration Model (2)'!Q124+'Renter Migration Model 2'!Q124)/('Migration Model (2)'!$Q$2+'Renter Migration Model 2'!$Q$2)</f>
        <v>0.16738388469010448</v>
      </c>
      <c r="P124">
        <f>('Migration Model (2)'!R124+'Renter Migration Model 2'!R124)/('Migration Model (2)'!$R$2+'Renter Migration Model 2'!$R$2)</f>
        <v>1</v>
      </c>
      <c r="Q124">
        <f>('Migration Model (2)'!S124+'Renter Migration Model 2'!S124)/('Migration Model (2)'!$S$2+'Renter Migration Model 2'!$S$2)</f>
        <v>1.1199055572128933</v>
      </c>
      <c r="R124">
        <f>('Migration Model (2)'!T124+'Renter Migration Model 2'!T124)/('Migration Model (2)'!$T$2+'Renter Migration Model 2'!$T$2)</f>
        <v>0.18241485258462023</v>
      </c>
      <c r="S124">
        <f>('Migration Model (2)'!U124+'Renter Migration Model 2'!U124)/('Migration Model (2)'!$U$2+'Renter Migration Model 2'!$U$2)</f>
        <v>1</v>
      </c>
      <c r="T124">
        <f>('Migration Model (2)'!V124+'Renter Migration Model 2'!V124)/('Migration Model (2)'!$V$2+'Renter Migration Model 2'!$V$2)</f>
        <v>1.0879574330078621</v>
      </c>
    </row>
    <row r="125" spans="1:20" x14ac:dyDescent="0.25">
      <c r="A125" s="1">
        <v>2050</v>
      </c>
      <c r="B125" s="1">
        <v>3</v>
      </c>
      <c r="C125">
        <f>('Migration Model (2)'!E125+'Renter Migration Model 2'!E125)/('Migration Model (2)'!$E$2+'Renter Migration Model 2'!$E$2)</f>
        <v>0.17228869771652419</v>
      </c>
      <c r="D125">
        <f>('Migration Model (2)'!F125+'Renter Migration Model 2'!F125)/('Migration Model (2)'!$F$2+'Renter Migration Model 2'!$F$2)</f>
        <v>1</v>
      </c>
      <c r="E125">
        <f>('Migration Model (2)'!G125+'Renter Migration Model 2'!G125)/('Migration Model (2)'!$G$2+'Renter Migration Model 2'!$G$2)</f>
        <v>1.0486889001343218</v>
      </c>
      <c r="F125">
        <f>('Migration Model (2)'!H125+'Renter Migration Model 2'!H125)/('Migration Model (2)'!$H$2+'Renter Migration Model 2'!$H$2)</f>
        <v>0.17973723107358186</v>
      </c>
      <c r="G125">
        <f>('Migration Model (2)'!I125+'Renter Migration Model 2'!I125)/('Migration Model (2)'!$I$2+'Renter Migration Model 2'!$I$2)</f>
        <v>1</v>
      </c>
      <c r="H125">
        <f>('Migration Model (2)'!J125+'Renter Migration Model 2'!J125)/('Migration Model (2)'!$J$2+'Renter Migration Model 2'!$J$2)</f>
        <v>1.0482507511133183</v>
      </c>
      <c r="I125">
        <f>('Migration Model (2)'!K125+'Renter Migration Model 2'!K125)/('Migration Model (2)'!$K$2+'Renter Migration Model 2'!$K$2)</f>
        <v>0.16111585743897341</v>
      </c>
      <c r="J125">
        <f>('Migration Model (2)'!L125+'Renter Migration Model 2'!L125)/('Migration Model (2)'!$L$2+'Renter Migration Model 2'!$L$2)</f>
        <v>1</v>
      </c>
      <c r="K125">
        <f>('Migration Model (2)'!M125+'Renter Migration Model 2'!M125)/('Migration Model (2)'!$M$2+'Renter Migration Model 2'!$M$2)</f>
        <v>1.0493461260330013</v>
      </c>
      <c r="L125">
        <f>('Migration Model (2)'!N125+'Renter Migration Model 2'!N125)/('Migration Model (2)'!$N$2+'Renter Migration Model 2'!$N$2)</f>
        <v>0.17095853590966209</v>
      </c>
      <c r="M125">
        <f>('Migration Model (2)'!O125+'Renter Migration Model 2'!O125)/('Migration Model (2)'!$O$2+'Renter Migration Model 2'!$O$2)</f>
        <v>1</v>
      </c>
      <c r="N125">
        <f>('Migration Model (2)'!P125+'Renter Migration Model 2'!P125)/('Migration Model (2)'!$P$2+'Renter Migration Model 2'!$P$2)</f>
        <v>1.1122753578229798</v>
      </c>
      <c r="O125">
        <f>('Migration Model (2)'!Q125+'Renter Migration Model 2'!Q125)/('Migration Model (2)'!$Q$2+'Renter Migration Model 2'!$Q$2)</f>
        <v>0.16736714630163546</v>
      </c>
      <c r="P125">
        <f>('Migration Model (2)'!R125+'Renter Migration Model 2'!R125)/('Migration Model (2)'!$R$2+'Renter Migration Model 2'!$R$2)</f>
        <v>1</v>
      </c>
      <c r="Q125">
        <f>('Migration Model (2)'!S125+'Renter Migration Model 2'!S125)/('Migration Model (2)'!$S$2+'Renter Migration Model 2'!$S$2)</f>
        <v>1.119909903187833</v>
      </c>
      <c r="R125">
        <f>('Migration Model (2)'!T125+'Renter Migration Model 2'!T125)/('Migration Model (2)'!$T$2+'Renter Migration Model 2'!$T$2)</f>
        <v>0.18239661109936176</v>
      </c>
      <c r="S125">
        <f>('Migration Model (2)'!U125+'Renter Migration Model 2'!U125)/('Migration Model (2)'!$U$2+'Renter Migration Model 2'!$U$2)</f>
        <v>1</v>
      </c>
      <c r="T125">
        <f>('Migration Model (2)'!V125+'Renter Migration Model 2'!V125)/('Migration Model (2)'!$V$2+'Renter Migration Model 2'!$V$2)</f>
        <v>1.0879603952449295</v>
      </c>
    </row>
    <row r="126" spans="1:20" x14ac:dyDescent="0.25">
      <c r="A126" s="2">
        <v>2050</v>
      </c>
      <c r="B126" s="2">
        <v>4</v>
      </c>
      <c r="C126">
        <f>('Migration Model (2)'!E126+'Renter Migration Model 2'!E126)/('Migration Model (2)'!$E$2+'Renter Migration Model 2'!$E$2)</f>
        <v>0.17227146884675254</v>
      </c>
      <c r="D126">
        <f>('Migration Model (2)'!F126+'Renter Migration Model 2'!F126)/('Migration Model (2)'!$F$2+'Renter Migration Model 2'!$F$2)</f>
        <v>1</v>
      </c>
      <c r="E126">
        <f>('Migration Model (2)'!G126+'Renter Migration Model 2'!G126)/('Migration Model (2)'!$G$2+'Renter Migration Model 2'!$G$2)</f>
        <v>1.0486899135972496</v>
      </c>
      <c r="F126">
        <f>('Migration Model (2)'!H126+'Renter Migration Model 2'!H126)/('Migration Model (2)'!$H$2+'Renter Migration Model 2'!$H$2)</f>
        <v>0.17971925735047448</v>
      </c>
      <c r="G126">
        <f>('Migration Model (2)'!I126+'Renter Migration Model 2'!I126)/('Migration Model (2)'!$I$2+'Renter Migration Model 2'!$I$2)</f>
        <v>1</v>
      </c>
      <c r="H126">
        <f>('Migration Model (2)'!J126+'Renter Migration Model 2'!J126)/('Migration Model (2)'!$J$2+'Renter Migration Model 2'!$J$2)</f>
        <v>1.0482518083911483</v>
      </c>
      <c r="I126">
        <f>('Migration Model (2)'!K126+'Renter Migration Model 2'!K126)/('Migration Model (2)'!$K$2+'Renter Migration Model 2'!$K$2)</f>
        <v>0.1610997458532295</v>
      </c>
      <c r="J126">
        <f>('Migration Model (2)'!L126+'Renter Migration Model 2'!L126)/('Migration Model (2)'!$L$2+'Renter Migration Model 2'!$L$2)</f>
        <v>1</v>
      </c>
      <c r="K126">
        <f>('Migration Model (2)'!M126+'Renter Migration Model 2'!M126)/('Migration Model (2)'!$M$2+'Renter Migration Model 2'!$M$2)</f>
        <v>1.049347073773339</v>
      </c>
      <c r="L126">
        <f>('Migration Model (2)'!N126+'Renter Migration Model 2'!N126)/('Migration Model (2)'!$N$2+'Renter Migration Model 2'!$N$2)</f>
        <v>0.17094144005607115</v>
      </c>
      <c r="M126">
        <f>('Migration Model (2)'!O126+'Renter Migration Model 2'!O126)/('Migration Model (2)'!$O$2+'Renter Migration Model 2'!$O$2)</f>
        <v>1</v>
      </c>
      <c r="N126">
        <f>('Migration Model (2)'!P126+'Renter Migration Model 2'!P126)/('Migration Model (2)'!$P$2+'Renter Migration Model 2'!$P$2)</f>
        <v>1.1122793730440665</v>
      </c>
      <c r="O126">
        <f>('Migration Model (2)'!Q126+'Renter Migration Model 2'!Q126)/('Migration Model (2)'!$Q$2+'Renter Migration Model 2'!$Q$2)</f>
        <v>0.16735040958700531</v>
      </c>
      <c r="P126">
        <f>('Migration Model (2)'!R126+'Renter Migration Model 2'!R126)/('Migration Model (2)'!$R$2+'Renter Migration Model 2'!$R$2)</f>
        <v>1</v>
      </c>
      <c r="Q126">
        <f>('Migration Model (2)'!S126+'Renter Migration Model 2'!S126)/('Migration Model (2)'!$S$2+'Renter Migration Model 2'!$S$2)</f>
        <v>1.1199142490643115</v>
      </c>
      <c r="R126">
        <f>('Migration Model (2)'!T126+'Renter Migration Model 2'!T126)/('Migration Model (2)'!$T$2+'Renter Migration Model 2'!$T$2)</f>
        <v>0.18237837143825178</v>
      </c>
      <c r="S126">
        <f>('Migration Model (2)'!U126+'Renter Migration Model 2'!U126)/('Migration Model (2)'!$U$2+'Renter Migration Model 2'!$U$2)</f>
        <v>1</v>
      </c>
      <c r="T126">
        <f>('Migration Model (2)'!V126+'Renter Migration Model 2'!V126)/('Migration Model (2)'!$V$2+'Renter Migration Model 2'!$V$2)</f>
        <v>1.0879633573746941</v>
      </c>
    </row>
    <row r="127" spans="1:20" x14ac:dyDescent="0.25">
      <c r="A127" s="2">
        <v>2051</v>
      </c>
      <c r="B127" s="2">
        <v>1</v>
      </c>
      <c r="C127">
        <f>('Migration Model (2)'!E127+'Renter Migration Model 2'!E127)/('Migration Model (2)'!$E$2+'Renter Migration Model 2'!$E$2)</f>
        <v>0.17225424169986789</v>
      </c>
      <c r="D127">
        <f>('Migration Model (2)'!F127+'Renter Migration Model 2'!F127)/('Migration Model (2)'!$F$2+'Renter Migration Model 2'!$F$2)</f>
        <v>1</v>
      </c>
      <c r="E127">
        <f>('Migration Model (2)'!G127+'Renter Migration Model 2'!G127)/('Migration Model (2)'!$G$2+'Renter Migration Model 2'!$G$2)</f>
        <v>1.0486909269588311</v>
      </c>
      <c r="F127">
        <f>('Migration Model (2)'!H127+'Renter Migration Model 2'!H127)/('Migration Model (2)'!$H$2+'Renter Migration Model 2'!$H$2)</f>
        <v>0.17970128542473943</v>
      </c>
      <c r="G127">
        <f>('Migration Model (2)'!I127+'Renter Migration Model 2'!I127)/('Migration Model (2)'!$I$2+'Renter Migration Model 2'!$I$2)</f>
        <v>1</v>
      </c>
      <c r="H127">
        <f>('Migration Model (2)'!J127+'Renter Migration Model 2'!J127)/('Migration Model (2)'!$J$2+'Renter Migration Model 2'!$J$2)</f>
        <v>1.0482528655632504</v>
      </c>
      <c r="I127">
        <f>('Migration Model (2)'!K127+'Renter Migration Model 2'!K127)/('Migration Model (2)'!$K$2+'Renter Migration Model 2'!$K$2)</f>
        <v>0.16108363587864422</v>
      </c>
      <c r="J127">
        <f>('Migration Model (2)'!L127+'Renter Migration Model 2'!L127)/('Migration Model (2)'!$L$2+'Renter Migration Model 2'!$L$2)</f>
        <v>1</v>
      </c>
      <c r="K127">
        <f>('Migration Model (2)'!M127+'Renter Migration Model 2'!M127)/('Migration Model (2)'!$M$2+'Renter Migration Model 2'!$M$2)</f>
        <v>1.049348021418903</v>
      </c>
      <c r="L127">
        <f>('Migration Model (2)'!N127+'Renter Migration Model 2'!N127)/('Migration Model (2)'!$N$2+'Renter Migration Model 2'!$N$2)</f>
        <v>0.17092434591206554</v>
      </c>
      <c r="M127">
        <f>('Migration Model (2)'!O127+'Renter Migration Model 2'!O127)/('Migration Model (2)'!$O$2+'Renter Migration Model 2'!$O$2)</f>
        <v>1</v>
      </c>
      <c r="N127">
        <f>('Migration Model (2)'!P127+'Renter Migration Model 2'!P127)/('Migration Model (2)'!$P$2+'Renter Migration Model 2'!$P$2)</f>
        <v>1.1122833881645897</v>
      </c>
      <c r="O127">
        <f>('Migration Model (2)'!Q127+'Renter Migration Model 2'!Q127)/('Migration Model (2)'!$Q$2+'Renter Migration Model 2'!$Q$2)</f>
        <v>0.16733367454604661</v>
      </c>
      <c r="P127">
        <f>('Migration Model (2)'!R127+'Renter Migration Model 2'!R127)/('Migration Model (2)'!$R$2+'Renter Migration Model 2'!$R$2)</f>
        <v>1</v>
      </c>
      <c r="Q127">
        <f>('Migration Model (2)'!S127+'Renter Migration Model 2'!S127)/('Migration Model (2)'!$S$2+'Renter Migration Model 2'!$S$2)</f>
        <v>1.1199185948423387</v>
      </c>
      <c r="R127">
        <f>('Migration Model (2)'!T127+'Renter Migration Model 2'!T127)/('Migration Model (2)'!$T$2+'Renter Migration Model 2'!$T$2)</f>
        <v>0.18236013360110798</v>
      </c>
      <c r="S127">
        <f>('Migration Model (2)'!U127+'Renter Migration Model 2'!U127)/('Migration Model (2)'!$U$2+'Renter Migration Model 2'!$U$2)</f>
        <v>1</v>
      </c>
      <c r="T127">
        <f>('Migration Model (2)'!V127+'Renter Migration Model 2'!V127)/('Migration Model (2)'!$V$2+'Renter Migration Model 2'!$V$2)</f>
        <v>1.0879663193971667</v>
      </c>
    </row>
    <row r="128" spans="1:20" x14ac:dyDescent="0.25">
      <c r="A128" s="1">
        <v>2051</v>
      </c>
      <c r="B128" s="1">
        <v>2</v>
      </c>
      <c r="C128">
        <f>('Migration Model (2)'!E128+'Renter Migration Model 2'!E128)/('Migration Model (2)'!$E$2+'Renter Migration Model 2'!$E$2)</f>
        <v>0.1722370162756979</v>
      </c>
      <c r="D128">
        <f>('Migration Model (2)'!F128+'Renter Migration Model 2'!F128)/('Migration Model (2)'!$F$2+'Renter Migration Model 2'!$F$2)</f>
        <v>1</v>
      </c>
      <c r="E128">
        <f>('Migration Model (2)'!G128+'Renter Migration Model 2'!G128)/('Migration Model (2)'!$G$2+'Renter Migration Model 2'!$G$2)</f>
        <v>1.0486919402190764</v>
      </c>
      <c r="F128">
        <f>('Migration Model (2)'!H128+'Renter Migration Model 2'!H128)/('Migration Model (2)'!$H$2+'Renter Migration Model 2'!$H$2)</f>
        <v>0.17968331529619697</v>
      </c>
      <c r="G128">
        <f>('Migration Model (2)'!I128+'Renter Migration Model 2'!I128)/('Migration Model (2)'!$I$2+'Renter Migration Model 2'!$I$2)</f>
        <v>1</v>
      </c>
      <c r="H128">
        <f>('Migration Model (2)'!J128+'Renter Migration Model 2'!J128)/('Migration Model (2)'!$J$2+'Renter Migration Model 2'!$J$2)</f>
        <v>1.048253922629635</v>
      </c>
      <c r="I128">
        <f>('Migration Model (2)'!K128+'Renter Migration Model 2'!K128)/('Migration Model (2)'!$K$2+'Renter Migration Model 2'!$K$2)</f>
        <v>0.16106752751505635</v>
      </c>
      <c r="J128">
        <f>('Migration Model (2)'!L128+'Renter Migration Model 2'!L128)/('Migration Model (2)'!$L$2+'Renter Migration Model 2'!$L$2)</f>
        <v>1</v>
      </c>
      <c r="K128">
        <f>('Migration Model (2)'!M128+'Renter Migration Model 2'!M128)/('Migration Model (2)'!$M$2+'Renter Migration Model 2'!$M$2)</f>
        <v>1.0493489689697022</v>
      </c>
      <c r="L128">
        <f>('Migration Model (2)'!N128+'Renter Migration Model 2'!N128)/('Migration Model (2)'!$N$2+'Renter Migration Model 2'!$N$2)</f>
        <v>0.17090725347747435</v>
      </c>
      <c r="M128">
        <f>('Migration Model (2)'!O128+'Renter Migration Model 2'!O128)/('Migration Model (2)'!$O$2+'Renter Migration Model 2'!$O$2)</f>
        <v>1</v>
      </c>
      <c r="N128">
        <f>('Migration Model (2)'!P128+'Renter Migration Model 2'!P128)/('Migration Model (2)'!$P$2+'Renter Migration Model 2'!$P$2)</f>
        <v>1.1122874031845589</v>
      </c>
      <c r="O128">
        <f>('Migration Model (2)'!Q128+'Renter Migration Model 2'!Q128)/('Migration Model (2)'!$Q$2+'Renter Migration Model 2'!$Q$2)</f>
        <v>0.167316941178592</v>
      </c>
      <c r="P128">
        <f>('Migration Model (2)'!R128+'Renter Migration Model 2'!R128)/('Migration Model (2)'!$R$2+'Renter Migration Model 2'!$R$2)</f>
        <v>1</v>
      </c>
      <c r="Q128">
        <f>('Migration Model (2)'!S128+'Renter Migration Model 2'!S128)/('Migration Model (2)'!$S$2+'Renter Migration Model 2'!$S$2)</f>
        <v>1.1199229405219244</v>
      </c>
      <c r="R128">
        <f>('Migration Model (2)'!T128+'Renter Migration Model 2'!T128)/('Migration Model (2)'!$T$2+'Renter Migration Model 2'!$T$2)</f>
        <v>0.18234189758774791</v>
      </c>
      <c r="S128">
        <f>('Migration Model (2)'!U128+'Renter Migration Model 2'!U128)/('Migration Model (2)'!$U$2+'Renter Migration Model 2'!$U$2)</f>
        <v>1</v>
      </c>
      <c r="T128">
        <f>('Migration Model (2)'!V128+'Renter Migration Model 2'!V128)/('Migration Model (2)'!$V$2+'Renter Migration Model 2'!$V$2)</f>
        <v>1.0879692813123578</v>
      </c>
    </row>
    <row r="129" spans="1:20" x14ac:dyDescent="0.25">
      <c r="A129" s="2">
        <v>2051</v>
      </c>
      <c r="B129" s="2">
        <v>3</v>
      </c>
      <c r="C129">
        <f>('Migration Model (2)'!E129+'Renter Migration Model 2'!E129)/('Migration Model (2)'!$E$2+'Renter Migration Model 2'!$E$2)</f>
        <v>0.17221979257407033</v>
      </c>
      <c r="D129">
        <f>('Migration Model (2)'!F129+'Renter Migration Model 2'!F129)/('Migration Model (2)'!$F$2+'Renter Migration Model 2'!$F$2)</f>
        <v>1</v>
      </c>
      <c r="E129">
        <f>('Migration Model (2)'!G129+'Renter Migration Model 2'!G129)/('Migration Model (2)'!$G$2+'Renter Migration Model 2'!$G$2)</f>
        <v>1.0486929533779956</v>
      </c>
      <c r="F129">
        <f>('Migration Model (2)'!H129+'Renter Migration Model 2'!H129)/('Migration Model (2)'!$H$2+'Renter Migration Model 2'!$H$2)</f>
        <v>0.17966534696466735</v>
      </c>
      <c r="G129">
        <f>('Migration Model (2)'!I129+'Renter Migration Model 2'!I129)/('Migration Model (2)'!$I$2+'Renter Migration Model 2'!$I$2)</f>
        <v>1</v>
      </c>
      <c r="H129">
        <f>('Migration Model (2)'!J129+'Renter Migration Model 2'!J129)/('Migration Model (2)'!$J$2+'Renter Migration Model 2'!$J$2)</f>
        <v>1.0482549795903133</v>
      </c>
      <c r="I129">
        <f>('Migration Model (2)'!K129+'Renter Migration Model 2'!K129)/('Migration Model (2)'!$K$2+'Renter Migration Model 2'!$K$2)</f>
        <v>0.16105142076230486</v>
      </c>
      <c r="J129">
        <f>('Migration Model (2)'!L129+'Renter Migration Model 2'!L129)/('Migration Model (2)'!$L$2+'Renter Migration Model 2'!$L$2)</f>
        <v>1</v>
      </c>
      <c r="K129">
        <f>('Migration Model (2)'!M129+'Renter Migration Model 2'!M129)/('Migration Model (2)'!$M$2+'Renter Migration Model 2'!$M$2)</f>
        <v>1.0493499164257465</v>
      </c>
      <c r="L129">
        <f>('Migration Model (2)'!N129+'Renter Migration Model 2'!N129)/('Migration Model (2)'!$N$2+'Renter Migration Model 2'!$N$2)</f>
        <v>0.1708901627521266</v>
      </c>
      <c r="M129">
        <f>('Migration Model (2)'!O129+'Renter Migration Model 2'!O129)/('Migration Model (2)'!$O$2+'Renter Migration Model 2'!$O$2)</f>
        <v>1</v>
      </c>
      <c r="N129">
        <f>('Migration Model (2)'!P129+'Renter Migration Model 2'!P129)/('Migration Model (2)'!$P$2+'Renter Migration Model 2'!$P$2)</f>
        <v>1.1122914181039845</v>
      </c>
      <c r="O129">
        <f>('Migration Model (2)'!Q129+'Renter Migration Model 2'!Q129)/('Migration Model (2)'!$Q$2+'Renter Migration Model 2'!$Q$2)</f>
        <v>0.16730020948447416</v>
      </c>
      <c r="P129">
        <f>('Migration Model (2)'!R129+'Renter Migration Model 2'!R129)/('Migration Model (2)'!$R$2+'Renter Migration Model 2'!$R$2)</f>
        <v>1</v>
      </c>
      <c r="Q129">
        <f>('Migration Model (2)'!S129+'Renter Migration Model 2'!S129)/('Migration Model (2)'!$S$2+'Renter Migration Model 2'!$S$2)</f>
        <v>1.1199272861030785</v>
      </c>
      <c r="R129">
        <f>('Migration Model (2)'!T129+'Renter Migration Model 2'!T129)/('Migration Model (2)'!$T$2+'Renter Migration Model 2'!$T$2)</f>
        <v>0.18232366339798911</v>
      </c>
      <c r="S129">
        <f>('Migration Model (2)'!U129+'Renter Migration Model 2'!U129)/('Migration Model (2)'!$U$2+'Renter Migration Model 2'!$U$2)</f>
        <v>1</v>
      </c>
      <c r="T129">
        <f>('Migration Model (2)'!V129+'Renter Migration Model 2'!V129)/('Migration Model (2)'!$V$2+'Renter Migration Model 2'!$V$2)</f>
        <v>1.0879722431202783</v>
      </c>
    </row>
    <row r="130" spans="1:20" x14ac:dyDescent="0.25">
      <c r="A130" s="1">
        <v>2051</v>
      </c>
      <c r="B130" s="1">
        <v>4</v>
      </c>
      <c r="C130">
        <f>('Migration Model (2)'!E130+'Renter Migration Model 2'!E130)/('Migration Model (2)'!$E$2+'Renter Migration Model 2'!$E$2)</f>
        <v>0.17220257059481295</v>
      </c>
      <c r="D130">
        <f>('Migration Model (2)'!F130+'Renter Migration Model 2'!F130)/('Migration Model (2)'!$F$2+'Renter Migration Model 2'!$F$2)</f>
        <v>1</v>
      </c>
      <c r="E130">
        <f>('Migration Model (2)'!G130+'Renter Migration Model 2'!G130)/('Migration Model (2)'!$G$2+'Renter Migration Model 2'!$G$2)</f>
        <v>1.048693966435599</v>
      </c>
      <c r="F130">
        <f>('Migration Model (2)'!H130+'Renter Migration Model 2'!H130)/('Migration Model (2)'!$H$2+'Renter Migration Model 2'!$H$2)</f>
        <v>0.17964738042997089</v>
      </c>
      <c r="G130">
        <f>('Migration Model (2)'!I130+'Renter Migration Model 2'!I130)/('Migration Model (2)'!$I$2+'Renter Migration Model 2'!$I$2)</f>
        <v>1</v>
      </c>
      <c r="H130">
        <f>('Migration Model (2)'!J130+'Renter Migration Model 2'!J130)/('Migration Model (2)'!$J$2+'Renter Migration Model 2'!$J$2)</f>
        <v>1.0482560364452955</v>
      </c>
      <c r="I130">
        <f>('Migration Model (2)'!K130+'Renter Migration Model 2'!K130)/('Migration Model (2)'!$K$2+'Renter Migration Model 2'!$K$2)</f>
        <v>0.1610353156202286</v>
      </c>
      <c r="J130">
        <f>('Migration Model (2)'!L130+'Renter Migration Model 2'!L130)/('Migration Model (2)'!$L$2+'Renter Migration Model 2'!$L$2)</f>
        <v>1</v>
      </c>
      <c r="K130">
        <f>('Migration Model (2)'!M130+'Renter Migration Model 2'!M130)/('Migration Model (2)'!$M$2+'Renter Migration Model 2'!$M$2)</f>
        <v>1.049350863787045</v>
      </c>
      <c r="L130">
        <f>('Migration Model (2)'!N130+'Renter Migration Model 2'!N130)/('Migration Model (2)'!$N$2+'Renter Migration Model 2'!$N$2)</f>
        <v>0.17087307373585139</v>
      </c>
      <c r="M130">
        <f>('Migration Model (2)'!O130+'Renter Migration Model 2'!O130)/('Migration Model (2)'!$O$2+'Renter Migration Model 2'!$O$2)</f>
        <v>1</v>
      </c>
      <c r="N130">
        <f>('Migration Model (2)'!P130+'Renter Migration Model 2'!P130)/('Migration Model (2)'!$P$2+'Renter Migration Model 2'!$P$2)</f>
        <v>1.1122954329228762</v>
      </c>
      <c r="O130">
        <f>('Migration Model (2)'!Q130+'Renter Migration Model 2'!Q130)/('Migration Model (2)'!$Q$2+'Renter Migration Model 2'!$Q$2)</f>
        <v>0.16728347946352573</v>
      </c>
      <c r="P130">
        <f>('Migration Model (2)'!R130+'Renter Migration Model 2'!R130)/('Migration Model (2)'!$R$2+'Renter Migration Model 2'!$R$2)</f>
        <v>1</v>
      </c>
      <c r="Q130">
        <f>('Migration Model (2)'!S130+'Renter Migration Model 2'!S130)/('Migration Model (2)'!$S$2+'Renter Migration Model 2'!$S$2)</f>
        <v>1.119931631585811</v>
      </c>
      <c r="R130">
        <f>('Migration Model (2)'!T130+'Renter Migration Model 2'!T130)/('Migration Model (2)'!$T$2+'Renter Migration Model 2'!$T$2)</f>
        <v>0.18230543103164934</v>
      </c>
      <c r="S130">
        <f>('Migration Model (2)'!U130+'Renter Migration Model 2'!U130)/('Migration Model (2)'!$U$2+'Renter Migration Model 2'!$U$2)</f>
        <v>1</v>
      </c>
      <c r="T130">
        <f>('Migration Model (2)'!V130+'Renter Migration Model 2'!V130)/('Migration Model (2)'!$V$2+'Renter Migration Model 2'!$V$2)</f>
        <v>1.0879752048209388</v>
      </c>
    </row>
    <row r="131" spans="1:20" x14ac:dyDescent="0.25">
      <c r="A131" s="1">
        <v>2052</v>
      </c>
      <c r="B131" s="1">
        <v>1</v>
      </c>
      <c r="C131">
        <f>('Migration Model (2)'!E131+'Renter Migration Model 2'!E131)/('Migration Model (2)'!$E$2+'Renter Migration Model 2'!$E$2)</f>
        <v>0.17218535033775348</v>
      </c>
      <c r="D131">
        <f>('Migration Model (2)'!F131+'Renter Migration Model 2'!F131)/('Migration Model (2)'!$F$2+'Renter Migration Model 2'!$F$2)</f>
        <v>1</v>
      </c>
      <c r="E131">
        <f>('Migration Model (2)'!G131+'Renter Migration Model 2'!G131)/('Migration Model (2)'!$G$2+'Renter Migration Model 2'!$G$2)</f>
        <v>1.0486949793918967</v>
      </c>
      <c r="F131">
        <f>('Migration Model (2)'!H131+'Renter Migration Model 2'!H131)/('Migration Model (2)'!$H$2+'Renter Migration Model 2'!$H$2)</f>
        <v>0.17962941569192789</v>
      </c>
      <c r="G131">
        <f>('Migration Model (2)'!I131+'Renter Migration Model 2'!I131)/('Migration Model (2)'!$I$2+'Renter Migration Model 2'!$I$2)</f>
        <v>1</v>
      </c>
      <c r="H131">
        <f>('Migration Model (2)'!J131+'Renter Migration Model 2'!J131)/('Migration Model (2)'!$J$2+'Renter Migration Model 2'!$J$2)</f>
        <v>1.048257093194592</v>
      </c>
      <c r="I131">
        <f>('Migration Model (2)'!K131+'Renter Migration Model 2'!K131)/('Migration Model (2)'!$K$2+'Renter Migration Model 2'!$K$2)</f>
        <v>0.16101921208866657</v>
      </c>
      <c r="J131">
        <f>('Migration Model (2)'!L131+'Renter Migration Model 2'!L131)/('Migration Model (2)'!$L$2+'Renter Migration Model 2'!$L$2)</f>
        <v>1</v>
      </c>
      <c r="K131">
        <f>('Migration Model (2)'!M131+'Renter Migration Model 2'!M131)/('Migration Model (2)'!$M$2+'Renter Migration Model 2'!$M$2)</f>
        <v>1.0493518110536075</v>
      </c>
      <c r="L131">
        <f>('Migration Model (2)'!N131+'Renter Migration Model 2'!N131)/('Migration Model (2)'!$N$2+'Renter Migration Model 2'!$N$2)</f>
        <v>0.1708559864284778</v>
      </c>
      <c r="M131">
        <f>('Migration Model (2)'!O131+'Renter Migration Model 2'!O131)/('Migration Model (2)'!$O$2+'Renter Migration Model 2'!$O$2)</f>
        <v>1</v>
      </c>
      <c r="N131">
        <f>('Migration Model (2)'!P131+'Renter Migration Model 2'!P131)/('Migration Model (2)'!$P$2+'Renter Migration Model 2'!$P$2)</f>
        <v>1.1122994476412442</v>
      </c>
      <c r="O131">
        <f>('Migration Model (2)'!Q131+'Renter Migration Model 2'!Q131)/('Migration Model (2)'!$Q$2+'Renter Migration Model 2'!$Q$2)</f>
        <v>0.16726675111557937</v>
      </c>
      <c r="P131">
        <f>('Migration Model (2)'!R131+'Renter Migration Model 2'!R131)/('Migration Model (2)'!$R$2+'Renter Migration Model 2'!$R$2)</f>
        <v>1</v>
      </c>
      <c r="Q131">
        <f>('Migration Model (2)'!S131+'Renter Migration Model 2'!S131)/('Migration Model (2)'!$S$2+'Renter Migration Model 2'!$S$2)</f>
        <v>1.1199359769701316</v>
      </c>
      <c r="R131">
        <f>('Migration Model (2)'!T131+'Renter Migration Model 2'!T131)/('Migration Model (2)'!$T$2+'Renter Migration Model 2'!$T$2)</f>
        <v>0.18228720048854619</v>
      </c>
      <c r="S131">
        <f>('Migration Model (2)'!U131+'Renter Migration Model 2'!U131)/('Migration Model (2)'!$U$2+'Renter Migration Model 2'!$U$2)</f>
        <v>1</v>
      </c>
      <c r="T131">
        <f>('Migration Model (2)'!V131+'Renter Migration Model 2'!V131)/('Migration Model (2)'!$V$2+'Renter Migration Model 2'!$V$2)</f>
        <v>1.0879781664143502</v>
      </c>
    </row>
    <row r="132" spans="1:20" x14ac:dyDescent="0.25">
      <c r="A132" s="2">
        <v>2052</v>
      </c>
      <c r="B132" s="2">
        <v>2</v>
      </c>
      <c r="C132">
        <f>('Migration Model (2)'!E132+'Renter Migration Model 2'!E132)/('Migration Model (2)'!$E$2+'Renter Migration Model 2'!$E$2)</f>
        <v>0.1721681318027197</v>
      </c>
      <c r="D132">
        <f>('Migration Model (2)'!F132+'Renter Migration Model 2'!F132)/('Migration Model (2)'!$F$2+'Renter Migration Model 2'!$F$2)</f>
        <v>1</v>
      </c>
      <c r="E132">
        <f>('Migration Model (2)'!G132+'Renter Migration Model 2'!G132)/('Migration Model (2)'!$G$2+'Renter Migration Model 2'!$G$2)</f>
        <v>1.0486959922468988</v>
      </c>
      <c r="F132">
        <f>('Migration Model (2)'!H132+'Renter Migration Model 2'!H132)/('Migration Model (2)'!$H$2+'Renter Migration Model 2'!$H$2)</f>
        <v>0.1796114527503587</v>
      </c>
      <c r="G132">
        <f>('Migration Model (2)'!I132+'Renter Migration Model 2'!I132)/('Migration Model (2)'!$I$2+'Renter Migration Model 2'!$I$2)</f>
        <v>1</v>
      </c>
      <c r="H132">
        <f>('Migration Model (2)'!J132+'Renter Migration Model 2'!J132)/('Migration Model (2)'!$J$2+'Renter Migration Model 2'!$J$2)</f>
        <v>1.0482581498382137</v>
      </c>
      <c r="I132">
        <f>('Migration Model (2)'!K132+'Renter Migration Model 2'!K132)/('Migration Model (2)'!$K$2+'Renter Migration Model 2'!$K$2)</f>
        <v>0.16100311016745772</v>
      </c>
      <c r="J132">
        <f>('Migration Model (2)'!L132+'Renter Migration Model 2'!L132)/('Migration Model (2)'!$L$2+'Renter Migration Model 2'!$L$2)</f>
        <v>1</v>
      </c>
      <c r="K132">
        <f>('Migration Model (2)'!M132+'Renter Migration Model 2'!M132)/('Migration Model (2)'!$M$2+'Renter Migration Model 2'!$M$2)</f>
        <v>1.0493527582254432</v>
      </c>
      <c r="L132">
        <f>('Migration Model (2)'!N132+'Renter Migration Model 2'!N132)/('Migration Model (2)'!$N$2+'Renter Migration Model 2'!$N$2)</f>
        <v>0.17083890082983497</v>
      </c>
      <c r="M132">
        <f>('Migration Model (2)'!O132+'Renter Migration Model 2'!O132)/('Migration Model (2)'!$O$2+'Renter Migration Model 2'!$O$2)</f>
        <v>1</v>
      </c>
      <c r="N132">
        <f>('Migration Model (2)'!P132+'Renter Migration Model 2'!P132)/('Migration Model (2)'!$P$2+'Renter Migration Model 2'!$P$2)</f>
        <v>1.1123034622590988</v>
      </c>
      <c r="O132">
        <f>('Migration Model (2)'!Q132+'Renter Migration Model 2'!Q132)/('Migration Model (2)'!$Q$2+'Renter Migration Model 2'!$Q$2)</f>
        <v>0.1672500244404678</v>
      </c>
      <c r="P132">
        <f>('Migration Model (2)'!R132+'Renter Migration Model 2'!R132)/('Migration Model (2)'!$R$2+'Renter Migration Model 2'!$R$2)</f>
        <v>1</v>
      </c>
      <c r="Q132">
        <f>('Migration Model (2)'!S132+'Renter Migration Model 2'!S132)/('Migration Model (2)'!$S$2+'Renter Migration Model 2'!$S$2)</f>
        <v>1.1199403222560502</v>
      </c>
      <c r="R132">
        <f>('Migration Model (2)'!T132+'Renter Migration Model 2'!T132)/('Migration Model (2)'!$T$2+'Renter Migration Model 2'!$T$2)</f>
        <v>0.18226897176849732</v>
      </c>
      <c r="S132">
        <f>('Migration Model (2)'!U132+'Renter Migration Model 2'!U132)/('Migration Model (2)'!$U$2+'Renter Migration Model 2'!$U$2)</f>
        <v>1</v>
      </c>
      <c r="T132">
        <f>('Migration Model (2)'!V132+'Renter Migration Model 2'!V132)/('Migration Model (2)'!$V$2+'Renter Migration Model 2'!$V$2)</f>
        <v>1.0879811279005231</v>
      </c>
    </row>
    <row r="133" spans="1:20" x14ac:dyDescent="0.25">
      <c r="A133" s="1">
        <v>2052</v>
      </c>
      <c r="B133" s="1">
        <v>3</v>
      </c>
      <c r="C133">
        <f>('Migration Model (2)'!E133+'Renter Migration Model 2'!E133)/('Migration Model (2)'!$E$2+'Renter Migration Model 2'!$E$2)</f>
        <v>0.17215091498953944</v>
      </c>
      <c r="D133">
        <f>('Migration Model (2)'!F133+'Renter Migration Model 2'!F133)/('Migration Model (2)'!$F$2+'Renter Migration Model 2'!$F$2)</f>
        <v>1</v>
      </c>
      <c r="E133">
        <f>('Migration Model (2)'!G133+'Renter Migration Model 2'!G133)/('Migration Model (2)'!$G$2+'Renter Migration Model 2'!$G$2)</f>
        <v>1.0486970050006152</v>
      </c>
      <c r="F133">
        <f>('Migration Model (2)'!H133+'Renter Migration Model 2'!H133)/('Migration Model (2)'!$H$2+'Renter Migration Model 2'!$H$2)</f>
        <v>0.1795934916050837</v>
      </c>
      <c r="G133">
        <f>('Migration Model (2)'!I133+'Renter Migration Model 2'!I133)/('Migration Model (2)'!$I$2+'Renter Migration Model 2'!$I$2)</f>
        <v>1</v>
      </c>
      <c r="H133">
        <f>('Migration Model (2)'!J133+'Renter Migration Model 2'!J133)/('Migration Model (2)'!$J$2+'Renter Migration Model 2'!$J$2)</f>
        <v>1.0482592063761711</v>
      </c>
      <c r="I133">
        <f>('Migration Model (2)'!K133+'Renter Migration Model 2'!K133)/('Migration Model (2)'!$K$2+'Renter Migration Model 2'!$K$2)</f>
        <v>0.16098700985644099</v>
      </c>
      <c r="J133">
        <f>('Migration Model (2)'!L133+'Renter Migration Model 2'!L133)/('Migration Model (2)'!$L$2+'Renter Migration Model 2'!$L$2)</f>
        <v>1</v>
      </c>
      <c r="K133">
        <f>('Migration Model (2)'!M133+'Renter Migration Model 2'!M133)/('Migration Model (2)'!$M$2+'Renter Migration Model 2'!$M$2)</f>
        <v>1.0493537053025619</v>
      </c>
      <c r="L133">
        <f>('Migration Model (2)'!N133+'Renter Migration Model 2'!N133)/('Migration Model (2)'!$N$2+'Renter Migration Model 2'!$N$2)</f>
        <v>0.17082181693975199</v>
      </c>
      <c r="M133">
        <f>('Migration Model (2)'!O133+'Renter Migration Model 2'!O133)/('Migration Model (2)'!$O$2+'Renter Migration Model 2'!$O$2)</f>
        <v>1</v>
      </c>
      <c r="N133">
        <f>('Migration Model (2)'!P133+'Renter Migration Model 2'!P133)/('Migration Model (2)'!$P$2+'Renter Migration Model 2'!$P$2)</f>
        <v>1.11230747677645</v>
      </c>
      <c r="O133">
        <f>('Migration Model (2)'!Q133+'Renter Migration Model 2'!Q133)/('Migration Model (2)'!$Q$2+'Renter Migration Model 2'!$Q$2)</f>
        <v>0.16723329943802376</v>
      </c>
      <c r="P133">
        <f>('Migration Model (2)'!R133+'Renter Migration Model 2'!R133)/('Migration Model (2)'!$R$2+'Renter Migration Model 2'!$R$2)</f>
        <v>1</v>
      </c>
      <c r="Q133">
        <f>('Migration Model (2)'!S133+'Renter Migration Model 2'!S133)/('Migration Model (2)'!$S$2+'Renter Migration Model 2'!$S$2)</f>
        <v>1.1199446674435765</v>
      </c>
      <c r="R133">
        <f>('Migration Model (2)'!T133+'Renter Migration Model 2'!T133)/('Migration Model (2)'!$T$2+'Renter Migration Model 2'!$T$2)</f>
        <v>0.18225074487132048</v>
      </c>
      <c r="S133">
        <f>('Migration Model (2)'!U133+'Renter Migration Model 2'!U133)/('Migration Model (2)'!$U$2+'Renter Migration Model 2'!$U$2)</f>
        <v>1</v>
      </c>
      <c r="T133">
        <f>('Migration Model (2)'!V133+'Renter Migration Model 2'!V133)/('Migration Model (2)'!$V$2+'Renter Migration Model 2'!$V$2)</f>
        <v>1.0879840892794681</v>
      </c>
    </row>
    <row r="134" spans="1:20" x14ac:dyDescent="0.25">
      <c r="A134" s="2">
        <v>2052</v>
      </c>
      <c r="B134" s="2">
        <v>4</v>
      </c>
      <c r="C134">
        <f>('Migration Model (2)'!E134+'Renter Migration Model 2'!E134)/('Migration Model (2)'!$E$2+'Renter Migration Model 2'!$E$2)</f>
        <v>0.17213369989804048</v>
      </c>
      <c r="D134">
        <f>('Migration Model (2)'!F134+'Renter Migration Model 2'!F134)/('Migration Model (2)'!$F$2+'Renter Migration Model 2'!$F$2)</f>
        <v>1</v>
      </c>
      <c r="E134">
        <f>('Migration Model (2)'!G134+'Renter Migration Model 2'!G134)/('Migration Model (2)'!$G$2+'Renter Migration Model 2'!$G$2)</f>
        <v>1.0486980176530563</v>
      </c>
      <c r="F134">
        <f>('Migration Model (2)'!H134+'Renter Migration Model 2'!H134)/('Migration Model (2)'!$H$2+'Renter Migration Model 2'!$H$2)</f>
        <v>0.17957553225592318</v>
      </c>
      <c r="G134">
        <f>('Migration Model (2)'!I134+'Renter Migration Model 2'!I134)/('Migration Model (2)'!$I$2+'Renter Migration Model 2'!$I$2)</f>
        <v>1</v>
      </c>
      <c r="H134">
        <f>('Migration Model (2)'!J134+'Renter Migration Model 2'!J134)/('Migration Model (2)'!$J$2+'Renter Migration Model 2'!$J$2)</f>
        <v>1.0482602628084747</v>
      </c>
      <c r="I134">
        <f>('Migration Model (2)'!K134+'Renter Migration Model 2'!K134)/('Migration Model (2)'!$K$2+'Renter Migration Model 2'!$K$2)</f>
        <v>0.16097091115545531</v>
      </c>
      <c r="J134">
        <f>('Migration Model (2)'!L134+'Renter Migration Model 2'!L134)/('Migration Model (2)'!$L$2+'Renter Migration Model 2'!$L$2)</f>
        <v>1</v>
      </c>
      <c r="K134">
        <f>('Migration Model (2)'!M134+'Renter Migration Model 2'!M134)/('Migration Model (2)'!$M$2+'Renter Migration Model 2'!$M$2)</f>
        <v>1.0493546522849728</v>
      </c>
      <c r="L134">
        <f>('Migration Model (2)'!N134+'Renter Migration Model 2'!N134)/('Migration Model (2)'!$N$2+'Renter Migration Model 2'!$N$2)</f>
        <v>0.17080473475805802</v>
      </c>
      <c r="M134">
        <f>('Migration Model (2)'!O134+'Renter Migration Model 2'!O134)/('Migration Model (2)'!$O$2+'Renter Migration Model 2'!$O$2)</f>
        <v>1</v>
      </c>
      <c r="N134">
        <f>('Migration Model (2)'!P134+'Renter Migration Model 2'!P134)/('Migration Model (2)'!$P$2+'Renter Migration Model 2'!$P$2)</f>
        <v>1.1123114911933079</v>
      </c>
      <c r="O134">
        <f>('Migration Model (2)'!Q134+'Renter Migration Model 2'!Q134)/('Migration Model (2)'!$Q$2+'Renter Migration Model 2'!$Q$2)</f>
        <v>0.16721657610807994</v>
      </c>
      <c r="P134">
        <f>('Migration Model (2)'!R134+'Renter Migration Model 2'!R134)/('Migration Model (2)'!$R$2+'Renter Migration Model 2'!$R$2)</f>
        <v>1</v>
      </c>
      <c r="Q134">
        <f>('Migration Model (2)'!S134+'Renter Migration Model 2'!S134)/('Migration Model (2)'!$S$2+'Renter Migration Model 2'!$S$2)</f>
        <v>1.1199490125327205</v>
      </c>
      <c r="R134">
        <f>('Migration Model (2)'!T134+'Renter Migration Model 2'!T134)/('Migration Model (2)'!$T$2+'Renter Migration Model 2'!$T$2)</f>
        <v>0.18223251979683339</v>
      </c>
      <c r="S134">
        <f>('Migration Model (2)'!U134+'Renter Migration Model 2'!U134)/('Migration Model (2)'!$U$2+'Renter Migration Model 2'!$U$2)</f>
        <v>1</v>
      </c>
      <c r="T134">
        <f>('Migration Model (2)'!V134+'Renter Migration Model 2'!V134)/('Migration Model (2)'!$V$2+'Renter Migration Model 2'!$V$2)</f>
        <v>1.0879870505511962</v>
      </c>
    </row>
    <row r="135" spans="1:20" x14ac:dyDescent="0.25">
      <c r="A135" s="2">
        <v>2053</v>
      </c>
      <c r="B135" s="2">
        <v>1</v>
      </c>
      <c r="C135">
        <f>('Migration Model (2)'!E135+'Renter Migration Model 2'!E135)/('Migration Model (2)'!$E$2+'Renter Migration Model 2'!$E$2)</f>
        <v>0.17211648652805067</v>
      </c>
      <c r="D135">
        <f>('Migration Model (2)'!F135+'Renter Migration Model 2'!F135)/('Migration Model (2)'!$F$2+'Renter Migration Model 2'!$F$2)</f>
        <v>1</v>
      </c>
      <c r="E135">
        <f>('Migration Model (2)'!G135+'Renter Migration Model 2'!G135)/('Migration Model (2)'!$G$2+'Renter Migration Model 2'!$G$2)</f>
        <v>1.0486990302042323</v>
      </c>
      <c r="F135">
        <f>('Migration Model (2)'!H135+'Renter Migration Model 2'!H135)/('Migration Model (2)'!$H$2+'Renter Migration Model 2'!$H$2)</f>
        <v>0.17955757470269759</v>
      </c>
      <c r="G135">
        <f>('Migration Model (2)'!I135+'Renter Migration Model 2'!I135)/('Migration Model (2)'!$I$2+'Renter Migration Model 2'!$I$2)</f>
        <v>1</v>
      </c>
      <c r="H135">
        <f>('Migration Model (2)'!J135+'Renter Migration Model 2'!J135)/('Migration Model (2)'!$J$2+'Renter Migration Model 2'!$J$2)</f>
        <v>1.0482613191351351</v>
      </c>
      <c r="I135">
        <f>('Migration Model (2)'!K135+'Renter Migration Model 2'!K135)/('Migration Model (2)'!$K$2+'Renter Migration Model 2'!$K$2)</f>
        <v>0.16095481406433979</v>
      </c>
      <c r="J135">
        <f>('Migration Model (2)'!L135+'Renter Migration Model 2'!L135)/('Migration Model (2)'!$L$2+'Renter Migration Model 2'!$L$2)</f>
        <v>1</v>
      </c>
      <c r="K135">
        <f>('Migration Model (2)'!M135+'Renter Migration Model 2'!M135)/('Migration Model (2)'!$M$2+'Renter Migration Model 2'!$M$2)</f>
        <v>1.0493555991726855</v>
      </c>
      <c r="L135">
        <f>('Migration Model (2)'!N135+'Renter Migration Model 2'!N135)/('Migration Model (2)'!$N$2+'Renter Migration Model 2'!$N$2)</f>
        <v>0.1707876542845822</v>
      </c>
      <c r="M135">
        <f>('Migration Model (2)'!O135+'Renter Migration Model 2'!O135)/('Migration Model (2)'!$O$2+'Renter Migration Model 2'!$O$2)</f>
        <v>1</v>
      </c>
      <c r="N135">
        <f>('Migration Model (2)'!P135+'Renter Migration Model 2'!P135)/('Migration Model (2)'!$P$2+'Renter Migration Model 2'!$P$2)</f>
        <v>1.1123155055096818</v>
      </c>
      <c r="O135">
        <f>('Migration Model (2)'!Q135+'Renter Migration Model 2'!Q135)/('Migration Model (2)'!$Q$2+'Renter Migration Model 2'!$Q$2)</f>
        <v>0.16719985445046912</v>
      </c>
      <c r="P135">
        <f>('Migration Model (2)'!R135+'Renter Migration Model 2'!R135)/('Migration Model (2)'!$R$2+'Renter Migration Model 2'!$R$2)</f>
        <v>1</v>
      </c>
      <c r="Q135">
        <f>('Migration Model (2)'!S135+'Renter Migration Model 2'!S135)/('Migration Model (2)'!$S$2+'Renter Migration Model 2'!$S$2)</f>
        <v>1.1199533575234919</v>
      </c>
      <c r="R135">
        <f>('Migration Model (2)'!T135+'Renter Migration Model 2'!T135)/('Migration Model (2)'!$T$2+'Renter Migration Model 2'!$T$2)</f>
        <v>0.18221429654485369</v>
      </c>
      <c r="S135">
        <f>('Migration Model (2)'!U135+'Renter Migration Model 2'!U135)/('Migration Model (2)'!$U$2+'Renter Migration Model 2'!$U$2)</f>
        <v>1</v>
      </c>
      <c r="T135">
        <f>('Migration Model (2)'!V135+'Renter Migration Model 2'!V135)/('Migration Model (2)'!$V$2+'Renter Migration Model 2'!$V$2)</f>
        <v>1.087990011715718</v>
      </c>
    </row>
    <row r="136" spans="1:20" x14ac:dyDescent="0.25">
      <c r="A136" s="1">
        <v>2053</v>
      </c>
      <c r="B136" s="1">
        <v>2</v>
      </c>
      <c r="C136">
        <f>('Migration Model (2)'!E136+'Renter Migration Model 2'!E136)/('Migration Model (2)'!$E$2+'Renter Migration Model 2'!$E$2)</f>
        <v>0.17209927487939788</v>
      </c>
      <c r="D136">
        <f>('Migration Model (2)'!F136+'Renter Migration Model 2'!F136)/('Migration Model (2)'!$F$2+'Renter Migration Model 2'!$F$2)</f>
        <v>1</v>
      </c>
      <c r="E136">
        <f>('Migration Model (2)'!G136+'Renter Migration Model 2'!G136)/('Migration Model (2)'!$G$2+'Renter Migration Model 2'!$G$2)</f>
        <v>1.0487000426541531</v>
      </c>
      <c r="F136">
        <f>('Migration Model (2)'!H136+'Renter Migration Model 2'!H136)/('Migration Model (2)'!$H$2+'Renter Migration Model 2'!$H$2)</f>
        <v>0.17953961894522733</v>
      </c>
      <c r="G136">
        <f>('Migration Model (2)'!I136+'Renter Migration Model 2'!I136)/('Migration Model (2)'!$I$2+'Renter Migration Model 2'!$I$2)</f>
        <v>1</v>
      </c>
      <c r="H136">
        <f>('Migration Model (2)'!J136+'Renter Migration Model 2'!J136)/('Migration Model (2)'!$J$2+'Renter Migration Model 2'!$J$2)</f>
        <v>1.0482623753561626</v>
      </c>
      <c r="I136">
        <f>('Migration Model (2)'!K136+'Renter Migration Model 2'!K136)/('Migration Model (2)'!$K$2+'Renter Migration Model 2'!$K$2)</f>
        <v>0.16093871858293335</v>
      </c>
      <c r="J136">
        <f>('Migration Model (2)'!L136+'Renter Migration Model 2'!L136)/('Migration Model (2)'!$L$2+'Renter Migration Model 2'!$L$2)</f>
        <v>1</v>
      </c>
      <c r="K136">
        <f>('Migration Model (2)'!M136+'Renter Migration Model 2'!M136)/('Migration Model (2)'!$M$2+'Renter Migration Model 2'!$M$2)</f>
        <v>1.0493565459657095</v>
      </c>
      <c r="L136">
        <f>('Migration Model (2)'!N136+'Renter Migration Model 2'!N136)/('Migration Model (2)'!$N$2+'Renter Migration Model 2'!$N$2)</f>
        <v>0.17077057551915376</v>
      </c>
      <c r="M136">
        <f>('Migration Model (2)'!O136+'Renter Migration Model 2'!O136)/('Migration Model (2)'!$O$2+'Renter Migration Model 2'!$O$2)</f>
        <v>1</v>
      </c>
      <c r="N136">
        <f>('Migration Model (2)'!P136+'Renter Migration Model 2'!P136)/('Migration Model (2)'!$P$2+'Renter Migration Model 2'!$P$2)</f>
        <v>1.1123195197255829</v>
      </c>
      <c r="O136">
        <f>('Migration Model (2)'!Q136+'Renter Migration Model 2'!Q136)/('Migration Model (2)'!$Q$2+'Renter Migration Model 2'!$Q$2)</f>
        <v>0.16718313446502409</v>
      </c>
      <c r="P136">
        <f>('Migration Model (2)'!R136+'Renter Migration Model 2'!R136)/('Migration Model (2)'!$R$2+'Renter Migration Model 2'!$R$2)</f>
        <v>1</v>
      </c>
      <c r="Q136">
        <f>('Migration Model (2)'!S136+'Renter Migration Model 2'!S136)/('Migration Model (2)'!$S$2+'Renter Migration Model 2'!$S$2)</f>
        <v>1.1199577024159006</v>
      </c>
      <c r="R136">
        <f>('Migration Model (2)'!T136+'Renter Migration Model 2'!T136)/('Migration Model (2)'!$T$2+'Renter Migration Model 2'!$T$2)</f>
        <v>0.1821960751151992</v>
      </c>
      <c r="S136">
        <f>('Migration Model (2)'!U136+'Renter Migration Model 2'!U136)/('Migration Model (2)'!$U$2+'Renter Migration Model 2'!$U$2)</f>
        <v>1</v>
      </c>
      <c r="T136">
        <f>('Migration Model (2)'!V136+'Renter Migration Model 2'!V136)/('Migration Model (2)'!$V$2+'Renter Migration Model 2'!$V$2)</f>
        <v>1.0879929727730442</v>
      </c>
    </row>
    <row r="137" spans="1:20" x14ac:dyDescent="0.25">
      <c r="A137" s="2">
        <v>2053</v>
      </c>
      <c r="B137" s="2">
        <v>3</v>
      </c>
      <c r="C137">
        <f>('Migration Model (2)'!E137+'Renter Migration Model 2'!E137)/('Migration Model (2)'!$E$2+'Renter Migration Model 2'!$E$2)</f>
        <v>0.17208206495190995</v>
      </c>
      <c r="D137">
        <f>('Migration Model (2)'!F137+'Renter Migration Model 2'!F137)/('Migration Model (2)'!$F$2+'Renter Migration Model 2'!$F$2)</f>
        <v>1</v>
      </c>
      <c r="E137">
        <f>('Migration Model (2)'!G137+'Renter Migration Model 2'!G137)/('Migration Model (2)'!$G$2+'Renter Migration Model 2'!$G$2)</f>
        <v>1.0487010550028288</v>
      </c>
      <c r="F137">
        <f>('Migration Model (2)'!H137+'Renter Migration Model 2'!H137)/('Migration Model (2)'!$H$2+'Renter Migration Model 2'!$H$2)</f>
        <v>0.1795216649833328</v>
      </c>
      <c r="G137">
        <f>('Migration Model (2)'!I137+'Renter Migration Model 2'!I137)/('Migration Model (2)'!$I$2+'Renter Migration Model 2'!$I$2)</f>
        <v>1</v>
      </c>
      <c r="H137">
        <f>('Migration Model (2)'!J137+'Renter Migration Model 2'!J137)/('Migration Model (2)'!$J$2+'Renter Migration Model 2'!$J$2)</f>
        <v>1.0482634314715682</v>
      </c>
      <c r="I137">
        <f>('Migration Model (2)'!K137+'Renter Migration Model 2'!K137)/('Migration Model (2)'!$K$2+'Renter Migration Model 2'!$K$2)</f>
        <v>0.16092262471107507</v>
      </c>
      <c r="J137">
        <f>('Migration Model (2)'!L137+'Renter Migration Model 2'!L137)/('Migration Model (2)'!$L$2+'Renter Migration Model 2'!$L$2)</f>
        <v>1</v>
      </c>
      <c r="K137">
        <f>('Migration Model (2)'!M137+'Renter Migration Model 2'!M137)/('Migration Model (2)'!$M$2+'Renter Migration Model 2'!$M$2)</f>
        <v>1.0493574926640541</v>
      </c>
      <c r="L137">
        <f>('Migration Model (2)'!N137+'Renter Migration Model 2'!N137)/('Migration Model (2)'!$N$2+'Renter Migration Model 2'!$N$2)</f>
        <v>0.17075349846160184</v>
      </c>
      <c r="M137">
        <f>('Migration Model (2)'!O137+'Renter Migration Model 2'!O137)/('Migration Model (2)'!$O$2+'Renter Migration Model 2'!$O$2)</f>
        <v>1</v>
      </c>
      <c r="N137">
        <f>('Migration Model (2)'!P137+'Renter Migration Model 2'!P137)/('Migration Model (2)'!$P$2+'Renter Migration Model 2'!$P$2)</f>
        <v>1.1123235338410202</v>
      </c>
      <c r="O137">
        <f>('Migration Model (2)'!Q137+'Renter Migration Model 2'!Q137)/('Migration Model (2)'!$Q$2+'Renter Migration Model 2'!$Q$2)</f>
        <v>0.16716641615157757</v>
      </c>
      <c r="P137">
        <f>('Migration Model (2)'!R137+'Renter Migration Model 2'!R137)/('Migration Model (2)'!$R$2+'Renter Migration Model 2'!$R$2)</f>
        <v>1</v>
      </c>
      <c r="Q137">
        <f>('Migration Model (2)'!S137+'Renter Migration Model 2'!S137)/('Migration Model (2)'!$S$2+'Renter Migration Model 2'!$S$2)</f>
        <v>1.1199620472099565</v>
      </c>
      <c r="R137">
        <f>('Migration Model (2)'!T137+'Renter Migration Model 2'!T137)/('Migration Model (2)'!$T$2+'Renter Migration Model 2'!$T$2)</f>
        <v>0.1821778555076877</v>
      </c>
      <c r="S137">
        <f>('Migration Model (2)'!U137+'Renter Migration Model 2'!U137)/('Migration Model (2)'!$U$2+'Renter Migration Model 2'!$U$2)</f>
        <v>1</v>
      </c>
      <c r="T137">
        <f>('Migration Model (2)'!V137+'Renter Migration Model 2'!V137)/('Migration Model (2)'!$V$2+'Renter Migration Model 2'!$V$2)</f>
        <v>1.0879959337231853</v>
      </c>
    </row>
    <row r="138" spans="1:20" x14ac:dyDescent="0.25">
      <c r="A138" s="1">
        <v>2053</v>
      </c>
      <c r="B138" s="1">
        <v>4</v>
      </c>
      <c r="C138">
        <f>('Migration Model (2)'!E138+'Renter Migration Model 2'!E138)/('Migration Model (2)'!$E$2+'Renter Migration Model 2'!$E$2)</f>
        <v>0.17206485674541475</v>
      </c>
      <c r="D138">
        <f>('Migration Model (2)'!F138+'Renter Migration Model 2'!F138)/('Migration Model (2)'!$F$2+'Renter Migration Model 2'!$F$2)</f>
        <v>1</v>
      </c>
      <c r="E138">
        <f>('Migration Model (2)'!G138+'Renter Migration Model 2'!G138)/('Migration Model (2)'!$G$2+'Renter Migration Model 2'!$G$2)</f>
        <v>1.0487020672502698</v>
      </c>
      <c r="F138">
        <f>('Migration Model (2)'!H138+'Renter Migration Model 2'!H138)/('Migration Model (2)'!$H$2+'Renter Migration Model 2'!$H$2)</f>
        <v>0.1795037128168345</v>
      </c>
      <c r="G138">
        <f>('Migration Model (2)'!I138+'Renter Migration Model 2'!I138)/('Migration Model (2)'!$I$2+'Renter Migration Model 2'!$I$2)</f>
        <v>1</v>
      </c>
      <c r="H138">
        <f>('Migration Model (2)'!J138+'Renter Migration Model 2'!J138)/('Migration Model (2)'!$J$2+'Renter Migration Model 2'!$J$2)</f>
        <v>1.048264487481362</v>
      </c>
      <c r="I138">
        <f>('Migration Model (2)'!K138+'Renter Migration Model 2'!K138)/('Migration Model (2)'!$K$2+'Renter Migration Model 2'!$K$2)</f>
        <v>0.16090653244860395</v>
      </c>
      <c r="J138">
        <f>('Migration Model (2)'!L138+'Renter Migration Model 2'!L138)/('Migration Model (2)'!$L$2+'Renter Migration Model 2'!$L$2)</f>
        <v>1</v>
      </c>
      <c r="K138">
        <f>('Migration Model (2)'!M138+'Renter Migration Model 2'!M138)/('Migration Model (2)'!$M$2+'Renter Migration Model 2'!$M$2)</f>
        <v>1.0493584392677286</v>
      </c>
      <c r="L138">
        <f>('Migration Model (2)'!N138+'Renter Migration Model 2'!N138)/('Migration Model (2)'!$N$2+'Renter Migration Model 2'!$N$2)</f>
        <v>0.17073642311175569</v>
      </c>
      <c r="M138">
        <f>('Migration Model (2)'!O138+'Renter Migration Model 2'!O138)/('Migration Model (2)'!$O$2+'Renter Migration Model 2'!$O$2)</f>
        <v>1</v>
      </c>
      <c r="N138">
        <f>('Migration Model (2)'!P138+'Renter Migration Model 2'!P138)/('Migration Model (2)'!$P$2+'Renter Migration Model 2'!$P$2)</f>
        <v>1.1123275478560044</v>
      </c>
      <c r="O138">
        <f>('Migration Model (2)'!Q138+'Renter Migration Model 2'!Q138)/('Migration Model (2)'!$Q$2+'Renter Migration Model 2'!$Q$2)</f>
        <v>0.16714969950996245</v>
      </c>
      <c r="P138">
        <f>('Migration Model (2)'!R138+'Renter Migration Model 2'!R138)/('Migration Model (2)'!$R$2+'Renter Migration Model 2'!$R$2)</f>
        <v>1</v>
      </c>
      <c r="Q138">
        <f>('Migration Model (2)'!S138+'Renter Migration Model 2'!S138)/('Migration Model (2)'!$S$2+'Renter Migration Model 2'!$S$2)</f>
        <v>1.1199663919056695</v>
      </c>
      <c r="R138">
        <f>('Migration Model (2)'!T138+'Renter Migration Model 2'!T138)/('Migration Model (2)'!$T$2+'Renter Migration Model 2'!$T$2)</f>
        <v>0.18215963772213692</v>
      </c>
      <c r="S138">
        <f>('Migration Model (2)'!U138+'Renter Migration Model 2'!U138)/('Migration Model (2)'!$U$2+'Renter Migration Model 2'!$U$2)</f>
        <v>1</v>
      </c>
      <c r="T138">
        <f>('Migration Model (2)'!V138+'Renter Migration Model 2'!V138)/('Migration Model (2)'!$V$2+'Renter Migration Model 2'!$V$2)</f>
        <v>1.0879988945661525</v>
      </c>
    </row>
    <row r="139" spans="1:20" x14ac:dyDescent="0.25">
      <c r="A139" s="1">
        <v>2054</v>
      </c>
      <c r="B139" s="1">
        <v>1</v>
      </c>
      <c r="C139">
        <f>('Migration Model (2)'!E139+'Renter Migration Model 2'!E139)/('Migration Model (2)'!$E$2+'Renter Migration Model 2'!$E$2)</f>
        <v>0.1720476502597402</v>
      </c>
      <c r="D139">
        <f>('Migration Model (2)'!F139+'Renter Migration Model 2'!F139)/('Migration Model (2)'!$F$2+'Renter Migration Model 2'!$F$2)</f>
        <v>1</v>
      </c>
      <c r="E139">
        <f>('Migration Model (2)'!G139+'Renter Migration Model 2'!G139)/('Migration Model (2)'!$G$2+'Renter Migration Model 2'!$G$2)</f>
        <v>1.0487030793964858</v>
      </c>
      <c r="F139">
        <f>('Migration Model (2)'!H139+'Renter Migration Model 2'!H139)/('Migration Model (2)'!$H$2+'Renter Migration Model 2'!$H$2)</f>
        <v>0.17948576244555278</v>
      </c>
      <c r="G139">
        <f>('Migration Model (2)'!I139+'Renter Migration Model 2'!I139)/('Migration Model (2)'!$I$2+'Renter Migration Model 2'!$I$2)</f>
        <v>1</v>
      </c>
      <c r="H139">
        <f>('Migration Model (2)'!J139+'Renter Migration Model 2'!J139)/('Migration Model (2)'!$J$2+'Renter Migration Model 2'!$J$2)</f>
        <v>1.0482655433855552</v>
      </c>
      <c r="I139">
        <f>('Migration Model (2)'!K139+'Renter Migration Model 2'!K139)/('Migration Model (2)'!$K$2+'Renter Migration Model 2'!$K$2)</f>
        <v>0.16089044179535908</v>
      </c>
      <c r="J139">
        <f>('Migration Model (2)'!L139+'Renter Migration Model 2'!L139)/('Migration Model (2)'!$L$2+'Renter Migration Model 2'!$L$2)</f>
        <v>1</v>
      </c>
      <c r="K139">
        <f>('Migration Model (2)'!M139+'Renter Migration Model 2'!M139)/('Migration Model (2)'!$M$2+'Renter Migration Model 2'!$M$2)</f>
        <v>1.0493593857767431</v>
      </c>
      <c r="L139">
        <f>('Migration Model (2)'!N139+'Renter Migration Model 2'!N139)/('Migration Model (2)'!$N$2+'Renter Migration Model 2'!$N$2)</f>
        <v>0.1707193494694445</v>
      </c>
      <c r="M139">
        <f>('Migration Model (2)'!O139+'Renter Migration Model 2'!O139)/('Migration Model (2)'!$O$2+'Renter Migration Model 2'!$O$2)</f>
        <v>1</v>
      </c>
      <c r="N139">
        <f>('Migration Model (2)'!P139+'Renter Migration Model 2'!P139)/('Migration Model (2)'!$P$2+'Renter Migration Model 2'!$P$2)</f>
        <v>1.1123315617705454</v>
      </c>
      <c r="O139">
        <f>('Migration Model (2)'!Q139+'Renter Migration Model 2'!Q139)/('Migration Model (2)'!$Q$2+'Renter Migration Model 2'!$Q$2)</f>
        <v>0.16713298454001144</v>
      </c>
      <c r="P139">
        <f>('Migration Model (2)'!R139+'Renter Migration Model 2'!R139)/('Migration Model (2)'!$R$2+'Renter Migration Model 2'!$R$2)</f>
        <v>1</v>
      </c>
      <c r="Q139">
        <f>('Migration Model (2)'!S139+'Renter Migration Model 2'!S139)/('Migration Model (2)'!$S$2+'Renter Migration Model 2'!$S$2)</f>
        <v>1.1199707365030491</v>
      </c>
      <c r="R139">
        <f>('Migration Model (2)'!T139+'Renter Migration Model 2'!T139)/('Migration Model (2)'!$T$2+'Renter Migration Model 2'!$T$2)</f>
        <v>0.18214142175836467</v>
      </c>
      <c r="S139">
        <f>('Migration Model (2)'!U139+'Renter Migration Model 2'!U139)/('Migration Model (2)'!$U$2+'Renter Migration Model 2'!$U$2)</f>
        <v>1</v>
      </c>
      <c r="T139">
        <f>('Migration Model (2)'!V139+'Renter Migration Model 2'!V139)/('Migration Model (2)'!$V$2+'Renter Migration Model 2'!$V$2)</f>
        <v>1.0880018553019561</v>
      </c>
    </row>
    <row r="140" spans="1:20" x14ac:dyDescent="0.25">
      <c r="A140" s="2">
        <v>2054</v>
      </c>
      <c r="B140" s="2">
        <v>2</v>
      </c>
      <c r="C140">
        <f>('Migration Model (2)'!E140+'Renter Migration Model 2'!E140)/('Migration Model (2)'!$E$2+'Renter Migration Model 2'!$E$2)</f>
        <v>0.17203044549471425</v>
      </c>
      <c r="D140">
        <f>('Migration Model (2)'!F140+'Renter Migration Model 2'!F140)/('Migration Model (2)'!$F$2+'Renter Migration Model 2'!$F$2)</f>
        <v>1</v>
      </c>
      <c r="E140">
        <f>('Migration Model (2)'!G140+'Renter Migration Model 2'!G140)/('Migration Model (2)'!$G$2+'Renter Migration Model 2'!$G$2)</f>
        <v>1.0487040914414876</v>
      </c>
      <c r="F140">
        <f>('Migration Model (2)'!H140+'Renter Migration Model 2'!H140)/('Migration Model (2)'!$H$2+'Renter Migration Model 2'!$H$2)</f>
        <v>0.17946781386930824</v>
      </c>
      <c r="G140">
        <f>('Migration Model (2)'!I140+'Renter Migration Model 2'!I140)/('Migration Model (2)'!$I$2+'Renter Migration Model 2'!$I$2)</f>
        <v>1</v>
      </c>
      <c r="H140">
        <f>('Migration Model (2)'!J140+'Renter Migration Model 2'!J140)/('Migration Model (2)'!$J$2+'Renter Migration Model 2'!$J$2)</f>
        <v>1.0482665991841578</v>
      </c>
      <c r="I140">
        <f>('Migration Model (2)'!K140+'Renter Migration Model 2'!K140)/('Migration Model (2)'!$K$2+'Renter Migration Model 2'!$K$2)</f>
        <v>0.16087435275117956</v>
      </c>
      <c r="J140">
        <f>('Migration Model (2)'!L140+'Renter Migration Model 2'!L140)/('Migration Model (2)'!$L$2+'Renter Migration Model 2'!$L$2)</f>
        <v>1</v>
      </c>
      <c r="K140">
        <f>('Migration Model (2)'!M140+'Renter Migration Model 2'!M140)/('Migration Model (2)'!$M$2+'Renter Migration Model 2'!$M$2)</f>
        <v>1.0493603321911067</v>
      </c>
      <c r="L140">
        <f>('Migration Model (2)'!N140+'Renter Migration Model 2'!N140)/('Migration Model (2)'!$N$2+'Renter Migration Model 2'!$N$2)</f>
        <v>0.17070227753449754</v>
      </c>
      <c r="M140">
        <f>('Migration Model (2)'!O140+'Renter Migration Model 2'!O140)/('Migration Model (2)'!$O$2+'Renter Migration Model 2'!$O$2)</f>
        <v>1</v>
      </c>
      <c r="N140">
        <f>('Migration Model (2)'!P140+'Renter Migration Model 2'!P140)/('Migration Model (2)'!$P$2+'Renter Migration Model 2'!$P$2)</f>
        <v>1.1123355755846533</v>
      </c>
      <c r="O140">
        <f>('Migration Model (2)'!Q140+'Renter Migration Model 2'!Q140)/('Migration Model (2)'!$Q$2+'Renter Migration Model 2'!$Q$2)</f>
        <v>0.16711627124155742</v>
      </c>
      <c r="P140">
        <f>('Migration Model (2)'!R140+'Renter Migration Model 2'!R140)/('Migration Model (2)'!$R$2+'Renter Migration Model 2'!$R$2)</f>
        <v>1</v>
      </c>
      <c r="Q140">
        <f>('Migration Model (2)'!S140+'Renter Migration Model 2'!S140)/('Migration Model (2)'!$S$2+'Renter Migration Model 2'!$S$2)</f>
        <v>1.1199750810021054</v>
      </c>
      <c r="R140">
        <f>('Migration Model (2)'!T140+'Renter Migration Model 2'!T140)/('Migration Model (2)'!$T$2+'Renter Migration Model 2'!$T$2)</f>
        <v>0.18212320761618886</v>
      </c>
      <c r="S140">
        <f>('Migration Model (2)'!U140+'Renter Migration Model 2'!U140)/('Migration Model (2)'!$U$2+'Renter Migration Model 2'!$U$2)</f>
        <v>1</v>
      </c>
      <c r="T140">
        <f>('Migration Model (2)'!V140+'Renter Migration Model 2'!V140)/('Migration Model (2)'!$V$2+'Renter Migration Model 2'!$V$2)</f>
        <v>1.088004815930607</v>
      </c>
    </row>
    <row r="141" spans="1:20" x14ac:dyDescent="0.25">
      <c r="A141" s="1">
        <v>2054</v>
      </c>
      <c r="B141" s="1">
        <v>3</v>
      </c>
      <c r="C141">
        <f>('Migration Model (2)'!E141+'Renter Migration Model 2'!E141)/('Migration Model (2)'!$E$2+'Renter Migration Model 2'!$E$2)</f>
        <v>0.17201324245016475</v>
      </c>
      <c r="D141">
        <f>('Migration Model (2)'!F141+'Renter Migration Model 2'!F141)/('Migration Model (2)'!$F$2+'Renter Migration Model 2'!$F$2)</f>
        <v>1</v>
      </c>
      <c r="E141">
        <f>('Migration Model (2)'!G141+'Renter Migration Model 2'!G141)/('Migration Model (2)'!$G$2+'Renter Migration Model 2'!$G$2)</f>
        <v>1.0487051033852846</v>
      </c>
      <c r="F141">
        <f>('Migration Model (2)'!H141+'Renter Migration Model 2'!H141)/('Migration Model (2)'!$H$2+'Renter Migration Model 2'!$H$2)</f>
        <v>0.17944986708792129</v>
      </c>
      <c r="G141">
        <f>('Migration Model (2)'!I141+'Renter Migration Model 2'!I141)/('Migration Model (2)'!$I$2+'Renter Migration Model 2'!$I$2)</f>
        <v>1</v>
      </c>
      <c r="H141">
        <f>('Migration Model (2)'!J141+'Renter Migration Model 2'!J141)/('Migration Model (2)'!$J$2+'Renter Migration Model 2'!$J$2)</f>
        <v>1.0482676548771805</v>
      </c>
      <c r="I141">
        <f>('Migration Model (2)'!K141+'Renter Migration Model 2'!K141)/('Migration Model (2)'!$K$2+'Renter Migration Model 2'!$K$2)</f>
        <v>0.16085826531590444</v>
      </c>
      <c r="J141">
        <f>('Migration Model (2)'!L141+'Renter Migration Model 2'!L141)/('Migration Model (2)'!$L$2+'Renter Migration Model 2'!$L$2)</f>
        <v>1</v>
      </c>
      <c r="K141">
        <f>('Migration Model (2)'!M141+'Renter Migration Model 2'!M141)/('Migration Model (2)'!$M$2+'Renter Migration Model 2'!$M$2)</f>
        <v>1.0493612785108288</v>
      </c>
      <c r="L141">
        <f>('Migration Model (2)'!N141+'Renter Migration Model 2'!N141)/('Migration Model (2)'!$N$2+'Renter Migration Model 2'!$N$2)</f>
        <v>0.17068520730674411</v>
      </c>
      <c r="M141">
        <f>('Migration Model (2)'!O141+'Renter Migration Model 2'!O141)/('Migration Model (2)'!$O$2+'Renter Migration Model 2'!$O$2)</f>
        <v>1</v>
      </c>
      <c r="N141">
        <f>('Migration Model (2)'!P141+'Renter Migration Model 2'!P141)/('Migration Model (2)'!$P$2+'Renter Migration Model 2'!$P$2)</f>
        <v>1.1123395892983379</v>
      </c>
      <c r="O141">
        <f>('Migration Model (2)'!Q141+'Renter Migration Model 2'!Q141)/('Migration Model (2)'!$Q$2+'Renter Migration Model 2'!$Q$2)</f>
        <v>0.16709955961443329</v>
      </c>
      <c r="P141">
        <f>('Migration Model (2)'!R141+'Renter Migration Model 2'!R141)/('Migration Model (2)'!$R$2+'Renter Migration Model 2'!$R$2)</f>
        <v>1</v>
      </c>
      <c r="Q141">
        <f>('Migration Model (2)'!S141+'Renter Migration Model 2'!S141)/('Migration Model (2)'!$S$2+'Renter Migration Model 2'!$S$2)</f>
        <v>1.1199794254028483</v>
      </c>
      <c r="R141">
        <f>('Migration Model (2)'!T141+'Renter Migration Model 2'!T141)/('Migration Model (2)'!$T$2+'Renter Migration Model 2'!$T$2)</f>
        <v>0.18210499529542723</v>
      </c>
      <c r="S141">
        <f>('Migration Model (2)'!U141+'Renter Migration Model 2'!U141)/('Migration Model (2)'!$U$2+'Renter Migration Model 2'!$U$2)</f>
        <v>1</v>
      </c>
      <c r="T141">
        <f>('Migration Model (2)'!V141+'Renter Migration Model 2'!V141)/('Migration Model (2)'!$V$2+'Renter Migration Model 2'!$V$2)</f>
        <v>1.0880077764521159</v>
      </c>
    </row>
    <row r="142" spans="1:20" x14ac:dyDescent="0.25">
      <c r="A142" s="2">
        <v>2054</v>
      </c>
      <c r="B142" s="2">
        <v>4</v>
      </c>
      <c r="C142">
        <f>('Migration Model (2)'!E142+'Renter Migration Model 2'!E142)/('Migration Model (2)'!$E$2+'Renter Migration Model 2'!$E$2)</f>
        <v>0.17199604112591976</v>
      </c>
      <c r="D142">
        <f>('Migration Model (2)'!F142+'Renter Migration Model 2'!F142)/('Migration Model (2)'!$F$2+'Renter Migration Model 2'!$F$2)</f>
        <v>1</v>
      </c>
      <c r="E142">
        <f>('Migration Model (2)'!G142+'Renter Migration Model 2'!G142)/('Migration Model (2)'!$G$2+'Renter Migration Model 2'!$G$2)</f>
        <v>1.0487061152278871</v>
      </c>
      <c r="F142">
        <f>('Migration Model (2)'!H142+'Renter Migration Model 2'!H142)/('Migration Model (2)'!$H$2+'Renter Migration Model 2'!$H$2)</f>
        <v>0.17943192210121253</v>
      </c>
      <c r="G142">
        <f>('Migration Model (2)'!I142+'Renter Migration Model 2'!I142)/('Migration Model (2)'!$I$2+'Renter Migration Model 2'!$I$2)</f>
        <v>1</v>
      </c>
      <c r="H142">
        <f>('Migration Model (2)'!J142+'Renter Migration Model 2'!J142)/('Migration Model (2)'!$J$2+'Renter Migration Model 2'!$J$2)</f>
        <v>1.048268710464634</v>
      </c>
      <c r="I142">
        <f>('Migration Model (2)'!K142+'Renter Migration Model 2'!K142)/('Migration Model (2)'!$K$2+'Renter Migration Model 2'!$K$2)</f>
        <v>0.16084217948937285</v>
      </c>
      <c r="J142">
        <f>('Migration Model (2)'!L142+'Renter Migration Model 2'!L142)/('Migration Model (2)'!$L$2+'Renter Migration Model 2'!$L$2)</f>
        <v>1</v>
      </c>
      <c r="K142">
        <f>('Migration Model (2)'!M142+'Renter Migration Model 2'!M142)/('Migration Model (2)'!$M$2+'Renter Migration Model 2'!$M$2)</f>
        <v>1.0493622247359191</v>
      </c>
      <c r="L142">
        <f>('Migration Model (2)'!N142+'Renter Migration Model 2'!N142)/('Migration Model (2)'!$N$2+'Renter Migration Model 2'!$N$2)</f>
        <v>0.17066813878601342</v>
      </c>
      <c r="M142">
        <f>('Migration Model (2)'!O142+'Renter Migration Model 2'!O142)/('Migration Model (2)'!$O$2+'Renter Migration Model 2'!$O$2)</f>
        <v>1</v>
      </c>
      <c r="N142">
        <f>('Migration Model (2)'!P142+'Renter Migration Model 2'!P142)/('Migration Model (2)'!$P$2+'Renter Migration Model 2'!$P$2)</f>
        <v>1.1123436029116096</v>
      </c>
      <c r="O142">
        <f>('Migration Model (2)'!Q142+'Renter Migration Model 2'!Q142)/('Migration Model (2)'!$Q$2+'Renter Migration Model 2'!$Q$2)</f>
        <v>0.16708284965847184</v>
      </c>
      <c r="P142">
        <f>('Migration Model (2)'!R142+'Renter Migration Model 2'!R142)/('Migration Model (2)'!$R$2+'Renter Migration Model 2'!$R$2)</f>
        <v>1</v>
      </c>
      <c r="Q142">
        <f>('Migration Model (2)'!S142+'Renter Migration Model 2'!S142)/('Migration Model (2)'!$S$2+'Renter Migration Model 2'!$S$2)</f>
        <v>1.1199837697052875</v>
      </c>
      <c r="R142">
        <f>('Migration Model (2)'!T142+'Renter Migration Model 2'!T142)/('Migration Model (2)'!$T$2+'Renter Migration Model 2'!$T$2)</f>
        <v>0.18208678479589771</v>
      </c>
      <c r="S142">
        <f>('Migration Model (2)'!U142+'Renter Migration Model 2'!U142)/('Migration Model (2)'!$U$2+'Renter Migration Model 2'!$U$2)</f>
        <v>1</v>
      </c>
      <c r="T142">
        <f>('Migration Model (2)'!V142+'Renter Migration Model 2'!V142)/('Migration Model (2)'!$V$2+'Renter Migration Model 2'!$V$2)</f>
        <v>1.0880107368664935</v>
      </c>
    </row>
    <row r="143" spans="1:20" x14ac:dyDescent="0.25">
      <c r="A143" s="2">
        <v>2055</v>
      </c>
      <c r="B143" s="2">
        <v>1</v>
      </c>
      <c r="C143">
        <f>('Migration Model (2)'!E143+'Renter Migration Model 2'!E143)/('Migration Model (2)'!$E$2+'Renter Migration Model 2'!$E$2)</f>
        <v>0.17197884152180717</v>
      </c>
      <c r="D143">
        <f>('Migration Model (2)'!F143+'Renter Migration Model 2'!F143)/('Migration Model (2)'!$F$2+'Renter Migration Model 2'!$F$2)</f>
        <v>1</v>
      </c>
      <c r="E143">
        <f>('Migration Model (2)'!G143+'Renter Migration Model 2'!G143)/('Migration Model (2)'!$G$2+'Renter Migration Model 2'!$G$2)</f>
        <v>1.0487071269693056</v>
      </c>
      <c r="F143">
        <f>('Migration Model (2)'!H143+'Renter Migration Model 2'!H143)/('Migration Model (2)'!$H$2+'Renter Migration Model 2'!$H$2)</f>
        <v>0.17941397890900243</v>
      </c>
      <c r="G143">
        <f>('Migration Model (2)'!I143+'Renter Migration Model 2'!I143)/('Migration Model (2)'!$I$2+'Renter Migration Model 2'!$I$2)</f>
        <v>1</v>
      </c>
      <c r="H143">
        <f>('Migration Model (2)'!J143+'Renter Migration Model 2'!J143)/('Migration Model (2)'!$J$2+'Renter Migration Model 2'!$J$2)</f>
        <v>1.0482697659465288</v>
      </c>
      <c r="I143">
        <f>('Migration Model (2)'!K143+'Renter Migration Model 2'!K143)/('Migration Model (2)'!$K$2+'Renter Migration Model 2'!$K$2)</f>
        <v>0.16082609527142391</v>
      </c>
      <c r="J143">
        <f>('Migration Model (2)'!L143+'Renter Migration Model 2'!L143)/('Migration Model (2)'!$L$2+'Renter Migration Model 2'!$L$2)</f>
        <v>1</v>
      </c>
      <c r="K143">
        <f>('Migration Model (2)'!M143+'Renter Migration Model 2'!M143)/('Migration Model (2)'!$M$2+'Renter Migration Model 2'!$M$2)</f>
        <v>1.0493631708663864</v>
      </c>
      <c r="L143">
        <f>('Migration Model (2)'!N143+'Renter Migration Model 2'!N143)/('Migration Model (2)'!$N$2+'Renter Migration Model 2'!$N$2)</f>
        <v>0.17065107197213483</v>
      </c>
      <c r="M143">
        <f>('Migration Model (2)'!O143+'Renter Migration Model 2'!O143)/('Migration Model (2)'!$O$2+'Renter Migration Model 2'!$O$2)</f>
        <v>1</v>
      </c>
      <c r="N143">
        <f>('Migration Model (2)'!P143+'Renter Migration Model 2'!P143)/('Migration Model (2)'!$P$2+'Renter Migration Model 2'!$P$2)</f>
        <v>1.1123476164244779</v>
      </c>
      <c r="O143">
        <f>('Migration Model (2)'!Q143+'Renter Migration Model 2'!Q143)/('Migration Model (2)'!$Q$2+'Renter Migration Model 2'!$Q$2)</f>
        <v>0.16706614137350598</v>
      </c>
      <c r="P143">
        <f>('Migration Model (2)'!R143+'Renter Migration Model 2'!R143)/('Migration Model (2)'!$R$2+'Renter Migration Model 2'!$R$2)</f>
        <v>1</v>
      </c>
      <c r="Q143">
        <f>('Migration Model (2)'!S143+'Renter Migration Model 2'!S143)/('Migration Model (2)'!$S$2+'Renter Migration Model 2'!$S$2)</f>
        <v>1.1199881139094328</v>
      </c>
      <c r="R143">
        <f>('Migration Model (2)'!T143+'Renter Migration Model 2'!T143)/('Migration Model (2)'!$T$2+'Renter Migration Model 2'!$T$2)</f>
        <v>0.18206857611741814</v>
      </c>
      <c r="S143">
        <f>('Migration Model (2)'!U143+'Renter Migration Model 2'!U143)/('Migration Model (2)'!$U$2+'Renter Migration Model 2'!$U$2)</f>
        <v>1</v>
      </c>
      <c r="T143">
        <f>('Migration Model (2)'!V143+'Renter Migration Model 2'!V143)/('Migration Model (2)'!$V$2+'Renter Migration Model 2'!$V$2)</f>
        <v>1.0880136971737506</v>
      </c>
    </row>
    <row r="144" spans="1:20" x14ac:dyDescent="0.25">
      <c r="A144" s="1">
        <v>2055</v>
      </c>
      <c r="B144" s="1">
        <v>2</v>
      </c>
      <c r="C144">
        <f>('Migration Model (2)'!E144+'Renter Migration Model 2'!E144)/('Migration Model (2)'!$E$2+'Renter Migration Model 2'!$E$2)</f>
        <v>0.17196164363765501</v>
      </c>
      <c r="D144">
        <f>('Migration Model (2)'!F144+'Renter Migration Model 2'!F144)/('Migration Model (2)'!$F$2+'Renter Migration Model 2'!$F$2)</f>
        <v>1</v>
      </c>
      <c r="E144">
        <f>('Migration Model (2)'!G144+'Renter Migration Model 2'!G144)/('Migration Model (2)'!$G$2+'Renter Migration Model 2'!$G$2)</f>
        <v>1.0487081386095498</v>
      </c>
      <c r="F144">
        <f>('Migration Model (2)'!H144+'Renter Migration Model 2'!H144)/('Migration Model (2)'!$H$2+'Renter Migration Model 2'!$H$2)</f>
        <v>0.17939603751111152</v>
      </c>
      <c r="G144">
        <f>('Migration Model (2)'!I144+'Renter Migration Model 2'!I144)/('Migration Model (2)'!$I$2+'Renter Migration Model 2'!$I$2)</f>
        <v>1</v>
      </c>
      <c r="H144">
        <f>('Migration Model (2)'!J144+'Renter Migration Model 2'!J144)/('Migration Model (2)'!$J$2+'Renter Migration Model 2'!$J$2)</f>
        <v>1.0482708213228753</v>
      </c>
      <c r="I144">
        <f>('Migration Model (2)'!K144+'Renter Migration Model 2'!K144)/('Migration Model (2)'!$K$2+'Renter Migration Model 2'!$K$2)</f>
        <v>0.16081001266189679</v>
      </c>
      <c r="J144">
        <f>('Migration Model (2)'!L144+'Renter Migration Model 2'!L144)/('Migration Model (2)'!$L$2+'Renter Migration Model 2'!$L$2)</f>
        <v>1</v>
      </c>
      <c r="K144">
        <f>('Migration Model (2)'!M144+'Renter Migration Model 2'!M144)/('Migration Model (2)'!$M$2+'Renter Migration Model 2'!$M$2)</f>
        <v>1.049364116902241</v>
      </c>
      <c r="L144">
        <f>('Migration Model (2)'!N144+'Renter Migration Model 2'!N144)/('Migration Model (2)'!$N$2+'Renter Migration Model 2'!$N$2)</f>
        <v>0.17063400686493763</v>
      </c>
      <c r="M144">
        <f>('Migration Model (2)'!O144+'Renter Migration Model 2'!O144)/('Migration Model (2)'!$O$2+'Renter Migration Model 2'!$O$2)</f>
        <v>1</v>
      </c>
      <c r="N144">
        <f>('Migration Model (2)'!P144+'Renter Migration Model 2'!P144)/('Migration Model (2)'!$P$2+'Renter Migration Model 2'!$P$2)</f>
        <v>1.1123516298369533</v>
      </c>
      <c r="O144">
        <f>('Migration Model (2)'!Q144+'Renter Migration Model 2'!Q144)/('Migration Model (2)'!$Q$2+'Renter Migration Model 2'!$Q$2)</f>
        <v>0.16704943475936865</v>
      </c>
      <c r="P144">
        <f>('Migration Model (2)'!R144+'Renter Migration Model 2'!R144)/('Migration Model (2)'!$R$2+'Renter Migration Model 2'!$R$2)</f>
        <v>1</v>
      </c>
      <c r="Q144">
        <f>('Migration Model (2)'!S144+'Renter Migration Model 2'!S144)/('Migration Model (2)'!$S$2+'Renter Migration Model 2'!$S$2)</f>
        <v>1.119992458015294</v>
      </c>
      <c r="R144">
        <f>('Migration Model (2)'!T144+'Renter Migration Model 2'!T144)/('Migration Model (2)'!$T$2+'Renter Migration Model 2'!$T$2)</f>
        <v>0.18205036925980636</v>
      </c>
      <c r="S144">
        <f>('Migration Model (2)'!U144+'Renter Migration Model 2'!U144)/('Migration Model (2)'!$U$2+'Renter Migration Model 2'!$U$2)</f>
        <v>1</v>
      </c>
      <c r="T144">
        <f>('Migration Model (2)'!V144+'Renter Migration Model 2'!V144)/('Migration Model (2)'!$V$2+'Renter Migration Model 2'!$V$2)</f>
        <v>1.0880166573738976</v>
      </c>
    </row>
    <row r="145" spans="1:20" x14ac:dyDescent="0.25">
      <c r="A145" s="2">
        <v>2055</v>
      </c>
      <c r="B145" s="2">
        <v>3</v>
      </c>
      <c r="C145">
        <f>('Migration Model (2)'!E145+'Renter Migration Model 2'!E145)/('Migration Model (2)'!$E$2+'Renter Migration Model 2'!$E$2)</f>
        <v>0.17194444747329121</v>
      </c>
      <c r="D145">
        <f>('Migration Model (2)'!F145+'Renter Migration Model 2'!F145)/('Migration Model (2)'!$F$2+'Renter Migration Model 2'!$F$2)</f>
        <v>1</v>
      </c>
      <c r="E145">
        <f>('Migration Model (2)'!G145+'Renter Migration Model 2'!G145)/('Migration Model (2)'!$G$2+'Renter Migration Model 2'!$G$2)</f>
        <v>1.0487091501486299</v>
      </c>
      <c r="F145">
        <f>('Migration Model (2)'!H145+'Renter Migration Model 2'!H145)/('Migration Model (2)'!$H$2+'Renter Migration Model 2'!$H$2)</f>
        <v>0.17937809790736042</v>
      </c>
      <c r="G145">
        <f>('Migration Model (2)'!I145+'Renter Migration Model 2'!I145)/('Migration Model (2)'!$I$2+'Renter Migration Model 2'!$I$2)</f>
        <v>1</v>
      </c>
      <c r="H145">
        <f>('Migration Model (2)'!J145+'Renter Migration Model 2'!J145)/('Migration Model (2)'!$J$2+'Renter Migration Model 2'!$J$2)</f>
        <v>1.048271876593684</v>
      </c>
      <c r="I145">
        <f>('Migration Model (2)'!K145+'Renter Migration Model 2'!K145)/('Migration Model (2)'!$K$2+'Renter Migration Model 2'!$K$2)</f>
        <v>0.16079393166063061</v>
      </c>
      <c r="J145">
        <f>('Migration Model (2)'!L145+'Renter Migration Model 2'!L145)/('Migration Model (2)'!$L$2+'Renter Migration Model 2'!$L$2)</f>
        <v>1</v>
      </c>
      <c r="K145">
        <f>('Migration Model (2)'!M145+'Renter Migration Model 2'!M145)/('Migration Model (2)'!$M$2+'Renter Migration Model 2'!$M$2)</f>
        <v>1.0493650628434921</v>
      </c>
      <c r="L145">
        <f>('Migration Model (2)'!N145+'Renter Migration Model 2'!N145)/('Migration Model (2)'!$N$2+'Renter Migration Model 2'!$N$2)</f>
        <v>0.17061694346425113</v>
      </c>
      <c r="M145">
        <f>('Migration Model (2)'!O145+'Renter Migration Model 2'!O145)/('Migration Model (2)'!$O$2+'Renter Migration Model 2'!$O$2)</f>
        <v>1</v>
      </c>
      <c r="N145">
        <f>('Migration Model (2)'!P145+'Renter Migration Model 2'!P145)/('Migration Model (2)'!$P$2+'Renter Migration Model 2'!$P$2)</f>
        <v>1.1123556431490458</v>
      </c>
      <c r="O145">
        <f>('Migration Model (2)'!Q145+'Renter Migration Model 2'!Q145)/('Migration Model (2)'!$Q$2+'Renter Migration Model 2'!$Q$2)</f>
        <v>0.16703272981589268</v>
      </c>
      <c r="P145">
        <f>('Migration Model (2)'!R145+'Renter Migration Model 2'!R145)/('Migration Model (2)'!$R$2+'Renter Migration Model 2'!$R$2)</f>
        <v>1</v>
      </c>
      <c r="Q145">
        <f>('Migration Model (2)'!S145+'Renter Migration Model 2'!S145)/('Migration Model (2)'!$S$2+'Renter Migration Model 2'!$S$2)</f>
        <v>1.119996802022881</v>
      </c>
      <c r="R145">
        <f>('Migration Model (2)'!T145+'Renter Migration Model 2'!T145)/('Migration Model (2)'!$T$2+'Renter Migration Model 2'!$T$2)</f>
        <v>0.1820321642228804</v>
      </c>
      <c r="S145">
        <f>('Migration Model (2)'!U145+'Renter Migration Model 2'!U145)/('Migration Model (2)'!$U$2+'Renter Migration Model 2'!$U$2)</f>
        <v>1</v>
      </c>
      <c r="T145">
        <f>('Migration Model (2)'!V145+'Renter Migration Model 2'!V145)/('Migration Model (2)'!$V$2+'Renter Migration Model 2'!$V$2)</f>
        <v>1.0880196174669456</v>
      </c>
    </row>
    <row r="146" spans="1:20" x14ac:dyDescent="0.25">
      <c r="A146" s="1">
        <v>2055</v>
      </c>
      <c r="B146" s="1">
        <v>4</v>
      </c>
      <c r="C146">
        <f>('Migration Model (2)'!E146+'Renter Migration Model 2'!E146)/('Migration Model (2)'!$E$2+'Renter Migration Model 2'!$E$2)</f>
        <v>0.17192725302854389</v>
      </c>
      <c r="D146">
        <f>('Migration Model (2)'!F146+'Renter Migration Model 2'!F146)/('Migration Model (2)'!$F$2+'Renter Migration Model 2'!$F$2)</f>
        <v>1</v>
      </c>
      <c r="E146">
        <f>('Migration Model (2)'!G146+'Renter Migration Model 2'!G146)/('Migration Model (2)'!$G$2+'Renter Migration Model 2'!$G$2)</f>
        <v>1.0487101615865562</v>
      </c>
      <c r="F146">
        <f>('Migration Model (2)'!H146+'Renter Migration Model 2'!H146)/('Migration Model (2)'!$H$2+'Renter Migration Model 2'!$H$2)</f>
        <v>0.17936016009756967</v>
      </c>
      <c r="G146">
        <f>('Migration Model (2)'!I146+'Renter Migration Model 2'!I146)/('Migration Model (2)'!$I$2+'Renter Migration Model 2'!$I$2)</f>
        <v>1</v>
      </c>
      <c r="H146">
        <f>('Migration Model (2)'!J146+'Renter Migration Model 2'!J146)/('Migration Model (2)'!$J$2+'Renter Migration Model 2'!$J$2)</f>
        <v>1.0482729317589659</v>
      </c>
      <c r="I146">
        <f>('Migration Model (2)'!K146+'Renter Migration Model 2'!K146)/('Migration Model (2)'!$K$2+'Renter Migration Model 2'!$K$2)</f>
        <v>0.16077785226746452</v>
      </c>
      <c r="J146">
        <f>('Migration Model (2)'!L146+'Renter Migration Model 2'!L146)/('Migration Model (2)'!$L$2+'Renter Migration Model 2'!$L$2)</f>
        <v>1</v>
      </c>
      <c r="K146">
        <f>('Migration Model (2)'!M146+'Renter Migration Model 2'!M146)/('Migration Model (2)'!$M$2+'Renter Migration Model 2'!$M$2)</f>
        <v>1.0493660086901488</v>
      </c>
      <c r="L146">
        <f>('Migration Model (2)'!N146+'Renter Migration Model 2'!N146)/('Migration Model (2)'!$N$2+'Renter Migration Model 2'!$N$2)</f>
        <v>0.1705998817699047</v>
      </c>
      <c r="M146">
        <f>('Migration Model (2)'!O146+'Renter Migration Model 2'!O146)/('Migration Model (2)'!$O$2+'Renter Migration Model 2'!$O$2)</f>
        <v>1</v>
      </c>
      <c r="N146">
        <f>('Migration Model (2)'!P146+'Renter Migration Model 2'!P146)/('Migration Model (2)'!$P$2+'Renter Migration Model 2'!$P$2)</f>
        <v>1.1123596563607656</v>
      </c>
      <c r="O146">
        <f>('Migration Model (2)'!Q146+'Renter Migration Model 2'!Q146)/('Migration Model (2)'!$Q$2+'Renter Migration Model 2'!$Q$2)</f>
        <v>0.16701602654291112</v>
      </c>
      <c r="P146">
        <f>('Migration Model (2)'!R146+'Renter Migration Model 2'!R146)/('Migration Model (2)'!$R$2+'Renter Migration Model 2'!$R$2)</f>
        <v>1</v>
      </c>
      <c r="Q146">
        <f>('Migration Model (2)'!S146+'Renter Migration Model 2'!S146)/('Migration Model (2)'!$S$2+'Renter Migration Model 2'!$S$2)</f>
        <v>1.1200011459322037</v>
      </c>
      <c r="R146">
        <f>('Migration Model (2)'!T146+'Renter Migration Model 2'!T146)/('Migration Model (2)'!$T$2+'Renter Migration Model 2'!$T$2)</f>
        <v>0.18201396100645811</v>
      </c>
      <c r="S146">
        <f>('Migration Model (2)'!U146+'Renter Migration Model 2'!U146)/('Migration Model (2)'!$U$2+'Renter Migration Model 2'!$U$2)</f>
        <v>1</v>
      </c>
      <c r="T146">
        <f>('Migration Model (2)'!V146+'Renter Migration Model 2'!V146)/('Migration Model (2)'!$V$2+'Renter Migration Model 2'!$V$2)</f>
        <v>1.0880225774529053</v>
      </c>
    </row>
    <row r="147" spans="1:20" x14ac:dyDescent="0.25">
      <c r="A147" s="1">
        <v>2056</v>
      </c>
      <c r="B147" s="1">
        <v>1</v>
      </c>
      <c r="C147">
        <f>('Migration Model (2)'!E147+'Renter Migration Model 2'!E147)/('Migration Model (2)'!$E$2+'Renter Migration Model 2'!$E$2)</f>
        <v>0.17191006030324105</v>
      </c>
      <c r="D147">
        <f>('Migration Model (2)'!F147+'Renter Migration Model 2'!F147)/('Migration Model (2)'!$F$2+'Renter Migration Model 2'!$F$2)</f>
        <v>1</v>
      </c>
      <c r="E147">
        <f>('Migration Model (2)'!G147+'Renter Migration Model 2'!G147)/('Migration Model (2)'!$G$2+'Renter Migration Model 2'!$G$2)</f>
        <v>1.0487111729233389</v>
      </c>
      <c r="F147">
        <f>('Migration Model (2)'!H147+'Renter Migration Model 2'!H147)/('Migration Model (2)'!$H$2+'Renter Migration Model 2'!$H$2)</f>
        <v>0.17934222408155992</v>
      </c>
      <c r="G147">
        <f>('Migration Model (2)'!I147+'Renter Migration Model 2'!I147)/('Migration Model (2)'!$I$2+'Renter Migration Model 2'!$I$2)</f>
        <v>1</v>
      </c>
      <c r="H147">
        <f>('Migration Model (2)'!J147+'Renter Migration Model 2'!J147)/('Migration Model (2)'!$J$2+'Renter Migration Model 2'!$J$2)</f>
        <v>1.0482739868187312</v>
      </c>
      <c r="I147">
        <f>('Migration Model (2)'!K147+'Renter Migration Model 2'!K147)/('Migration Model (2)'!$K$2+'Renter Migration Model 2'!$K$2)</f>
        <v>0.16076177448223777</v>
      </c>
      <c r="J147">
        <f>('Migration Model (2)'!L147+'Renter Migration Model 2'!L147)/('Migration Model (2)'!$L$2+'Renter Migration Model 2'!$L$2)</f>
        <v>1</v>
      </c>
      <c r="K147">
        <f>('Migration Model (2)'!M147+'Renter Migration Model 2'!M147)/('Migration Model (2)'!$M$2+'Renter Migration Model 2'!$M$2)</f>
        <v>1.0493669544422208</v>
      </c>
      <c r="L147">
        <f>('Migration Model (2)'!N147+'Renter Migration Model 2'!N147)/('Migration Model (2)'!$N$2+'Renter Migration Model 2'!$N$2)</f>
        <v>0.17058282178172771</v>
      </c>
      <c r="M147">
        <f>('Migration Model (2)'!O147+'Renter Migration Model 2'!O147)/('Migration Model (2)'!$O$2+'Renter Migration Model 2'!$O$2)</f>
        <v>1</v>
      </c>
      <c r="N147">
        <f>('Migration Model (2)'!P147+'Renter Migration Model 2'!P147)/('Migration Model (2)'!$P$2+'Renter Migration Model 2'!$P$2)</f>
        <v>1.1123636694721222</v>
      </c>
      <c r="O147">
        <f>('Migration Model (2)'!Q147+'Renter Migration Model 2'!Q147)/('Migration Model (2)'!$Q$2+'Renter Migration Model 2'!$Q$2)</f>
        <v>0.16699932494025685</v>
      </c>
      <c r="P147">
        <f>('Migration Model (2)'!R147+'Renter Migration Model 2'!R147)/('Migration Model (2)'!$R$2+'Renter Migration Model 2'!$R$2)</f>
        <v>1</v>
      </c>
      <c r="Q147">
        <f>('Migration Model (2)'!S147+'Renter Migration Model 2'!S147)/('Migration Model (2)'!$S$2+'Renter Migration Model 2'!$S$2)</f>
        <v>1.1200054897432719</v>
      </c>
      <c r="R147">
        <f>('Migration Model (2)'!T147+'Renter Migration Model 2'!T147)/('Migration Model (2)'!$T$2+'Renter Migration Model 2'!$T$2)</f>
        <v>0.18199575961035744</v>
      </c>
      <c r="S147">
        <f>('Migration Model (2)'!U147+'Renter Migration Model 2'!U147)/('Migration Model (2)'!$U$2+'Renter Migration Model 2'!$U$2)</f>
        <v>1</v>
      </c>
      <c r="T147">
        <f>('Migration Model (2)'!V147+'Renter Migration Model 2'!V147)/('Migration Model (2)'!$V$2+'Renter Migration Model 2'!$V$2)</f>
        <v>1.0880255373317871</v>
      </c>
    </row>
    <row r="148" spans="1:20" x14ac:dyDescent="0.25">
      <c r="A148" s="2">
        <v>2056</v>
      </c>
      <c r="B148" s="2">
        <v>2</v>
      </c>
      <c r="C148">
        <f>('Migration Model (2)'!E148+'Renter Migration Model 2'!E148)/('Migration Model (2)'!$E$2+'Renter Migration Model 2'!$E$2)</f>
        <v>0.1718928692972107</v>
      </c>
      <c r="D148">
        <f>('Migration Model (2)'!F148+'Renter Migration Model 2'!F148)/('Migration Model (2)'!$F$2+'Renter Migration Model 2'!$F$2)</f>
        <v>1</v>
      </c>
      <c r="E148">
        <f>('Migration Model (2)'!G148+'Renter Migration Model 2'!G148)/('Migration Model (2)'!$G$2+'Renter Migration Model 2'!$G$2)</f>
        <v>1.0487121841589877</v>
      </c>
      <c r="F148">
        <f>('Migration Model (2)'!H148+'Renter Migration Model 2'!H148)/('Migration Model (2)'!$H$2+'Renter Migration Model 2'!$H$2)</f>
        <v>0.17932428985915178</v>
      </c>
      <c r="G148">
        <f>('Migration Model (2)'!I148+'Renter Migration Model 2'!I148)/('Migration Model (2)'!$I$2+'Renter Migration Model 2'!$I$2)</f>
        <v>1</v>
      </c>
      <c r="H148">
        <f>('Migration Model (2)'!J148+'Renter Migration Model 2'!J148)/('Migration Model (2)'!$J$2+'Renter Migration Model 2'!$J$2)</f>
        <v>1.0482750417729905</v>
      </c>
      <c r="I148">
        <f>('Migration Model (2)'!K148+'Renter Migration Model 2'!K148)/('Migration Model (2)'!$K$2+'Renter Migration Model 2'!$K$2)</f>
        <v>0.16074569830478955</v>
      </c>
      <c r="J148">
        <f>('Migration Model (2)'!L148+'Renter Migration Model 2'!L148)/('Migration Model (2)'!$L$2+'Renter Migration Model 2'!$L$2)</f>
        <v>1</v>
      </c>
      <c r="K148">
        <f>('Migration Model (2)'!M148+'Renter Migration Model 2'!M148)/('Migration Model (2)'!$M$2+'Renter Migration Model 2'!$M$2)</f>
        <v>1.0493679000997178</v>
      </c>
      <c r="L148">
        <f>('Migration Model (2)'!N148+'Renter Migration Model 2'!N148)/('Migration Model (2)'!$N$2+'Renter Migration Model 2'!$N$2)</f>
        <v>0.17056576349954952</v>
      </c>
      <c r="M148">
        <f>('Migration Model (2)'!O148+'Renter Migration Model 2'!O148)/('Migration Model (2)'!$O$2+'Renter Migration Model 2'!$O$2)</f>
        <v>1</v>
      </c>
      <c r="N148">
        <f>('Migration Model (2)'!P148+'Renter Migration Model 2'!P148)/('Migration Model (2)'!$P$2+'Renter Migration Model 2'!$P$2)</f>
        <v>1.1123676824831259</v>
      </c>
      <c r="O148">
        <f>('Migration Model (2)'!Q148+'Renter Migration Model 2'!Q148)/('Migration Model (2)'!$Q$2+'Renter Migration Model 2'!$Q$2)</f>
        <v>0.16698262500776279</v>
      </c>
      <c r="P148">
        <f>('Migration Model (2)'!R148+'Renter Migration Model 2'!R148)/('Migration Model (2)'!$R$2+'Renter Migration Model 2'!$R$2)</f>
        <v>1</v>
      </c>
      <c r="Q148">
        <f>('Migration Model (2)'!S148+'Renter Migration Model 2'!S148)/('Migration Model (2)'!$S$2+'Renter Migration Model 2'!$S$2)</f>
        <v>1.1200098334560951</v>
      </c>
      <c r="R148">
        <f>('Migration Model (2)'!T148+'Renter Migration Model 2'!T148)/('Migration Model (2)'!$T$2+'Renter Migration Model 2'!$T$2)</f>
        <v>0.18197756003439641</v>
      </c>
      <c r="S148">
        <f>('Migration Model (2)'!U148+'Renter Migration Model 2'!U148)/('Migration Model (2)'!$U$2+'Renter Migration Model 2'!$U$2)</f>
        <v>1</v>
      </c>
      <c r="T148">
        <f>('Migration Model (2)'!V148+'Renter Migration Model 2'!V148)/('Migration Model (2)'!$V$2+'Renter Migration Model 2'!$V$2)</f>
        <v>1.0880284971036018</v>
      </c>
    </row>
    <row r="149" spans="1:20" x14ac:dyDescent="0.25">
      <c r="A149" s="1">
        <v>2056</v>
      </c>
      <c r="B149" s="1">
        <v>3</v>
      </c>
      <c r="C149">
        <f>('Migration Model (2)'!E149+'Renter Migration Model 2'!E149)/('Migration Model (2)'!$E$2+'Renter Migration Model 2'!$E$2)</f>
        <v>0.171875680010281</v>
      </c>
      <c r="D149">
        <f>('Migration Model (2)'!F149+'Renter Migration Model 2'!F149)/('Migration Model (2)'!$F$2+'Renter Migration Model 2'!$F$2)</f>
        <v>1</v>
      </c>
      <c r="E149">
        <f>('Migration Model (2)'!G149+'Renter Migration Model 2'!G149)/('Migration Model (2)'!$G$2+'Renter Migration Model 2'!$G$2)</f>
        <v>1.0487131952935129</v>
      </c>
      <c r="F149">
        <f>('Migration Model (2)'!H149+'Renter Migration Model 2'!H149)/('Migration Model (2)'!$H$2+'Renter Migration Model 2'!$H$2)</f>
        <v>0.17930635743016585</v>
      </c>
      <c r="G149">
        <f>('Migration Model (2)'!I149+'Renter Migration Model 2'!I149)/('Migration Model (2)'!$I$2+'Renter Migration Model 2'!$I$2)</f>
        <v>1</v>
      </c>
      <c r="H149">
        <f>('Migration Model (2)'!J149+'Renter Migration Model 2'!J149)/('Migration Model (2)'!$J$2+'Renter Migration Model 2'!$J$2)</f>
        <v>1.0482760966217544</v>
      </c>
      <c r="I149">
        <f>('Migration Model (2)'!K149+'Renter Migration Model 2'!K149)/('Migration Model (2)'!$K$2+'Renter Migration Model 2'!$K$2)</f>
        <v>0.16072962373495908</v>
      </c>
      <c r="J149">
        <f>('Migration Model (2)'!L149+'Renter Migration Model 2'!L149)/('Migration Model (2)'!$L$2+'Renter Migration Model 2'!$L$2)</f>
        <v>1</v>
      </c>
      <c r="K149">
        <f>('Migration Model (2)'!M149+'Renter Migration Model 2'!M149)/('Migration Model (2)'!$M$2+'Renter Migration Model 2'!$M$2)</f>
        <v>1.0493688456626491</v>
      </c>
      <c r="L149">
        <f>('Migration Model (2)'!N149+'Renter Migration Model 2'!N149)/('Migration Model (2)'!$N$2+'Renter Migration Model 2'!$N$2)</f>
        <v>0.17054870692319957</v>
      </c>
      <c r="M149">
        <f>('Migration Model (2)'!O149+'Renter Migration Model 2'!O149)/('Migration Model (2)'!$O$2+'Renter Migration Model 2'!$O$2)</f>
        <v>1</v>
      </c>
      <c r="N149">
        <f>('Migration Model (2)'!P149+'Renter Migration Model 2'!P149)/('Migration Model (2)'!$P$2+'Renter Migration Model 2'!$P$2)</f>
        <v>1.112371695393787</v>
      </c>
      <c r="O149">
        <f>('Migration Model (2)'!Q149+'Renter Migration Model 2'!Q149)/('Migration Model (2)'!$Q$2+'Renter Migration Model 2'!$Q$2)</f>
        <v>0.16696592674526201</v>
      </c>
      <c r="P149">
        <f>('Migration Model (2)'!R149+'Renter Migration Model 2'!R149)/('Migration Model (2)'!$R$2+'Renter Migration Model 2'!$R$2)</f>
        <v>1</v>
      </c>
      <c r="Q149">
        <f>('Migration Model (2)'!S149+'Renter Migration Model 2'!S149)/('Migration Model (2)'!$S$2+'Renter Migration Model 2'!$S$2)</f>
        <v>1.1200141770706835</v>
      </c>
      <c r="R149">
        <f>('Migration Model (2)'!T149+'Renter Migration Model 2'!T149)/('Migration Model (2)'!$T$2+'Renter Migration Model 2'!$T$2)</f>
        <v>0.18195936227839299</v>
      </c>
      <c r="S149">
        <f>('Migration Model (2)'!U149+'Renter Migration Model 2'!U149)/('Migration Model (2)'!$U$2+'Renter Migration Model 2'!$U$2)</f>
        <v>1</v>
      </c>
      <c r="T149">
        <f>('Migration Model (2)'!V149+'Renter Migration Model 2'!V149)/('Migration Model (2)'!$V$2+'Renter Migration Model 2'!$V$2)</f>
        <v>1.0880314567683602</v>
      </c>
    </row>
    <row r="150" spans="1:20" x14ac:dyDescent="0.25">
      <c r="A150" s="2">
        <v>2056</v>
      </c>
      <c r="B150" s="2">
        <v>4</v>
      </c>
      <c r="C150">
        <f>('Migration Model (2)'!E150+'Renter Migration Model 2'!E150)/('Migration Model (2)'!$E$2+'Renter Migration Model 2'!$E$2)</f>
        <v>0.17185849244227996</v>
      </c>
      <c r="D150">
        <f>('Migration Model (2)'!F150+'Renter Migration Model 2'!F150)/('Migration Model (2)'!$F$2+'Renter Migration Model 2'!$F$2)</f>
        <v>1</v>
      </c>
      <c r="E150">
        <f>('Migration Model (2)'!G150+'Renter Migration Model 2'!G150)/('Migration Model (2)'!$G$2+'Renter Migration Model 2'!$G$2)</f>
        <v>1.0487142063269248</v>
      </c>
      <c r="F150">
        <f>('Migration Model (2)'!H150+'Renter Migration Model 2'!H150)/('Migration Model (2)'!$H$2+'Renter Migration Model 2'!$H$2)</f>
        <v>0.17928842679442283</v>
      </c>
      <c r="G150">
        <f>('Migration Model (2)'!I150+'Renter Migration Model 2'!I150)/('Migration Model (2)'!$I$2+'Renter Migration Model 2'!$I$2)</f>
        <v>1</v>
      </c>
      <c r="H150">
        <f>('Migration Model (2)'!J150+'Renter Migration Model 2'!J150)/('Migration Model (2)'!$J$2+'Renter Migration Model 2'!$J$2)</f>
        <v>1.0482771513650333</v>
      </c>
      <c r="I150">
        <f>('Migration Model (2)'!K150+'Renter Migration Model 2'!K150)/('Migration Model (2)'!$K$2+'Renter Migration Model 2'!$K$2)</f>
        <v>0.16071355077258559</v>
      </c>
      <c r="J150">
        <f>('Migration Model (2)'!L150+'Renter Migration Model 2'!L150)/('Migration Model (2)'!$L$2+'Renter Migration Model 2'!$L$2)</f>
        <v>1</v>
      </c>
      <c r="K150">
        <f>('Migration Model (2)'!M150+'Renter Migration Model 2'!M150)/('Migration Model (2)'!$M$2+'Renter Migration Model 2'!$M$2)</f>
        <v>1.0493697911310238</v>
      </c>
      <c r="L150">
        <f>('Migration Model (2)'!N150+'Renter Migration Model 2'!N150)/('Migration Model (2)'!$N$2+'Renter Migration Model 2'!$N$2)</f>
        <v>0.17053165205250725</v>
      </c>
      <c r="M150">
        <f>('Migration Model (2)'!O150+'Renter Migration Model 2'!O150)/('Migration Model (2)'!$O$2+'Renter Migration Model 2'!$O$2)</f>
        <v>1</v>
      </c>
      <c r="N150">
        <f>('Migration Model (2)'!P150+'Renter Migration Model 2'!P150)/('Migration Model (2)'!$P$2+'Renter Migration Model 2'!$P$2)</f>
        <v>1.112375708204115</v>
      </c>
      <c r="O150">
        <f>('Migration Model (2)'!Q150+'Renter Migration Model 2'!Q150)/('Migration Model (2)'!$Q$2+'Renter Migration Model 2'!$Q$2)</f>
        <v>0.16694923015258747</v>
      </c>
      <c r="P150">
        <f>('Migration Model (2)'!R150+'Renter Migration Model 2'!R150)/('Migration Model (2)'!$R$2+'Renter Migration Model 2'!$R$2)</f>
        <v>1</v>
      </c>
      <c r="Q150">
        <f>('Migration Model (2)'!S150+'Renter Migration Model 2'!S150)/('Migration Model (2)'!$S$2+'Renter Migration Model 2'!$S$2)</f>
        <v>1.1200185205870472</v>
      </c>
      <c r="R150">
        <f>('Migration Model (2)'!T150+'Renter Migration Model 2'!T150)/('Migration Model (2)'!$T$2+'Renter Migration Model 2'!$T$2)</f>
        <v>0.18194116634216517</v>
      </c>
      <c r="S150">
        <f>('Migration Model (2)'!U150+'Renter Migration Model 2'!U150)/('Migration Model (2)'!$U$2+'Renter Migration Model 2'!$U$2)</f>
        <v>1</v>
      </c>
      <c r="T150">
        <f>('Migration Model (2)'!V150+'Renter Migration Model 2'!V150)/('Migration Model (2)'!$V$2+'Renter Migration Model 2'!$V$2)</f>
        <v>1.0880344163260729</v>
      </c>
    </row>
    <row r="151" spans="1:20" x14ac:dyDescent="0.25">
      <c r="A151" s="2">
        <v>2057</v>
      </c>
      <c r="B151" s="2">
        <v>1</v>
      </c>
      <c r="C151">
        <f>('Migration Model (2)'!E151+'Renter Migration Model 2'!E151)/('Migration Model (2)'!$E$2+'Renter Migration Model 2'!$E$2)</f>
        <v>0.17184130659303573</v>
      </c>
      <c r="D151">
        <f>('Migration Model (2)'!F151+'Renter Migration Model 2'!F151)/('Migration Model (2)'!$F$2+'Renter Migration Model 2'!$F$2)</f>
        <v>1</v>
      </c>
      <c r="E151">
        <f>('Migration Model (2)'!G151+'Renter Migration Model 2'!G151)/('Migration Model (2)'!$G$2+'Renter Migration Model 2'!$G$2)</f>
        <v>1.0487152172592333</v>
      </c>
      <c r="F151">
        <f>('Migration Model (2)'!H151+'Renter Migration Model 2'!H151)/('Migration Model (2)'!$H$2+'Renter Migration Model 2'!$H$2)</f>
        <v>0.17927049795174343</v>
      </c>
      <c r="G151">
        <f>('Migration Model (2)'!I151+'Renter Migration Model 2'!I151)/('Migration Model (2)'!$I$2+'Renter Migration Model 2'!$I$2)</f>
        <v>1</v>
      </c>
      <c r="H151">
        <f>('Migration Model (2)'!J151+'Renter Migration Model 2'!J151)/('Migration Model (2)'!$J$2+'Renter Migration Model 2'!$J$2)</f>
        <v>1.0482782060028379</v>
      </c>
      <c r="I151">
        <f>('Migration Model (2)'!K151+'Renter Migration Model 2'!K151)/('Migration Model (2)'!$K$2+'Renter Migration Model 2'!$K$2)</f>
        <v>0.16069747941750834</v>
      </c>
      <c r="J151">
        <f>('Migration Model (2)'!L151+'Renter Migration Model 2'!L151)/('Migration Model (2)'!$L$2+'Renter Migration Model 2'!$L$2)</f>
        <v>1</v>
      </c>
      <c r="K151">
        <f>('Migration Model (2)'!M151+'Renter Migration Model 2'!M151)/('Migration Model (2)'!$M$2+'Renter Migration Model 2'!$M$2)</f>
        <v>1.0493707365048521</v>
      </c>
      <c r="L151">
        <f>('Migration Model (2)'!N151+'Renter Migration Model 2'!N151)/('Migration Model (2)'!$N$2+'Renter Migration Model 2'!$N$2)</f>
        <v>0.17051459888730203</v>
      </c>
      <c r="M151">
        <f>('Migration Model (2)'!O151+'Renter Migration Model 2'!O151)/('Migration Model (2)'!$O$2+'Renter Migration Model 2'!$O$2)</f>
        <v>1</v>
      </c>
      <c r="N151">
        <f>('Migration Model (2)'!P151+'Renter Migration Model 2'!P151)/('Migration Model (2)'!$P$2+'Renter Migration Model 2'!$P$2)</f>
        <v>1.1123797209141202</v>
      </c>
      <c r="O151">
        <f>('Migration Model (2)'!Q151+'Renter Migration Model 2'!Q151)/('Migration Model (2)'!$Q$2+'Renter Migration Model 2'!$Q$2)</f>
        <v>0.16693253522957224</v>
      </c>
      <c r="P151">
        <f>('Migration Model (2)'!R151+'Renter Migration Model 2'!R151)/('Migration Model (2)'!$R$2+'Renter Migration Model 2'!$R$2)</f>
        <v>1</v>
      </c>
      <c r="Q151">
        <f>('Migration Model (2)'!S151+'Renter Migration Model 2'!S151)/('Migration Model (2)'!$S$2+'Renter Migration Model 2'!$S$2)</f>
        <v>1.1200228640051952</v>
      </c>
      <c r="R151">
        <f>('Migration Model (2)'!T151+'Renter Migration Model 2'!T151)/('Migration Model (2)'!$T$2+'Renter Migration Model 2'!$T$2)</f>
        <v>0.18192297222553097</v>
      </c>
      <c r="S151">
        <f>('Migration Model (2)'!U151+'Renter Migration Model 2'!U151)/('Migration Model (2)'!$U$2+'Renter Migration Model 2'!$U$2)</f>
        <v>1</v>
      </c>
      <c r="T151">
        <f>('Migration Model (2)'!V151+'Renter Migration Model 2'!V151)/('Migration Model (2)'!$V$2+'Renter Migration Model 2'!$V$2)</f>
        <v>1.088037375776751</v>
      </c>
    </row>
    <row r="152" spans="1:20" x14ac:dyDescent="0.25">
      <c r="A152" s="1">
        <v>2057</v>
      </c>
      <c r="B152" s="1">
        <v>2</v>
      </c>
      <c r="C152">
        <f>('Migration Model (2)'!E152+'Renter Migration Model 2'!E152)/('Migration Model (2)'!$E$2+'Renter Migration Model 2'!$E$2)</f>
        <v>0.17182412246237647</v>
      </c>
      <c r="D152">
        <f>('Migration Model (2)'!F152+'Renter Migration Model 2'!F152)/('Migration Model (2)'!$F$2+'Renter Migration Model 2'!$F$2)</f>
        <v>1</v>
      </c>
      <c r="E152">
        <f>('Migration Model (2)'!G152+'Renter Migration Model 2'!G152)/('Migration Model (2)'!$G$2+'Renter Migration Model 2'!$G$2)</f>
        <v>1.0487162280904485</v>
      </c>
      <c r="F152">
        <f>('Migration Model (2)'!H152+'Renter Migration Model 2'!H152)/('Migration Model (2)'!$H$2+'Renter Migration Model 2'!$H$2)</f>
        <v>0.17925257090194824</v>
      </c>
      <c r="G152">
        <f>('Migration Model (2)'!I152+'Renter Migration Model 2'!I152)/('Migration Model (2)'!$I$2+'Renter Migration Model 2'!$I$2)</f>
        <v>1</v>
      </c>
      <c r="H152">
        <f>('Migration Model (2)'!J152+'Renter Migration Model 2'!J152)/('Migration Model (2)'!$J$2+'Renter Migration Model 2'!$J$2)</f>
        <v>1.0482792605351787</v>
      </c>
      <c r="I152">
        <f>('Migration Model (2)'!K152+'Renter Migration Model 2'!K152)/('Migration Model (2)'!$K$2+'Renter Migration Model 2'!$K$2)</f>
        <v>0.16068140966956659</v>
      </c>
      <c r="J152">
        <f>('Migration Model (2)'!L152+'Renter Migration Model 2'!L152)/('Migration Model (2)'!$L$2+'Renter Migration Model 2'!$L$2)</f>
        <v>1</v>
      </c>
      <c r="K152">
        <f>('Migration Model (2)'!M152+'Renter Migration Model 2'!M152)/('Migration Model (2)'!$M$2+'Renter Migration Model 2'!$M$2)</f>
        <v>1.0493716817841425</v>
      </c>
      <c r="L152">
        <f>('Migration Model (2)'!N152+'Renter Migration Model 2'!N152)/('Migration Model (2)'!$N$2+'Renter Migration Model 2'!$N$2)</f>
        <v>0.17049754742741327</v>
      </c>
      <c r="M152">
        <f>('Migration Model (2)'!O152+'Renter Migration Model 2'!O152)/('Migration Model (2)'!$O$2+'Renter Migration Model 2'!$O$2)</f>
        <v>1</v>
      </c>
      <c r="N152">
        <f>('Migration Model (2)'!P152+'Renter Migration Model 2'!P152)/('Migration Model (2)'!$P$2+'Renter Migration Model 2'!$P$2)</f>
        <v>1.1123837335238129</v>
      </c>
      <c r="O152">
        <f>('Migration Model (2)'!Q152+'Renter Migration Model 2'!Q152)/('Migration Model (2)'!$Q$2+'Renter Migration Model 2'!$Q$2)</f>
        <v>0.16691584197604931</v>
      </c>
      <c r="P152">
        <f>('Migration Model (2)'!R152+'Renter Migration Model 2'!R152)/('Migration Model (2)'!$R$2+'Renter Migration Model 2'!$R$2)</f>
        <v>1</v>
      </c>
      <c r="Q152">
        <f>('Migration Model (2)'!S152+'Renter Migration Model 2'!S152)/('Migration Model (2)'!$S$2+'Renter Migration Model 2'!$S$2)</f>
        <v>1.1200272073251378</v>
      </c>
      <c r="R152">
        <f>('Migration Model (2)'!T152+'Renter Migration Model 2'!T152)/('Migration Model (2)'!$T$2+'Renter Migration Model 2'!$T$2)</f>
        <v>0.18190477992830842</v>
      </c>
      <c r="S152">
        <f>('Migration Model (2)'!U152+'Renter Migration Model 2'!U152)/('Migration Model (2)'!$U$2+'Renter Migration Model 2'!$U$2)</f>
        <v>1</v>
      </c>
      <c r="T152">
        <f>('Migration Model (2)'!V152+'Renter Migration Model 2'!V152)/('Migration Model (2)'!$V$2+'Renter Migration Model 2'!$V$2)</f>
        <v>1.0880403351204047</v>
      </c>
    </row>
    <row r="153" spans="1:20" x14ac:dyDescent="0.25">
      <c r="A153" s="2">
        <v>2057</v>
      </c>
      <c r="B153" s="2">
        <v>3</v>
      </c>
      <c r="C153">
        <f>('Migration Model (2)'!E153+'Renter Migration Model 2'!E153)/('Migration Model (2)'!$E$2+'Renter Migration Model 2'!$E$2)</f>
        <v>0.1718069400501302</v>
      </c>
      <c r="D153">
        <f>('Migration Model (2)'!F153+'Renter Migration Model 2'!F153)/('Migration Model (2)'!$F$2+'Renter Migration Model 2'!$F$2)</f>
        <v>1</v>
      </c>
      <c r="E153">
        <f>('Migration Model (2)'!G153+'Renter Migration Model 2'!G153)/('Migration Model (2)'!$G$2+'Renter Migration Model 2'!$G$2)</f>
        <v>1.0487172388205808</v>
      </c>
      <c r="F153">
        <f>('Migration Model (2)'!H153+'Renter Migration Model 2'!H153)/('Migration Model (2)'!$H$2+'Renter Migration Model 2'!$H$2)</f>
        <v>0.17923464564485805</v>
      </c>
      <c r="G153">
        <f>('Migration Model (2)'!I153+'Renter Migration Model 2'!I153)/('Migration Model (2)'!$I$2+'Renter Migration Model 2'!$I$2)</f>
        <v>1</v>
      </c>
      <c r="H153">
        <f>('Migration Model (2)'!J153+'Renter Migration Model 2'!J153)/('Migration Model (2)'!$J$2+'Renter Migration Model 2'!$J$2)</f>
        <v>1.0482803149620665</v>
      </c>
      <c r="I153">
        <f>('Migration Model (2)'!K153+'Renter Migration Model 2'!K153)/('Migration Model (2)'!$K$2+'Renter Migration Model 2'!$K$2)</f>
        <v>0.16066534152859963</v>
      </c>
      <c r="J153">
        <f>('Migration Model (2)'!L153+'Renter Migration Model 2'!L153)/('Migration Model (2)'!$L$2+'Renter Migration Model 2'!$L$2)</f>
        <v>1</v>
      </c>
      <c r="K153">
        <f>('Migration Model (2)'!M153+'Renter Migration Model 2'!M153)/('Migration Model (2)'!$M$2+'Renter Migration Model 2'!$M$2)</f>
        <v>1.0493726269689054</v>
      </c>
      <c r="L153">
        <f>('Migration Model (2)'!N153+'Renter Migration Model 2'!N153)/('Migration Model (2)'!$N$2+'Renter Migration Model 2'!$N$2)</f>
        <v>0.17048049767267054</v>
      </c>
      <c r="M153">
        <f>('Migration Model (2)'!O153+'Renter Migration Model 2'!O153)/('Migration Model (2)'!$O$2+'Renter Migration Model 2'!$O$2)</f>
        <v>1</v>
      </c>
      <c r="N153">
        <f>('Migration Model (2)'!P153+'Renter Migration Model 2'!P153)/('Migration Model (2)'!$P$2+'Renter Migration Model 2'!$P$2)</f>
        <v>1.1123877460332028</v>
      </c>
      <c r="O153">
        <f>('Migration Model (2)'!Q153+'Renter Migration Model 2'!Q153)/('Migration Model (2)'!$Q$2+'Renter Migration Model 2'!$Q$2)</f>
        <v>0.16689915039185171</v>
      </c>
      <c r="P153">
        <f>('Migration Model (2)'!R153+'Renter Migration Model 2'!R153)/('Migration Model (2)'!$R$2+'Renter Migration Model 2'!$R$2)</f>
        <v>1</v>
      </c>
      <c r="Q153">
        <f>('Migration Model (2)'!S153+'Renter Migration Model 2'!S153)/('Migration Model (2)'!$S$2+'Renter Migration Model 2'!$S$2)</f>
        <v>1.120031550546885</v>
      </c>
      <c r="R153">
        <f>('Migration Model (2)'!T153+'Renter Migration Model 2'!T153)/('Migration Model (2)'!$T$2+'Renter Migration Model 2'!$T$2)</f>
        <v>0.18188658945031561</v>
      </c>
      <c r="S153">
        <f>('Migration Model (2)'!U153+'Renter Migration Model 2'!U153)/('Migration Model (2)'!$U$2+'Renter Migration Model 2'!$U$2)</f>
        <v>1</v>
      </c>
      <c r="T153">
        <f>('Migration Model (2)'!V153+'Renter Migration Model 2'!V153)/('Migration Model (2)'!$V$2+'Renter Migration Model 2'!$V$2)</f>
        <v>1.0880432943570448</v>
      </c>
    </row>
    <row r="154" spans="1:20" x14ac:dyDescent="0.25">
      <c r="A154" s="1">
        <v>2057</v>
      </c>
      <c r="B154" s="1">
        <v>4</v>
      </c>
      <c r="C154">
        <f>('Migration Model (2)'!E154+'Renter Migration Model 2'!E154)/('Migration Model (2)'!$E$2+'Renter Migration Model 2'!$E$2)</f>
        <v>0.17178975935612517</v>
      </c>
      <c r="D154">
        <f>('Migration Model (2)'!F154+'Renter Migration Model 2'!F154)/('Migration Model (2)'!$F$2+'Renter Migration Model 2'!$F$2)</f>
        <v>1</v>
      </c>
      <c r="E154">
        <f>('Migration Model (2)'!G154+'Renter Migration Model 2'!G154)/('Migration Model (2)'!$G$2+'Renter Migration Model 2'!$G$2)</f>
        <v>1.0487182494496397</v>
      </c>
      <c r="F154">
        <f>('Migration Model (2)'!H154+'Renter Migration Model 2'!H154)/('Migration Model (2)'!$H$2+'Renter Migration Model 2'!$H$2)</f>
        <v>0.17921672218029353</v>
      </c>
      <c r="G154">
        <f>('Migration Model (2)'!I154+'Renter Migration Model 2'!I154)/('Migration Model (2)'!$I$2+'Renter Migration Model 2'!$I$2)</f>
        <v>1</v>
      </c>
      <c r="H154">
        <f>('Migration Model (2)'!J154+'Renter Migration Model 2'!J154)/('Migration Model (2)'!$J$2+'Renter Migration Model 2'!$J$2)</f>
        <v>1.0482813692835116</v>
      </c>
      <c r="I154">
        <f>('Migration Model (2)'!K154+'Renter Migration Model 2'!K154)/('Migration Model (2)'!$K$2+'Renter Migration Model 2'!$K$2)</f>
        <v>0.16064927499444676</v>
      </c>
      <c r="J154">
        <f>('Migration Model (2)'!L154+'Renter Migration Model 2'!L154)/('Migration Model (2)'!$L$2+'Renter Migration Model 2'!$L$2)</f>
        <v>1</v>
      </c>
      <c r="K154">
        <f>('Migration Model (2)'!M154+'Renter Migration Model 2'!M154)/('Migration Model (2)'!$M$2+'Renter Migration Model 2'!$M$2)</f>
        <v>1.0493735720591497</v>
      </c>
      <c r="L154">
        <f>('Migration Model (2)'!N154+'Renter Migration Model 2'!N154)/('Migration Model (2)'!$N$2+'Renter Migration Model 2'!$N$2)</f>
        <v>0.17046344962290327</v>
      </c>
      <c r="M154">
        <f>('Migration Model (2)'!O154+'Renter Migration Model 2'!O154)/('Migration Model (2)'!$O$2+'Renter Migration Model 2'!$O$2)</f>
        <v>1</v>
      </c>
      <c r="N154">
        <f>('Migration Model (2)'!P154+'Renter Migration Model 2'!P154)/('Migration Model (2)'!$P$2+'Renter Migration Model 2'!$P$2)</f>
        <v>1.1123917584423</v>
      </c>
      <c r="O154">
        <f>('Migration Model (2)'!Q154+'Renter Migration Model 2'!Q154)/('Migration Model (2)'!$Q$2+'Renter Migration Model 2'!$Q$2)</f>
        <v>0.16688246047681249</v>
      </c>
      <c r="P154">
        <f>('Migration Model (2)'!R154+'Renter Migration Model 2'!R154)/('Migration Model (2)'!$R$2+'Renter Migration Model 2'!$R$2)</f>
        <v>1</v>
      </c>
      <c r="Q154">
        <f>('Migration Model (2)'!S154+'Renter Migration Model 2'!S154)/('Migration Model (2)'!$S$2+'Renter Migration Model 2'!$S$2)</f>
        <v>1.1200358936704464</v>
      </c>
      <c r="R154">
        <f>('Migration Model (2)'!T154+'Renter Migration Model 2'!T154)/('Migration Model (2)'!$T$2+'Renter Migration Model 2'!$T$2)</f>
        <v>0.18186840079137057</v>
      </c>
      <c r="S154">
        <f>('Migration Model (2)'!U154+'Renter Migration Model 2'!U154)/('Migration Model (2)'!$U$2+'Renter Migration Model 2'!$U$2)</f>
        <v>1</v>
      </c>
      <c r="T154">
        <f>('Migration Model (2)'!V154+'Renter Migration Model 2'!V154)/('Migration Model (2)'!$V$2+'Renter Migration Model 2'!$V$2)</f>
        <v>1.0880462534866822</v>
      </c>
    </row>
    <row r="155" spans="1:20" x14ac:dyDescent="0.25">
      <c r="A155" s="1">
        <v>2058</v>
      </c>
      <c r="B155" s="1">
        <v>1</v>
      </c>
      <c r="C155">
        <f>('Migration Model (2)'!E155+'Renter Migration Model 2'!E155)/('Migration Model (2)'!$E$2+'Renter Migration Model 2'!$E$2)</f>
        <v>0.17177258038018955</v>
      </c>
      <c r="D155">
        <f>('Migration Model (2)'!F155+'Renter Migration Model 2'!F155)/('Migration Model (2)'!$F$2+'Renter Migration Model 2'!$F$2)</f>
        <v>1</v>
      </c>
      <c r="E155">
        <f>('Migration Model (2)'!G155+'Renter Migration Model 2'!G155)/('Migration Model (2)'!$G$2+'Renter Migration Model 2'!$G$2)</f>
        <v>1.0487192599776358</v>
      </c>
      <c r="F155">
        <f>('Migration Model (2)'!H155+'Renter Migration Model 2'!H155)/('Migration Model (2)'!$H$2+'Renter Migration Model 2'!$H$2)</f>
        <v>0.17919880050807555</v>
      </c>
      <c r="G155">
        <f>('Migration Model (2)'!I155+'Renter Migration Model 2'!I155)/('Migration Model (2)'!$I$2+'Renter Migration Model 2'!$I$2)</f>
        <v>1</v>
      </c>
      <c r="H155">
        <f>('Migration Model (2)'!J155+'Renter Migration Model 2'!J155)/('Migration Model (2)'!$J$2+'Renter Migration Model 2'!$J$2)</f>
        <v>1.0482824234995243</v>
      </c>
      <c r="I155">
        <f>('Migration Model (2)'!K155+'Renter Migration Model 2'!K155)/('Migration Model (2)'!$K$2+'Renter Migration Model 2'!$K$2)</f>
        <v>0.16063321006694734</v>
      </c>
      <c r="J155">
        <f>('Migration Model (2)'!L155+'Renter Migration Model 2'!L155)/('Migration Model (2)'!$L$2+'Renter Migration Model 2'!$L$2)</f>
        <v>1</v>
      </c>
      <c r="K155">
        <f>('Migration Model (2)'!M155+'Renter Migration Model 2'!M155)/('Migration Model (2)'!$M$2+'Renter Migration Model 2'!$M$2)</f>
        <v>1.0493745170548849</v>
      </c>
      <c r="L155">
        <f>('Migration Model (2)'!N155+'Renter Migration Model 2'!N155)/('Migration Model (2)'!$N$2+'Renter Migration Model 2'!$N$2)</f>
        <v>0.170446403277941</v>
      </c>
      <c r="M155">
        <f>('Migration Model (2)'!O155+'Renter Migration Model 2'!O155)/('Migration Model (2)'!$O$2+'Renter Migration Model 2'!$O$2)</f>
        <v>1</v>
      </c>
      <c r="N155">
        <f>('Migration Model (2)'!P155+'Renter Migration Model 2'!P155)/('Migration Model (2)'!$P$2+'Renter Migration Model 2'!$P$2)</f>
        <v>1.1123957707511147</v>
      </c>
      <c r="O155">
        <f>('Migration Model (2)'!Q155+'Renter Migration Model 2'!Q155)/('Migration Model (2)'!$Q$2+'Renter Migration Model 2'!$Q$2)</f>
        <v>0.16686577223076479</v>
      </c>
      <c r="P155">
        <f>('Migration Model (2)'!R155+'Renter Migration Model 2'!R155)/('Migration Model (2)'!$R$2+'Renter Migration Model 2'!$R$2)</f>
        <v>1</v>
      </c>
      <c r="Q155">
        <f>('Migration Model (2)'!S155+'Renter Migration Model 2'!S155)/('Migration Model (2)'!$S$2+'Renter Migration Model 2'!$S$2)</f>
        <v>1.1200402366958317</v>
      </c>
      <c r="R155">
        <f>('Migration Model (2)'!T155+'Renter Migration Model 2'!T155)/('Migration Model (2)'!$T$2+'Renter Migration Model 2'!$T$2)</f>
        <v>0.18185021395129139</v>
      </c>
      <c r="S155">
        <f>('Migration Model (2)'!U155+'Renter Migration Model 2'!U155)/('Migration Model (2)'!$U$2+'Renter Migration Model 2'!$U$2)</f>
        <v>1</v>
      </c>
      <c r="T155">
        <f>('Migration Model (2)'!V155+'Renter Migration Model 2'!V155)/('Migration Model (2)'!$V$2+'Renter Migration Model 2'!$V$2)</f>
        <v>1.0880492125093271</v>
      </c>
    </row>
    <row r="156" spans="1:20" x14ac:dyDescent="0.25">
      <c r="A156" s="2">
        <v>2058</v>
      </c>
      <c r="B156" s="2">
        <v>2</v>
      </c>
      <c r="C156">
        <f>('Migration Model (2)'!E156+'Renter Migration Model 2'!E156)/('Migration Model (2)'!$E$2+'Renter Migration Model 2'!$E$2)</f>
        <v>0.17175540312215157</v>
      </c>
      <c r="D156">
        <f>('Migration Model (2)'!F156+'Renter Migration Model 2'!F156)/('Migration Model (2)'!$F$2+'Renter Migration Model 2'!$F$2)</f>
        <v>1</v>
      </c>
      <c r="E156">
        <f>('Migration Model (2)'!G156+'Renter Migration Model 2'!G156)/('Migration Model (2)'!$G$2+'Renter Migration Model 2'!$G$2)</f>
        <v>1.0487202704045793</v>
      </c>
      <c r="F156">
        <f>('Migration Model (2)'!H156+'Renter Migration Model 2'!H156)/('Migration Model (2)'!$H$2+'Renter Migration Model 2'!$H$2)</f>
        <v>0.1791808806280247</v>
      </c>
      <c r="G156">
        <f>('Migration Model (2)'!I156+'Renter Migration Model 2'!I156)/('Migration Model (2)'!$I$2+'Renter Migration Model 2'!$I$2)</f>
        <v>1</v>
      </c>
      <c r="H156">
        <f>('Migration Model (2)'!J156+'Renter Migration Model 2'!J156)/('Migration Model (2)'!$J$2+'Renter Migration Model 2'!$J$2)</f>
        <v>1.0482834776101155</v>
      </c>
      <c r="I156">
        <f>('Migration Model (2)'!K156+'Renter Migration Model 2'!K156)/('Migration Model (2)'!$K$2+'Renter Migration Model 2'!$K$2)</f>
        <v>0.16061714674594066</v>
      </c>
      <c r="J156">
        <f>('Migration Model (2)'!L156+'Renter Migration Model 2'!L156)/('Migration Model (2)'!$L$2+'Renter Migration Model 2'!$L$2)</f>
        <v>1</v>
      </c>
      <c r="K156">
        <f>('Migration Model (2)'!M156+'Renter Migration Model 2'!M156)/('Migration Model (2)'!$M$2+'Renter Migration Model 2'!$M$2)</f>
        <v>1.0493754619561206</v>
      </c>
      <c r="L156">
        <f>('Migration Model (2)'!N156+'Renter Migration Model 2'!N156)/('Migration Model (2)'!$N$2+'Renter Migration Model 2'!$N$2)</f>
        <v>0.17042935863761322</v>
      </c>
      <c r="M156">
        <f>('Migration Model (2)'!O156+'Renter Migration Model 2'!O156)/('Migration Model (2)'!$O$2+'Renter Migration Model 2'!$O$2)</f>
        <v>1</v>
      </c>
      <c r="N156">
        <f>('Migration Model (2)'!P156+'Renter Migration Model 2'!P156)/('Migration Model (2)'!$P$2+'Renter Migration Model 2'!$P$2)</f>
        <v>1.1123997829596566</v>
      </c>
      <c r="O156">
        <f>('Migration Model (2)'!Q156+'Renter Migration Model 2'!Q156)/('Migration Model (2)'!$Q$2+'Renter Migration Model 2'!$Q$2)</f>
        <v>0.16684908565354173</v>
      </c>
      <c r="P156">
        <f>('Migration Model (2)'!R156+'Renter Migration Model 2'!R156)/('Migration Model (2)'!$R$2+'Renter Migration Model 2'!$R$2)</f>
        <v>1</v>
      </c>
      <c r="Q156">
        <f>('Migration Model (2)'!S156+'Renter Migration Model 2'!S156)/('Migration Model (2)'!$S$2+'Renter Migration Model 2'!$S$2)</f>
        <v>1.1200445796230509</v>
      </c>
      <c r="R156">
        <f>('Migration Model (2)'!T156+'Renter Migration Model 2'!T156)/('Migration Model (2)'!$T$2+'Renter Migration Model 2'!$T$2)</f>
        <v>0.18183202892989628</v>
      </c>
      <c r="S156">
        <f>('Migration Model (2)'!U156+'Renter Migration Model 2'!U156)/('Migration Model (2)'!$U$2+'Renter Migration Model 2'!$U$2)</f>
        <v>1</v>
      </c>
      <c r="T156">
        <f>('Migration Model (2)'!V156+'Renter Migration Model 2'!V156)/('Migration Model (2)'!$V$2+'Renter Migration Model 2'!$V$2)</f>
        <v>1.0880521714249911</v>
      </c>
    </row>
    <row r="157" spans="1:20" x14ac:dyDescent="0.25">
      <c r="A157" s="1">
        <v>2058</v>
      </c>
      <c r="B157" s="1">
        <v>3</v>
      </c>
      <c r="C157">
        <f>('Migration Model (2)'!E157+'Renter Migration Model 2'!E157)/('Migration Model (2)'!$E$2+'Renter Migration Model 2'!$E$2)</f>
        <v>0.17173822758183938</v>
      </c>
      <c r="D157">
        <f>('Migration Model (2)'!F157+'Renter Migration Model 2'!F157)/('Migration Model (2)'!$F$2+'Renter Migration Model 2'!$F$2)</f>
        <v>1</v>
      </c>
      <c r="E157">
        <f>('Migration Model (2)'!G157+'Renter Migration Model 2'!G157)/('Migration Model (2)'!$G$2+'Renter Migration Model 2'!$G$2)</f>
        <v>1.0487212807304802</v>
      </c>
      <c r="F157">
        <f>('Migration Model (2)'!H157+'Renter Migration Model 2'!H157)/('Migration Model (2)'!$H$2+'Renter Migration Model 2'!$H$2)</f>
        <v>0.17916296253996195</v>
      </c>
      <c r="G157">
        <f>('Migration Model (2)'!I157+'Renter Migration Model 2'!I157)/('Migration Model (2)'!$I$2+'Renter Migration Model 2'!$I$2)</f>
        <v>1</v>
      </c>
      <c r="H157">
        <f>('Migration Model (2)'!J157+'Renter Migration Model 2'!J157)/('Migration Model (2)'!$J$2+'Renter Migration Model 2'!$J$2)</f>
        <v>1.0482845316152958</v>
      </c>
      <c r="I157">
        <f>('Migration Model (2)'!K157+'Renter Migration Model 2'!K157)/('Migration Model (2)'!$K$2+'Renter Migration Model 2'!$K$2)</f>
        <v>0.16060108503126605</v>
      </c>
      <c r="J157">
        <f>('Migration Model (2)'!L157+'Renter Migration Model 2'!L157)/('Migration Model (2)'!$L$2+'Renter Migration Model 2'!$L$2)</f>
        <v>1</v>
      </c>
      <c r="K157">
        <f>('Migration Model (2)'!M157+'Renter Migration Model 2'!M157)/('Migration Model (2)'!$M$2+'Renter Migration Model 2'!$M$2)</f>
        <v>1.0493764067628664</v>
      </c>
      <c r="L157">
        <f>('Migration Model (2)'!N157+'Renter Migration Model 2'!N157)/('Migration Model (2)'!$N$2+'Renter Migration Model 2'!$N$2)</f>
        <v>0.17041231570174944</v>
      </c>
      <c r="M157">
        <f>('Migration Model (2)'!O157+'Renter Migration Model 2'!O157)/('Migration Model (2)'!$O$2+'Renter Migration Model 2'!$O$2)</f>
        <v>1</v>
      </c>
      <c r="N157">
        <f>('Migration Model (2)'!P157+'Renter Migration Model 2'!P157)/('Migration Model (2)'!$P$2+'Renter Migration Model 2'!$P$2)</f>
        <v>1.1124037950679362</v>
      </c>
      <c r="O157">
        <f>('Migration Model (2)'!Q157+'Renter Migration Model 2'!Q157)/('Migration Model (2)'!$Q$2+'Renter Migration Model 2'!$Q$2)</f>
        <v>0.16683240074497641</v>
      </c>
      <c r="P157">
        <f>('Migration Model (2)'!R157+'Renter Migration Model 2'!R157)/('Migration Model (2)'!$R$2+'Renter Migration Model 2'!$R$2)</f>
        <v>1</v>
      </c>
      <c r="Q157">
        <f>('Migration Model (2)'!S157+'Renter Migration Model 2'!S157)/('Migration Model (2)'!$S$2+'Renter Migration Model 2'!$S$2)</f>
        <v>1.1200489224521137</v>
      </c>
      <c r="R157">
        <f>('Migration Model (2)'!T157+'Renter Migration Model 2'!T157)/('Migration Model (2)'!$T$2+'Renter Migration Model 2'!$T$2)</f>
        <v>0.18181384572700332</v>
      </c>
      <c r="S157">
        <f>('Migration Model (2)'!U157+'Renter Migration Model 2'!U157)/('Migration Model (2)'!$U$2+'Renter Migration Model 2'!$U$2)</f>
        <v>1</v>
      </c>
      <c r="T157">
        <f>('Migration Model (2)'!V157+'Renter Migration Model 2'!V157)/('Migration Model (2)'!$V$2+'Renter Migration Model 2'!$V$2)</f>
        <v>1.0880551302336841</v>
      </c>
    </row>
    <row r="158" spans="1:20" x14ac:dyDescent="0.25">
      <c r="A158" s="2">
        <v>2058</v>
      </c>
      <c r="B158" s="2">
        <v>4</v>
      </c>
      <c r="C158">
        <f>('Migration Model (2)'!E158+'Renter Migration Model 2'!E158)/('Migration Model (2)'!$E$2+'Renter Migration Model 2'!$E$2)</f>
        <v>0.17172105375908117</v>
      </c>
      <c r="D158">
        <f>('Migration Model (2)'!F158+'Renter Migration Model 2'!F158)/('Migration Model (2)'!$F$2+'Renter Migration Model 2'!$F$2)</f>
        <v>1</v>
      </c>
      <c r="E158">
        <f>('Migration Model (2)'!G158+'Renter Migration Model 2'!G158)/('Migration Model (2)'!$G$2+'Renter Migration Model 2'!$G$2)</f>
        <v>1.0487222909553482</v>
      </c>
      <c r="F158">
        <f>('Migration Model (2)'!H158+'Renter Migration Model 2'!H158)/('Migration Model (2)'!$H$2+'Renter Migration Model 2'!$H$2)</f>
        <v>0.17914504624370794</v>
      </c>
      <c r="G158">
        <f>('Migration Model (2)'!I158+'Renter Migration Model 2'!I158)/('Migration Model (2)'!$I$2+'Renter Migration Model 2'!$I$2)</f>
        <v>1</v>
      </c>
      <c r="H158">
        <f>('Migration Model (2)'!J158+'Renter Migration Model 2'!J158)/('Migration Model (2)'!$J$2+'Renter Migration Model 2'!$J$2)</f>
        <v>1.0482855855150752</v>
      </c>
      <c r="I158">
        <f>('Migration Model (2)'!K158+'Renter Migration Model 2'!K158)/('Migration Model (2)'!$K$2+'Renter Migration Model 2'!$K$2)</f>
        <v>0.16058502492276294</v>
      </c>
      <c r="J158">
        <f>('Migration Model (2)'!L158+'Renter Migration Model 2'!L158)/('Migration Model (2)'!$L$2+'Renter Migration Model 2'!$L$2)</f>
        <v>1</v>
      </c>
      <c r="K158">
        <f>('Migration Model (2)'!M158+'Renter Migration Model 2'!M158)/('Migration Model (2)'!$M$2+'Renter Migration Model 2'!$M$2)</f>
        <v>1.0493773514751312</v>
      </c>
      <c r="L158">
        <f>('Migration Model (2)'!N158+'Renter Migration Model 2'!N158)/('Migration Model (2)'!$N$2+'Renter Migration Model 2'!$N$2)</f>
        <v>0.1703952744701793</v>
      </c>
      <c r="M158">
        <f>('Migration Model (2)'!O158+'Renter Migration Model 2'!O158)/('Migration Model (2)'!$O$2+'Renter Migration Model 2'!$O$2)</f>
        <v>1</v>
      </c>
      <c r="N158">
        <f>('Migration Model (2)'!P158+'Renter Migration Model 2'!P158)/('Migration Model (2)'!$P$2+'Renter Migration Model 2'!$P$2)</f>
        <v>1.1124078070759629</v>
      </c>
      <c r="O158">
        <f>('Migration Model (2)'!Q158+'Renter Migration Model 2'!Q158)/('Migration Model (2)'!$Q$2+'Renter Migration Model 2'!$Q$2)</f>
        <v>0.16681571750490187</v>
      </c>
      <c r="P158">
        <f>('Migration Model (2)'!R158+'Renter Migration Model 2'!R158)/('Migration Model (2)'!$R$2+'Renter Migration Model 2'!$R$2)</f>
        <v>1</v>
      </c>
      <c r="Q158">
        <f>('Migration Model (2)'!S158+'Renter Migration Model 2'!S158)/('Migration Model (2)'!$S$2+'Renter Migration Model 2'!$S$2)</f>
        <v>1.1200532651830299</v>
      </c>
      <c r="R158">
        <f>('Migration Model (2)'!T158+'Renter Migration Model 2'!T158)/('Migration Model (2)'!$T$2+'Renter Migration Model 2'!$T$2)</f>
        <v>0.18179566434243061</v>
      </c>
      <c r="S158">
        <f>('Migration Model (2)'!U158+'Renter Migration Model 2'!U158)/('Migration Model (2)'!$U$2+'Renter Migration Model 2'!$U$2)</f>
        <v>1</v>
      </c>
      <c r="T158">
        <f>('Migration Model (2)'!V158+'Renter Migration Model 2'!V158)/('Migration Model (2)'!$V$2+'Renter Migration Model 2'!$V$2)</f>
        <v>1.0880580889354172</v>
      </c>
    </row>
    <row r="159" spans="1:20" x14ac:dyDescent="0.25">
      <c r="A159" s="2">
        <v>2059</v>
      </c>
      <c r="B159" s="2">
        <v>1</v>
      </c>
      <c r="C159">
        <f>('Migration Model (2)'!E159+'Renter Migration Model 2'!E159)/('Migration Model (2)'!$E$2+'Renter Migration Model 2'!$E$2)</f>
        <v>0.17170388165370529</v>
      </c>
      <c r="D159">
        <f>('Migration Model (2)'!F159+'Renter Migration Model 2'!F159)/('Migration Model (2)'!$F$2+'Renter Migration Model 2'!$F$2)</f>
        <v>1</v>
      </c>
      <c r="E159">
        <f>('Migration Model (2)'!G159+'Renter Migration Model 2'!G159)/('Migration Model (2)'!$G$2+'Renter Migration Model 2'!$G$2)</f>
        <v>1.0487233010791939</v>
      </c>
      <c r="F159">
        <f>('Migration Model (2)'!H159+'Renter Migration Model 2'!H159)/('Migration Model (2)'!$H$2+'Renter Migration Model 2'!$H$2)</f>
        <v>0.17912713173908357</v>
      </c>
      <c r="G159">
        <f>('Migration Model (2)'!I159+'Renter Migration Model 2'!I159)/('Migration Model (2)'!$I$2+'Renter Migration Model 2'!$I$2)</f>
        <v>1</v>
      </c>
      <c r="H159">
        <f>('Migration Model (2)'!J159+'Renter Migration Model 2'!J159)/('Migration Model (2)'!$J$2+'Renter Migration Model 2'!$J$2)</f>
        <v>1.048286639309465</v>
      </c>
      <c r="I159">
        <f>('Migration Model (2)'!K159+'Renter Migration Model 2'!K159)/('Migration Model (2)'!$K$2+'Renter Migration Model 2'!$K$2)</f>
        <v>0.16056896642027066</v>
      </c>
      <c r="J159">
        <f>('Migration Model (2)'!L159+'Renter Migration Model 2'!L159)/('Migration Model (2)'!$L$2+'Renter Migration Model 2'!$L$2)</f>
        <v>1</v>
      </c>
      <c r="K159">
        <f>('Migration Model (2)'!M159+'Renter Migration Model 2'!M159)/('Migration Model (2)'!$M$2+'Renter Migration Model 2'!$M$2)</f>
        <v>1.049378296092925</v>
      </c>
      <c r="L159">
        <f>('Migration Model (2)'!N159+'Renter Migration Model 2'!N159)/('Migration Model (2)'!$N$2+'Renter Migration Model 2'!$N$2)</f>
        <v>0.17037823494273227</v>
      </c>
      <c r="M159">
        <f>('Migration Model (2)'!O159+'Renter Migration Model 2'!O159)/('Migration Model (2)'!$O$2+'Renter Migration Model 2'!$O$2)</f>
        <v>1</v>
      </c>
      <c r="N159">
        <f>('Migration Model (2)'!P159+'Renter Migration Model 2'!P159)/('Migration Model (2)'!$P$2+'Renter Migration Model 2'!$P$2)</f>
        <v>1.1124118189837471</v>
      </c>
      <c r="O159">
        <f>('Migration Model (2)'!Q159+'Renter Migration Model 2'!Q159)/('Migration Model (2)'!$Q$2+'Renter Migration Model 2'!$Q$2)</f>
        <v>0.1667990359331514</v>
      </c>
      <c r="P159">
        <f>('Migration Model (2)'!R159+'Renter Migration Model 2'!R159)/('Migration Model (2)'!$R$2+'Renter Migration Model 2'!$R$2)</f>
        <v>1</v>
      </c>
      <c r="Q159">
        <f>('Migration Model (2)'!S159+'Renter Migration Model 2'!S159)/('Migration Model (2)'!$S$2+'Renter Migration Model 2'!$S$2)</f>
        <v>1.1200576078158098</v>
      </c>
      <c r="R159">
        <f>('Migration Model (2)'!T159+'Renter Migration Model 2'!T159)/('Migration Model (2)'!$T$2+'Renter Migration Model 2'!$T$2)</f>
        <v>0.18177748477599637</v>
      </c>
      <c r="S159">
        <f>('Migration Model (2)'!U159+'Renter Migration Model 2'!U159)/('Migration Model (2)'!$U$2+'Renter Migration Model 2'!$U$2)</f>
        <v>1</v>
      </c>
      <c r="T159">
        <f>('Migration Model (2)'!V159+'Renter Migration Model 2'!V159)/('Migration Model (2)'!$V$2+'Renter Migration Model 2'!$V$2)</f>
        <v>1.0880610475302011</v>
      </c>
    </row>
    <row r="160" spans="1:20" x14ac:dyDescent="0.25">
      <c r="A160" s="1">
        <v>2059</v>
      </c>
      <c r="B160" s="1">
        <v>2</v>
      </c>
      <c r="C160">
        <f>('Migration Model (2)'!E160+'Renter Migration Model 2'!E160)/('Migration Model (2)'!$E$2+'Renter Migration Model 2'!$E$2)</f>
        <v>0.17168671126553992</v>
      </c>
      <c r="D160">
        <f>('Migration Model (2)'!F160+'Renter Migration Model 2'!F160)/('Migration Model (2)'!$F$2+'Renter Migration Model 2'!$F$2)</f>
        <v>1</v>
      </c>
      <c r="E160">
        <f>('Migration Model (2)'!G160+'Renter Migration Model 2'!G160)/('Migration Model (2)'!$G$2+'Renter Migration Model 2'!$G$2)</f>
        <v>1.0487243111020272</v>
      </c>
      <c r="F160">
        <f>('Migration Model (2)'!H160+'Renter Migration Model 2'!H160)/('Migration Model (2)'!$H$2+'Renter Migration Model 2'!$H$2)</f>
        <v>0.17910921902590962</v>
      </c>
      <c r="G160">
        <f>('Migration Model (2)'!I160+'Renter Migration Model 2'!I160)/('Migration Model (2)'!$I$2+'Renter Migration Model 2'!$I$2)</f>
        <v>1</v>
      </c>
      <c r="H160">
        <f>('Migration Model (2)'!J160+'Renter Migration Model 2'!J160)/('Migration Model (2)'!$J$2+'Renter Migration Model 2'!$J$2)</f>
        <v>1.048287692998475</v>
      </c>
      <c r="I160">
        <f>('Migration Model (2)'!K160+'Renter Migration Model 2'!K160)/('Migration Model (2)'!$K$2+'Renter Migration Model 2'!$K$2)</f>
        <v>0.16055290952362863</v>
      </c>
      <c r="J160">
        <f>('Migration Model (2)'!L160+'Renter Migration Model 2'!L160)/('Migration Model (2)'!$L$2+'Renter Migration Model 2'!$L$2)</f>
        <v>1</v>
      </c>
      <c r="K160">
        <f>('Migration Model (2)'!M160+'Renter Migration Model 2'!M160)/('Migration Model (2)'!$M$2+'Renter Migration Model 2'!$M$2)</f>
        <v>1.049379240616257</v>
      </c>
      <c r="L160">
        <f>('Migration Model (2)'!N160+'Renter Migration Model 2'!N160)/('Migration Model (2)'!$N$2+'Renter Migration Model 2'!$N$2)</f>
        <v>0.170361197119238</v>
      </c>
      <c r="M160">
        <f>('Migration Model (2)'!O160+'Renter Migration Model 2'!O160)/('Migration Model (2)'!$O$2+'Renter Migration Model 2'!$O$2)</f>
        <v>1</v>
      </c>
      <c r="N160">
        <f>('Migration Model (2)'!P160+'Renter Migration Model 2'!P160)/('Migration Model (2)'!$P$2+'Renter Migration Model 2'!$P$2)</f>
        <v>1.1124158307912988</v>
      </c>
      <c r="O160">
        <f>('Migration Model (2)'!Q160+'Renter Migration Model 2'!Q160)/('Migration Model (2)'!$Q$2+'Renter Migration Model 2'!$Q$2)</f>
        <v>0.16678235602955807</v>
      </c>
      <c r="P160">
        <f>('Migration Model (2)'!R160+'Renter Migration Model 2'!R160)/('Migration Model (2)'!$R$2+'Renter Migration Model 2'!$R$2)</f>
        <v>1</v>
      </c>
      <c r="Q160">
        <f>('Migration Model (2)'!S160+'Renter Migration Model 2'!S160)/('Migration Model (2)'!$S$2+'Renter Migration Model 2'!$S$2)</f>
        <v>1.1200619503504623</v>
      </c>
      <c r="R160">
        <f>('Migration Model (2)'!T160+'Renter Migration Model 2'!T160)/('Migration Model (2)'!$T$2+'Renter Migration Model 2'!$T$2)</f>
        <v>0.18175930702751877</v>
      </c>
      <c r="S160">
        <f>('Migration Model (2)'!U160+'Renter Migration Model 2'!U160)/('Migration Model (2)'!$U$2+'Renter Migration Model 2'!$U$2)</f>
        <v>1</v>
      </c>
      <c r="T160">
        <f>('Migration Model (2)'!V160+'Renter Migration Model 2'!V160)/('Migration Model (2)'!$V$2+'Renter Migration Model 2'!$V$2)</f>
        <v>1.0880640060180462</v>
      </c>
    </row>
    <row r="161" spans="1:20" x14ac:dyDescent="0.25">
      <c r="A161" s="2">
        <v>2059</v>
      </c>
      <c r="B161" s="2">
        <v>3</v>
      </c>
      <c r="C161">
        <f>('Migration Model (2)'!E161+'Renter Migration Model 2'!E161)/('Migration Model (2)'!$E$2+'Renter Migration Model 2'!$E$2)</f>
        <v>0.17166954259441336</v>
      </c>
      <c r="D161">
        <f>('Migration Model (2)'!F161+'Renter Migration Model 2'!F161)/('Migration Model (2)'!$F$2+'Renter Migration Model 2'!$F$2)</f>
        <v>1</v>
      </c>
      <c r="E161">
        <f>('Migration Model (2)'!G161+'Renter Migration Model 2'!G161)/('Migration Model (2)'!$G$2+'Renter Migration Model 2'!$G$2)</f>
        <v>1.0487253210238581</v>
      </c>
      <c r="F161">
        <f>('Migration Model (2)'!H161+'Renter Migration Model 2'!H161)/('Migration Model (2)'!$H$2+'Renter Migration Model 2'!$H$2)</f>
        <v>0.17909130810400703</v>
      </c>
      <c r="G161">
        <f>('Migration Model (2)'!I161+'Renter Migration Model 2'!I161)/('Migration Model (2)'!$I$2+'Renter Migration Model 2'!$I$2)</f>
        <v>1</v>
      </c>
      <c r="H161">
        <f>('Migration Model (2)'!J161+'Renter Migration Model 2'!J161)/('Migration Model (2)'!$J$2+'Renter Migration Model 2'!$J$2)</f>
        <v>1.0482887465821162</v>
      </c>
      <c r="I161">
        <f>('Migration Model (2)'!K161+'Renter Migration Model 2'!K161)/('Migration Model (2)'!$K$2+'Renter Migration Model 2'!$K$2)</f>
        <v>0.16053685423267627</v>
      </c>
      <c r="J161">
        <f>('Migration Model (2)'!L161+'Renter Migration Model 2'!L161)/('Migration Model (2)'!$L$2+'Renter Migration Model 2'!$L$2)</f>
        <v>1</v>
      </c>
      <c r="K161">
        <f>('Migration Model (2)'!M161+'Renter Migration Model 2'!M161)/('Migration Model (2)'!$M$2+'Renter Migration Model 2'!$M$2)</f>
        <v>1.0493801850451363</v>
      </c>
      <c r="L161">
        <f>('Migration Model (2)'!N161+'Renter Migration Model 2'!N161)/('Migration Model (2)'!$N$2+'Renter Migration Model 2'!$N$2)</f>
        <v>0.1703441609995261</v>
      </c>
      <c r="M161">
        <f>('Migration Model (2)'!O161+'Renter Migration Model 2'!O161)/('Migration Model (2)'!$O$2+'Renter Migration Model 2'!$O$2)</f>
        <v>1</v>
      </c>
      <c r="N161">
        <f>('Migration Model (2)'!P161+'Renter Migration Model 2'!P161)/('Migration Model (2)'!$P$2+'Renter Migration Model 2'!$P$2)</f>
        <v>1.112419842498628</v>
      </c>
      <c r="O161">
        <f>('Migration Model (2)'!Q161+'Renter Migration Model 2'!Q161)/('Migration Model (2)'!$Q$2+'Renter Migration Model 2'!$Q$2)</f>
        <v>0.16676567779395515</v>
      </c>
      <c r="P161">
        <f>('Migration Model (2)'!R161+'Renter Migration Model 2'!R161)/('Migration Model (2)'!$R$2+'Renter Migration Model 2'!$R$2)</f>
        <v>1</v>
      </c>
      <c r="Q161">
        <f>('Migration Model (2)'!S161+'Renter Migration Model 2'!S161)/('Migration Model (2)'!$S$2+'Renter Migration Model 2'!$S$2)</f>
        <v>1.120066292786998</v>
      </c>
      <c r="R161">
        <f>('Migration Model (2)'!T161+'Renter Migration Model 2'!T161)/('Migration Model (2)'!$T$2+'Renter Migration Model 2'!$T$2)</f>
        <v>0.181741131096816</v>
      </c>
      <c r="S161">
        <f>('Migration Model (2)'!U161+'Renter Migration Model 2'!U161)/('Migration Model (2)'!$U$2+'Renter Migration Model 2'!$U$2)</f>
        <v>1</v>
      </c>
      <c r="T161">
        <f>('Migration Model (2)'!V161+'Renter Migration Model 2'!V161)/('Migration Model (2)'!$V$2+'Renter Migration Model 2'!$V$2)</f>
        <v>1.0880669643989633</v>
      </c>
    </row>
    <row r="162" spans="1:20" x14ac:dyDescent="0.25">
      <c r="A162" s="1">
        <v>2059</v>
      </c>
      <c r="B162" s="1">
        <v>4</v>
      </c>
      <c r="C162">
        <f>('Migration Model (2)'!E162+'Renter Migration Model 2'!E162)/('Migration Model (2)'!$E$2+'Renter Migration Model 2'!$E$2)</f>
        <v>0.17165237564015393</v>
      </c>
      <c r="D162">
        <f>('Migration Model (2)'!F162+'Renter Migration Model 2'!F162)/('Migration Model (2)'!$F$2+'Renter Migration Model 2'!$F$2)</f>
        <v>1</v>
      </c>
      <c r="E162">
        <f>('Migration Model (2)'!G162+'Renter Migration Model 2'!G162)/('Migration Model (2)'!$G$2+'Renter Migration Model 2'!$G$2)</f>
        <v>1.0487263308446968</v>
      </c>
      <c r="F162">
        <f>('Migration Model (2)'!H162+'Renter Migration Model 2'!H162)/('Migration Model (2)'!$H$2+'Renter Migration Model 2'!$H$2)</f>
        <v>0.1790733989731966</v>
      </c>
      <c r="G162">
        <f>('Migration Model (2)'!I162+'Renter Migration Model 2'!I162)/('Migration Model (2)'!$I$2+'Renter Migration Model 2'!$I$2)</f>
        <v>1</v>
      </c>
      <c r="H162">
        <f>('Migration Model (2)'!J162+'Renter Migration Model 2'!J162)/('Migration Model (2)'!$J$2+'Renter Migration Model 2'!$J$2)</f>
        <v>1.0482898000603993</v>
      </c>
      <c r="I162">
        <f>('Migration Model (2)'!K162+'Renter Migration Model 2'!K162)/('Migration Model (2)'!$K$2+'Renter Migration Model 2'!$K$2)</f>
        <v>0.16052080054725301</v>
      </c>
      <c r="J162">
        <f>('Migration Model (2)'!L162+'Renter Migration Model 2'!L162)/('Migration Model (2)'!$L$2+'Renter Migration Model 2'!$L$2)</f>
        <v>1</v>
      </c>
      <c r="K162">
        <f>('Migration Model (2)'!M162+'Renter Migration Model 2'!M162)/('Migration Model (2)'!$M$2+'Renter Migration Model 2'!$M$2)</f>
        <v>1.0493811293795732</v>
      </c>
      <c r="L162">
        <f>('Migration Model (2)'!N162+'Renter Migration Model 2'!N162)/('Migration Model (2)'!$N$2+'Renter Migration Model 2'!$N$2)</f>
        <v>0.17032712658342614</v>
      </c>
      <c r="M162">
        <f>('Migration Model (2)'!O162+'Renter Migration Model 2'!O162)/('Migration Model (2)'!$O$2+'Renter Migration Model 2'!$O$2)</f>
        <v>1</v>
      </c>
      <c r="N162">
        <f>('Migration Model (2)'!P162+'Renter Migration Model 2'!P162)/('Migration Model (2)'!$P$2+'Renter Migration Model 2'!$P$2)</f>
        <v>1.112423854105745</v>
      </c>
      <c r="O162">
        <f>('Migration Model (2)'!Q162+'Renter Migration Model 2'!Q162)/('Migration Model (2)'!$Q$2+'Renter Migration Model 2'!$Q$2)</f>
        <v>0.16674900122617572</v>
      </c>
      <c r="P162">
        <f>('Migration Model (2)'!R162+'Renter Migration Model 2'!R162)/('Migration Model (2)'!$R$2+'Renter Migration Model 2'!$R$2)</f>
        <v>1</v>
      </c>
      <c r="Q162">
        <f>('Migration Model (2)'!S162+'Renter Migration Model 2'!S162)/('Migration Model (2)'!$S$2+'Renter Migration Model 2'!$S$2)</f>
        <v>1.1200706351254266</v>
      </c>
      <c r="R162">
        <f>('Migration Model (2)'!T162+'Renter Migration Model 2'!T162)/('Migration Model (2)'!$T$2+'Renter Migration Model 2'!$T$2)</f>
        <v>0.18172295698370633</v>
      </c>
      <c r="S162">
        <f>('Migration Model (2)'!U162+'Renter Migration Model 2'!U162)/('Migration Model (2)'!$U$2+'Renter Migration Model 2'!$U$2)</f>
        <v>1</v>
      </c>
      <c r="T162">
        <f>('Migration Model (2)'!V162+'Renter Migration Model 2'!V162)/('Migration Model (2)'!$V$2+'Renter Migration Model 2'!$V$2)</f>
        <v>1.0880699226729633</v>
      </c>
    </row>
    <row r="163" spans="1:20" x14ac:dyDescent="0.25">
      <c r="A163" s="1">
        <v>2060</v>
      </c>
      <c r="B163" s="1">
        <v>1</v>
      </c>
      <c r="C163">
        <f>('Migration Model (2)'!E163+'Renter Migration Model 2'!E163)/('Migration Model (2)'!$E$2+'Renter Migration Model 2'!$E$2)</f>
        <v>0.17163521040258994</v>
      </c>
      <c r="D163">
        <f>('Migration Model (2)'!F163+'Renter Migration Model 2'!F163)/('Migration Model (2)'!$F$2+'Renter Migration Model 2'!$F$2)</f>
        <v>1</v>
      </c>
      <c r="E163">
        <f>('Migration Model (2)'!G163+'Renter Migration Model 2'!G163)/('Migration Model (2)'!$G$2+'Renter Migration Model 2'!$G$2)</f>
        <v>1.0487273405645536</v>
      </c>
      <c r="F163">
        <f>('Migration Model (2)'!H163+'Renter Migration Model 2'!H163)/('Migration Model (2)'!$H$2+'Renter Migration Model 2'!$H$2)</f>
        <v>0.17905549163329929</v>
      </c>
      <c r="G163">
        <f>('Migration Model (2)'!I163+'Renter Migration Model 2'!I163)/('Migration Model (2)'!$I$2+'Renter Migration Model 2'!$I$2)</f>
        <v>1</v>
      </c>
      <c r="H163">
        <f>('Migration Model (2)'!J163+'Renter Migration Model 2'!J163)/('Migration Model (2)'!$J$2+'Renter Migration Model 2'!$J$2)</f>
        <v>1.0482908534333344</v>
      </c>
      <c r="I163">
        <f>('Migration Model (2)'!K163+'Renter Migration Model 2'!K163)/('Migration Model (2)'!$K$2+'Renter Migration Model 2'!$K$2)</f>
        <v>0.16050474846719831</v>
      </c>
      <c r="J163">
        <f>('Migration Model (2)'!L163+'Renter Migration Model 2'!L163)/('Migration Model (2)'!$L$2+'Renter Migration Model 2'!$L$2)</f>
        <v>1</v>
      </c>
      <c r="K163">
        <f>('Migration Model (2)'!M163+'Renter Migration Model 2'!M163)/('Migration Model (2)'!$M$2+'Renter Migration Model 2'!$M$2)</f>
        <v>1.0493820736195762</v>
      </c>
      <c r="L163">
        <f>('Migration Model (2)'!N163+'Renter Migration Model 2'!N163)/('Migration Model (2)'!$N$2+'Renter Migration Model 2'!$N$2)</f>
        <v>0.17031009387076781</v>
      </c>
      <c r="M163">
        <f>('Migration Model (2)'!O163+'Renter Migration Model 2'!O163)/('Migration Model (2)'!$O$2+'Renter Migration Model 2'!$O$2)</f>
        <v>1</v>
      </c>
      <c r="N163">
        <f>('Migration Model (2)'!P163+'Renter Migration Model 2'!P163)/('Migration Model (2)'!$P$2+'Renter Migration Model 2'!$P$2)</f>
        <v>1.1124278656126592</v>
      </c>
      <c r="O163">
        <f>('Migration Model (2)'!Q163+'Renter Migration Model 2'!Q163)/('Migration Model (2)'!$Q$2+'Renter Migration Model 2'!$Q$2)</f>
        <v>0.16673232632605312</v>
      </c>
      <c r="P163">
        <f>('Migration Model (2)'!R163+'Renter Migration Model 2'!R163)/('Migration Model (2)'!$R$2+'Renter Migration Model 2'!$R$2)</f>
        <v>1</v>
      </c>
      <c r="Q163">
        <f>('Migration Model (2)'!S163+'Renter Migration Model 2'!S163)/('Migration Model (2)'!$S$2+'Renter Migration Model 2'!$S$2)</f>
        <v>1.1200749773657575</v>
      </c>
      <c r="R163">
        <f>('Migration Model (2)'!T163+'Renter Migration Model 2'!T163)/('Migration Model (2)'!$T$2+'Renter Migration Model 2'!$T$2)</f>
        <v>0.18170478468800799</v>
      </c>
      <c r="S163">
        <f>('Migration Model (2)'!U163+'Renter Migration Model 2'!U163)/('Migration Model (2)'!$U$2+'Renter Migration Model 2'!$U$2)</f>
        <v>1</v>
      </c>
      <c r="T163">
        <f>('Migration Model (2)'!V163+'Renter Migration Model 2'!V163)/('Migration Model (2)'!$V$2+'Renter Migration Model 2'!$V$2)</f>
        <v>1.0880728808400566</v>
      </c>
    </row>
    <row r="164" spans="1:20" x14ac:dyDescent="0.25">
      <c r="A164" s="1">
        <v>2060</v>
      </c>
      <c r="B164" s="1">
        <v>2</v>
      </c>
      <c r="C164">
        <f>('Migration Model (2)'!E164+'Renter Migration Model 2'!E164)/('Migration Model (2)'!$E$2+'Renter Migration Model 2'!$E$2)</f>
        <v>0.17161804688154969</v>
      </c>
      <c r="D164">
        <f>('Migration Model (2)'!F164+'Renter Migration Model 2'!F164)/('Migration Model (2)'!$F$2+'Renter Migration Model 2'!$F$2)</f>
        <v>1</v>
      </c>
      <c r="E164">
        <f>('Migration Model (2)'!G164+'Renter Migration Model 2'!G164)/('Migration Model (2)'!$G$2+'Renter Migration Model 2'!$G$2)</f>
        <v>1.0487283501834384</v>
      </c>
      <c r="F164">
        <f>('Migration Model (2)'!H164+'Renter Migration Model 2'!H164)/('Migration Model (2)'!$H$2+'Renter Migration Model 2'!$H$2)</f>
        <v>0.17903758608413595</v>
      </c>
      <c r="G164">
        <f>('Migration Model (2)'!I164+'Renter Migration Model 2'!I164)/('Migration Model (2)'!$I$2+'Renter Migration Model 2'!$I$2)</f>
        <v>1</v>
      </c>
      <c r="H164">
        <f>('Migration Model (2)'!J164+'Renter Migration Model 2'!J164)/('Migration Model (2)'!$J$2+'Renter Migration Model 2'!$J$2)</f>
        <v>1.0482919067009322</v>
      </c>
      <c r="I164">
        <f>('Migration Model (2)'!K164+'Renter Migration Model 2'!K164)/('Migration Model (2)'!$K$2+'Renter Migration Model 2'!$K$2)</f>
        <v>0.16048869799235158</v>
      </c>
      <c r="J164">
        <f>('Migration Model (2)'!L164+'Renter Migration Model 2'!L164)/('Migration Model (2)'!$L$2+'Renter Migration Model 2'!$L$2)</f>
        <v>1</v>
      </c>
      <c r="K164">
        <f>('Migration Model (2)'!M164+'Renter Migration Model 2'!M164)/('Migration Model (2)'!$M$2+'Renter Migration Model 2'!$M$2)</f>
        <v>1.0493830177651555</v>
      </c>
      <c r="L164">
        <f>('Migration Model (2)'!N164+'Renter Migration Model 2'!N164)/('Migration Model (2)'!$N$2+'Renter Migration Model 2'!$N$2)</f>
        <v>0.17029306286138071</v>
      </c>
      <c r="M164">
        <f>('Migration Model (2)'!O164+'Renter Migration Model 2'!O164)/('Migration Model (2)'!$O$2+'Renter Migration Model 2'!$O$2)</f>
        <v>1</v>
      </c>
      <c r="N164">
        <f>('Migration Model (2)'!P164+'Renter Migration Model 2'!P164)/('Migration Model (2)'!$P$2+'Renter Migration Model 2'!$P$2)</f>
        <v>1.1124318770193811</v>
      </c>
      <c r="O164">
        <f>('Migration Model (2)'!Q164+'Renter Migration Model 2'!Q164)/('Migration Model (2)'!$Q$2+'Renter Migration Model 2'!$Q$2)</f>
        <v>0.16671565309342054</v>
      </c>
      <c r="P164">
        <f>('Migration Model (2)'!R164+'Renter Migration Model 2'!R164)/('Migration Model (2)'!$R$2+'Renter Migration Model 2'!$R$2)</f>
        <v>1</v>
      </c>
      <c r="Q164">
        <f>('Migration Model (2)'!S164+'Renter Migration Model 2'!S164)/('Migration Model (2)'!$S$2+'Renter Migration Model 2'!$S$2)</f>
        <v>1.1200793195080008</v>
      </c>
      <c r="R164">
        <f>('Migration Model (2)'!T164+'Renter Migration Model 2'!T164)/('Migration Model (2)'!$T$2+'Renter Migration Model 2'!$T$2)</f>
        <v>0.18168661420953919</v>
      </c>
      <c r="S164">
        <f>('Migration Model (2)'!U164+'Renter Migration Model 2'!U164)/('Migration Model (2)'!$U$2+'Renter Migration Model 2'!$U$2)</f>
        <v>1</v>
      </c>
      <c r="T164">
        <f>('Migration Model (2)'!V164+'Renter Migration Model 2'!V164)/('Migration Model (2)'!$V$2+'Renter Migration Model 2'!$V$2)</f>
        <v>1.0880758389002543</v>
      </c>
    </row>
    <row r="165" spans="1:20" x14ac:dyDescent="0.25">
      <c r="A165" s="1">
        <v>2060</v>
      </c>
      <c r="B165" s="1">
        <v>3</v>
      </c>
      <c r="C165">
        <f>('Migration Model (2)'!E165+'Renter Migration Model 2'!E165)/('Migration Model (2)'!$E$2+'Renter Migration Model 2'!$E$2)</f>
        <v>0.17160088507686153</v>
      </c>
      <c r="D165">
        <f>('Migration Model (2)'!F165+'Renter Migration Model 2'!F165)/('Migration Model (2)'!$F$2+'Renter Migration Model 2'!$F$2)</f>
        <v>1</v>
      </c>
      <c r="E165">
        <f>('Migration Model (2)'!G165+'Renter Migration Model 2'!G165)/('Migration Model (2)'!$G$2+'Renter Migration Model 2'!$G$2)</f>
        <v>1.0487293597013612</v>
      </c>
      <c r="F165">
        <f>('Migration Model (2)'!H165+'Renter Migration Model 2'!H165)/('Migration Model (2)'!$H$2+'Renter Migration Model 2'!$H$2)</f>
        <v>0.17901968232552753</v>
      </c>
      <c r="G165">
        <f>('Migration Model (2)'!I165+'Renter Migration Model 2'!I165)/('Migration Model (2)'!$I$2+'Renter Migration Model 2'!$I$2)</f>
        <v>1</v>
      </c>
      <c r="H165">
        <f>('Migration Model (2)'!J165+'Renter Migration Model 2'!J165)/('Migration Model (2)'!$J$2+'Renter Migration Model 2'!$J$2)</f>
        <v>1.0482929598632034</v>
      </c>
      <c r="I165">
        <f>('Migration Model (2)'!K165+'Renter Migration Model 2'!K165)/('Migration Model (2)'!$K$2+'Renter Migration Model 2'!$K$2)</f>
        <v>0.16047264912255235</v>
      </c>
      <c r="J165">
        <f>('Migration Model (2)'!L165+'Renter Migration Model 2'!L165)/('Migration Model (2)'!$L$2+'Renter Migration Model 2'!$L$2)</f>
        <v>1</v>
      </c>
      <c r="K165">
        <f>('Migration Model (2)'!M165+'Renter Migration Model 2'!M165)/('Migration Model (2)'!$M$2+'Renter Migration Model 2'!$M$2)</f>
        <v>1.0493839618163201</v>
      </c>
      <c r="L165">
        <f>('Migration Model (2)'!N165+'Renter Migration Model 2'!N165)/('Migration Model (2)'!$N$2+'Renter Migration Model 2'!$N$2)</f>
        <v>0.17027603355509457</v>
      </c>
      <c r="M165">
        <f>('Migration Model (2)'!O165+'Renter Migration Model 2'!O165)/('Migration Model (2)'!$O$2+'Renter Migration Model 2'!$O$2)</f>
        <v>1</v>
      </c>
      <c r="N165">
        <f>('Migration Model (2)'!P165+'Renter Migration Model 2'!P165)/('Migration Model (2)'!$P$2+'Renter Migration Model 2'!$P$2)</f>
        <v>1.1124358883259207</v>
      </c>
      <c r="O165">
        <f>('Migration Model (2)'!Q165+'Renter Migration Model 2'!Q165)/('Migration Model (2)'!$Q$2+'Renter Migration Model 2'!$Q$2)</f>
        <v>0.16669898152811119</v>
      </c>
      <c r="P165">
        <f>('Migration Model (2)'!R165+'Renter Migration Model 2'!R165)/('Migration Model (2)'!$R$2+'Renter Migration Model 2'!$R$2)</f>
        <v>1</v>
      </c>
      <c r="Q165">
        <f>('Migration Model (2)'!S165+'Renter Migration Model 2'!S165)/('Migration Model (2)'!$S$2+'Renter Migration Model 2'!$S$2)</f>
        <v>1.1200836615521661</v>
      </c>
      <c r="R165">
        <f>('Migration Model (2)'!T165+'Renter Migration Model 2'!T165)/('Migration Model (2)'!$T$2+'Renter Migration Model 2'!$T$2)</f>
        <v>0.18166844554811823</v>
      </c>
      <c r="S165">
        <f>('Migration Model (2)'!U165+'Renter Migration Model 2'!U165)/('Migration Model (2)'!$U$2+'Renter Migration Model 2'!$U$2)</f>
        <v>1</v>
      </c>
      <c r="T165">
        <f>('Migration Model (2)'!V165+'Renter Migration Model 2'!V165)/('Migration Model (2)'!$V$2+'Renter Migration Model 2'!$V$2)</f>
        <v>1.0880787968535668</v>
      </c>
    </row>
    <row r="166" spans="1:20" x14ac:dyDescent="0.25">
      <c r="A166" s="1">
        <v>2060</v>
      </c>
      <c r="B166" s="1">
        <v>4</v>
      </c>
      <c r="C166">
        <f>('Migration Model (2)'!E166+'Renter Migration Model 2'!E166)/('Migration Model (2)'!$E$2+'Renter Migration Model 2'!$E$2)</f>
        <v>0.17158372498835384</v>
      </c>
      <c r="D166">
        <f>('Migration Model (2)'!F166+'Renter Migration Model 2'!F166)/('Migration Model (2)'!$F$2+'Renter Migration Model 2'!$F$2)</f>
        <v>1</v>
      </c>
      <c r="E166">
        <f>('Migration Model (2)'!G166+'Renter Migration Model 2'!G166)/('Migration Model (2)'!$G$2+'Renter Migration Model 2'!$G$2)</f>
        <v>1.0487303691183321</v>
      </c>
      <c r="F166">
        <f>('Migration Model (2)'!H166+'Renter Migration Model 2'!H166)/('Migration Model (2)'!$H$2+'Renter Migration Model 2'!$H$2)</f>
        <v>0.179001780357295</v>
      </c>
      <c r="G166">
        <f>('Migration Model (2)'!I166+'Renter Migration Model 2'!I166)/('Migration Model (2)'!$I$2+'Renter Migration Model 2'!$I$2)</f>
        <v>1</v>
      </c>
      <c r="H166">
        <f>('Migration Model (2)'!J166+'Renter Migration Model 2'!J166)/('Migration Model (2)'!$J$2+'Renter Migration Model 2'!$J$2)</f>
        <v>1.0482940129201583</v>
      </c>
      <c r="I166">
        <f>('Migration Model (2)'!K166+'Renter Migration Model 2'!K166)/('Migration Model (2)'!$K$2+'Renter Migration Model 2'!$K$2)</f>
        <v>0.16045660185764013</v>
      </c>
      <c r="J166">
        <f>('Migration Model (2)'!L166+'Renter Migration Model 2'!L166)/('Migration Model (2)'!$L$2+'Renter Migration Model 2'!$L$2)</f>
        <v>1</v>
      </c>
      <c r="K166">
        <f>('Migration Model (2)'!M166+'Renter Migration Model 2'!M166)/('Migration Model (2)'!$M$2+'Renter Migration Model 2'!$M$2)</f>
        <v>1.0493849057730797</v>
      </c>
      <c r="L166">
        <f>('Migration Model (2)'!N166+'Renter Migration Model 2'!N166)/('Migration Model (2)'!$N$2+'Renter Migration Model 2'!$N$2)</f>
        <v>0.17025900595173907</v>
      </c>
      <c r="M166">
        <f>('Migration Model (2)'!O166+'Renter Migration Model 2'!O166)/('Migration Model (2)'!$O$2+'Renter Migration Model 2'!$O$2)</f>
        <v>1</v>
      </c>
      <c r="N166">
        <f>('Migration Model (2)'!P166+'Renter Migration Model 2'!P166)/('Migration Model (2)'!$P$2+'Renter Migration Model 2'!$P$2)</f>
        <v>1.1124398995322877</v>
      </c>
      <c r="O166">
        <f>('Migration Model (2)'!Q166+'Renter Migration Model 2'!Q166)/('Migration Model (2)'!$Q$2+'Renter Migration Model 2'!$Q$2)</f>
        <v>0.16668231162995839</v>
      </c>
      <c r="P166">
        <f>('Migration Model (2)'!R166+'Renter Migration Model 2'!R166)/('Migration Model (2)'!$R$2+'Renter Migration Model 2'!$R$2)</f>
        <v>1</v>
      </c>
      <c r="Q166">
        <f>('Migration Model (2)'!S166+'Renter Migration Model 2'!S166)/('Migration Model (2)'!$S$2+'Renter Migration Model 2'!$S$2)</f>
        <v>1.1200880034982637</v>
      </c>
      <c r="R166">
        <f>('Migration Model (2)'!T166+'Renter Migration Model 2'!T166)/('Migration Model (2)'!$T$2+'Renter Migration Model 2'!$T$2)</f>
        <v>0.18165027870356346</v>
      </c>
      <c r="S166">
        <f>('Migration Model (2)'!U166+'Renter Migration Model 2'!U166)/('Migration Model (2)'!$U$2+'Renter Migration Model 2'!$U$2)</f>
        <v>1</v>
      </c>
      <c r="T166">
        <f>('Migration Model (2)'!V166+'Renter Migration Model 2'!V166)/('Migration Model (2)'!$V$2+'Renter Migration Model 2'!$V$2)</f>
        <v>1.0880817547000046</v>
      </c>
    </row>
    <row r="167" spans="1:20" x14ac:dyDescent="0.25">
      <c r="A167" s="2">
        <v>2061</v>
      </c>
      <c r="B167" s="2">
        <v>1</v>
      </c>
      <c r="C167">
        <f>('Migration Model (2)'!E167+'Renter Migration Model 2'!E167)/('Migration Model (2)'!$E$2+'Renter Migration Model 2'!$E$2)</f>
        <v>0.17156656661585504</v>
      </c>
      <c r="D167">
        <f>('Migration Model (2)'!F167+'Renter Migration Model 2'!F167)/('Migration Model (2)'!$F$2+'Renter Migration Model 2'!$F$2)</f>
        <v>1</v>
      </c>
      <c r="E167">
        <f>('Migration Model (2)'!G167+'Renter Migration Model 2'!G167)/('Migration Model (2)'!$G$2+'Renter Migration Model 2'!$G$2)</f>
        <v>1.0487313784343615</v>
      </c>
      <c r="F167">
        <f>('Migration Model (2)'!H167+'Renter Migration Model 2'!H167)/('Migration Model (2)'!$H$2+'Renter Migration Model 2'!$H$2)</f>
        <v>0.17898388017925926</v>
      </c>
      <c r="G167">
        <f>('Migration Model (2)'!I167+'Renter Migration Model 2'!I167)/('Migration Model (2)'!$I$2+'Renter Migration Model 2'!$I$2)</f>
        <v>1</v>
      </c>
      <c r="H167">
        <f>('Migration Model (2)'!J167+'Renter Migration Model 2'!J167)/('Migration Model (2)'!$J$2+'Renter Migration Model 2'!$J$2)</f>
        <v>1.0482950658718075</v>
      </c>
      <c r="I167">
        <f>('Migration Model (2)'!K167+'Renter Migration Model 2'!K167)/('Migration Model (2)'!$K$2+'Renter Migration Model 2'!$K$2)</f>
        <v>0.16044055619745437</v>
      </c>
      <c r="J167">
        <f>('Migration Model (2)'!L167+'Renter Migration Model 2'!L167)/('Migration Model (2)'!$L$2+'Renter Migration Model 2'!$L$2)</f>
        <v>1</v>
      </c>
      <c r="K167">
        <f>('Migration Model (2)'!M167+'Renter Migration Model 2'!M167)/('Migration Model (2)'!$M$2+'Renter Migration Model 2'!$M$2)</f>
        <v>1.0493858496354436</v>
      </c>
      <c r="L167">
        <f>('Migration Model (2)'!N167+'Renter Migration Model 2'!N167)/('Migration Model (2)'!$N$2+'Renter Migration Model 2'!$N$2)</f>
        <v>0.17024198005114388</v>
      </c>
      <c r="M167">
        <f>('Migration Model (2)'!O167+'Renter Migration Model 2'!O167)/('Migration Model (2)'!$O$2+'Renter Migration Model 2'!$O$2)</f>
        <v>1</v>
      </c>
      <c r="N167">
        <f>('Migration Model (2)'!P167+'Renter Migration Model 2'!P167)/('Migration Model (2)'!$P$2+'Renter Migration Model 2'!$P$2)</f>
        <v>1.1124439106384925</v>
      </c>
      <c r="O167">
        <f>('Migration Model (2)'!Q167+'Renter Migration Model 2'!Q167)/('Migration Model (2)'!$Q$2+'Renter Migration Model 2'!$Q$2)</f>
        <v>0.16666564339879539</v>
      </c>
      <c r="P167">
        <f>('Migration Model (2)'!R167+'Renter Migration Model 2'!R167)/('Migration Model (2)'!$R$2+'Renter Migration Model 2'!$R$2)</f>
        <v>1</v>
      </c>
      <c r="Q167">
        <f>('Migration Model (2)'!S167+'Renter Migration Model 2'!S167)/('Migration Model (2)'!$S$2+'Renter Migration Model 2'!$S$2)</f>
        <v>1.1200923453463028</v>
      </c>
      <c r="R167">
        <f>('Migration Model (2)'!T167+'Renter Migration Model 2'!T167)/('Migration Model (2)'!$T$2+'Renter Migration Model 2'!$T$2)</f>
        <v>0.18163211367569304</v>
      </c>
      <c r="S167">
        <f>('Migration Model (2)'!U167+'Renter Migration Model 2'!U167)/('Migration Model (2)'!$U$2+'Renter Migration Model 2'!$U$2)</f>
        <v>1</v>
      </c>
      <c r="T167">
        <f>('Migration Model (2)'!V167+'Renter Migration Model 2'!V167)/('Migration Model (2)'!$V$2+'Renter Migration Model 2'!$V$2)</f>
        <v>1.0880847124395789</v>
      </c>
    </row>
    <row r="168" spans="1:20" x14ac:dyDescent="0.25">
      <c r="A168" s="1">
        <v>2061</v>
      </c>
      <c r="B168" s="1">
        <v>2</v>
      </c>
      <c r="C168">
        <f>('Migration Model (2)'!E168+'Renter Migration Model 2'!E168)/('Migration Model (2)'!$E$2+'Renter Migration Model 2'!$E$2)</f>
        <v>0.17154940995919341</v>
      </c>
      <c r="D168">
        <f>('Migration Model (2)'!F168+'Renter Migration Model 2'!F168)/('Migration Model (2)'!$F$2+'Renter Migration Model 2'!$F$2)</f>
        <v>1</v>
      </c>
      <c r="E168">
        <f>('Migration Model (2)'!G168+'Renter Migration Model 2'!G168)/('Migration Model (2)'!$G$2+'Renter Migration Model 2'!$G$2)</f>
        <v>1.0487323876494592</v>
      </c>
      <c r="F168">
        <f>('Migration Model (2)'!H168+'Renter Migration Model 2'!H168)/('Migration Model (2)'!$H$2+'Renter Migration Model 2'!$H$2)</f>
        <v>0.17896598179124135</v>
      </c>
      <c r="G168">
        <f>('Migration Model (2)'!I168+'Renter Migration Model 2'!I168)/('Migration Model (2)'!$I$2+'Renter Migration Model 2'!$I$2)</f>
        <v>1</v>
      </c>
      <c r="H168">
        <f>('Migration Model (2)'!J168+'Renter Migration Model 2'!J168)/('Migration Model (2)'!$J$2+'Renter Migration Model 2'!$J$2)</f>
        <v>1.0482961187181614</v>
      </c>
      <c r="I168">
        <f>('Migration Model (2)'!K168+'Renter Migration Model 2'!K168)/('Migration Model (2)'!$K$2+'Renter Migration Model 2'!$K$2)</f>
        <v>0.16042451214183462</v>
      </c>
      <c r="J168">
        <f>('Migration Model (2)'!L168+'Renter Migration Model 2'!L168)/('Migration Model (2)'!$L$2+'Renter Migration Model 2'!$L$2)</f>
        <v>1</v>
      </c>
      <c r="K168">
        <f>('Migration Model (2)'!M168+'Renter Migration Model 2'!M168)/('Migration Model (2)'!$M$2+'Renter Migration Model 2'!$M$2)</f>
        <v>1.0493867934034211</v>
      </c>
      <c r="L168">
        <f>('Migration Model (2)'!N168+'Renter Migration Model 2'!N168)/('Migration Model (2)'!$N$2+'Renter Migration Model 2'!$N$2)</f>
        <v>0.17022495585313877</v>
      </c>
      <c r="M168">
        <f>('Migration Model (2)'!O168+'Renter Migration Model 2'!O168)/('Migration Model (2)'!$O$2+'Renter Migration Model 2'!$O$2)</f>
        <v>1</v>
      </c>
      <c r="N168">
        <f>('Migration Model (2)'!P168+'Renter Migration Model 2'!P168)/('Migration Model (2)'!$P$2+'Renter Migration Model 2'!$P$2)</f>
        <v>1.1124479216445449</v>
      </c>
      <c r="O168">
        <f>('Migration Model (2)'!Q168+'Renter Migration Model 2'!Q168)/('Migration Model (2)'!$Q$2+'Renter Migration Model 2'!$Q$2)</f>
        <v>0.16664897683445551</v>
      </c>
      <c r="P168">
        <f>('Migration Model (2)'!R168+'Renter Migration Model 2'!R168)/('Migration Model (2)'!$R$2+'Renter Migration Model 2'!$R$2)</f>
        <v>1</v>
      </c>
      <c r="Q168">
        <f>('Migration Model (2)'!S168+'Renter Migration Model 2'!S168)/('Migration Model (2)'!$S$2+'Renter Migration Model 2'!$S$2)</f>
        <v>1.1200966870962938</v>
      </c>
      <c r="R168">
        <f>('Migration Model (2)'!T168+'Renter Migration Model 2'!T168)/('Migration Model (2)'!$T$2+'Renter Migration Model 2'!$T$2)</f>
        <v>0.18161395046432552</v>
      </c>
      <c r="S168">
        <f>('Migration Model (2)'!U168+'Renter Migration Model 2'!U168)/('Migration Model (2)'!$U$2+'Renter Migration Model 2'!$U$2)</f>
        <v>1</v>
      </c>
      <c r="T168">
        <f>('Migration Model (2)'!V168+'Renter Migration Model 2'!V168)/('Migration Model (2)'!$V$2+'Renter Migration Model 2'!$V$2)</f>
        <v>1.0880876700722999</v>
      </c>
    </row>
    <row r="169" spans="1:20" x14ac:dyDescent="0.25">
      <c r="A169" s="2">
        <v>2061</v>
      </c>
      <c r="B169" s="2">
        <v>3</v>
      </c>
      <c r="C169">
        <f>('Migration Model (2)'!E169+'Renter Migration Model 2'!E169)/('Migration Model (2)'!$E$2+'Renter Migration Model 2'!$E$2)</f>
        <v>0.17153225501819752</v>
      </c>
      <c r="D169">
        <f>('Migration Model (2)'!F169+'Renter Migration Model 2'!F169)/('Migration Model (2)'!$F$2+'Renter Migration Model 2'!$F$2)</f>
        <v>1</v>
      </c>
      <c r="E169">
        <f>('Migration Model (2)'!G169+'Renter Migration Model 2'!G169)/('Migration Model (2)'!$G$2+'Renter Migration Model 2'!$G$2)</f>
        <v>1.0487333967636356</v>
      </c>
      <c r="F169">
        <f>('Migration Model (2)'!H169+'Renter Migration Model 2'!H169)/('Migration Model (2)'!$H$2+'Renter Migration Model 2'!$H$2)</f>
        <v>0.17894808519306221</v>
      </c>
      <c r="G169">
        <f>('Migration Model (2)'!I169+'Renter Migration Model 2'!I169)/('Migration Model (2)'!$I$2+'Renter Migration Model 2'!$I$2)</f>
        <v>1</v>
      </c>
      <c r="H169">
        <f>('Migration Model (2)'!J169+'Renter Migration Model 2'!J169)/('Migration Model (2)'!$J$2+'Renter Migration Model 2'!$J$2)</f>
        <v>1.0482971714592308</v>
      </c>
      <c r="I169">
        <f>('Migration Model (2)'!K169+'Renter Migration Model 2'!K169)/('Migration Model (2)'!$K$2+'Renter Migration Model 2'!$K$2)</f>
        <v>0.16040846969062042</v>
      </c>
      <c r="J169">
        <f>('Migration Model (2)'!L169+'Renter Migration Model 2'!L169)/('Migration Model (2)'!$L$2+'Renter Migration Model 2'!$L$2)</f>
        <v>1</v>
      </c>
      <c r="K169">
        <f>('Migration Model (2)'!M169+'Renter Migration Model 2'!M169)/('Migration Model (2)'!$M$2+'Renter Migration Model 2'!$M$2)</f>
        <v>1.0493877370770219</v>
      </c>
      <c r="L169">
        <f>('Migration Model (2)'!N169+'Renter Migration Model 2'!N169)/('Migration Model (2)'!$N$2+'Renter Migration Model 2'!$N$2)</f>
        <v>0.17020793335755344</v>
      </c>
      <c r="M169">
        <f>('Migration Model (2)'!O169+'Renter Migration Model 2'!O169)/('Migration Model (2)'!$O$2+'Renter Migration Model 2'!$O$2)</f>
        <v>1</v>
      </c>
      <c r="N169">
        <f>('Migration Model (2)'!P169+'Renter Migration Model 2'!P169)/('Migration Model (2)'!$P$2+'Renter Migration Model 2'!$P$2)</f>
        <v>1.1124519325504549</v>
      </c>
      <c r="O169">
        <f>('Migration Model (2)'!Q169+'Renter Migration Model 2'!Q169)/('Migration Model (2)'!$Q$2+'Renter Migration Model 2'!$Q$2)</f>
        <v>0.16663231193677205</v>
      </c>
      <c r="P169">
        <f>('Migration Model (2)'!R169+'Renter Migration Model 2'!R169)/('Migration Model (2)'!$R$2+'Renter Migration Model 2'!$R$2)</f>
        <v>1</v>
      </c>
      <c r="Q169">
        <f>('Migration Model (2)'!S169+'Renter Migration Model 2'!S169)/('Migration Model (2)'!$S$2+'Renter Migration Model 2'!$S$2)</f>
        <v>1.1201010287482458</v>
      </c>
      <c r="R169">
        <f>('Migration Model (2)'!T169+'Renter Migration Model 2'!T169)/('Migration Model (2)'!$T$2+'Renter Migration Model 2'!$T$2)</f>
        <v>0.18159578906927906</v>
      </c>
      <c r="S169">
        <f>('Migration Model (2)'!U169+'Renter Migration Model 2'!U169)/('Migration Model (2)'!$U$2+'Renter Migration Model 2'!$U$2)</f>
        <v>1</v>
      </c>
      <c r="T169">
        <f>('Migration Model (2)'!V169+'Renter Migration Model 2'!V169)/('Migration Model (2)'!$V$2+'Renter Migration Model 2'!$V$2)</f>
        <v>1.0880906275981785</v>
      </c>
    </row>
    <row r="170" spans="1:20" x14ac:dyDescent="0.25">
      <c r="A170" s="1">
        <v>2061</v>
      </c>
      <c r="B170" s="1">
        <v>4</v>
      </c>
      <c r="C170">
        <f>('Migration Model (2)'!E170+'Renter Migration Model 2'!E170)/('Migration Model (2)'!$E$2+'Renter Migration Model 2'!$E$2)</f>
        <v>0.17151510179269572</v>
      </c>
      <c r="D170">
        <f>('Migration Model (2)'!F170+'Renter Migration Model 2'!F170)/('Migration Model (2)'!$F$2+'Renter Migration Model 2'!$F$2)</f>
        <v>1</v>
      </c>
      <c r="E170">
        <f>('Migration Model (2)'!G170+'Renter Migration Model 2'!G170)/('Migration Model (2)'!$G$2+'Renter Migration Model 2'!$G$2)</f>
        <v>1.0487344057769004</v>
      </c>
      <c r="F170">
        <f>('Migration Model (2)'!H170+'Renter Migration Model 2'!H170)/('Migration Model (2)'!$H$2+'Renter Migration Model 2'!$H$2)</f>
        <v>0.17893019038454291</v>
      </c>
      <c r="G170">
        <f>('Migration Model (2)'!I170+'Renter Migration Model 2'!I170)/('Migration Model (2)'!$I$2+'Renter Migration Model 2'!$I$2)</f>
        <v>1</v>
      </c>
      <c r="H170">
        <f>('Migration Model (2)'!J170+'Renter Migration Model 2'!J170)/('Migration Model (2)'!$J$2+'Renter Migration Model 2'!$J$2)</f>
        <v>1.0482982240950263</v>
      </c>
      <c r="I170">
        <f>('Migration Model (2)'!K170+'Renter Migration Model 2'!K170)/('Migration Model (2)'!$K$2+'Renter Migration Model 2'!$K$2)</f>
        <v>0.16039242884365137</v>
      </c>
      <c r="J170">
        <f>('Migration Model (2)'!L170+'Renter Migration Model 2'!L170)/('Migration Model (2)'!$L$2+'Renter Migration Model 2'!$L$2)</f>
        <v>1</v>
      </c>
      <c r="K170">
        <f>('Migration Model (2)'!M170+'Renter Migration Model 2'!M170)/('Migration Model (2)'!$M$2+'Renter Migration Model 2'!$M$2)</f>
        <v>1.0493886806562556</v>
      </c>
      <c r="L170">
        <f>('Migration Model (2)'!N170+'Renter Migration Model 2'!N170)/('Migration Model (2)'!$N$2+'Renter Migration Model 2'!$N$2)</f>
        <v>0.17019091256421773</v>
      </c>
      <c r="M170">
        <f>('Migration Model (2)'!O170+'Renter Migration Model 2'!O170)/('Migration Model (2)'!$O$2+'Renter Migration Model 2'!$O$2)</f>
        <v>1</v>
      </c>
      <c r="N170">
        <f>('Migration Model (2)'!P170+'Renter Migration Model 2'!P170)/('Migration Model (2)'!$P$2+'Renter Migration Model 2'!$P$2)</f>
        <v>1.1124559433562327</v>
      </c>
      <c r="O170">
        <f>('Migration Model (2)'!Q170+'Renter Migration Model 2'!Q170)/('Migration Model (2)'!$Q$2+'Renter Migration Model 2'!$Q$2)</f>
        <v>0.16661564870557838</v>
      </c>
      <c r="P170">
        <f>('Migration Model (2)'!R170+'Renter Migration Model 2'!R170)/('Migration Model (2)'!$R$2+'Renter Migration Model 2'!$R$2)</f>
        <v>1</v>
      </c>
      <c r="Q170">
        <f>('Migration Model (2)'!S170+'Renter Migration Model 2'!S170)/('Migration Model (2)'!$S$2+'Renter Migration Model 2'!$S$2)</f>
        <v>1.1201053703021691</v>
      </c>
      <c r="R170">
        <f>('Migration Model (2)'!T170+'Renter Migration Model 2'!T170)/('Migration Model (2)'!$T$2+'Renter Migration Model 2'!$T$2)</f>
        <v>0.18157762949037215</v>
      </c>
      <c r="S170">
        <f>('Migration Model (2)'!U170+'Renter Migration Model 2'!U170)/('Migration Model (2)'!$U$2+'Renter Migration Model 2'!$U$2)</f>
        <v>1</v>
      </c>
      <c r="T170">
        <f>('Migration Model (2)'!V170+'Renter Migration Model 2'!V170)/('Migration Model (2)'!$V$2+'Renter Migration Model 2'!$V$2)</f>
        <v>1.0880935850172253</v>
      </c>
    </row>
    <row r="171" spans="1:20" x14ac:dyDescent="0.25">
      <c r="A171" s="1">
        <v>2062</v>
      </c>
      <c r="B171" s="1">
        <v>1</v>
      </c>
      <c r="C171">
        <f>('Migration Model (2)'!E171+'Renter Migration Model 2'!E171)/('Migration Model (2)'!$E$2+'Renter Migration Model 2'!$E$2)</f>
        <v>0.17149795028251644</v>
      </c>
      <c r="D171">
        <f>('Migration Model (2)'!F171+'Renter Migration Model 2'!F171)/('Migration Model (2)'!$F$2+'Renter Migration Model 2'!$F$2)</f>
        <v>1</v>
      </c>
      <c r="E171">
        <f>('Migration Model (2)'!G171+'Renter Migration Model 2'!G171)/('Migration Model (2)'!$G$2+'Renter Migration Model 2'!$G$2)</f>
        <v>1.0487354146892638</v>
      </c>
      <c r="F171">
        <f>('Migration Model (2)'!H171+'Renter Migration Model 2'!H171)/('Migration Model (2)'!$H$2+'Renter Migration Model 2'!$H$2)</f>
        <v>0.17891229736550446</v>
      </c>
      <c r="G171">
        <f>('Migration Model (2)'!I171+'Renter Migration Model 2'!I171)/('Migration Model (2)'!$I$2+'Renter Migration Model 2'!$I$2)</f>
        <v>1</v>
      </c>
      <c r="H171">
        <f>('Migration Model (2)'!J171+'Renter Migration Model 2'!J171)/('Migration Model (2)'!$J$2+'Renter Migration Model 2'!$J$2)</f>
        <v>1.0482992766255579</v>
      </c>
      <c r="I171">
        <f>('Migration Model (2)'!K171+'Renter Migration Model 2'!K171)/('Migration Model (2)'!$K$2+'Renter Migration Model 2'!$K$2)</f>
        <v>0.160376389600767</v>
      </c>
      <c r="J171">
        <f>('Migration Model (2)'!L171+'Renter Migration Model 2'!L171)/('Migration Model (2)'!$L$2+'Renter Migration Model 2'!$L$2)</f>
        <v>1</v>
      </c>
      <c r="K171">
        <f>('Migration Model (2)'!M171+'Renter Migration Model 2'!M171)/('Migration Model (2)'!$M$2+'Renter Migration Model 2'!$M$2)</f>
        <v>1.0493896241411311</v>
      </c>
      <c r="L171">
        <f>('Migration Model (2)'!N171+'Renter Migration Model 2'!N171)/('Migration Model (2)'!$N$2+'Renter Migration Model 2'!$N$2)</f>
        <v>0.1701738934729613</v>
      </c>
      <c r="M171">
        <f>('Migration Model (2)'!O171+'Renter Migration Model 2'!O171)/('Migration Model (2)'!$O$2+'Renter Migration Model 2'!$O$2)</f>
        <v>1</v>
      </c>
      <c r="N171">
        <f>('Migration Model (2)'!P171+'Renter Migration Model 2'!P171)/('Migration Model (2)'!$P$2+'Renter Migration Model 2'!$P$2)</f>
        <v>1.1124599540618878</v>
      </c>
      <c r="O171">
        <f>('Migration Model (2)'!Q171+'Renter Migration Model 2'!Q171)/('Migration Model (2)'!$Q$2+'Renter Migration Model 2'!$Q$2)</f>
        <v>0.16659898714070784</v>
      </c>
      <c r="P171">
        <f>('Migration Model (2)'!R171+'Renter Migration Model 2'!R171)/('Migration Model (2)'!$R$2+'Renter Migration Model 2'!$R$2)</f>
        <v>1</v>
      </c>
      <c r="Q171">
        <f>('Migration Model (2)'!S171+'Renter Migration Model 2'!S171)/('Migration Model (2)'!$S$2+'Renter Migration Model 2'!$S$2)</f>
        <v>1.1201097117580734</v>
      </c>
      <c r="R171">
        <f>('Migration Model (2)'!T171+'Renter Migration Model 2'!T171)/('Migration Model (2)'!$T$2+'Renter Migration Model 2'!$T$2)</f>
        <v>0.18155947172742315</v>
      </c>
      <c r="S171">
        <f>('Migration Model (2)'!U171+'Renter Migration Model 2'!U171)/('Migration Model (2)'!$U$2+'Renter Migration Model 2'!$U$2)</f>
        <v>1</v>
      </c>
      <c r="T171">
        <f>('Migration Model (2)'!V171+'Renter Migration Model 2'!V171)/('Migration Model (2)'!$V$2+'Renter Migration Model 2'!$V$2)</f>
        <v>1.0880965423294511</v>
      </c>
    </row>
    <row r="172" spans="1:20" x14ac:dyDescent="0.25">
      <c r="A172" s="2">
        <v>2062</v>
      </c>
      <c r="B172" s="2">
        <v>2</v>
      </c>
      <c r="C172">
        <f>('Migration Model (2)'!E172+'Renter Migration Model 2'!E172)/('Migration Model (2)'!$E$2+'Renter Migration Model 2'!$E$2)</f>
        <v>0.17148080048748818</v>
      </c>
      <c r="D172">
        <f>('Migration Model (2)'!F172+'Renter Migration Model 2'!F172)/('Migration Model (2)'!$F$2+'Renter Migration Model 2'!$F$2)</f>
        <v>1</v>
      </c>
      <c r="E172">
        <f>('Migration Model (2)'!G172+'Renter Migration Model 2'!G172)/('Migration Model (2)'!$G$2+'Renter Migration Model 2'!$G$2)</f>
        <v>1.0487364235007361</v>
      </c>
      <c r="F172">
        <f>('Migration Model (2)'!H172+'Renter Migration Model 2'!H172)/('Migration Model (2)'!$H$2+'Renter Migration Model 2'!$H$2)</f>
        <v>0.1788944061357679</v>
      </c>
      <c r="G172">
        <f>('Migration Model (2)'!I172+'Renter Migration Model 2'!I172)/('Migration Model (2)'!$I$2+'Renter Migration Model 2'!$I$2)</f>
        <v>1</v>
      </c>
      <c r="H172">
        <f>('Migration Model (2)'!J172+'Renter Migration Model 2'!J172)/('Migration Model (2)'!$J$2+'Renter Migration Model 2'!$J$2)</f>
        <v>1.0483003290508364</v>
      </c>
      <c r="I172">
        <f>('Migration Model (2)'!K172+'Renter Migration Model 2'!K172)/('Migration Model (2)'!$K$2+'Renter Migration Model 2'!$K$2)</f>
        <v>0.16036035196180692</v>
      </c>
      <c r="J172">
        <f>('Migration Model (2)'!L172+'Renter Migration Model 2'!L172)/('Migration Model (2)'!$L$2+'Renter Migration Model 2'!$L$2)</f>
        <v>1</v>
      </c>
      <c r="K172">
        <f>('Migration Model (2)'!M172+'Renter Migration Model 2'!M172)/('Migration Model (2)'!$M$2+'Renter Migration Model 2'!$M$2)</f>
        <v>1.0493905675316582</v>
      </c>
      <c r="L172">
        <f>('Migration Model (2)'!N172+'Renter Migration Model 2'!N172)/('Migration Model (2)'!$N$2+'Renter Migration Model 2'!$N$2)</f>
        <v>0.17015687608361402</v>
      </c>
      <c r="M172">
        <f>('Migration Model (2)'!O172+'Renter Migration Model 2'!O172)/('Migration Model (2)'!$O$2+'Renter Migration Model 2'!$O$2)</f>
        <v>1</v>
      </c>
      <c r="N172">
        <f>('Migration Model (2)'!P172+'Renter Migration Model 2'!P172)/('Migration Model (2)'!$P$2+'Renter Migration Model 2'!$P$2)</f>
        <v>1.1124639646674312</v>
      </c>
      <c r="O172">
        <f>('Migration Model (2)'!Q172+'Renter Migration Model 2'!Q172)/('Migration Model (2)'!$Q$2+'Renter Migration Model 2'!$Q$2)</f>
        <v>0.16658232724199373</v>
      </c>
      <c r="P172">
        <f>('Migration Model (2)'!R172+'Renter Migration Model 2'!R172)/('Migration Model (2)'!$R$2+'Renter Migration Model 2'!$R$2)</f>
        <v>1</v>
      </c>
      <c r="Q172">
        <f>('Migration Model (2)'!S172+'Renter Migration Model 2'!S172)/('Migration Model (2)'!$S$2+'Renter Migration Model 2'!$S$2)</f>
        <v>1.1201140531159686</v>
      </c>
      <c r="R172">
        <f>('Migration Model (2)'!T172+'Renter Migration Model 2'!T172)/('Migration Model (2)'!$T$2+'Renter Migration Model 2'!$T$2)</f>
        <v>0.18154131578025037</v>
      </c>
      <c r="S172">
        <f>('Migration Model (2)'!U172+'Renter Migration Model 2'!U172)/('Migration Model (2)'!$U$2+'Renter Migration Model 2'!$U$2)</f>
        <v>1</v>
      </c>
      <c r="T172">
        <f>('Migration Model (2)'!V172+'Renter Migration Model 2'!V172)/('Migration Model (2)'!$V$2+'Renter Migration Model 2'!$V$2)</f>
        <v>1.0880994995348665</v>
      </c>
    </row>
    <row r="173" spans="1:20" x14ac:dyDescent="0.25">
      <c r="A173" s="1">
        <v>2062</v>
      </c>
      <c r="B173" s="1">
        <v>3</v>
      </c>
      <c r="C173">
        <f>('Migration Model (2)'!E173+'Renter Migration Model 2'!E173)/('Migration Model (2)'!$E$2+'Renter Migration Model 2'!$E$2)</f>
        <v>0.17146365240743941</v>
      </c>
      <c r="D173">
        <f>('Migration Model (2)'!F173+'Renter Migration Model 2'!F173)/('Migration Model (2)'!$F$2+'Renter Migration Model 2'!$F$2)</f>
        <v>1</v>
      </c>
      <c r="E173">
        <f>('Migration Model (2)'!G173+'Renter Migration Model 2'!G173)/('Migration Model (2)'!$G$2+'Renter Migration Model 2'!$G$2)</f>
        <v>1.0487374322113272</v>
      </c>
      <c r="F173">
        <f>('Migration Model (2)'!H173+'Renter Migration Model 2'!H173)/('Migration Model (2)'!$H$2+'Renter Migration Model 2'!$H$2)</f>
        <v>0.17887651669515434</v>
      </c>
      <c r="G173">
        <f>('Migration Model (2)'!I173+'Renter Migration Model 2'!I173)/('Migration Model (2)'!$I$2+'Renter Migration Model 2'!$I$2)</f>
        <v>1</v>
      </c>
      <c r="H173">
        <f>('Migration Model (2)'!J173+'Renter Migration Model 2'!J173)/('Migration Model (2)'!$J$2+'Renter Migration Model 2'!$J$2)</f>
        <v>1.0483013813708726</v>
      </c>
      <c r="I173">
        <f>('Migration Model (2)'!K173+'Renter Migration Model 2'!K173)/('Migration Model (2)'!$K$2+'Renter Migration Model 2'!$K$2)</f>
        <v>0.16034431592661075</v>
      </c>
      <c r="J173">
        <f>('Migration Model (2)'!L173+'Renter Migration Model 2'!L173)/('Migration Model (2)'!$L$2+'Renter Migration Model 2'!$L$2)</f>
        <v>1</v>
      </c>
      <c r="K173">
        <f>('Migration Model (2)'!M173+'Renter Migration Model 2'!M173)/('Migration Model (2)'!$M$2+'Renter Migration Model 2'!$M$2)</f>
        <v>1.0493915108278462</v>
      </c>
      <c r="L173">
        <f>('Migration Model (2)'!N173+'Renter Migration Model 2'!N173)/('Migration Model (2)'!$N$2+'Renter Migration Model 2'!$N$2)</f>
        <v>0.17013986039600562</v>
      </c>
      <c r="M173">
        <f>('Migration Model (2)'!O173+'Renter Migration Model 2'!O173)/('Migration Model (2)'!$O$2+'Renter Migration Model 2'!$O$2)</f>
        <v>1</v>
      </c>
      <c r="N173">
        <f>('Migration Model (2)'!P173+'Renter Migration Model 2'!P173)/('Migration Model (2)'!$P$2+'Renter Migration Model 2'!$P$2)</f>
        <v>1.1124679751728721</v>
      </c>
      <c r="O173">
        <f>('Migration Model (2)'!Q173+'Renter Migration Model 2'!Q173)/('Migration Model (2)'!$Q$2+'Renter Migration Model 2'!$Q$2)</f>
        <v>0.16656566900926956</v>
      </c>
      <c r="P173">
        <f>('Migration Model (2)'!R173+'Renter Migration Model 2'!R173)/('Migration Model (2)'!$R$2+'Renter Migration Model 2'!$R$2)</f>
        <v>1</v>
      </c>
      <c r="Q173">
        <f>('Migration Model (2)'!S173+'Renter Migration Model 2'!S173)/('Migration Model (2)'!$S$2+'Renter Migration Model 2'!$S$2)</f>
        <v>1.1201183943758644</v>
      </c>
      <c r="R173">
        <f>('Migration Model (2)'!T173+'Renter Migration Model 2'!T173)/('Migration Model (2)'!$T$2+'Renter Migration Model 2'!$T$2)</f>
        <v>0.18152316164867235</v>
      </c>
      <c r="S173">
        <f>('Migration Model (2)'!U173+'Renter Migration Model 2'!U173)/('Migration Model (2)'!$U$2+'Renter Migration Model 2'!$U$2)</f>
        <v>1</v>
      </c>
      <c r="T173">
        <f>('Migration Model (2)'!V173+'Renter Migration Model 2'!V173)/('Migration Model (2)'!$V$2+'Renter Migration Model 2'!$V$2)</f>
        <v>1.088102456633482</v>
      </c>
    </row>
    <row r="174" spans="1:20" x14ac:dyDescent="0.25">
      <c r="A174" s="2">
        <v>2062</v>
      </c>
      <c r="B174" s="2">
        <v>4</v>
      </c>
      <c r="C174">
        <f>('Migration Model (2)'!E174+'Renter Migration Model 2'!E174)/('Migration Model (2)'!$E$2+'Renter Migration Model 2'!$E$2)</f>
        <v>0.17144650604219869</v>
      </c>
      <c r="D174">
        <f>('Migration Model (2)'!F174+'Renter Migration Model 2'!F174)/('Migration Model (2)'!$F$2+'Renter Migration Model 2'!$F$2)</f>
        <v>1</v>
      </c>
      <c r="E174">
        <f>('Migration Model (2)'!G174+'Renter Migration Model 2'!G174)/('Migration Model (2)'!$G$2+'Renter Migration Model 2'!$G$2)</f>
        <v>1.0487384408210472</v>
      </c>
      <c r="F174">
        <f>('Migration Model (2)'!H174+'Renter Migration Model 2'!H174)/('Migration Model (2)'!$H$2+'Renter Migration Model 2'!$H$2)</f>
        <v>0.17885862904348482</v>
      </c>
      <c r="G174">
        <f>('Migration Model (2)'!I174+'Renter Migration Model 2'!I174)/('Migration Model (2)'!$I$2+'Renter Migration Model 2'!$I$2)</f>
        <v>1</v>
      </c>
      <c r="H174">
        <f>('Migration Model (2)'!J174+'Renter Migration Model 2'!J174)/('Migration Model (2)'!$J$2+'Renter Migration Model 2'!$J$2)</f>
        <v>1.0483024335856765</v>
      </c>
      <c r="I174">
        <f>('Migration Model (2)'!K174+'Renter Migration Model 2'!K174)/('Migration Model (2)'!$K$2+'Renter Migration Model 2'!$K$2)</f>
        <v>0.1603282814950181</v>
      </c>
      <c r="J174">
        <f>('Migration Model (2)'!L174+'Renter Migration Model 2'!L174)/('Migration Model (2)'!$L$2+'Renter Migration Model 2'!$L$2)</f>
        <v>1</v>
      </c>
      <c r="K174">
        <f>('Migration Model (2)'!M174+'Renter Migration Model 2'!M174)/('Migration Model (2)'!$M$2+'Renter Migration Model 2'!$M$2)</f>
        <v>1.0493924540297046</v>
      </c>
      <c r="L174">
        <f>('Migration Model (2)'!N174+'Renter Migration Model 2'!N174)/('Migration Model (2)'!$N$2+'Renter Migration Model 2'!$N$2)</f>
        <v>0.17012284640996603</v>
      </c>
      <c r="M174">
        <f>('Migration Model (2)'!O174+'Renter Migration Model 2'!O174)/('Migration Model (2)'!$O$2+'Renter Migration Model 2'!$O$2)</f>
        <v>1</v>
      </c>
      <c r="N174">
        <f>('Migration Model (2)'!P174+'Renter Migration Model 2'!P174)/('Migration Model (2)'!$P$2+'Renter Migration Model 2'!$P$2)</f>
        <v>1.1124719855782206</v>
      </c>
      <c r="O174">
        <f>('Migration Model (2)'!Q174+'Renter Migration Model 2'!Q174)/('Migration Model (2)'!$Q$2+'Renter Migration Model 2'!$Q$2)</f>
        <v>0.16654901244236864</v>
      </c>
      <c r="P174">
        <f>('Migration Model (2)'!R174+'Renter Migration Model 2'!R174)/('Migration Model (2)'!$R$2+'Renter Migration Model 2'!$R$2)</f>
        <v>1</v>
      </c>
      <c r="Q174">
        <f>('Migration Model (2)'!S174+'Renter Migration Model 2'!S174)/('Migration Model (2)'!$S$2+'Renter Migration Model 2'!$S$2)</f>
        <v>1.1201227355377705</v>
      </c>
      <c r="R174">
        <f>('Migration Model (2)'!T174+'Renter Migration Model 2'!T174)/('Migration Model (2)'!$T$2+'Renter Migration Model 2'!$T$2)</f>
        <v>0.18150500933250749</v>
      </c>
      <c r="S174">
        <f>('Migration Model (2)'!U174+'Renter Migration Model 2'!U174)/('Migration Model (2)'!$U$2+'Renter Migration Model 2'!$U$2)</f>
        <v>1</v>
      </c>
      <c r="T174">
        <f>('Migration Model (2)'!V174+'Renter Migration Model 2'!V174)/('Migration Model (2)'!$V$2+'Renter Migration Model 2'!$V$2)</f>
        <v>1.088105413625309</v>
      </c>
    </row>
    <row r="175" spans="1:20" x14ac:dyDescent="0.25">
      <c r="A175" s="2">
        <v>2063</v>
      </c>
      <c r="B175" s="2">
        <v>1</v>
      </c>
      <c r="C175">
        <f>('Migration Model (2)'!E175+'Renter Migration Model 2'!E175)/('Migration Model (2)'!$E$2+'Renter Migration Model 2'!$E$2)</f>
        <v>0.17142936139159448</v>
      </c>
      <c r="D175">
        <f>('Migration Model (2)'!F175+'Renter Migration Model 2'!F175)/('Migration Model (2)'!$F$2+'Renter Migration Model 2'!$F$2)</f>
        <v>1</v>
      </c>
      <c r="E175">
        <f>('Migration Model (2)'!G175+'Renter Migration Model 2'!G175)/('Migration Model (2)'!$G$2+'Renter Migration Model 2'!$G$2)</f>
        <v>1.0487394493299063</v>
      </c>
      <c r="F175">
        <f>('Migration Model (2)'!H175+'Renter Migration Model 2'!H175)/('Migration Model (2)'!$H$2+'Renter Migration Model 2'!$H$2)</f>
        <v>0.17884074318058049</v>
      </c>
      <c r="G175">
        <f>('Migration Model (2)'!I175+'Renter Migration Model 2'!I175)/('Migration Model (2)'!$I$2+'Renter Migration Model 2'!$I$2)</f>
        <v>1</v>
      </c>
      <c r="H175">
        <f>('Migration Model (2)'!J175+'Renter Migration Model 2'!J175)/('Migration Model (2)'!$J$2+'Renter Migration Model 2'!$J$2)</f>
        <v>1.0483034856952591</v>
      </c>
      <c r="I175">
        <f>('Migration Model (2)'!K175+'Renter Migration Model 2'!K175)/('Migration Model (2)'!$K$2+'Renter Migration Model 2'!$K$2)</f>
        <v>0.16031224866686858</v>
      </c>
      <c r="J175">
        <f>('Migration Model (2)'!L175+'Renter Migration Model 2'!L175)/('Migration Model (2)'!$L$2+'Renter Migration Model 2'!$L$2)</f>
        <v>1</v>
      </c>
      <c r="K175">
        <f>('Migration Model (2)'!M175+'Renter Migration Model 2'!M175)/('Migration Model (2)'!$M$2+'Renter Migration Model 2'!$M$2)</f>
        <v>1.0493933971372429</v>
      </c>
      <c r="L175">
        <f>('Migration Model (2)'!N175+'Renter Migration Model 2'!N175)/('Migration Model (2)'!$N$2+'Renter Migration Model 2'!$N$2)</f>
        <v>0.17010583412532504</v>
      </c>
      <c r="M175">
        <f>('Migration Model (2)'!O175+'Renter Migration Model 2'!O175)/('Migration Model (2)'!$O$2+'Renter Migration Model 2'!$O$2)</f>
        <v>1</v>
      </c>
      <c r="N175">
        <f>('Migration Model (2)'!P175+'Renter Migration Model 2'!P175)/('Migration Model (2)'!$P$2+'Renter Migration Model 2'!$P$2)</f>
        <v>1.1124759958834869</v>
      </c>
      <c r="O175">
        <f>('Migration Model (2)'!Q175+'Renter Migration Model 2'!Q175)/('Migration Model (2)'!$Q$2+'Renter Migration Model 2'!$Q$2)</f>
        <v>0.16653235754112439</v>
      </c>
      <c r="P175">
        <f>('Migration Model (2)'!R175+'Renter Migration Model 2'!R175)/('Migration Model (2)'!$R$2+'Renter Migration Model 2'!$R$2)</f>
        <v>1</v>
      </c>
      <c r="Q175">
        <f>('Migration Model (2)'!S175+'Renter Migration Model 2'!S175)/('Migration Model (2)'!$S$2+'Renter Migration Model 2'!$S$2)</f>
        <v>1.1201270766016969</v>
      </c>
      <c r="R175">
        <f>('Migration Model (2)'!T175+'Renter Migration Model 2'!T175)/('Migration Model (2)'!$T$2+'Renter Migration Model 2'!$T$2)</f>
        <v>0.18148685883157423</v>
      </c>
      <c r="S175">
        <f>('Migration Model (2)'!U175+'Renter Migration Model 2'!U175)/('Migration Model (2)'!$U$2+'Renter Migration Model 2'!$U$2)</f>
        <v>1</v>
      </c>
      <c r="T175">
        <f>('Migration Model (2)'!V175+'Renter Migration Model 2'!V175)/('Migration Model (2)'!$V$2+'Renter Migration Model 2'!$V$2)</f>
        <v>1.0881083705103571</v>
      </c>
    </row>
    <row r="176" spans="1:20" x14ac:dyDescent="0.25">
      <c r="A176" s="1">
        <v>2063</v>
      </c>
      <c r="B176" s="1">
        <v>2</v>
      </c>
      <c r="C176">
        <f>('Migration Model (2)'!E176+'Renter Migration Model 2'!E176)/('Migration Model (2)'!$E$2+'Renter Migration Model 2'!$E$2)</f>
        <v>0.17141221845545532</v>
      </c>
      <c r="D176">
        <f>('Migration Model (2)'!F176+'Renter Migration Model 2'!F176)/('Migration Model (2)'!$F$2+'Renter Migration Model 2'!$F$2)</f>
        <v>1</v>
      </c>
      <c r="E176">
        <f>('Migration Model (2)'!G176+'Renter Migration Model 2'!G176)/('Migration Model (2)'!$G$2+'Renter Migration Model 2'!$G$2)</f>
        <v>1.0487404577379145</v>
      </c>
      <c r="F176">
        <f>('Migration Model (2)'!H176+'Renter Migration Model 2'!H176)/('Migration Model (2)'!$H$2+'Renter Migration Model 2'!$H$2)</f>
        <v>0.17882285910626244</v>
      </c>
      <c r="G176">
        <f>('Migration Model (2)'!I176+'Renter Migration Model 2'!I176)/('Migration Model (2)'!$I$2+'Renter Migration Model 2'!$I$2)</f>
        <v>1</v>
      </c>
      <c r="H176">
        <f>('Migration Model (2)'!J176+'Renter Migration Model 2'!J176)/('Migration Model (2)'!$J$2+'Renter Migration Model 2'!$J$2)</f>
        <v>1.0483045376996307</v>
      </c>
      <c r="I176">
        <f>('Migration Model (2)'!K176+'Renter Migration Model 2'!K176)/('Migration Model (2)'!$K$2+'Renter Migration Model 2'!$K$2)</f>
        <v>0.1602962174420019</v>
      </c>
      <c r="J176">
        <f>('Migration Model (2)'!L176+'Renter Migration Model 2'!L176)/('Migration Model (2)'!$L$2+'Renter Migration Model 2'!$L$2)</f>
        <v>1</v>
      </c>
      <c r="K176">
        <f>('Migration Model (2)'!M176+'Renter Migration Model 2'!M176)/('Migration Model (2)'!$M$2+'Renter Migration Model 2'!$M$2)</f>
        <v>1.0493943401504704</v>
      </c>
      <c r="L176">
        <f>('Migration Model (2)'!N176+'Renter Migration Model 2'!N176)/('Migration Model (2)'!$N$2+'Renter Migration Model 2'!$N$2)</f>
        <v>0.17008882354191251</v>
      </c>
      <c r="M176">
        <f>('Migration Model (2)'!O176+'Renter Migration Model 2'!O176)/('Migration Model (2)'!$O$2+'Renter Migration Model 2'!$O$2)</f>
        <v>1</v>
      </c>
      <c r="N176">
        <f>('Migration Model (2)'!P176+'Renter Migration Model 2'!P176)/('Migration Model (2)'!$P$2+'Renter Migration Model 2'!$P$2)</f>
        <v>1.112480006088681</v>
      </c>
      <c r="O176">
        <f>('Migration Model (2)'!Q176+'Renter Migration Model 2'!Q176)/('Migration Model (2)'!$Q$2+'Renter Migration Model 2'!$Q$2)</f>
        <v>0.16651570430537027</v>
      </c>
      <c r="P176">
        <f>('Migration Model (2)'!R176+'Renter Migration Model 2'!R176)/('Migration Model (2)'!$R$2+'Renter Migration Model 2'!$R$2)</f>
        <v>1</v>
      </c>
      <c r="Q176">
        <f>('Migration Model (2)'!S176+'Renter Migration Model 2'!S176)/('Migration Model (2)'!$S$2+'Renter Migration Model 2'!$S$2)</f>
        <v>1.1201314175676533</v>
      </c>
      <c r="R176">
        <f>('Migration Model (2)'!T176+'Renter Migration Model 2'!T176)/('Migration Model (2)'!$T$2+'Renter Migration Model 2'!$T$2)</f>
        <v>0.18146871014569108</v>
      </c>
      <c r="S176">
        <f>('Migration Model (2)'!U176+'Renter Migration Model 2'!U176)/('Migration Model (2)'!$U$2+'Renter Migration Model 2'!$U$2)</f>
        <v>1</v>
      </c>
      <c r="T176">
        <f>('Migration Model (2)'!V176+'Renter Migration Model 2'!V176)/('Migration Model (2)'!$V$2+'Renter Migration Model 2'!$V$2)</f>
        <v>1.088111327288638</v>
      </c>
    </row>
    <row r="177" spans="1:20" x14ac:dyDescent="0.25">
      <c r="A177" s="2">
        <v>2063</v>
      </c>
      <c r="B177" s="2">
        <v>3</v>
      </c>
      <c r="C177">
        <f>('Migration Model (2)'!E177+'Renter Migration Model 2'!E177)/('Migration Model (2)'!$E$2+'Renter Migration Model 2'!$E$2)</f>
        <v>0.17139507723360975</v>
      </c>
      <c r="D177">
        <f>('Migration Model (2)'!F177+'Renter Migration Model 2'!F177)/('Migration Model (2)'!$F$2+'Renter Migration Model 2'!$F$2)</f>
        <v>1</v>
      </c>
      <c r="E177">
        <f>('Migration Model (2)'!G177+'Renter Migration Model 2'!G177)/('Migration Model (2)'!$G$2+'Renter Migration Model 2'!$G$2)</f>
        <v>1.048741466045082</v>
      </c>
      <c r="F177">
        <f>('Migration Model (2)'!H177+'Renter Migration Model 2'!H177)/('Migration Model (2)'!$H$2+'Renter Migration Model 2'!$H$2)</f>
        <v>0.17880497682035185</v>
      </c>
      <c r="G177">
        <f>('Migration Model (2)'!I177+'Renter Migration Model 2'!I177)/('Migration Model (2)'!$I$2+'Renter Migration Model 2'!$I$2)</f>
        <v>1</v>
      </c>
      <c r="H177">
        <f>('Migration Model (2)'!J177+'Renter Migration Model 2'!J177)/('Migration Model (2)'!$J$2+'Renter Migration Model 2'!$J$2)</f>
        <v>1.048305589598802</v>
      </c>
      <c r="I177">
        <f>('Migration Model (2)'!K177+'Renter Migration Model 2'!K177)/('Migration Model (2)'!$K$2+'Renter Migration Model 2'!$K$2)</f>
        <v>0.16028018782025771</v>
      </c>
      <c r="J177">
        <f>('Migration Model (2)'!L177+'Renter Migration Model 2'!L177)/('Migration Model (2)'!$L$2+'Renter Migration Model 2'!$L$2)</f>
        <v>1</v>
      </c>
      <c r="K177">
        <f>('Migration Model (2)'!M177+'Renter Migration Model 2'!M177)/('Migration Model (2)'!$M$2+'Renter Migration Model 2'!$M$2)</f>
        <v>1.0493952830693964</v>
      </c>
      <c r="L177">
        <f>('Migration Model (2)'!N177+'Renter Migration Model 2'!N177)/('Migration Model (2)'!$N$2+'Renter Migration Model 2'!$N$2)</f>
        <v>0.17007181465955831</v>
      </c>
      <c r="M177">
        <f>('Migration Model (2)'!O177+'Renter Migration Model 2'!O177)/('Migration Model (2)'!$O$2+'Renter Migration Model 2'!$O$2)</f>
        <v>1</v>
      </c>
      <c r="N177">
        <f>('Migration Model (2)'!P177+'Renter Migration Model 2'!P177)/('Migration Model (2)'!$P$2+'Renter Migration Model 2'!$P$2)</f>
        <v>1.1124840161938128</v>
      </c>
      <c r="O177">
        <f>('Migration Model (2)'!Q177+'Renter Migration Model 2'!Q177)/('Migration Model (2)'!$Q$2+'Renter Migration Model 2'!$Q$2)</f>
        <v>0.16649905273493976</v>
      </c>
      <c r="P177">
        <f>('Migration Model (2)'!R177+'Renter Migration Model 2'!R177)/('Migration Model (2)'!$R$2+'Renter Migration Model 2'!$R$2)</f>
        <v>1</v>
      </c>
      <c r="Q177">
        <f>('Migration Model (2)'!S177+'Renter Migration Model 2'!S177)/('Migration Model (2)'!$S$2+'Renter Migration Model 2'!$S$2)</f>
        <v>1.1201357584356495</v>
      </c>
      <c r="R177">
        <f>('Migration Model (2)'!T177+'Renter Migration Model 2'!T177)/('Migration Model (2)'!$T$2+'Renter Migration Model 2'!$T$2)</f>
        <v>0.18145056327467651</v>
      </c>
      <c r="S177">
        <f>('Migration Model (2)'!U177+'Renter Migration Model 2'!U177)/('Migration Model (2)'!$U$2+'Renter Migration Model 2'!$U$2)</f>
        <v>1</v>
      </c>
      <c r="T177">
        <f>('Migration Model (2)'!V177+'Renter Migration Model 2'!V177)/('Migration Model (2)'!$V$2+'Renter Migration Model 2'!$V$2)</f>
        <v>1.0881142839601619</v>
      </c>
    </row>
    <row r="178" spans="1:20" x14ac:dyDescent="0.25">
      <c r="A178" s="1">
        <v>2063</v>
      </c>
      <c r="B178" s="1">
        <v>4</v>
      </c>
      <c r="C178">
        <f>('Migration Model (2)'!E178+'Renter Migration Model 2'!E178)/('Migration Model (2)'!$E$2+'Renter Migration Model 2'!$E$2)</f>
        <v>0.17137793772588641</v>
      </c>
      <c r="D178">
        <f>('Migration Model (2)'!F178+'Renter Migration Model 2'!F178)/('Migration Model (2)'!$F$2+'Renter Migration Model 2'!$F$2)</f>
        <v>1</v>
      </c>
      <c r="E178">
        <f>('Migration Model (2)'!G178+'Renter Migration Model 2'!G178)/('Migration Model (2)'!$G$2+'Renter Migration Model 2'!$G$2)</f>
        <v>1.0487424742514184</v>
      </c>
      <c r="F178">
        <f>('Migration Model (2)'!H178+'Renter Migration Model 2'!H178)/('Migration Model (2)'!$H$2+'Renter Migration Model 2'!$H$2)</f>
        <v>0.17878709632266979</v>
      </c>
      <c r="G178">
        <f>('Migration Model (2)'!I178+'Renter Migration Model 2'!I178)/('Migration Model (2)'!$I$2+'Renter Migration Model 2'!$I$2)</f>
        <v>1</v>
      </c>
      <c r="H178">
        <f>('Migration Model (2)'!J178+'Renter Migration Model 2'!J178)/('Migration Model (2)'!$J$2+'Renter Migration Model 2'!$J$2)</f>
        <v>1.0483066413927833</v>
      </c>
      <c r="I178">
        <f>('Migration Model (2)'!K178+'Renter Migration Model 2'!K178)/('Migration Model (2)'!$K$2+'Renter Migration Model 2'!$K$2)</f>
        <v>0.16026415980147571</v>
      </c>
      <c r="J178">
        <f>('Migration Model (2)'!L178+'Renter Migration Model 2'!L178)/('Migration Model (2)'!$L$2+'Renter Migration Model 2'!$L$2)</f>
        <v>1</v>
      </c>
      <c r="K178">
        <f>('Migration Model (2)'!M178+'Renter Migration Model 2'!M178)/('Migration Model (2)'!$M$2+'Renter Migration Model 2'!$M$2)</f>
        <v>1.0493962258940306</v>
      </c>
      <c r="L178">
        <f>('Migration Model (2)'!N178+'Renter Migration Model 2'!N178)/('Migration Model (2)'!$N$2+'Renter Migration Model 2'!$N$2)</f>
        <v>0.17005480747809237</v>
      </c>
      <c r="M178">
        <f>('Migration Model (2)'!O178+'Renter Migration Model 2'!O178)/('Migration Model (2)'!$O$2+'Renter Migration Model 2'!$O$2)</f>
        <v>1</v>
      </c>
      <c r="N178">
        <f>('Migration Model (2)'!P178+'Renter Migration Model 2'!P178)/('Migration Model (2)'!$P$2+'Renter Migration Model 2'!$P$2)</f>
        <v>1.1124880261988921</v>
      </c>
      <c r="O178">
        <f>('Migration Model (2)'!Q178+'Renter Migration Model 2'!Q178)/('Migration Model (2)'!$Q$2+'Renter Migration Model 2'!$Q$2)</f>
        <v>0.16648240282966628</v>
      </c>
      <c r="P178">
        <f>('Migration Model (2)'!R178+'Renter Migration Model 2'!R178)/('Migration Model (2)'!$R$2+'Renter Migration Model 2'!$R$2)</f>
        <v>1</v>
      </c>
      <c r="Q178">
        <f>('Migration Model (2)'!S178+'Renter Migration Model 2'!S178)/('Migration Model (2)'!$S$2+'Renter Migration Model 2'!$S$2)</f>
        <v>1.1201400992056951</v>
      </c>
      <c r="R178">
        <f>('Migration Model (2)'!T178+'Renter Migration Model 2'!T178)/('Migration Model (2)'!$T$2+'Renter Migration Model 2'!$T$2)</f>
        <v>0.18143241821834905</v>
      </c>
      <c r="S178">
        <f>('Migration Model (2)'!U178+'Renter Migration Model 2'!U178)/('Migration Model (2)'!$U$2+'Renter Migration Model 2'!$U$2)</f>
        <v>1</v>
      </c>
      <c r="T178">
        <f>('Migration Model (2)'!V178+'Renter Migration Model 2'!V178)/('Migration Model (2)'!$V$2+'Renter Migration Model 2'!$V$2)</f>
        <v>1.0881172405249393</v>
      </c>
    </row>
    <row r="179" spans="1:20" x14ac:dyDescent="0.25">
      <c r="A179" s="1">
        <v>2064</v>
      </c>
      <c r="B179" s="1">
        <v>1</v>
      </c>
      <c r="C179">
        <f>('Migration Model (2)'!E179+'Renter Migration Model 2'!E179)/('Migration Model (2)'!$E$2+'Renter Migration Model 2'!$E$2)</f>
        <v>0.17136079993211381</v>
      </c>
      <c r="D179">
        <f>('Migration Model (2)'!F179+'Renter Migration Model 2'!F179)/('Migration Model (2)'!$F$2+'Renter Migration Model 2'!$F$2)</f>
        <v>1</v>
      </c>
      <c r="E179">
        <f>('Migration Model (2)'!G179+'Renter Migration Model 2'!G179)/('Migration Model (2)'!$G$2+'Renter Migration Model 2'!$G$2)</f>
        <v>1.0487434823569344</v>
      </c>
      <c r="F179">
        <f>('Migration Model (2)'!H179+'Renter Migration Model 2'!H179)/('Migration Model (2)'!$H$2+'Renter Migration Model 2'!$H$2)</f>
        <v>0.17876921761303752</v>
      </c>
      <c r="G179">
        <f>('Migration Model (2)'!I179+'Renter Migration Model 2'!I179)/('Migration Model (2)'!$I$2+'Renter Migration Model 2'!$I$2)</f>
        <v>1</v>
      </c>
      <c r="H179">
        <f>('Migration Model (2)'!J179+'Renter Migration Model 2'!J179)/('Migration Model (2)'!$J$2+'Renter Migration Model 2'!$J$2)</f>
        <v>1.0483076930815851</v>
      </c>
      <c r="I179">
        <f>('Migration Model (2)'!K179+'Renter Migration Model 2'!K179)/('Migration Model (2)'!$K$2+'Renter Migration Model 2'!$K$2)</f>
        <v>0.16024813338549554</v>
      </c>
      <c r="J179">
        <f>('Migration Model (2)'!L179+'Renter Migration Model 2'!L179)/('Migration Model (2)'!$L$2+'Renter Migration Model 2'!$L$2)</f>
        <v>1</v>
      </c>
      <c r="K179">
        <f>('Migration Model (2)'!M179+'Renter Migration Model 2'!M179)/('Migration Model (2)'!$M$2+'Renter Migration Model 2'!$M$2)</f>
        <v>1.0493971686243824</v>
      </c>
      <c r="L179">
        <f>('Migration Model (2)'!N179+'Renter Migration Model 2'!N179)/('Migration Model (2)'!$N$2+'Renter Migration Model 2'!$N$2)</f>
        <v>0.17003780199734456</v>
      </c>
      <c r="M179">
        <f>('Migration Model (2)'!O179+'Renter Migration Model 2'!O179)/('Migration Model (2)'!$O$2+'Renter Migration Model 2'!$O$2)</f>
        <v>1</v>
      </c>
      <c r="N179">
        <f>('Migration Model (2)'!P179+'Renter Migration Model 2'!P179)/('Migration Model (2)'!$P$2+'Renter Migration Model 2'!$P$2)</f>
        <v>1.1124920361039294</v>
      </c>
      <c r="O179">
        <f>('Migration Model (2)'!Q179+'Renter Migration Model 2'!Q179)/('Migration Model (2)'!$Q$2+'Renter Migration Model 2'!$Q$2)</f>
        <v>0.16646575458938331</v>
      </c>
      <c r="P179">
        <f>('Migration Model (2)'!R179+'Renter Migration Model 2'!R179)/('Migration Model (2)'!$R$2+'Renter Migration Model 2'!$R$2)</f>
        <v>1</v>
      </c>
      <c r="Q179">
        <f>('Migration Model (2)'!S179+'Renter Migration Model 2'!S179)/('Migration Model (2)'!$S$2+'Renter Migration Model 2'!$S$2)</f>
        <v>1.1201444398778002</v>
      </c>
      <c r="R179">
        <f>('Migration Model (2)'!T179+'Renter Migration Model 2'!T179)/('Migration Model (2)'!$T$2+'Renter Migration Model 2'!$T$2)</f>
        <v>0.18141427497652721</v>
      </c>
      <c r="S179">
        <f>('Migration Model (2)'!U179+'Renter Migration Model 2'!U179)/('Migration Model (2)'!$U$2+'Renter Migration Model 2'!$U$2)</f>
        <v>1</v>
      </c>
      <c r="T179">
        <f>('Migration Model (2)'!V179+'Renter Migration Model 2'!V179)/('Migration Model (2)'!$V$2+'Renter Migration Model 2'!$V$2)</f>
        <v>1.0881201969829812</v>
      </c>
    </row>
    <row r="180" spans="1:20" x14ac:dyDescent="0.25">
      <c r="A180" s="2">
        <v>2064</v>
      </c>
      <c r="B180" s="2">
        <v>2</v>
      </c>
      <c r="C180">
        <f>('Migration Model (2)'!E180+'Renter Migration Model 2'!E180)/('Migration Model (2)'!$E$2+'Renter Migration Model 2'!$E$2)</f>
        <v>0.17134366385212058</v>
      </c>
      <c r="D180">
        <f>('Migration Model (2)'!F180+'Renter Migration Model 2'!F180)/('Migration Model (2)'!$F$2+'Renter Migration Model 2'!$F$2)</f>
        <v>1</v>
      </c>
      <c r="E180">
        <f>('Migration Model (2)'!G180+'Renter Migration Model 2'!G180)/('Migration Model (2)'!$G$2+'Renter Migration Model 2'!$G$2)</f>
        <v>1.0487444903616401</v>
      </c>
      <c r="F180">
        <f>('Migration Model (2)'!H180+'Renter Migration Model 2'!H180)/('Migration Model (2)'!$H$2+'Renter Migration Model 2'!$H$2)</f>
        <v>0.17875134069127621</v>
      </c>
      <c r="G180">
        <f>('Migration Model (2)'!I180+'Renter Migration Model 2'!I180)/('Migration Model (2)'!$I$2+'Renter Migration Model 2'!$I$2)</f>
        <v>1</v>
      </c>
      <c r="H180">
        <f>('Migration Model (2)'!J180+'Renter Migration Model 2'!J180)/('Migration Model (2)'!$J$2+'Renter Migration Model 2'!$J$2)</f>
        <v>1.0483087446652182</v>
      </c>
      <c r="I180">
        <f>('Migration Model (2)'!K180+'Renter Migration Model 2'!K180)/('Migration Model (2)'!$K$2+'Renter Migration Model 2'!$K$2)</f>
        <v>0.160232108572157</v>
      </c>
      <c r="J180">
        <f>('Migration Model (2)'!L180+'Renter Migration Model 2'!L180)/('Migration Model (2)'!$L$2+'Renter Migration Model 2'!$L$2)</f>
        <v>1</v>
      </c>
      <c r="K180">
        <f>('Migration Model (2)'!M180+'Renter Migration Model 2'!M180)/('Migration Model (2)'!$M$2+'Renter Migration Model 2'!$M$2)</f>
        <v>1.0493981112604611</v>
      </c>
      <c r="L180">
        <f>('Migration Model (2)'!N180+'Renter Migration Model 2'!N180)/('Migration Model (2)'!$N$2+'Renter Migration Model 2'!$N$2)</f>
        <v>0.17002079821714483</v>
      </c>
      <c r="M180">
        <f>('Migration Model (2)'!O180+'Renter Migration Model 2'!O180)/('Migration Model (2)'!$O$2+'Renter Migration Model 2'!$O$2)</f>
        <v>1</v>
      </c>
      <c r="N180">
        <f>('Migration Model (2)'!P180+'Renter Migration Model 2'!P180)/('Migration Model (2)'!$P$2+'Renter Migration Model 2'!$P$2)</f>
        <v>1.1124960459089346</v>
      </c>
      <c r="O180">
        <f>('Migration Model (2)'!Q180+'Renter Migration Model 2'!Q180)/('Migration Model (2)'!$Q$2+'Renter Migration Model 2'!$Q$2)</f>
        <v>0.16644910801392435</v>
      </c>
      <c r="P180">
        <f>('Migration Model (2)'!R180+'Renter Migration Model 2'!R180)/('Migration Model (2)'!$R$2+'Renter Migration Model 2'!$R$2)</f>
        <v>1</v>
      </c>
      <c r="Q180">
        <f>('Migration Model (2)'!S180+'Renter Migration Model 2'!S180)/('Migration Model (2)'!$S$2+'Renter Migration Model 2'!$S$2)</f>
        <v>1.1201487804519745</v>
      </c>
      <c r="R180">
        <f>('Migration Model (2)'!T180+'Renter Migration Model 2'!T180)/('Migration Model (2)'!$T$2+'Renter Migration Model 2'!$T$2)</f>
        <v>0.18139613354902956</v>
      </c>
      <c r="S180">
        <f>('Migration Model (2)'!U180+'Renter Migration Model 2'!U180)/('Migration Model (2)'!$U$2+'Renter Migration Model 2'!$U$2)</f>
        <v>1</v>
      </c>
      <c r="T180">
        <f>('Migration Model (2)'!V180+'Renter Migration Model 2'!V180)/('Migration Model (2)'!$V$2+'Renter Migration Model 2'!$V$2)</f>
        <v>1.0881231533342981</v>
      </c>
    </row>
    <row r="181" spans="1:20" x14ac:dyDescent="0.25">
      <c r="A181" s="1">
        <v>2064</v>
      </c>
      <c r="B181" s="1">
        <v>3</v>
      </c>
      <c r="C181">
        <f>('Migration Model (2)'!E181+'Renter Migration Model 2'!E181)/('Migration Model (2)'!$E$2+'Renter Migration Model 2'!$E$2)</f>
        <v>0.17132652948573537</v>
      </c>
      <c r="D181">
        <f>('Migration Model (2)'!F181+'Renter Migration Model 2'!F181)/('Migration Model (2)'!$F$2+'Renter Migration Model 2'!$F$2)</f>
        <v>1</v>
      </c>
      <c r="E181">
        <f>('Migration Model (2)'!G181+'Renter Migration Model 2'!G181)/('Migration Model (2)'!$G$2+'Renter Migration Model 2'!$G$2)</f>
        <v>1.0487454982655449</v>
      </c>
      <c r="F181">
        <f>('Migration Model (2)'!H181+'Renter Migration Model 2'!H181)/('Migration Model (2)'!$H$2+'Renter Migration Model 2'!$H$2)</f>
        <v>0.17873346555720712</v>
      </c>
      <c r="G181">
        <f>('Migration Model (2)'!I181+'Renter Migration Model 2'!I181)/('Migration Model (2)'!$I$2+'Renter Migration Model 2'!$I$2)</f>
        <v>1</v>
      </c>
      <c r="H181">
        <f>('Migration Model (2)'!J181+'Renter Migration Model 2'!J181)/('Migration Model (2)'!$J$2+'Renter Migration Model 2'!$J$2)</f>
        <v>1.0483097961436929</v>
      </c>
      <c r="I181">
        <f>('Migration Model (2)'!K181+'Renter Migration Model 2'!K181)/('Migration Model (2)'!$K$2+'Renter Migration Model 2'!$K$2)</f>
        <v>0.16021608536129978</v>
      </c>
      <c r="J181">
        <f>('Migration Model (2)'!L181+'Renter Migration Model 2'!L181)/('Migration Model (2)'!$L$2+'Renter Migration Model 2'!$L$2)</f>
        <v>1</v>
      </c>
      <c r="K181">
        <f>('Migration Model (2)'!M181+'Renter Migration Model 2'!M181)/('Migration Model (2)'!$M$2+'Renter Migration Model 2'!$M$2)</f>
        <v>1.0493990538022762</v>
      </c>
      <c r="L181">
        <f>('Migration Model (2)'!N181+'Renter Migration Model 2'!N181)/('Migration Model (2)'!$N$2+'Renter Migration Model 2'!$N$2)</f>
        <v>0.17000379613732308</v>
      </c>
      <c r="M181">
        <f>('Migration Model (2)'!O181+'Renter Migration Model 2'!O181)/('Migration Model (2)'!$O$2+'Renter Migration Model 2'!$O$2)</f>
        <v>1</v>
      </c>
      <c r="N181">
        <f>('Migration Model (2)'!P181+'Renter Migration Model 2'!P181)/('Migration Model (2)'!$P$2+'Renter Migration Model 2'!$P$2)</f>
        <v>1.1125000556139173</v>
      </c>
      <c r="O181">
        <f>('Migration Model (2)'!Q181+'Renter Migration Model 2'!Q181)/('Migration Model (2)'!$Q$2+'Renter Migration Model 2'!$Q$2)</f>
        <v>0.16643246310312299</v>
      </c>
      <c r="P181">
        <f>('Migration Model (2)'!R181+'Renter Migration Model 2'!R181)/('Migration Model (2)'!$R$2+'Renter Migration Model 2'!$R$2)</f>
        <v>1</v>
      </c>
      <c r="Q181">
        <f>('Migration Model (2)'!S181+'Renter Migration Model 2'!S181)/('Migration Model (2)'!$S$2+'Renter Migration Model 2'!$S$2)</f>
        <v>1.1201531209282276</v>
      </c>
      <c r="R181">
        <f>('Migration Model (2)'!T181+'Renter Migration Model 2'!T181)/('Migration Model (2)'!$T$2+'Renter Migration Model 2'!$T$2)</f>
        <v>0.18137799393567466</v>
      </c>
      <c r="S181">
        <f>('Migration Model (2)'!U181+'Renter Migration Model 2'!U181)/('Migration Model (2)'!$U$2+'Renter Migration Model 2'!$U$2)</f>
        <v>1</v>
      </c>
      <c r="T181">
        <f>('Migration Model (2)'!V181+'Renter Migration Model 2'!V181)/('Migration Model (2)'!$V$2+'Renter Migration Model 2'!$V$2)</f>
        <v>1.0881261095789008</v>
      </c>
    </row>
    <row r="182" spans="1:20" x14ac:dyDescent="0.25">
      <c r="A182" s="2">
        <v>2064</v>
      </c>
      <c r="B182" s="2">
        <v>4</v>
      </c>
      <c r="C182">
        <f>('Migration Model (2)'!E182+'Renter Migration Model 2'!E182)/('Migration Model (2)'!$E$2+'Renter Migration Model 2'!$E$2)</f>
        <v>0.17130939683278679</v>
      </c>
      <c r="D182">
        <f>('Migration Model (2)'!F182+'Renter Migration Model 2'!F182)/('Migration Model (2)'!$F$2+'Renter Migration Model 2'!$F$2)</f>
        <v>1</v>
      </c>
      <c r="E182">
        <f>('Migration Model (2)'!G182+'Renter Migration Model 2'!G182)/('Migration Model (2)'!$G$2+'Renter Migration Model 2'!$G$2)</f>
        <v>1.0487465060686596</v>
      </c>
      <c r="F182">
        <f>('Migration Model (2)'!H182+'Renter Migration Model 2'!H182)/('Migration Model (2)'!$H$2+'Renter Migration Model 2'!$H$2)</f>
        <v>0.17871559221065139</v>
      </c>
      <c r="G182">
        <f>('Migration Model (2)'!I182+'Renter Migration Model 2'!I182)/('Migration Model (2)'!$I$2+'Renter Migration Model 2'!$I$2)</f>
        <v>1</v>
      </c>
      <c r="H182">
        <f>('Migration Model (2)'!J182+'Renter Migration Model 2'!J182)/('Migration Model (2)'!$J$2+'Renter Migration Model 2'!$J$2)</f>
        <v>1.0483108475170195</v>
      </c>
      <c r="I182">
        <f>('Migration Model (2)'!K182+'Renter Migration Model 2'!K182)/('Migration Model (2)'!$K$2+'Renter Migration Model 2'!$K$2)</f>
        <v>0.16020006375276366</v>
      </c>
      <c r="J182">
        <f>('Migration Model (2)'!L182+'Renter Migration Model 2'!L182)/('Migration Model (2)'!$L$2+'Renter Migration Model 2'!$L$2)</f>
        <v>1</v>
      </c>
      <c r="K182">
        <f>('Migration Model (2)'!M182+'Renter Migration Model 2'!M182)/('Migration Model (2)'!$M$2+'Renter Migration Model 2'!$M$2)</f>
        <v>1.0493999962498373</v>
      </c>
      <c r="L182">
        <f>('Migration Model (2)'!N182+'Renter Migration Model 2'!N182)/('Migration Model (2)'!$N$2+'Renter Migration Model 2'!$N$2)</f>
        <v>0.16998679575770939</v>
      </c>
      <c r="M182">
        <f>('Migration Model (2)'!O182+'Renter Migration Model 2'!O182)/('Migration Model (2)'!$O$2+'Renter Migration Model 2'!$O$2)</f>
        <v>1</v>
      </c>
      <c r="N182">
        <f>('Migration Model (2)'!P182+'Renter Migration Model 2'!P182)/('Migration Model (2)'!$P$2+'Renter Migration Model 2'!$P$2)</f>
        <v>1.1125040652188878</v>
      </c>
      <c r="O182">
        <f>('Migration Model (2)'!Q182+'Renter Migration Model 2'!Q182)/('Migration Model (2)'!$Q$2+'Renter Migration Model 2'!$Q$2)</f>
        <v>0.16641581985681264</v>
      </c>
      <c r="P182">
        <f>('Migration Model (2)'!R182+'Renter Migration Model 2'!R182)/('Migration Model (2)'!$R$2+'Renter Migration Model 2'!$R$2)</f>
        <v>1</v>
      </c>
      <c r="Q182">
        <f>('Migration Model (2)'!S182+'Renter Migration Model 2'!S182)/('Migration Model (2)'!$S$2+'Renter Migration Model 2'!$S$2)</f>
        <v>1.1201574613065697</v>
      </c>
      <c r="R182">
        <f>('Migration Model (2)'!T182+'Renter Migration Model 2'!T182)/('Migration Model (2)'!$T$2+'Renter Migration Model 2'!$T$2)</f>
        <v>0.18135985613628108</v>
      </c>
      <c r="S182">
        <f>('Migration Model (2)'!U182+'Renter Migration Model 2'!U182)/('Migration Model (2)'!$U$2+'Renter Migration Model 2'!$U$2)</f>
        <v>1</v>
      </c>
      <c r="T182">
        <f>('Migration Model (2)'!V182+'Renter Migration Model 2'!V182)/('Migration Model (2)'!$V$2+'Renter Migration Model 2'!$V$2)</f>
        <v>1.0881290657167999</v>
      </c>
    </row>
    <row r="183" spans="1:20" x14ac:dyDescent="0.25">
      <c r="A183" s="2">
        <v>2065</v>
      </c>
      <c r="B183" s="2">
        <v>1</v>
      </c>
      <c r="C183">
        <f>('Migration Model (2)'!E183+'Renter Migration Model 2'!E183)/('Migration Model (2)'!$E$2+'Renter Migration Model 2'!$E$2)</f>
        <v>0.17129226589310353</v>
      </c>
      <c r="D183">
        <f>('Migration Model (2)'!F183+'Renter Migration Model 2'!F183)/('Migration Model (2)'!$F$2+'Renter Migration Model 2'!$F$2)</f>
        <v>1</v>
      </c>
      <c r="E183">
        <f>('Migration Model (2)'!G183+'Renter Migration Model 2'!G183)/('Migration Model (2)'!$G$2+'Renter Migration Model 2'!$G$2)</f>
        <v>1.0487475137709936</v>
      </c>
      <c r="F183">
        <f>('Migration Model (2)'!H183+'Renter Migration Model 2'!H183)/('Migration Model (2)'!$H$2+'Renter Migration Model 2'!$H$2)</f>
        <v>0.1786977206514303</v>
      </c>
      <c r="G183">
        <f>('Migration Model (2)'!I183+'Renter Migration Model 2'!I183)/('Migration Model (2)'!$I$2+'Renter Migration Model 2'!$I$2)</f>
        <v>1</v>
      </c>
      <c r="H183">
        <f>('Migration Model (2)'!J183+'Renter Migration Model 2'!J183)/('Migration Model (2)'!$J$2+'Renter Migration Model 2'!$J$2)</f>
        <v>1.0483118987852091</v>
      </c>
      <c r="I183">
        <f>('Migration Model (2)'!K183+'Renter Migration Model 2'!K183)/('Migration Model (2)'!$K$2+'Renter Migration Model 2'!$K$2)</f>
        <v>0.16018404374638839</v>
      </c>
      <c r="J183">
        <f>('Migration Model (2)'!L183+'Renter Migration Model 2'!L183)/('Migration Model (2)'!$L$2+'Renter Migration Model 2'!$L$2)</f>
        <v>1</v>
      </c>
      <c r="K183">
        <f>('Migration Model (2)'!M183+'Renter Migration Model 2'!M183)/('Migration Model (2)'!$M$2+'Renter Migration Model 2'!$M$2)</f>
        <v>1.0494009386031533</v>
      </c>
      <c r="L183">
        <f>('Migration Model (2)'!N183+'Renter Migration Model 2'!N183)/('Migration Model (2)'!$N$2+'Renter Migration Model 2'!$N$2)</f>
        <v>0.16996979707813359</v>
      </c>
      <c r="M183">
        <f>('Migration Model (2)'!O183+'Renter Migration Model 2'!O183)/('Migration Model (2)'!$O$2+'Renter Migration Model 2'!$O$2)</f>
        <v>1</v>
      </c>
      <c r="N183">
        <f>('Migration Model (2)'!P183+'Renter Migration Model 2'!P183)/('Migration Model (2)'!$P$2+'Renter Migration Model 2'!$P$2)</f>
        <v>1.112508074723856</v>
      </c>
      <c r="O183">
        <f>('Migration Model (2)'!Q183+'Renter Migration Model 2'!Q183)/('Migration Model (2)'!$Q$2+'Renter Migration Model 2'!$Q$2)</f>
        <v>0.16639917827482698</v>
      </c>
      <c r="P183">
        <f>('Migration Model (2)'!R183+'Renter Migration Model 2'!R183)/('Migration Model (2)'!$R$2+'Renter Migration Model 2'!$R$2)</f>
        <v>1</v>
      </c>
      <c r="Q183">
        <f>('Migration Model (2)'!S183+'Renter Migration Model 2'!S183)/('Migration Model (2)'!$S$2+'Renter Migration Model 2'!$S$2)</f>
        <v>1.1201618015870103</v>
      </c>
      <c r="R183">
        <f>('Migration Model (2)'!T183+'Renter Migration Model 2'!T183)/('Migration Model (2)'!$T$2+'Renter Migration Model 2'!$T$2)</f>
        <v>0.18134172015066749</v>
      </c>
      <c r="S183">
        <f>('Migration Model (2)'!U183+'Renter Migration Model 2'!U183)/('Migration Model (2)'!$U$2+'Renter Migration Model 2'!$U$2)</f>
        <v>1</v>
      </c>
      <c r="T183">
        <f>('Migration Model (2)'!V183+'Renter Migration Model 2'!V183)/('Migration Model (2)'!$V$2+'Renter Migration Model 2'!$V$2)</f>
        <v>1.0881320217480059</v>
      </c>
    </row>
    <row r="184" spans="1:20" x14ac:dyDescent="0.25">
      <c r="A184" s="1">
        <v>2065</v>
      </c>
      <c r="B184" s="1">
        <v>2</v>
      </c>
      <c r="C184">
        <f>('Migration Model (2)'!E184+'Renter Migration Model 2'!E184)/('Migration Model (2)'!$E$2+'Renter Migration Model 2'!$E$2)</f>
        <v>0.17127513666651423</v>
      </c>
      <c r="D184">
        <f>('Migration Model (2)'!F184+'Renter Migration Model 2'!F184)/('Migration Model (2)'!$F$2+'Renter Migration Model 2'!$F$2)</f>
        <v>1</v>
      </c>
      <c r="E184">
        <f>('Migration Model (2)'!G184+'Renter Migration Model 2'!G184)/('Migration Model (2)'!$G$2+'Renter Migration Model 2'!$G$2)</f>
        <v>1.0487485213725578</v>
      </c>
      <c r="F184">
        <f>('Migration Model (2)'!H184+'Renter Migration Model 2'!H184)/('Migration Model (2)'!$H$2+'Renter Migration Model 2'!$H$2)</f>
        <v>0.17867985087936517</v>
      </c>
      <c r="G184">
        <f>('Migration Model (2)'!I184+'Renter Migration Model 2'!I184)/('Migration Model (2)'!$I$2+'Renter Migration Model 2'!$I$2)</f>
        <v>1</v>
      </c>
      <c r="H184">
        <f>('Migration Model (2)'!J184+'Renter Migration Model 2'!J184)/('Migration Model (2)'!$J$2+'Renter Migration Model 2'!$J$2)</f>
        <v>1.0483129499482717</v>
      </c>
      <c r="I184">
        <f>('Migration Model (2)'!K184+'Renter Migration Model 2'!K184)/('Migration Model (2)'!$K$2+'Renter Migration Model 2'!$K$2)</f>
        <v>0.16016802534201377</v>
      </c>
      <c r="J184">
        <f>('Migration Model (2)'!L184+'Renter Migration Model 2'!L184)/('Migration Model (2)'!$L$2+'Renter Migration Model 2'!$L$2)</f>
        <v>1</v>
      </c>
      <c r="K184">
        <f>('Migration Model (2)'!M184+'Renter Migration Model 2'!M184)/('Migration Model (2)'!$M$2+'Renter Migration Model 2'!$M$2)</f>
        <v>1.0494018808622343</v>
      </c>
      <c r="L184">
        <f>('Migration Model (2)'!N184+'Renter Migration Model 2'!N184)/('Migration Model (2)'!$N$2+'Renter Migration Model 2'!$N$2)</f>
        <v>0.16995280009842578</v>
      </c>
      <c r="M184">
        <f>('Migration Model (2)'!O184+'Renter Migration Model 2'!O184)/('Migration Model (2)'!$O$2+'Renter Migration Model 2'!$O$2)</f>
        <v>1</v>
      </c>
      <c r="N184">
        <f>('Migration Model (2)'!P184+'Renter Migration Model 2'!P184)/('Migration Model (2)'!$P$2+'Renter Migration Model 2'!$P$2)</f>
        <v>1.1125120841288321</v>
      </c>
      <c r="O184">
        <f>('Migration Model (2)'!Q184+'Renter Migration Model 2'!Q184)/('Migration Model (2)'!$Q$2+'Renter Migration Model 2'!$Q$2)</f>
        <v>0.16638253835699948</v>
      </c>
      <c r="P184">
        <f>('Migration Model (2)'!R184+'Renter Migration Model 2'!R184)/('Migration Model (2)'!$R$2+'Renter Migration Model 2'!$R$2)</f>
        <v>1</v>
      </c>
      <c r="Q184">
        <f>('Migration Model (2)'!S184+'Renter Migration Model 2'!S184)/('Migration Model (2)'!$S$2+'Renter Migration Model 2'!$S$2)</f>
        <v>1.1201661417695592</v>
      </c>
      <c r="R184">
        <f>('Migration Model (2)'!T184+'Renter Migration Model 2'!T184)/('Migration Model (2)'!$T$2+'Renter Migration Model 2'!$T$2)</f>
        <v>0.18132358597865245</v>
      </c>
      <c r="S184">
        <f>('Migration Model (2)'!U184+'Renter Migration Model 2'!U184)/('Migration Model (2)'!$U$2+'Renter Migration Model 2'!$U$2)</f>
        <v>1</v>
      </c>
      <c r="T184">
        <f>('Migration Model (2)'!V184+'Renter Migration Model 2'!V184)/('Migration Model (2)'!$V$2+'Renter Migration Model 2'!$V$2)</f>
        <v>1.0881349776725298</v>
      </c>
    </row>
    <row r="185" spans="1:20" x14ac:dyDescent="0.25">
      <c r="A185" s="2">
        <v>2065</v>
      </c>
      <c r="B185" s="2">
        <v>3</v>
      </c>
      <c r="C185">
        <f>('Migration Model (2)'!E185+'Renter Migration Model 2'!E185)/('Migration Model (2)'!$E$2+'Renter Migration Model 2'!$E$2)</f>
        <v>0.17125800915284756</v>
      </c>
      <c r="D185">
        <f>('Migration Model (2)'!F185+'Renter Migration Model 2'!F185)/('Migration Model (2)'!$F$2+'Renter Migration Model 2'!$F$2)</f>
        <v>1</v>
      </c>
      <c r="E185">
        <f>('Migration Model (2)'!G185+'Renter Migration Model 2'!G185)/('Migration Model (2)'!$G$2+'Renter Migration Model 2'!$G$2)</f>
        <v>1.0487495288733619</v>
      </c>
      <c r="F185">
        <f>('Migration Model (2)'!H185+'Renter Migration Model 2'!H185)/('Migration Model (2)'!$H$2+'Renter Migration Model 2'!$H$2)</f>
        <v>0.17866198289427726</v>
      </c>
      <c r="G185">
        <f>('Migration Model (2)'!I185+'Renter Migration Model 2'!I185)/('Migration Model (2)'!$I$2+'Renter Migration Model 2'!$I$2)</f>
        <v>1</v>
      </c>
      <c r="H185">
        <f>('Migration Model (2)'!J185+'Renter Migration Model 2'!J185)/('Migration Model (2)'!$J$2+'Renter Migration Model 2'!$J$2)</f>
        <v>1.0483140010062182</v>
      </c>
      <c r="I185">
        <f>('Migration Model (2)'!K185+'Renter Migration Model 2'!K185)/('Migration Model (2)'!$K$2+'Renter Migration Model 2'!$K$2)</f>
        <v>0.16015200853947956</v>
      </c>
      <c r="J185">
        <f>('Migration Model (2)'!L185+'Renter Migration Model 2'!L185)/('Migration Model (2)'!$L$2+'Renter Migration Model 2'!$L$2)</f>
        <v>1</v>
      </c>
      <c r="K185">
        <f>('Migration Model (2)'!M185+'Renter Migration Model 2'!M185)/('Migration Model (2)'!$M$2+'Renter Migration Model 2'!$M$2)</f>
        <v>1.0494028230270893</v>
      </c>
      <c r="L185">
        <f>('Migration Model (2)'!N185+'Renter Migration Model 2'!N185)/('Migration Model (2)'!$N$2+'Renter Migration Model 2'!$N$2)</f>
        <v>0.16993580481841594</v>
      </c>
      <c r="M185">
        <f>('Migration Model (2)'!O185+'Renter Migration Model 2'!O185)/('Migration Model (2)'!$O$2+'Renter Migration Model 2'!$O$2)</f>
        <v>1</v>
      </c>
      <c r="N185">
        <f>('Migration Model (2)'!P185+'Renter Migration Model 2'!P185)/('Migration Model (2)'!$P$2+'Renter Migration Model 2'!$P$2)</f>
        <v>1.1125160934338261</v>
      </c>
      <c r="O185">
        <f>('Migration Model (2)'!Q185+'Renter Migration Model 2'!Q185)/('Migration Model (2)'!$Q$2+'Renter Migration Model 2'!$Q$2)</f>
        <v>0.16636590010316379</v>
      </c>
      <c r="P185">
        <f>('Migration Model (2)'!R185+'Renter Migration Model 2'!R185)/('Migration Model (2)'!$R$2+'Renter Migration Model 2'!$R$2)</f>
        <v>1</v>
      </c>
      <c r="Q185">
        <f>('Migration Model (2)'!S185+'Renter Migration Model 2'!S185)/('Migration Model (2)'!$S$2+'Renter Migration Model 2'!$S$2)</f>
        <v>1.1201704818542262</v>
      </c>
      <c r="R185">
        <f>('Migration Model (2)'!T185+'Renter Migration Model 2'!T185)/('Migration Model (2)'!$T$2+'Renter Migration Model 2'!$T$2)</f>
        <v>0.1813054536200546</v>
      </c>
      <c r="S185">
        <f>('Migration Model (2)'!U185+'Renter Migration Model 2'!U185)/('Migration Model (2)'!$U$2+'Renter Migration Model 2'!$U$2)</f>
        <v>1</v>
      </c>
      <c r="T185">
        <f>('Migration Model (2)'!V185+'Renter Migration Model 2'!V185)/('Migration Model (2)'!$V$2+'Renter Migration Model 2'!$V$2)</f>
        <v>1.088137933490382</v>
      </c>
    </row>
    <row r="186" spans="1:20" x14ac:dyDescent="0.25">
      <c r="A186" s="1">
        <v>2065</v>
      </c>
      <c r="B186" s="1">
        <v>4</v>
      </c>
      <c r="C186">
        <f>('Migration Model (2)'!E186+'Renter Migration Model 2'!E186)/('Migration Model (2)'!$E$2+'Renter Migration Model 2'!$E$2)</f>
        <v>0.1712408833519323</v>
      </c>
      <c r="D186">
        <f>('Migration Model (2)'!F186+'Renter Migration Model 2'!F186)/('Migration Model (2)'!$F$2+'Renter Migration Model 2'!$F$2)</f>
        <v>1</v>
      </c>
      <c r="E186">
        <f>('Migration Model (2)'!G186+'Renter Migration Model 2'!G186)/('Migration Model (2)'!$G$2+'Renter Migration Model 2'!$G$2)</f>
        <v>1.0487505362734157</v>
      </c>
      <c r="F186">
        <f>('Migration Model (2)'!H186+'Renter Migration Model 2'!H186)/('Migration Model (2)'!$H$2+'Renter Migration Model 2'!$H$2)</f>
        <v>0.17864411669598784</v>
      </c>
      <c r="G186">
        <f>('Migration Model (2)'!I186+'Renter Migration Model 2'!I186)/('Migration Model (2)'!$I$2+'Renter Migration Model 2'!$I$2)</f>
        <v>1</v>
      </c>
      <c r="H186">
        <f>('Migration Model (2)'!J186+'Renter Migration Model 2'!J186)/('Migration Model (2)'!$J$2+'Renter Migration Model 2'!$J$2)</f>
        <v>1.0483150519590587</v>
      </c>
      <c r="I186">
        <f>('Migration Model (2)'!K186+'Renter Migration Model 2'!K186)/('Migration Model (2)'!$K$2+'Renter Migration Model 2'!$K$2)</f>
        <v>0.16013599333862563</v>
      </c>
      <c r="J186">
        <f>('Migration Model (2)'!L186+'Renter Migration Model 2'!L186)/('Migration Model (2)'!$L$2+'Renter Migration Model 2'!$L$2)</f>
        <v>1</v>
      </c>
      <c r="K186">
        <f>('Migration Model (2)'!M186+'Renter Migration Model 2'!M186)/('Migration Model (2)'!$M$2+'Renter Migration Model 2'!$M$2)</f>
        <v>1.0494037650977277</v>
      </c>
      <c r="L186">
        <f>('Migration Model (2)'!N186+'Renter Migration Model 2'!N186)/('Migration Model (2)'!$N$2+'Renter Migration Model 2'!$N$2)</f>
        <v>0.16991881123793409</v>
      </c>
      <c r="M186">
        <f>('Migration Model (2)'!O186+'Renter Migration Model 2'!O186)/('Migration Model (2)'!$O$2+'Renter Migration Model 2'!$O$2)</f>
        <v>1</v>
      </c>
      <c r="N186">
        <f>('Migration Model (2)'!P186+'Renter Migration Model 2'!P186)/('Migration Model (2)'!$P$2+'Renter Migration Model 2'!$P$2)</f>
        <v>1.1125201026388476</v>
      </c>
      <c r="O186">
        <f>('Migration Model (2)'!Q186+'Renter Migration Model 2'!Q186)/('Migration Model (2)'!$Q$2+'Renter Migration Model 2'!$Q$2)</f>
        <v>0.16634926351315346</v>
      </c>
      <c r="P186">
        <f>('Migration Model (2)'!R186+'Renter Migration Model 2'!R186)/('Migration Model (2)'!$R$2+'Renter Migration Model 2'!$R$2)</f>
        <v>1</v>
      </c>
      <c r="Q186">
        <f>('Migration Model (2)'!S186+'Renter Migration Model 2'!S186)/('Migration Model (2)'!$S$2+'Renter Migration Model 2'!$S$2)</f>
        <v>1.120174821841021</v>
      </c>
      <c r="R186">
        <f>('Migration Model (2)'!T186+'Renter Migration Model 2'!T186)/('Migration Model (2)'!$T$2+'Renter Migration Model 2'!$T$2)</f>
        <v>0.18128732307469259</v>
      </c>
      <c r="S186">
        <f>('Migration Model (2)'!U186+'Renter Migration Model 2'!U186)/('Migration Model (2)'!$U$2+'Renter Migration Model 2'!$U$2)</f>
        <v>1</v>
      </c>
      <c r="T186">
        <f>('Migration Model (2)'!V186+'Renter Migration Model 2'!V186)/('Migration Model (2)'!$V$2+'Renter Migration Model 2'!$V$2)</f>
        <v>1.0881408892015734</v>
      </c>
    </row>
    <row r="187" spans="1:20" x14ac:dyDescent="0.25">
      <c r="A187" s="1">
        <v>2066</v>
      </c>
      <c r="B187" s="1">
        <v>1</v>
      </c>
      <c r="C187">
        <f>('Migration Model (2)'!E187+'Renter Migration Model 2'!E187)/('Migration Model (2)'!$E$2+'Renter Migration Model 2'!$E$2)</f>
        <v>0.17122375926359709</v>
      </c>
      <c r="D187">
        <f>('Migration Model (2)'!F187+'Renter Migration Model 2'!F187)/('Migration Model (2)'!$F$2+'Renter Migration Model 2'!$F$2)</f>
        <v>1</v>
      </c>
      <c r="E187">
        <f>('Migration Model (2)'!G187+'Renter Migration Model 2'!G187)/('Migration Model (2)'!$G$2+'Renter Migration Model 2'!$G$2)</f>
        <v>1.0487515435727295</v>
      </c>
      <c r="F187">
        <f>('Migration Model (2)'!H187+'Renter Migration Model 2'!H187)/('Migration Model (2)'!$H$2+'Renter Migration Model 2'!$H$2)</f>
        <v>0.17862625228431825</v>
      </c>
      <c r="G187">
        <f>('Migration Model (2)'!I187+'Renter Migration Model 2'!I187)/('Migration Model (2)'!$I$2+'Renter Migration Model 2'!$I$2)</f>
        <v>1</v>
      </c>
      <c r="H187">
        <f>('Migration Model (2)'!J187+'Renter Migration Model 2'!J187)/('Migration Model (2)'!$J$2+'Renter Migration Model 2'!$J$2)</f>
        <v>1.048316102806804</v>
      </c>
      <c r="I187">
        <f>('Migration Model (2)'!K187+'Renter Migration Model 2'!K187)/('Migration Model (2)'!$K$2+'Renter Migration Model 2'!$K$2)</f>
        <v>0.16011997973929173</v>
      </c>
      <c r="J187">
        <f>('Migration Model (2)'!L187+'Renter Migration Model 2'!L187)/('Migration Model (2)'!$L$2+'Renter Migration Model 2'!$L$2)</f>
        <v>1</v>
      </c>
      <c r="K187">
        <f>('Migration Model (2)'!M187+'Renter Migration Model 2'!M187)/('Migration Model (2)'!$M$2+'Renter Migration Model 2'!$M$2)</f>
        <v>1.049404707074159</v>
      </c>
      <c r="L187">
        <f>('Migration Model (2)'!N187+'Renter Migration Model 2'!N187)/('Migration Model (2)'!$N$2+'Renter Migration Model 2'!$N$2)</f>
        <v>0.16990181935681031</v>
      </c>
      <c r="M187">
        <f>('Migration Model (2)'!O187+'Renter Migration Model 2'!O187)/('Migration Model (2)'!$O$2+'Renter Migration Model 2'!$O$2)</f>
        <v>1</v>
      </c>
      <c r="N187">
        <f>('Migration Model (2)'!P187+'Renter Migration Model 2'!P187)/('Migration Model (2)'!$P$2+'Renter Migration Model 2'!$P$2)</f>
        <v>1.1125241117439071</v>
      </c>
      <c r="O187">
        <f>('Migration Model (2)'!Q187+'Renter Migration Model 2'!Q187)/('Migration Model (2)'!$Q$2+'Renter Migration Model 2'!$Q$2)</f>
        <v>0.16633262858680214</v>
      </c>
      <c r="P187">
        <f>('Migration Model (2)'!R187+'Renter Migration Model 2'!R187)/('Migration Model (2)'!$R$2+'Renter Migration Model 2'!$R$2)</f>
        <v>1</v>
      </c>
      <c r="Q187">
        <f>('Migration Model (2)'!S187+'Renter Migration Model 2'!S187)/('Migration Model (2)'!$S$2+'Renter Migration Model 2'!$S$2)</f>
        <v>1.1201791617299537</v>
      </c>
      <c r="R187">
        <f>('Migration Model (2)'!T187+'Renter Migration Model 2'!T187)/('Migration Model (2)'!$T$2+'Renter Migration Model 2'!$T$2)</f>
        <v>0.18126919434238514</v>
      </c>
      <c r="S187">
        <f>('Migration Model (2)'!U187+'Renter Migration Model 2'!U187)/('Migration Model (2)'!$U$2+'Renter Migration Model 2'!$U$2)</f>
        <v>1</v>
      </c>
      <c r="T187">
        <f>('Migration Model (2)'!V187+'Renter Migration Model 2'!V187)/('Migration Model (2)'!$V$2+'Renter Migration Model 2'!$V$2)</f>
        <v>1.0881438448061143</v>
      </c>
    </row>
    <row r="188" spans="1:20" x14ac:dyDescent="0.25">
      <c r="A188" s="2">
        <v>2066</v>
      </c>
      <c r="B188" s="2">
        <v>2</v>
      </c>
      <c r="C188">
        <f>('Migration Model (2)'!E188+'Renter Migration Model 2'!E188)/('Migration Model (2)'!$E$2+'Renter Migration Model 2'!$E$2)</f>
        <v>0.17120663688767074</v>
      </c>
      <c r="D188">
        <f>('Migration Model (2)'!F188+'Renter Migration Model 2'!F188)/('Migration Model (2)'!$F$2+'Renter Migration Model 2'!$F$2)</f>
        <v>1</v>
      </c>
      <c r="E188">
        <f>('Migration Model (2)'!G188+'Renter Migration Model 2'!G188)/('Migration Model (2)'!$G$2+'Renter Migration Model 2'!$G$2)</f>
        <v>1.0487525507713136</v>
      </c>
      <c r="F188">
        <f>('Migration Model (2)'!H188+'Renter Migration Model 2'!H188)/('Migration Model (2)'!$H$2+'Renter Migration Model 2'!$H$2)</f>
        <v>0.17860838965908982</v>
      </c>
      <c r="G188">
        <f>('Migration Model (2)'!I188+'Renter Migration Model 2'!I188)/('Migration Model (2)'!$I$2+'Renter Migration Model 2'!$I$2)</f>
        <v>1</v>
      </c>
      <c r="H188">
        <f>('Migration Model (2)'!J188+'Renter Migration Model 2'!J188)/('Migration Model (2)'!$J$2+'Renter Migration Model 2'!$J$2)</f>
        <v>1.0483171535494646</v>
      </c>
      <c r="I188">
        <f>('Migration Model (2)'!K188+'Renter Migration Model 2'!K188)/('Migration Model (2)'!$K$2+'Renter Migration Model 2'!$K$2)</f>
        <v>0.16010396774131783</v>
      </c>
      <c r="J188">
        <f>('Migration Model (2)'!L188+'Renter Migration Model 2'!L188)/('Migration Model (2)'!$L$2+'Renter Migration Model 2'!$L$2)</f>
        <v>1</v>
      </c>
      <c r="K188">
        <f>('Migration Model (2)'!M188+'Renter Migration Model 2'!M188)/('Migration Model (2)'!$M$2+'Renter Migration Model 2'!$M$2)</f>
        <v>1.0494056489563928</v>
      </c>
      <c r="L188">
        <f>('Migration Model (2)'!N188+'Renter Migration Model 2'!N188)/('Migration Model (2)'!$N$2+'Renter Migration Model 2'!$N$2)</f>
        <v>0.16988482917487466</v>
      </c>
      <c r="M188">
        <f>('Migration Model (2)'!O188+'Renter Migration Model 2'!O188)/('Migration Model (2)'!$O$2+'Renter Migration Model 2'!$O$2)</f>
        <v>1</v>
      </c>
      <c r="N188">
        <f>('Migration Model (2)'!P188+'Renter Migration Model 2'!P188)/('Migration Model (2)'!$P$2+'Renter Migration Model 2'!$P$2)</f>
        <v>1.1125281207490143</v>
      </c>
      <c r="O188">
        <f>('Migration Model (2)'!Q188+'Renter Migration Model 2'!Q188)/('Migration Model (2)'!$Q$2+'Renter Migration Model 2'!$Q$2)</f>
        <v>0.16631599532394351</v>
      </c>
      <c r="P188">
        <f>('Migration Model (2)'!R188+'Renter Migration Model 2'!R188)/('Migration Model (2)'!$R$2+'Renter Migration Model 2'!$R$2)</f>
        <v>1</v>
      </c>
      <c r="Q188">
        <f>('Migration Model (2)'!S188+'Renter Migration Model 2'!S188)/('Migration Model (2)'!$S$2+'Renter Migration Model 2'!$S$2)</f>
        <v>1.1201835015210337</v>
      </c>
      <c r="R188">
        <f>('Migration Model (2)'!T188+'Renter Migration Model 2'!T188)/('Migration Model (2)'!$T$2+'Renter Migration Model 2'!$T$2)</f>
        <v>0.18125106742295088</v>
      </c>
      <c r="S188">
        <f>('Migration Model (2)'!U188+'Renter Migration Model 2'!U188)/('Migration Model (2)'!$U$2+'Renter Migration Model 2'!$U$2)</f>
        <v>1</v>
      </c>
      <c r="T188">
        <f>('Migration Model (2)'!V188+'Renter Migration Model 2'!V188)/('Migration Model (2)'!$V$2+'Renter Migration Model 2'!$V$2)</f>
        <v>1.0881468003040158</v>
      </c>
    </row>
    <row r="189" spans="1:20" x14ac:dyDescent="0.25">
      <c r="A189" s="1">
        <v>2066</v>
      </c>
      <c r="B189" s="1">
        <v>3</v>
      </c>
      <c r="C189">
        <f>('Migration Model (2)'!E189+'Renter Migration Model 2'!E189)/('Migration Model (2)'!$E$2+'Renter Migration Model 2'!$E$2)</f>
        <v>0.17118951622398196</v>
      </c>
      <c r="D189">
        <f>('Migration Model (2)'!F189+'Renter Migration Model 2'!F189)/('Migration Model (2)'!$F$2+'Renter Migration Model 2'!$F$2)</f>
        <v>1</v>
      </c>
      <c r="E189">
        <f>('Migration Model (2)'!G189+'Renter Migration Model 2'!G189)/('Migration Model (2)'!$G$2+'Renter Migration Model 2'!$G$2)</f>
        <v>1.0487535578691773</v>
      </c>
      <c r="F189">
        <f>('Migration Model (2)'!H189+'Renter Migration Model 2'!H189)/('Migration Model (2)'!$H$2+'Renter Migration Model 2'!$H$2)</f>
        <v>0.17859052882012394</v>
      </c>
      <c r="G189">
        <f>('Migration Model (2)'!I189+'Renter Migration Model 2'!I189)/('Migration Model (2)'!$I$2+'Renter Migration Model 2'!$I$2)</f>
        <v>1</v>
      </c>
      <c r="H189">
        <f>('Migration Model (2)'!J189+'Renter Migration Model 2'!J189)/('Migration Model (2)'!$J$2+'Renter Migration Model 2'!$J$2)</f>
        <v>1.0483182041870507</v>
      </c>
      <c r="I189">
        <f>('Migration Model (2)'!K189+'Renter Migration Model 2'!K189)/('Migration Model (2)'!$K$2+'Renter Migration Model 2'!$K$2)</f>
        <v>0.1600879573445437</v>
      </c>
      <c r="J189">
        <f>('Migration Model (2)'!L189+'Renter Migration Model 2'!L189)/('Migration Model (2)'!$L$2+'Renter Migration Model 2'!$L$2)</f>
        <v>1</v>
      </c>
      <c r="K189">
        <f>('Migration Model (2)'!M189+'Renter Migration Model 2'!M189)/('Migration Model (2)'!$M$2+'Renter Migration Model 2'!$M$2)</f>
        <v>1.0494065907444383</v>
      </c>
      <c r="L189">
        <f>('Migration Model (2)'!N189+'Renter Migration Model 2'!N189)/('Migration Model (2)'!$N$2+'Renter Migration Model 2'!$N$2)</f>
        <v>0.16986784069195715</v>
      </c>
      <c r="M189">
        <f>('Migration Model (2)'!O189+'Renter Migration Model 2'!O189)/('Migration Model (2)'!$O$2+'Renter Migration Model 2'!$O$2)</f>
        <v>1</v>
      </c>
      <c r="N189">
        <f>('Migration Model (2)'!P189+'Renter Migration Model 2'!P189)/('Migration Model (2)'!$P$2+'Renter Migration Model 2'!$P$2)</f>
        <v>1.112532129654179</v>
      </c>
      <c r="O189">
        <f>('Migration Model (2)'!Q189+'Renter Migration Model 2'!Q189)/('Migration Model (2)'!$Q$2+'Renter Migration Model 2'!$Q$2)</f>
        <v>0.16629936372441112</v>
      </c>
      <c r="P189">
        <f>('Migration Model (2)'!R189+'Renter Migration Model 2'!R189)/('Migration Model (2)'!$R$2+'Renter Migration Model 2'!$R$2)</f>
        <v>1</v>
      </c>
      <c r="Q189">
        <f>('Migration Model (2)'!S189+'Renter Migration Model 2'!S189)/('Migration Model (2)'!$S$2+'Renter Migration Model 2'!$S$2)</f>
        <v>1.1201878412142712</v>
      </c>
      <c r="R189">
        <f>('Migration Model (2)'!T189+'Renter Migration Model 2'!T189)/('Migration Model (2)'!$T$2+'Renter Migration Model 2'!$T$2)</f>
        <v>0.1812329423162086</v>
      </c>
      <c r="S189">
        <f>('Migration Model (2)'!U189+'Renter Migration Model 2'!U189)/('Migration Model (2)'!$U$2+'Renter Migration Model 2'!$U$2)</f>
        <v>1</v>
      </c>
      <c r="T189">
        <f>('Migration Model (2)'!V189+'Renter Migration Model 2'!V189)/('Migration Model (2)'!$V$2+'Renter Migration Model 2'!$V$2)</f>
        <v>1.0881497556952884</v>
      </c>
    </row>
    <row r="190" spans="1:20" x14ac:dyDescent="0.25">
      <c r="A190" s="2">
        <v>2066</v>
      </c>
      <c r="B190" s="2">
        <v>4</v>
      </c>
      <c r="C190">
        <f>('Migration Model (2)'!E190+'Renter Migration Model 2'!E190)/('Migration Model (2)'!$E$2+'Renter Migration Model 2'!$E$2)</f>
        <v>0.17117239727235958</v>
      </c>
      <c r="D190">
        <f>('Migration Model (2)'!F190+'Renter Migration Model 2'!F190)/('Migration Model (2)'!$F$2+'Renter Migration Model 2'!$F$2)</f>
        <v>1</v>
      </c>
      <c r="E190">
        <f>('Migration Model (2)'!G190+'Renter Migration Model 2'!G190)/('Migration Model (2)'!$G$2+'Renter Migration Model 2'!$G$2)</f>
        <v>1.0487545648663317</v>
      </c>
      <c r="F190">
        <f>('Migration Model (2)'!H190+'Renter Migration Model 2'!H190)/('Migration Model (2)'!$H$2+'Renter Migration Model 2'!$H$2)</f>
        <v>0.1785726697672419</v>
      </c>
      <c r="G190">
        <f>('Migration Model (2)'!I190+'Renter Migration Model 2'!I190)/('Migration Model (2)'!$I$2+'Renter Migration Model 2'!$I$2)</f>
        <v>1</v>
      </c>
      <c r="H190">
        <f>('Migration Model (2)'!J190+'Renter Migration Model 2'!J190)/('Migration Model (2)'!$J$2+'Renter Migration Model 2'!$J$2)</f>
        <v>1.0483192547195732</v>
      </c>
      <c r="I190">
        <f>('Migration Model (2)'!K190+'Renter Migration Model 2'!K190)/('Migration Model (2)'!$K$2+'Renter Migration Model 2'!$K$2)</f>
        <v>0.16007194854880924</v>
      </c>
      <c r="J190">
        <f>('Migration Model (2)'!L190+'Renter Migration Model 2'!L190)/('Migration Model (2)'!$L$2+'Renter Migration Model 2'!$L$2)</f>
        <v>1</v>
      </c>
      <c r="K190">
        <f>('Migration Model (2)'!M190+'Renter Migration Model 2'!M190)/('Migration Model (2)'!$M$2+'Renter Migration Model 2'!$M$2)</f>
        <v>1.0494075324383052</v>
      </c>
      <c r="L190">
        <f>('Migration Model (2)'!N190+'Renter Migration Model 2'!N190)/('Migration Model (2)'!$N$2+'Renter Migration Model 2'!$N$2)</f>
        <v>0.16985085390788796</v>
      </c>
      <c r="M190">
        <f>('Migration Model (2)'!O190+'Renter Migration Model 2'!O190)/('Migration Model (2)'!$O$2+'Renter Migration Model 2'!$O$2)</f>
        <v>1</v>
      </c>
      <c r="N190">
        <f>('Migration Model (2)'!P190+'Renter Migration Model 2'!P190)/('Migration Model (2)'!$P$2+'Renter Migration Model 2'!$P$2)</f>
        <v>1.1125361384594119</v>
      </c>
      <c r="O190">
        <f>('Migration Model (2)'!Q190+'Renter Migration Model 2'!Q190)/('Migration Model (2)'!$Q$2+'Renter Migration Model 2'!$Q$2)</f>
        <v>0.16628273378803868</v>
      </c>
      <c r="P190">
        <f>('Migration Model (2)'!R190+'Renter Migration Model 2'!R190)/('Migration Model (2)'!$R$2+'Renter Migration Model 2'!$R$2)</f>
        <v>1</v>
      </c>
      <c r="Q190">
        <f>('Migration Model (2)'!S190+'Renter Migration Model 2'!S190)/('Migration Model (2)'!$S$2+'Renter Migration Model 2'!$S$2)</f>
        <v>1.1201921808096755</v>
      </c>
      <c r="R190">
        <f>('Migration Model (2)'!T190+'Renter Migration Model 2'!T190)/('Migration Model (2)'!$T$2+'Renter Migration Model 2'!$T$2)</f>
        <v>0.18121481902197697</v>
      </c>
      <c r="S190">
        <f>('Migration Model (2)'!U190+'Renter Migration Model 2'!U190)/('Migration Model (2)'!$U$2+'Renter Migration Model 2'!$U$2)</f>
        <v>1</v>
      </c>
      <c r="T190">
        <f>('Migration Model (2)'!V190+'Renter Migration Model 2'!V190)/('Migration Model (2)'!$V$2+'Renter Migration Model 2'!$V$2)</f>
        <v>1.0881527109799425</v>
      </c>
    </row>
    <row r="191" spans="1:20" x14ac:dyDescent="0.25">
      <c r="A191" s="2">
        <v>2067</v>
      </c>
      <c r="B191" s="2">
        <v>1</v>
      </c>
      <c r="C191">
        <f>('Migration Model (2)'!E191+'Renter Migration Model 2'!E191)/('Migration Model (2)'!$E$2+'Renter Migration Model 2'!$E$2)</f>
        <v>0.17115528003263233</v>
      </c>
      <c r="D191">
        <f>('Migration Model (2)'!F191+'Renter Migration Model 2'!F191)/('Migration Model (2)'!$F$2+'Renter Migration Model 2'!$F$2)</f>
        <v>1</v>
      </c>
      <c r="E191">
        <f>('Migration Model (2)'!G191+'Renter Migration Model 2'!G191)/('Migration Model (2)'!$G$2+'Renter Migration Model 2'!$G$2)</f>
        <v>1.0487555717627863</v>
      </c>
      <c r="F191">
        <f>('Migration Model (2)'!H191+'Renter Migration Model 2'!H191)/('Migration Model (2)'!$H$2+'Renter Migration Model 2'!$H$2)</f>
        <v>0.1785548125002652</v>
      </c>
      <c r="G191">
        <f>('Migration Model (2)'!I191+'Renter Migration Model 2'!I191)/('Migration Model (2)'!$I$2+'Renter Migration Model 2'!$I$2)</f>
        <v>1</v>
      </c>
      <c r="H191">
        <f>('Migration Model (2)'!J191+'Renter Migration Model 2'!J191)/('Migration Model (2)'!$J$2+'Renter Migration Model 2'!$J$2)</f>
        <v>1.0483203051470424</v>
      </c>
      <c r="I191">
        <f>('Migration Model (2)'!K191+'Renter Migration Model 2'!K191)/('Migration Model (2)'!$K$2+'Renter Migration Model 2'!$K$2)</f>
        <v>0.16005594135395437</v>
      </c>
      <c r="J191">
        <f>('Migration Model (2)'!L191+'Renter Migration Model 2'!L191)/('Migration Model (2)'!$L$2+'Renter Migration Model 2'!$L$2)</f>
        <v>1</v>
      </c>
      <c r="K191">
        <f>('Migration Model (2)'!M191+'Renter Migration Model 2'!M191)/('Migration Model (2)'!$M$2+'Renter Migration Model 2'!$M$2)</f>
        <v>1.0494084740380025</v>
      </c>
      <c r="L191">
        <f>('Migration Model (2)'!N191+'Renter Migration Model 2'!N191)/('Migration Model (2)'!$N$2+'Renter Migration Model 2'!$N$2)</f>
        <v>0.16983386882249718</v>
      </c>
      <c r="M191">
        <f>('Migration Model (2)'!O191+'Renter Migration Model 2'!O191)/('Migration Model (2)'!$O$2+'Renter Migration Model 2'!$O$2)</f>
        <v>1</v>
      </c>
      <c r="N191">
        <f>('Migration Model (2)'!P191+'Renter Migration Model 2'!P191)/('Migration Model (2)'!$P$2+'Renter Migration Model 2'!$P$2)</f>
        <v>1.1125401471647223</v>
      </c>
      <c r="O191">
        <f>('Migration Model (2)'!Q191+'Renter Migration Model 2'!Q191)/('Migration Model (2)'!$Q$2+'Renter Migration Model 2'!$Q$2)</f>
        <v>0.1662661055146599</v>
      </c>
      <c r="P191">
        <f>('Migration Model (2)'!R191+'Renter Migration Model 2'!R191)/('Migration Model (2)'!$R$2+'Renter Migration Model 2'!$R$2)</f>
        <v>1</v>
      </c>
      <c r="Q191">
        <f>('Migration Model (2)'!S191+'Renter Migration Model 2'!S191)/('Migration Model (2)'!$S$2+'Renter Migration Model 2'!$S$2)</f>
        <v>1.1201965203072568</v>
      </c>
      <c r="R191">
        <f>('Migration Model (2)'!T191+'Renter Migration Model 2'!T191)/('Migration Model (2)'!$T$2+'Renter Migration Model 2'!$T$2)</f>
        <v>0.18119669754007478</v>
      </c>
      <c r="S191">
        <f>('Migration Model (2)'!U191+'Renter Migration Model 2'!U191)/('Migration Model (2)'!$U$2+'Renter Migration Model 2'!$U$2)</f>
        <v>1</v>
      </c>
      <c r="T191">
        <f>('Migration Model (2)'!V191+'Renter Migration Model 2'!V191)/('Migration Model (2)'!$V$2+'Renter Migration Model 2'!$V$2)</f>
        <v>1.088155666157989</v>
      </c>
    </row>
    <row r="192" spans="1:20" x14ac:dyDescent="0.25">
      <c r="A192" s="1">
        <v>2067</v>
      </c>
      <c r="B192" s="1">
        <v>2</v>
      </c>
      <c r="C192">
        <f>('Migration Model (2)'!E192+'Renter Migration Model 2'!E192)/('Migration Model (2)'!$E$2+'Renter Migration Model 2'!$E$2)</f>
        <v>0.17113816450462907</v>
      </c>
      <c r="D192">
        <f>('Migration Model (2)'!F192+'Renter Migration Model 2'!F192)/('Migration Model (2)'!$F$2+'Renter Migration Model 2'!$F$2)</f>
        <v>1</v>
      </c>
      <c r="E192">
        <f>('Migration Model (2)'!G192+'Renter Migration Model 2'!G192)/('Migration Model (2)'!$G$2+'Renter Migration Model 2'!$G$2)</f>
        <v>1.0487565785585513</v>
      </c>
      <c r="F192">
        <f>('Migration Model (2)'!H192+'Renter Migration Model 2'!H192)/('Migration Model (2)'!$H$2+'Renter Migration Model 2'!$H$2)</f>
        <v>0.17853695701901515</v>
      </c>
      <c r="G192">
        <f>('Migration Model (2)'!I192+'Renter Migration Model 2'!I192)/('Migration Model (2)'!$I$2+'Renter Migration Model 2'!$I$2)</f>
        <v>1</v>
      </c>
      <c r="H192">
        <f>('Migration Model (2)'!J192+'Renter Migration Model 2'!J192)/('Migration Model (2)'!$J$2+'Renter Migration Model 2'!$J$2)</f>
        <v>1.048321355469469</v>
      </c>
      <c r="I192">
        <f>('Migration Model (2)'!K192+'Renter Migration Model 2'!K192)/('Migration Model (2)'!$K$2+'Renter Migration Model 2'!$K$2)</f>
        <v>0.16003993575981895</v>
      </c>
      <c r="J192">
        <f>('Migration Model (2)'!L192+'Renter Migration Model 2'!L192)/('Migration Model (2)'!$L$2+'Renter Migration Model 2'!$L$2)</f>
        <v>1</v>
      </c>
      <c r="K192">
        <f>('Migration Model (2)'!M192+'Renter Migration Model 2'!M192)/('Migration Model (2)'!$M$2+'Renter Migration Model 2'!$M$2)</f>
        <v>1.0494094155435398</v>
      </c>
      <c r="L192">
        <f>('Migration Model (2)'!N192+'Renter Migration Model 2'!N192)/('Migration Model (2)'!$N$2+'Renter Migration Model 2'!$N$2)</f>
        <v>0.16981688543561491</v>
      </c>
      <c r="M192">
        <f>('Migration Model (2)'!O192+'Renter Migration Model 2'!O192)/('Migration Model (2)'!$O$2+'Renter Migration Model 2'!$O$2)</f>
        <v>1</v>
      </c>
      <c r="N192">
        <f>('Migration Model (2)'!P192+'Renter Migration Model 2'!P192)/('Migration Model (2)'!$P$2+'Renter Migration Model 2'!$P$2)</f>
        <v>1.1125441557701203</v>
      </c>
      <c r="O192">
        <f>('Migration Model (2)'!Q192+'Renter Migration Model 2'!Q192)/('Migration Model (2)'!$Q$2+'Renter Migration Model 2'!$Q$2)</f>
        <v>0.16624947890410841</v>
      </c>
      <c r="P192">
        <f>('Migration Model (2)'!R192+'Renter Migration Model 2'!R192)/('Migration Model (2)'!$R$2+'Renter Migration Model 2'!$R$2)</f>
        <v>1</v>
      </c>
      <c r="Q192">
        <f>('Migration Model (2)'!S192+'Renter Migration Model 2'!S192)/('Migration Model (2)'!$S$2+'Renter Migration Model 2'!$S$2)</f>
        <v>1.1202008597070248</v>
      </c>
      <c r="R192">
        <f>('Migration Model (2)'!T192+'Renter Migration Model 2'!T192)/('Migration Model (2)'!$T$2+'Renter Migration Model 2'!$T$2)</f>
        <v>0.18117857787032079</v>
      </c>
      <c r="S192">
        <f>('Migration Model (2)'!U192+'Renter Migration Model 2'!U192)/('Migration Model (2)'!$U$2+'Renter Migration Model 2'!$U$2)</f>
        <v>1</v>
      </c>
      <c r="T192">
        <f>('Migration Model (2)'!V192+'Renter Migration Model 2'!V192)/('Migration Model (2)'!$V$2+'Renter Migration Model 2'!$V$2)</f>
        <v>1.0881586212294387</v>
      </c>
    </row>
    <row r="193" spans="1:20" x14ac:dyDescent="0.25">
      <c r="A193" s="2">
        <v>2067</v>
      </c>
      <c r="B193" s="2">
        <v>3</v>
      </c>
      <c r="C193">
        <f>('Migration Model (2)'!E193+'Renter Migration Model 2'!E193)/('Migration Model (2)'!$E$2+'Renter Migration Model 2'!$E$2)</f>
        <v>0.17112105068817862</v>
      </c>
      <c r="D193">
        <f>('Migration Model (2)'!F193+'Renter Migration Model 2'!F193)/('Migration Model (2)'!$F$2+'Renter Migration Model 2'!$F$2)</f>
        <v>1</v>
      </c>
      <c r="E193">
        <f>('Migration Model (2)'!G193+'Renter Migration Model 2'!G193)/('Migration Model (2)'!$G$2+'Renter Migration Model 2'!$G$2)</f>
        <v>1.0487575852536366</v>
      </c>
      <c r="F193">
        <f>('Migration Model (2)'!H193+'Renter Migration Model 2'!H193)/('Migration Model (2)'!$H$2+'Renter Migration Model 2'!$H$2)</f>
        <v>0.17851910332331325</v>
      </c>
      <c r="G193">
        <f>('Migration Model (2)'!I193+'Renter Migration Model 2'!I193)/('Migration Model (2)'!$I$2+'Renter Migration Model 2'!$I$2)</f>
        <v>1</v>
      </c>
      <c r="H193">
        <f>('Migration Model (2)'!J193+'Renter Migration Model 2'!J193)/('Migration Model (2)'!$J$2+'Renter Migration Model 2'!$J$2)</f>
        <v>1.0483224056868632</v>
      </c>
      <c r="I193">
        <f>('Migration Model (2)'!K193+'Renter Migration Model 2'!K193)/('Migration Model (2)'!$K$2+'Renter Migration Model 2'!$K$2)</f>
        <v>0.16002393176624297</v>
      </c>
      <c r="J193">
        <f>('Migration Model (2)'!L193+'Renter Migration Model 2'!L193)/('Migration Model (2)'!$L$2+'Renter Migration Model 2'!$L$2)</f>
        <v>1</v>
      </c>
      <c r="K193">
        <f>('Migration Model (2)'!M193+'Renter Migration Model 2'!M193)/('Migration Model (2)'!$M$2+'Renter Migration Model 2'!$M$2)</f>
        <v>1.0494103569549267</v>
      </c>
      <c r="L193">
        <f>('Migration Model (2)'!N193+'Renter Migration Model 2'!N193)/('Migration Model (2)'!$N$2+'Renter Migration Model 2'!$N$2)</f>
        <v>0.16979990374707135</v>
      </c>
      <c r="M193">
        <f>('Migration Model (2)'!O193+'Renter Migration Model 2'!O193)/('Migration Model (2)'!$O$2+'Renter Migration Model 2'!$O$2)</f>
        <v>1</v>
      </c>
      <c r="N193">
        <f>('Migration Model (2)'!P193+'Renter Migration Model 2'!P193)/('Migration Model (2)'!$P$2+'Renter Migration Model 2'!$P$2)</f>
        <v>1.1125481642756161</v>
      </c>
      <c r="O193">
        <f>('Migration Model (2)'!Q193+'Renter Migration Model 2'!Q193)/('Migration Model (2)'!$Q$2+'Renter Migration Model 2'!$Q$2)</f>
        <v>0.16623285395621798</v>
      </c>
      <c r="P193">
        <f>('Migration Model (2)'!R193+'Renter Migration Model 2'!R193)/('Migration Model (2)'!$R$2+'Renter Migration Model 2'!$R$2)</f>
        <v>1</v>
      </c>
      <c r="Q193">
        <f>('Migration Model (2)'!S193+'Renter Migration Model 2'!S193)/('Migration Model (2)'!$S$2+'Renter Migration Model 2'!$S$2)</f>
        <v>1.1202051990089892</v>
      </c>
      <c r="R193">
        <f>('Migration Model (2)'!T193+'Renter Migration Model 2'!T193)/('Migration Model (2)'!$T$2+'Renter Migration Model 2'!$T$2)</f>
        <v>0.18116046001253377</v>
      </c>
      <c r="S193">
        <f>('Migration Model (2)'!U193+'Renter Migration Model 2'!U193)/('Migration Model (2)'!$U$2+'Renter Migration Model 2'!$U$2)</f>
        <v>1</v>
      </c>
      <c r="T193">
        <f>('Migration Model (2)'!V193+'Renter Migration Model 2'!V193)/('Migration Model (2)'!$V$2+'Renter Migration Model 2'!$V$2)</f>
        <v>1.088161576194302</v>
      </c>
    </row>
    <row r="194" spans="1:20" x14ac:dyDescent="0.25">
      <c r="A194" s="1">
        <v>2067</v>
      </c>
      <c r="B194" s="1">
        <v>4</v>
      </c>
      <c r="C194">
        <f>('Migration Model (2)'!E194+'Renter Migration Model 2'!E194)/('Migration Model (2)'!$E$2+'Renter Migration Model 2'!$E$2)</f>
        <v>0.17110393858310982</v>
      </c>
      <c r="D194">
        <f>('Migration Model (2)'!F194+'Renter Migration Model 2'!F194)/('Migration Model (2)'!$F$2+'Renter Migration Model 2'!$F$2)</f>
        <v>1</v>
      </c>
      <c r="E194">
        <f>('Migration Model (2)'!G194+'Renter Migration Model 2'!G194)/('Migration Model (2)'!$G$2+'Renter Migration Model 2'!$G$2)</f>
        <v>1.0487585918480524</v>
      </c>
      <c r="F194">
        <f>('Migration Model (2)'!H194+'Renter Migration Model 2'!H194)/('Migration Model (2)'!$H$2+'Renter Migration Model 2'!$H$2)</f>
        <v>0.17850125141298093</v>
      </c>
      <c r="G194">
        <f>('Migration Model (2)'!I194+'Renter Migration Model 2'!I194)/('Migration Model (2)'!$I$2+'Renter Migration Model 2'!$I$2)</f>
        <v>1</v>
      </c>
      <c r="H194">
        <f>('Migration Model (2)'!J194+'Renter Migration Model 2'!J194)/('Migration Model (2)'!$J$2+'Renter Migration Model 2'!$J$2)</f>
        <v>1.0483234557992356</v>
      </c>
      <c r="I194">
        <f>('Migration Model (2)'!K194+'Renter Migration Model 2'!K194)/('Migration Model (2)'!$K$2+'Renter Migration Model 2'!$K$2)</f>
        <v>0.16000792937306638</v>
      </c>
      <c r="J194">
        <f>('Migration Model (2)'!L194+'Renter Migration Model 2'!L194)/('Migration Model (2)'!$L$2+'Renter Migration Model 2'!$L$2)</f>
        <v>1</v>
      </c>
      <c r="K194">
        <f>('Migration Model (2)'!M194+'Renter Migration Model 2'!M194)/('Migration Model (2)'!$M$2+'Renter Migration Model 2'!$M$2)</f>
        <v>1.0494112982721724</v>
      </c>
      <c r="L194">
        <f>('Migration Model (2)'!N194+'Renter Migration Model 2'!N194)/('Migration Model (2)'!$N$2+'Renter Migration Model 2'!$N$2)</f>
        <v>0.16978292375669662</v>
      </c>
      <c r="M194">
        <f>('Migration Model (2)'!O194+'Renter Migration Model 2'!O194)/('Migration Model (2)'!$O$2+'Renter Migration Model 2'!$O$2)</f>
        <v>1</v>
      </c>
      <c r="N194">
        <f>('Migration Model (2)'!P194+'Renter Migration Model 2'!P194)/('Migration Model (2)'!$P$2+'Renter Migration Model 2'!$P$2)</f>
        <v>1.1125521726812198</v>
      </c>
      <c r="O194">
        <f>('Migration Model (2)'!Q194+'Renter Migration Model 2'!Q194)/('Migration Model (2)'!$Q$2+'Renter Migration Model 2'!$Q$2)</f>
        <v>0.16621623067082239</v>
      </c>
      <c r="P194">
        <f>('Migration Model (2)'!R194+'Renter Migration Model 2'!R194)/('Migration Model (2)'!$R$2+'Renter Migration Model 2'!$R$2)</f>
        <v>1</v>
      </c>
      <c r="Q194">
        <f>('Migration Model (2)'!S194+'Renter Migration Model 2'!S194)/('Migration Model (2)'!$S$2+'Renter Migration Model 2'!$S$2)</f>
        <v>1.1202095382131596</v>
      </c>
      <c r="R194">
        <f>('Migration Model (2)'!T194+'Renter Migration Model 2'!T194)/('Migration Model (2)'!$T$2+'Renter Migration Model 2'!$T$2)</f>
        <v>0.1811423439665325</v>
      </c>
      <c r="S194">
        <f>('Migration Model (2)'!U194+'Renter Migration Model 2'!U194)/('Migration Model (2)'!$U$2+'Renter Migration Model 2'!$U$2)</f>
        <v>1</v>
      </c>
      <c r="T194">
        <f>('Migration Model (2)'!V194+'Renter Migration Model 2'!V194)/('Migration Model (2)'!$V$2+'Renter Migration Model 2'!$V$2)</f>
        <v>1.0881645310525898</v>
      </c>
    </row>
    <row r="195" spans="1:20" x14ac:dyDescent="0.25">
      <c r="A195" s="1">
        <v>2068</v>
      </c>
      <c r="B195" s="1">
        <v>1</v>
      </c>
      <c r="C195">
        <f>('Migration Model (2)'!E195+'Renter Migration Model 2'!E195)/('Migration Model (2)'!$E$2+'Renter Migration Model 2'!$E$2)</f>
        <v>0.1710868281892515</v>
      </c>
      <c r="D195">
        <f>('Migration Model (2)'!F195+'Renter Migration Model 2'!F195)/('Migration Model (2)'!$F$2+'Renter Migration Model 2'!$F$2)</f>
        <v>1</v>
      </c>
      <c r="E195">
        <f>('Migration Model (2)'!G195+'Renter Migration Model 2'!G195)/('Migration Model (2)'!$G$2+'Renter Migration Model 2'!$G$2)</f>
        <v>1.0487595983418088</v>
      </c>
      <c r="F195">
        <f>('Migration Model (2)'!H195+'Renter Migration Model 2'!H195)/('Migration Model (2)'!$H$2+'Renter Migration Model 2'!$H$2)</f>
        <v>0.1784834012878396</v>
      </c>
      <c r="G195">
        <f>('Migration Model (2)'!I195+'Renter Migration Model 2'!I195)/('Migration Model (2)'!$I$2+'Renter Migration Model 2'!$I$2)</f>
        <v>1</v>
      </c>
      <c r="H195">
        <f>('Migration Model (2)'!J195+'Renter Migration Model 2'!J195)/('Migration Model (2)'!$J$2+'Renter Migration Model 2'!$J$2)</f>
        <v>1.0483245058065971</v>
      </c>
      <c r="I195">
        <f>('Migration Model (2)'!K195+'Renter Migration Model 2'!K195)/('Migration Model (2)'!$K$2+'Renter Migration Model 2'!$K$2)</f>
        <v>0.15999192858012906</v>
      </c>
      <c r="J195">
        <f>('Migration Model (2)'!L195+'Renter Migration Model 2'!L195)/('Migration Model (2)'!$L$2+'Renter Migration Model 2'!$L$2)</f>
        <v>1</v>
      </c>
      <c r="K195">
        <f>('Migration Model (2)'!M195+'Renter Migration Model 2'!M195)/('Migration Model (2)'!$M$2+'Renter Migration Model 2'!$M$2)</f>
        <v>1.0494122394952863</v>
      </c>
      <c r="L195">
        <f>('Migration Model (2)'!N195+'Renter Migration Model 2'!N195)/('Migration Model (2)'!$N$2+'Renter Migration Model 2'!$N$2)</f>
        <v>0.16976594546432097</v>
      </c>
      <c r="M195">
        <f>('Migration Model (2)'!O195+'Renter Migration Model 2'!O195)/('Migration Model (2)'!$O$2+'Renter Migration Model 2'!$O$2)</f>
        <v>1</v>
      </c>
      <c r="N195">
        <f>('Migration Model (2)'!P195+'Renter Migration Model 2'!P195)/('Migration Model (2)'!$P$2+'Renter Migration Model 2'!$P$2)</f>
        <v>1.1125561809869409</v>
      </c>
      <c r="O195">
        <f>('Migration Model (2)'!Q195+'Renter Migration Model 2'!Q195)/('Migration Model (2)'!$Q$2+'Renter Migration Model 2'!$Q$2)</f>
        <v>0.16619960904775527</v>
      </c>
      <c r="P195">
        <f>('Migration Model (2)'!R195+'Renter Migration Model 2'!R195)/('Migration Model (2)'!$R$2+'Renter Migration Model 2'!$R$2)</f>
        <v>1</v>
      </c>
      <c r="Q195">
        <f>('Migration Model (2)'!S195+'Renter Migration Model 2'!S195)/('Migration Model (2)'!$S$2+'Renter Migration Model 2'!$S$2)</f>
        <v>1.1202138773195462</v>
      </c>
      <c r="R195">
        <f>('Migration Model (2)'!T195+'Renter Migration Model 2'!T195)/('Migration Model (2)'!$T$2+'Renter Migration Model 2'!$T$2)</f>
        <v>0.18112422973213588</v>
      </c>
      <c r="S195">
        <f>('Migration Model (2)'!U195+'Renter Migration Model 2'!U195)/('Migration Model (2)'!$U$2+'Renter Migration Model 2'!$U$2)</f>
        <v>1</v>
      </c>
      <c r="T195">
        <f>('Migration Model (2)'!V195+'Renter Migration Model 2'!V195)/('Migration Model (2)'!$V$2+'Renter Migration Model 2'!$V$2)</f>
        <v>1.0881674858043124</v>
      </c>
    </row>
    <row r="196" spans="1:20" x14ac:dyDescent="0.25">
      <c r="A196" s="2">
        <v>2068</v>
      </c>
      <c r="B196" s="2">
        <v>2</v>
      </c>
      <c r="C196">
        <f>('Migration Model (2)'!E196+'Renter Migration Model 2'!E196)/('Migration Model (2)'!$E$2+'Renter Migration Model 2'!$E$2)</f>
        <v>0.17106971950643257</v>
      </c>
      <c r="D196">
        <f>('Migration Model (2)'!F196+'Renter Migration Model 2'!F196)/('Migration Model (2)'!$F$2+'Renter Migration Model 2'!$F$2)</f>
        <v>1</v>
      </c>
      <c r="E196">
        <f>('Migration Model (2)'!G196+'Renter Migration Model 2'!G196)/('Migration Model (2)'!$G$2+'Renter Migration Model 2'!$G$2)</f>
        <v>1.0487606047349158</v>
      </c>
      <c r="F196">
        <f>('Migration Model (2)'!H196+'Renter Migration Model 2'!H196)/('Migration Model (2)'!$H$2+'Renter Migration Model 2'!$H$2)</f>
        <v>0.17846555294771085</v>
      </c>
      <c r="G196">
        <f>('Migration Model (2)'!I196+'Renter Migration Model 2'!I196)/('Migration Model (2)'!$I$2+'Renter Migration Model 2'!$I$2)</f>
        <v>1</v>
      </c>
      <c r="H196">
        <f>('Migration Model (2)'!J196+'Renter Migration Model 2'!J196)/('Migration Model (2)'!$J$2+'Renter Migration Model 2'!$J$2)</f>
        <v>1.0483255557089575</v>
      </c>
      <c r="I196">
        <f>('Migration Model (2)'!K196+'Renter Migration Model 2'!K196)/('Migration Model (2)'!$K$2+'Renter Migration Model 2'!$K$2)</f>
        <v>0.15997592938727107</v>
      </c>
      <c r="J196">
        <f>('Migration Model (2)'!L196+'Renter Migration Model 2'!L196)/('Migration Model (2)'!$L$2+'Renter Migration Model 2'!$L$2)</f>
        <v>1</v>
      </c>
      <c r="K196">
        <f>('Migration Model (2)'!M196+'Renter Migration Model 2'!M196)/('Migration Model (2)'!$M$2+'Renter Migration Model 2'!$M$2)</f>
        <v>1.0494131806242779</v>
      </c>
      <c r="L196">
        <f>('Migration Model (2)'!N196+'Renter Migration Model 2'!N196)/('Migration Model (2)'!$N$2+'Renter Migration Model 2'!$N$2)</f>
        <v>0.16974896886977453</v>
      </c>
      <c r="M196">
        <f>('Migration Model (2)'!O196+'Renter Migration Model 2'!O196)/('Migration Model (2)'!$O$2+'Renter Migration Model 2'!$O$2)</f>
        <v>1</v>
      </c>
      <c r="N196">
        <f>('Migration Model (2)'!P196+'Renter Migration Model 2'!P196)/('Migration Model (2)'!$P$2+'Renter Migration Model 2'!$P$2)</f>
        <v>1.1125601891927899</v>
      </c>
      <c r="O196">
        <f>('Migration Model (2)'!Q196+'Renter Migration Model 2'!Q196)/('Migration Model (2)'!$Q$2+'Renter Migration Model 2'!$Q$2)</f>
        <v>0.16618298908685053</v>
      </c>
      <c r="P196">
        <f>('Migration Model (2)'!R196+'Renter Migration Model 2'!R196)/('Migration Model (2)'!$R$2+'Renter Migration Model 2'!$R$2)</f>
        <v>1</v>
      </c>
      <c r="Q196">
        <f>('Migration Model (2)'!S196+'Renter Migration Model 2'!S196)/('Migration Model (2)'!$S$2+'Renter Migration Model 2'!$S$2)</f>
        <v>1.1202182163281584</v>
      </c>
      <c r="R196">
        <f>('Migration Model (2)'!T196+'Renter Migration Model 2'!T196)/('Migration Model (2)'!$T$2+'Renter Migration Model 2'!$T$2)</f>
        <v>0.18110611730916271</v>
      </c>
      <c r="S196">
        <f>('Migration Model (2)'!U196+'Renter Migration Model 2'!U196)/('Migration Model (2)'!$U$2+'Renter Migration Model 2'!$U$2)</f>
        <v>1</v>
      </c>
      <c r="T196">
        <f>('Migration Model (2)'!V196+'Renter Migration Model 2'!V196)/('Migration Model (2)'!$V$2+'Renter Migration Model 2'!$V$2)</f>
        <v>1.088170440449481</v>
      </c>
    </row>
    <row r="197" spans="1:20" x14ac:dyDescent="0.25">
      <c r="A197" s="1">
        <v>2068</v>
      </c>
      <c r="B197" s="1">
        <v>3</v>
      </c>
      <c r="C197">
        <f>('Migration Model (2)'!E197+'Renter Migration Model 2'!E197)/('Migration Model (2)'!$E$2+'Renter Migration Model 2'!$E$2)</f>
        <v>0.17105261253448192</v>
      </c>
      <c r="D197">
        <f>('Migration Model (2)'!F197+'Renter Migration Model 2'!F197)/('Migration Model (2)'!$F$2+'Renter Migration Model 2'!$F$2)</f>
        <v>1</v>
      </c>
      <c r="E197">
        <f>('Migration Model (2)'!G197+'Renter Migration Model 2'!G197)/('Migration Model (2)'!$G$2+'Renter Migration Model 2'!$G$2)</f>
        <v>1.0487616110273834</v>
      </c>
      <c r="F197">
        <f>('Migration Model (2)'!H197+'Renter Migration Model 2'!H197)/('Migration Model (2)'!$H$2+'Renter Migration Model 2'!$H$2)</f>
        <v>0.17844770639241608</v>
      </c>
      <c r="G197">
        <f>('Migration Model (2)'!I197+'Renter Migration Model 2'!I197)/('Migration Model (2)'!$I$2+'Renter Migration Model 2'!$I$2)</f>
        <v>1</v>
      </c>
      <c r="H197">
        <f>('Migration Model (2)'!J197+'Renter Migration Model 2'!J197)/('Migration Model (2)'!$J$2+'Renter Migration Model 2'!$J$2)</f>
        <v>1.0483266055063278</v>
      </c>
      <c r="I197">
        <f>('Migration Model (2)'!K197+'Renter Migration Model 2'!K197)/('Migration Model (2)'!$K$2+'Renter Migration Model 2'!$K$2)</f>
        <v>0.15995993179433232</v>
      </c>
      <c r="J197">
        <f>('Migration Model (2)'!L197+'Renter Migration Model 2'!L197)/('Migration Model (2)'!$L$2+'Renter Migration Model 2'!$L$2)</f>
        <v>1</v>
      </c>
      <c r="K197">
        <f>('Migration Model (2)'!M197+'Renter Migration Model 2'!M197)/('Migration Model (2)'!$M$2+'Renter Migration Model 2'!$M$2)</f>
        <v>1.0494141216591566</v>
      </c>
      <c r="L197">
        <f>('Migration Model (2)'!N197+'Renter Migration Model 2'!N197)/('Migration Model (2)'!$N$2+'Renter Migration Model 2'!$N$2)</f>
        <v>0.16973199397288757</v>
      </c>
      <c r="M197">
        <f>('Migration Model (2)'!O197+'Renter Migration Model 2'!O197)/('Migration Model (2)'!$O$2+'Renter Migration Model 2'!$O$2)</f>
        <v>1</v>
      </c>
      <c r="N197">
        <f>('Migration Model (2)'!P197+'Renter Migration Model 2'!P197)/('Migration Model (2)'!$P$2+'Renter Migration Model 2'!$P$2)</f>
        <v>1.1125641972987765</v>
      </c>
      <c r="O197">
        <f>('Migration Model (2)'!Q197+'Renter Migration Model 2'!Q197)/('Migration Model (2)'!$Q$2+'Renter Migration Model 2'!$Q$2)</f>
        <v>0.16616637078794183</v>
      </c>
      <c r="P197">
        <f>('Migration Model (2)'!R197+'Renter Migration Model 2'!R197)/('Migration Model (2)'!$R$2+'Renter Migration Model 2'!$R$2)</f>
        <v>1</v>
      </c>
      <c r="Q197">
        <f>('Migration Model (2)'!S197+'Renter Migration Model 2'!S197)/('Migration Model (2)'!$S$2+'Renter Migration Model 2'!$S$2)</f>
        <v>1.1202225552390062</v>
      </c>
      <c r="R197">
        <f>('Migration Model (2)'!T197+'Renter Migration Model 2'!T197)/('Migration Model (2)'!$T$2+'Renter Migration Model 2'!$T$2)</f>
        <v>0.18108800669743177</v>
      </c>
      <c r="S197">
        <f>('Migration Model (2)'!U197+'Renter Migration Model 2'!U197)/('Migration Model (2)'!$U$2+'Renter Migration Model 2'!$U$2)</f>
        <v>1</v>
      </c>
      <c r="T197">
        <f>('Migration Model (2)'!V197+'Renter Migration Model 2'!V197)/('Migration Model (2)'!$V$2+'Renter Migration Model 2'!$V$2)</f>
        <v>1.0881733949881056</v>
      </c>
    </row>
    <row r="198" spans="1:20" x14ac:dyDescent="0.25">
      <c r="A198" s="2">
        <v>2068</v>
      </c>
      <c r="B198" s="2">
        <v>4</v>
      </c>
      <c r="C198">
        <f>('Migration Model (2)'!E198+'Renter Migration Model 2'!E198)/('Migration Model (2)'!$E$2+'Renter Migration Model 2'!$E$2)</f>
        <v>0.1710355072732285</v>
      </c>
      <c r="D198">
        <f>('Migration Model (2)'!F198+'Renter Migration Model 2'!F198)/('Migration Model (2)'!$F$2+'Renter Migration Model 2'!$F$2)</f>
        <v>1</v>
      </c>
      <c r="E198">
        <f>('Migration Model (2)'!G198+'Renter Migration Model 2'!G198)/('Migration Model (2)'!$G$2+'Renter Migration Model 2'!$G$2)</f>
        <v>1.0487626172192219</v>
      </c>
      <c r="F198">
        <f>('Migration Model (2)'!H198+'Renter Migration Model 2'!H198)/('Migration Model (2)'!$H$2+'Renter Migration Model 2'!$H$2)</f>
        <v>0.17842986162177685</v>
      </c>
      <c r="G198">
        <f>('Migration Model (2)'!I198+'Renter Migration Model 2'!I198)/('Migration Model (2)'!$I$2+'Renter Migration Model 2'!$I$2)</f>
        <v>1</v>
      </c>
      <c r="H198">
        <f>('Migration Model (2)'!J198+'Renter Migration Model 2'!J198)/('Migration Model (2)'!$J$2+'Renter Migration Model 2'!$J$2)</f>
        <v>1.0483276551987184</v>
      </c>
      <c r="I198">
        <f>('Migration Model (2)'!K198+'Renter Migration Model 2'!K198)/('Migration Model (2)'!$K$2+'Renter Migration Model 2'!$K$2)</f>
        <v>0.1599439358011529</v>
      </c>
      <c r="J198">
        <f>('Migration Model (2)'!L198+'Renter Migration Model 2'!L198)/('Migration Model (2)'!$L$2+'Renter Migration Model 2'!$L$2)</f>
        <v>1</v>
      </c>
      <c r="K198">
        <f>('Migration Model (2)'!M198+'Renter Migration Model 2'!M198)/('Migration Model (2)'!$M$2+'Renter Migration Model 2'!$M$2)</f>
        <v>1.0494150625999319</v>
      </c>
      <c r="L198">
        <f>('Migration Model (2)'!N198+'Renter Migration Model 2'!N198)/('Migration Model (2)'!$N$2+'Renter Migration Model 2'!$N$2)</f>
        <v>0.16971502077349029</v>
      </c>
      <c r="M198">
        <f>('Migration Model (2)'!O198+'Renter Migration Model 2'!O198)/('Migration Model (2)'!$O$2+'Renter Migration Model 2'!$O$2)</f>
        <v>1</v>
      </c>
      <c r="N198">
        <f>('Migration Model (2)'!P198+'Renter Migration Model 2'!P198)/('Migration Model (2)'!$P$2+'Renter Migration Model 2'!$P$2)</f>
        <v>1.1125682053049109</v>
      </c>
      <c r="O198">
        <f>('Migration Model (2)'!Q198+'Renter Migration Model 2'!Q198)/('Migration Model (2)'!$Q$2+'Renter Migration Model 2'!$Q$2)</f>
        <v>0.16614975415086303</v>
      </c>
      <c r="P198">
        <f>('Migration Model (2)'!R198+'Renter Migration Model 2'!R198)/('Migration Model (2)'!$R$2+'Renter Migration Model 2'!$R$2)</f>
        <v>1</v>
      </c>
      <c r="Q198">
        <f>('Migration Model (2)'!S198+'Renter Migration Model 2'!S198)/('Migration Model (2)'!$S$2+'Renter Migration Model 2'!$S$2)</f>
        <v>1.1202268940520992</v>
      </c>
      <c r="R198">
        <f>('Migration Model (2)'!T198+'Renter Migration Model 2'!T198)/('Migration Model (2)'!$T$2+'Renter Migration Model 2'!$T$2)</f>
        <v>0.18106989789676201</v>
      </c>
      <c r="S198">
        <f>('Migration Model (2)'!U198+'Renter Migration Model 2'!U198)/('Migration Model (2)'!$U$2+'Renter Migration Model 2'!$U$2)</f>
        <v>1</v>
      </c>
      <c r="T198">
        <f>('Migration Model (2)'!V198+'Renter Migration Model 2'!V198)/('Migration Model (2)'!$V$2+'Renter Migration Model 2'!$V$2)</f>
        <v>1.0881763494201975</v>
      </c>
    </row>
    <row r="199" spans="1:20" x14ac:dyDescent="0.25">
      <c r="A199" s="2">
        <v>2069</v>
      </c>
      <c r="B199" s="2">
        <v>1</v>
      </c>
      <c r="C199">
        <f>('Migration Model (2)'!E199+'Renter Migration Model 2'!E199)/('Migration Model (2)'!$E$2+'Renter Migration Model 2'!$E$2)</f>
        <v>0.17101840372250118</v>
      </c>
      <c r="D199">
        <f>('Migration Model (2)'!F199+'Renter Migration Model 2'!F199)/('Migration Model (2)'!$F$2+'Renter Migration Model 2'!$F$2)</f>
        <v>1</v>
      </c>
      <c r="E199">
        <f>('Migration Model (2)'!G199+'Renter Migration Model 2'!G199)/('Migration Model (2)'!$G$2+'Renter Migration Model 2'!$G$2)</f>
        <v>1.0487636233104412</v>
      </c>
      <c r="F199">
        <f>('Migration Model (2)'!H199+'Renter Migration Model 2'!H199)/('Migration Model (2)'!$H$2+'Renter Migration Model 2'!$H$2)</f>
        <v>0.17841201863561468</v>
      </c>
      <c r="G199">
        <f>('Migration Model (2)'!I199+'Renter Migration Model 2'!I199)/('Migration Model (2)'!$I$2+'Renter Migration Model 2'!$I$2)</f>
        <v>1</v>
      </c>
      <c r="H199">
        <f>('Migration Model (2)'!J199+'Renter Migration Model 2'!J199)/('Migration Model (2)'!$J$2+'Renter Migration Model 2'!$J$2)</f>
        <v>1.0483287047861396</v>
      </c>
      <c r="I199">
        <f>('Migration Model (2)'!K199+'Renter Migration Model 2'!K199)/('Migration Model (2)'!$K$2+'Renter Migration Model 2'!$K$2)</f>
        <v>0.15992794140757277</v>
      </c>
      <c r="J199">
        <f>('Migration Model (2)'!L199+'Renter Migration Model 2'!L199)/('Migration Model (2)'!$L$2+'Renter Migration Model 2'!$L$2)</f>
        <v>1</v>
      </c>
      <c r="K199">
        <f>('Migration Model (2)'!M199+'Renter Migration Model 2'!M199)/('Migration Model (2)'!$M$2+'Renter Migration Model 2'!$M$2)</f>
        <v>1.0494160034466131</v>
      </c>
      <c r="L199">
        <f>('Migration Model (2)'!N199+'Renter Migration Model 2'!N199)/('Migration Model (2)'!$N$2+'Renter Migration Model 2'!$N$2)</f>
        <v>0.16969804927141297</v>
      </c>
      <c r="M199">
        <f>('Migration Model (2)'!O199+'Renter Migration Model 2'!O199)/('Migration Model (2)'!$O$2+'Renter Migration Model 2'!$O$2)</f>
        <v>1</v>
      </c>
      <c r="N199">
        <f>('Migration Model (2)'!P199+'Renter Migration Model 2'!P199)/('Migration Model (2)'!$P$2+'Renter Migration Model 2'!$P$2)</f>
        <v>1.1125722132112028</v>
      </c>
      <c r="O199">
        <f>('Migration Model (2)'!Q199+'Renter Migration Model 2'!Q199)/('Migration Model (2)'!$Q$2+'Renter Migration Model 2'!$Q$2)</f>
        <v>0.16613313917544795</v>
      </c>
      <c r="P199">
        <f>('Migration Model (2)'!R199+'Renter Migration Model 2'!R199)/('Migration Model (2)'!$R$2+'Renter Migration Model 2'!$R$2)</f>
        <v>1</v>
      </c>
      <c r="Q199">
        <f>('Migration Model (2)'!S199+'Renter Migration Model 2'!S199)/('Migration Model (2)'!$S$2+'Renter Migration Model 2'!$S$2)</f>
        <v>1.1202312327674475</v>
      </c>
      <c r="R199">
        <f>('Migration Model (2)'!T199+'Renter Migration Model 2'!T199)/('Migration Model (2)'!$T$2+'Renter Migration Model 2'!$T$2)</f>
        <v>0.18105179090697235</v>
      </c>
      <c r="S199">
        <f>('Migration Model (2)'!U199+'Renter Migration Model 2'!U199)/('Migration Model (2)'!$U$2+'Renter Migration Model 2'!$U$2)</f>
        <v>1</v>
      </c>
      <c r="T199">
        <f>('Migration Model (2)'!V199+'Renter Migration Model 2'!V199)/('Migration Model (2)'!$V$2+'Renter Migration Model 2'!$V$2)</f>
        <v>1.0881793037457668</v>
      </c>
    </row>
    <row r="200" spans="1:20" x14ac:dyDescent="0.25">
      <c r="A200" s="1">
        <v>2069</v>
      </c>
      <c r="B200" s="1">
        <v>2</v>
      </c>
      <c r="C200">
        <f>('Migration Model (2)'!E200+'Renter Migration Model 2'!E200)/('Migration Model (2)'!$E$2+'Renter Migration Model 2'!$E$2)</f>
        <v>0.17100130188212895</v>
      </c>
      <c r="D200">
        <f>('Migration Model (2)'!F200+'Renter Migration Model 2'!F200)/('Migration Model (2)'!$F$2+'Renter Migration Model 2'!$F$2)</f>
        <v>1</v>
      </c>
      <c r="E200">
        <f>('Migration Model (2)'!G200+'Renter Migration Model 2'!G200)/('Migration Model (2)'!$G$2+'Renter Migration Model 2'!$G$2)</f>
        <v>1.0487646293010513</v>
      </c>
      <c r="F200">
        <f>('Migration Model (2)'!H200+'Renter Migration Model 2'!H200)/('Migration Model (2)'!$H$2+'Renter Migration Model 2'!$H$2)</f>
        <v>0.17839417743375111</v>
      </c>
      <c r="G200">
        <f>('Migration Model (2)'!I200+'Renter Migration Model 2'!I200)/('Migration Model (2)'!$I$2+'Renter Migration Model 2'!$I$2)</f>
        <v>1</v>
      </c>
      <c r="H200">
        <f>('Migration Model (2)'!J200+'Renter Migration Model 2'!J200)/('Migration Model (2)'!$J$2+'Renter Migration Model 2'!$J$2)</f>
        <v>1.0483297542686021</v>
      </c>
      <c r="I200">
        <f>('Migration Model (2)'!K200+'Renter Migration Model 2'!K200)/('Migration Model (2)'!$K$2+'Renter Migration Model 2'!$K$2)</f>
        <v>0.159911948613432</v>
      </c>
      <c r="J200">
        <f>('Migration Model (2)'!L200+'Renter Migration Model 2'!L200)/('Migration Model (2)'!$L$2+'Renter Migration Model 2'!$L$2)</f>
        <v>1</v>
      </c>
      <c r="K200">
        <f>('Migration Model (2)'!M200+'Renter Migration Model 2'!M200)/('Migration Model (2)'!$M$2+'Renter Migration Model 2'!$M$2)</f>
        <v>1.0494169441992096</v>
      </c>
      <c r="L200">
        <f>('Migration Model (2)'!N200+'Renter Migration Model 2'!N200)/('Migration Model (2)'!$N$2+'Renter Migration Model 2'!$N$2)</f>
        <v>0.16968107946648581</v>
      </c>
      <c r="M200">
        <f>('Migration Model (2)'!O200+'Renter Migration Model 2'!O200)/('Migration Model (2)'!$O$2+'Renter Migration Model 2'!$O$2)</f>
        <v>1</v>
      </c>
      <c r="N200">
        <f>('Migration Model (2)'!P200+'Renter Migration Model 2'!P200)/('Migration Model (2)'!$P$2+'Renter Migration Model 2'!$P$2)</f>
        <v>1.1125762210176624</v>
      </c>
      <c r="O200">
        <f>('Migration Model (2)'!Q200+'Renter Migration Model 2'!Q200)/('Migration Model (2)'!$Q$2+'Renter Migration Model 2'!$Q$2)</f>
        <v>0.16611652586153042</v>
      </c>
      <c r="P200">
        <f>('Migration Model (2)'!R200+'Renter Migration Model 2'!R200)/('Migration Model (2)'!$R$2+'Renter Migration Model 2'!$R$2)</f>
        <v>1</v>
      </c>
      <c r="Q200">
        <f>('Migration Model (2)'!S200+'Renter Migration Model 2'!S200)/('Migration Model (2)'!$S$2+'Renter Migration Model 2'!$S$2)</f>
        <v>1.1202355713850605</v>
      </c>
      <c r="R200">
        <f>('Migration Model (2)'!T200+'Renter Migration Model 2'!T200)/('Migration Model (2)'!$T$2+'Renter Migration Model 2'!$T$2)</f>
        <v>0.18103368572788167</v>
      </c>
      <c r="S200">
        <f>('Migration Model (2)'!U200+'Renter Migration Model 2'!U200)/('Migration Model (2)'!$U$2+'Renter Migration Model 2'!$U$2)</f>
        <v>1</v>
      </c>
      <c r="T200">
        <f>('Migration Model (2)'!V200+'Renter Migration Model 2'!V200)/('Migration Model (2)'!$V$2+'Renter Migration Model 2'!$V$2)</f>
        <v>1.0881822579648246</v>
      </c>
    </row>
    <row r="201" spans="1:20" x14ac:dyDescent="0.25">
      <c r="A201" s="2">
        <v>2069</v>
      </c>
      <c r="B201" s="2">
        <v>3</v>
      </c>
      <c r="C201">
        <f>('Migration Model (2)'!E201+'Renter Migration Model 2'!E201)/('Migration Model (2)'!$E$2+'Renter Migration Model 2'!$E$2)</f>
        <v>0.17098420175194076</v>
      </c>
      <c r="D201">
        <f>('Migration Model (2)'!F201+'Renter Migration Model 2'!F201)/('Migration Model (2)'!$F$2+'Renter Migration Model 2'!$F$2)</f>
        <v>1</v>
      </c>
      <c r="E201">
        <f>('Migration Model (2)'!G201+'Renter Migration Model 2'!G201)/('Migration Model (2)'!$G$2+'Renter Migration Model 2'!$G$2)</f>
        <v>1.0487656351910624</v>
      </c>
      <c r="F201">
        <f>('Migration Model (2)'!H201+'Renter Migration Model 2'!H201)/('Migration Model (2)'!$H$2+'Renter Migration Model 2'!$H$2)</f>
        <v>0.17837633801600772</v>
      </c>
      <c r="G201">
        <f>('Migration Model (2)'!I201+'Renter Migration Model 2'!I201)/('Migration Model (2)'!$I$2+'Renter Migration Model 2'!$I$2)</f>
        <v>1</v>
      </c>
      <c r="H201">
        <f>('Migration Model (2)'!J201+'Renter Migration Model 2'!J201)/('Migration Model (2)'!$J$2+'Renter Migration Model 2'!$J$2)</f>
        <v>1.0483308036461165</v>
      </c>
      <c r="I201">
        <f>('Migration Model (2)'!K201+'Renter Migration Model 2'!K201)/('Migration Model (2)'!$K$2+'Renter Migration Model 2'!$K$2)</f>
        <v>0.15989595741857066</v>
      </c>
      <c r="J201">
        <f>('Migration Model (2)'!L201+'Renter Migration Model 2'!L201)/('Migration Model (2)'!$L$2+'Renter Migration Model 2'!$L$2)</f>
        <v>1</v>
      </c>
      <c r="K201">
        <f>('Migration Model (2)'!M201+'Renter Migration Model 2'!M201)/('Migration Model (2)'!$M$2+'Renter Migration Model 2'!$M$2)</f>
        <v>1.0494178848577309</v>
      </c>
      <c r="L201">
        <f>('Migration Model (2)'!N201+'Renter Migration Model 2'!N201)/('Migration Model (2)'!$N$2+'Renter Migration Model 2'!$N$2)</f>
        <v>0.16966411135853918</v>
      </c>
      <c r="M201">
        <f>('Migration Model (2)'!O201+'Renter Migration Model 2'!O201)/('Migration Model (2)'!$O$2+'Renter Migration Model 2'!$O$2)</f>
        <v>1</v>
      </c>
      <c r="N201">
        <f>('Migration Model (2)'!P201+'Renter Migration Model 2'!P201)/('Migration Model (2)'!$P$2+'Renter Migration Model 2'!$P$2)</f>
        <v>1.1125802287242996</v>
      </c>
      <c r="O201">
        <f>('Migration Model (2)'!Q201+'Renter Migration Model 2'!Q201)/('Migration Model (2)'!$Q$2+'Renter Migration Model 2'!$Q$2)</f>
        <v>0.16609991420894429</v>
      </c>
      <c r="P201">
        <f>('Migration Model (2)'!R201+'Renter Migration Model 2'!R201)/('Migration Model (2)'!$R$2+'Renter Migration Model 2'!$R$2)</f>
        <v>1</v>
      </c>
      <c r="Q201">
        <f>('Migration Model (2)'!S201+'Renter Migration Model 2'!S201)/('Migration Model (2)'!$S$2+'Renter Migration Model 2'!$S$2)</f>
        <v>1.120239909904948</v>
      </c>
      <c r="R201">
        <f>('Migration Model (2)'!T201+'Renter Migration Model 2'!T201)/('Migration Model (2)'!$T$2+'Renter Migration Model 2'!$T$2)</f>
        <v>0.18101558235930884</v>
      </c>
      <c r="S201">
        <f>('Migration Model (2)'!U201+'Renter Migration Model 2'!U201)/('Migration Model (2)'!$U$2+'Renter Migration Model 2'!$U$2)</f>
        <v>1</v>
      </c>
      <c r="T201">
        <f>('Migration Model (2)'!V201+'Renter Migration Model 2'!V201)/('Migration Model (2)'!$V$2+'Renter Migration Model 2'!$V$2)</f>
        <v>1.0881852120773812</v>
      </c>
    </row>
    <row r="202" spans="1:20" x14ac:dyDescent="0.25">
      <c r="A202" s="1">
        <v>2069</v>
      </c>
      <c r="B202" s="1">
        <v>4</v>
      </c>
      <c r="C202">
        <f>('Migration Model (2)'!E202+'Renter Migration Model 2'!E202)/('Migration Model (2)'!$E$2+'Renter Migration Model 2'!$E$2)</f>
        <v>0.17096710333176554</v>
      </c>
      <c r="D202">
        <f>('Migration Model (2)'!F202+'Renter Migration Model 2'!F202)/('Migration Model (2)'!$F$2+'Renter Migration Model 2'!$F$2)</f>
        <v>1</v>
      </c>
      <c r="E202">
        <f>('Migration Model (2)'!G202+'Renter Migration Model 2'!G202)/('Migration Model (2)'!$G$2+'Renter Migration Model 2'!$G$2)</f>
        <v>1.0487666409804843</v>
      </c>
      <c r="F202">
        <f>('Migration Model (2)'!H202+'Renter Migration Model 2'!H202)/('Migration Model (2)'!$H$2+'Renter Migration Model 2'!$H$2)</f>
        <v>0.17835850038220613</v>
      </c>
      <c r="G202">
        <f>('Migration Model (2)'!I202+'Renter Migration Model 2'!I202)/('Migration Model (2)'!$I$2+'Renter Migration Model 2'!$I$2)</f>
        <v>1</v>
      </c>
      <c r="H202">
        <f>('Migration Model (2)'!J202+'Renter Migration Model 2'!J202)/('Migration Model (2)'!$J$2+'Renter Migration Model 2'!$J$2)</f>
        <v>1.0483318529186929</v>
      </c>
      <c r="I202">
        <f>('Migration Model (2)'!K202+'Renter Migration Model 2'!K202)/('Migration Model (2)'!$K$2+'Renter Migration Model 2'!$K$2)</f>
        <v>0.15987996782282882</v>
      </c>
      <c r="J202">
        <f>('Migration Model (2)'!L202+'Renter Migration Model 2'!L202)/('Migration Model (2)'!$L$2+'Renter Migration Model 2'!$L$2)</f>
        <v>1</v>
      </c>
      <c r="K202">
        <f>('Migration Model (2)'!M202+'Renter Migration Model 2'!M202)/('Migration Model (2)'!$M$2+'Renter Migration Model 2'!$M$2)</f>
        <v>1.0494188254221863</v>
      </c>
      <c r="L202">
        <f>('Migration Model (2)'!N202+'Renter Migration Model 2'!N202)/('Migration Model (2)'!$N$2+'Renter Migration Model 2'!$N$2)</f>
        <v>0.16964714494740329</v>
      </c>
      <c r="M202">
        <f>('Migration Model (2)'!O202+'Renter Migration Model 2'!O202)/('Migration Model (2)'!$O$2+'Renter Migration Model 2'!$O$2)</f>
        <v>1</v>
      </c>
      <c r="N202">
        <f>('Migration Model (2)'!P202+'Renter Migration Model 2'!P202)/('Migration Model (2)'!$P$2+'Renter Migration Model 2'!$P$2)</f>
        <v>1.1125842363311245</v>
      </c>
      <c r="O202">
        <f>('Migration Model (2)'!Q202+'Renter Migration Model 2'!Q202)/('Migration Model (2)'!$Q$2+'Renter Migration Model 2'!$Q$2)</f>
        <v>0.1660833042175234</v>
      </c>
      <c r="P202">
        <f>('Migration Model (2)'!R202+'Renter Migration Model 2'!R202)/('Migration Model (2)'!$R$2+'Renter Migration Model 2'!$R$2)</f>
        <v>1</v>
      </c>
      <c r="Q202">
        <f>('Migration Model (2)'!S202+'Renter Migration Model 2'!S202)/('Migration Model (2)'!$S$2+'Renter Migration Model 2'!$S$2)</f>
        <v>1.1202442483271202</v>
      </c>
      <c r="R202">
        <f>('Migration Model (2)'!T202+'Renter Migration Model 2'!T202)/('Migration Model (2)'!$T$2+'Renter Migration Model 2'!$T$2)</f>
        <v>0.18099748080107292</v>
      </c>
      <c r="S202">
        <f>('Migration Model (2)'!U202+'Renter Migration Model 2'!U202)/('Migration Model (2)'!$U$2+'Renter Migration Model 2'!$U$2)</f>
        <v>1</v>
      </c>
      <c r="T202">
        <f>('Migration Model (2)'!V202+'Renter Migration Model 2'!V202)/('Migration Model (2)'!$V$2+'Renter Migration Model 2'!$V$2)</f>
        <v>1.0881881660834474</v>
      </c>
    </row>
    <row r="203" spans="1:20" x14ac:dyDescent="0.25">
      <c r="A203" s="1">
        <v>2070</v>
      </c>
      <c r="B203" s="1">
        <v>1</v>
      </c>
      <c r="C203">
        <f>('Migration Model (2)'!E203+'Renter Migration Model 2'!E203)/('Migration Model (2)'!$E$2+'Renter Migration Model 2'!$E$2)</f>
        <v>0.17095000662143237</v>
      </c>
      <c r="D203">
        <f>('Migration Model (2)'!F203+'Renter Migration Model 2'!F203)/('Migration Model (2)'!$F$2+'Renter Migration Model 2'!$F$2)</f>
        <v>1</v>
      </c>
      <c r="E203">
        <f>('Migration Model (2)'!G203+'Renter Migration Model 2'!G203)/('Migration Model (2)'!$G$2+'Renter Migration Model 2'!$G$2)</f>
        <v>1.0487676466693276</v>
      </c>
      <c r="F203">
        <f>('Migration Model (2)'!H203+'Renter Migration Model 2'!H203)/('Migration Model (2)'!$H$2+'Renter Migration Model 2'!$H$2)</f>
        <v>0.1783406645321679</v>
      </c>
      <c r="G203">
        <f>('Migration Model (2)'!I203+'Renter Migration Model 2'!I203)/('Migration Model (2)'!$I$2+'Renter Migration Model 2'!$I$2)</f>
        <v>1</v>
      </c>
      <c r="H203">
        <f>('Migration Model (2)'!J203+'Renter Migration Model 2'!J203)/('Migration Model (2)'!$J$2+'Renter Migration Model 2'!$J$2)</f>
        <v>1.0483329020863423</v>
      </c>
      <c r="I203">
        <f>('Migration Model (2)'!K203+'Renter Migration Model 2'!K203)/('Migration Model (2)'!$K$2+'Renter Migration Model 2'!$K$2)</f>
        <v>0.15986397982604653</v>
      </c>
      <c r="J203">
        <f>('Migration Model (2)'!L203+'Renter Migration Model 2'!L203)/('Migration Model (2)'!$L$2+'Renter Migration Model 2'!$L$2)</f>
        <v>1</v>
      </c>
      <c r="K203">
        <f>('Migration Model (2)'!M203+'Renter Migration Model 2'!M203)/('Migration Model (2)'!$M$2+'Renter Migration Model 2'!$M$2)</f>
        <v>1.0494197658925852</v>
      </c>
      <c r="L203">
        <f>('Migration Model (2)'!N203+'Renter Migration Model 2'!N203)/('Migration Model (2)'!$N$2+'Renter Migration Model 2'!$N$2)</f>
        <v>0.16963018023290855</v>
      </c>
      <c r="M203">
        <f>('Migration Model (2)'!O203+'Renter Migration Model 2'!O203)/('Migration Model (2)'!$O$2+'Renter Migration Model 2'!$O$2)</f>
        <v>1</v>
      </c>
      <c r="N203">
        <f>('Migration Model (2)'!P203+'Renter Migration Model 2'!P203)/('Migration Model (2)'!$P$2+'Renter Migration Model 2'!$P$2)</f>
        <v>1.1125882438381467</v>
      </c>
      <c r="O203">
        <f>('Migration Model (2)'!Q203+'Renter Migration Model 2'!Q203)/('Migration Model (2)'!$Q$2+'Renter Migration Model 2'!$Q$2)</f>
        <v>0.16606669588710166</v>
      </c>
      <c r="P203">
        <f>('Migration Model (2)'!R203+'Renter Migration Model 2'!R203)/('Migration Model (2)'!$R$2+'Renter Migration Model 2'!$R$2)</f>
        <v>1</v>
      </c>
      <c r="Q203">
        <f>('Migration Model (2)'!S203+'Renter Migration Model 2'!S203)/('Migration Model (2)'!$S$2+'Renter Migration Model 2'!$S$2)</f>
        <v>1.1202485866515866</v>
      </c>
      <c r="R203">
        <f>('Migration Model (2)'!T203+'Renter Migration Model 2'!T203)/('Migration Model (2)'!$T$2+'Renter Migration Model 2'!$T$2)</f>
        <v>0.18097938105299283</v>
      </c>
      <c r="S203">
        <f>('Migration Model (2)'!U203+'Renter Migration Model 2'!U203)/('Migration Model (2)'!$U$2+'Renter Migration Model 2'!$U$2)</f>
        <v>1</v>
      </c>
      <c r="T203">
        <f>('Migration Model (2)'!V203+'Renter Migration Model 2'!V203)/('Migration Model (2)'!$V$2+'Renter Migration Model 2'!$V$2)</f>
        <v>1.0881911199830336</v>
      </c>
    </row>
    <row r="204" spans="1:20" x14ac:dyDescent="0.25">
      <c r="A204" s="2">
        <v>2070</v>
      </c>
      <c r="B204" s="2">
        <v>2</v>
      </c>
      <c r="C204">
        <f>('Migration Model (2)'!E204+'Renter Migration Model 2'!E204)/('Migration Model (2)'!$E$2+'Renter Migration Model 2'!$E$2)</f>
        <v>0.17093291162077021</v>
      </c>
      <c r="D204">
        <f>('Migration Model (2)'!F204+'Renter Migration Model 2'!F204)/('Migration Model (2)'!$F$2+'Renter Migration Model 2'!$F$2)</f>
        <v>1</v>
      </c>
      <c r="E204">
        <f>('Migration Model (2)'!G204+'Renter Migration Model 2'!G204)/('Migration Model (2)'!$G$2+'Renter Migration Model 2'!$G$2)</f>
        <v>1.0487686522576016</v>
      </c>
      <c r="F204">
        <f>('Migration Model (2)'!H204+'Renter Migration Model 2'!H204)/('Migration Model (2)'!$H$2+'Renter Migration Model 2'!$H$2)</f>
        <v>0.1783228304657147</v>
      </c>
      <c r="G204">
        <f>('Migration Model (2)'!I204+'Renter Migration Model 2'!I204)/('Migration Model (2)'!$I$2+'Renter Migration Model 2'!$I$2)</f>
        <v>1</v>
      </c>
      <c r="H204">
        <f>('Migration Model (2)'!J204+'Renter Migration Model 2'!J204)/('Migration Model (2)'!$J$2+'Renter Migration Model 2'!$J$2)</f>
        <v>1.0483339511490748</v>
      </c>
      <c r="I204">
        <f>('Migration Model (2)'!K204+'Renter Migration Model 2'!K204)/('Migration Model (2)'!$K$2+'Renter Migration Model 2'!$K$2)</f>
        <v>0.15984799342806394</v>
      </c>
      <c r="J204">
        <f>('Migration Model (2)'!L204+'Renter Migration Model 2'!L204)/('Migration Model (2)'!$L$2+'Renter Migration Model 2'!$L$2)</f>
        <v>1</v>
      </c>
      <c r="K204">
        <f>('Migration Model (2)'!M204+'Renter Migration Model 2'!M204)/('Migration Model (2)'!$M$2+'Renter Migration Model 2'!$M$2)</f>
        <v>1.0494207062689369</v>
      </c>
      <c r="L204">
        <f>('Migration Model (2)'!N204+'Renter Migration Model 2'!N204)/('Migration Model (2)'!$N$2+'Renter Migration Model 2'!$N$2)</f>
        <v>0.16961321721488526</v>
      </c>
      <c r="M204">
        <f>('Migration Model (2)'!O204+'Renter Migration Model 2'!O204)/('Migration Model (2)'!$O$2+'Renter Migration Model 2'!$O$2)</f>
        <v>1</v>
      </c>
      <c r="N204">
        <f>('Migration Model (2)'!P204+'Renter Migration Model 2'!P204)/('Migration Model (2)'!$P$2+'Renter Migration Model 2'!$P$2)</f>
        <v>1.1125922512453768</v>
      </c>
      <c r="O204">
        <f>('Migration Model (2)'!Q204+'Renter Migration Model 2'!Q204)/('Migration Model (2)'!$Q$2+'Renter Migration Model 2'!$Q$2)</f>
        <v>0.16605008921751294</v>
      </c>
      <c r="P204">
        <f>('Migration Model (2)'!R204+'Renter Migration Model 2'!R204)/('Migration Model (2)'!$R$2+'Renter Migration Model 2'!$R$2)</f>
        <v>1</v>
      </c>
      <c r="Q204">
        <f>('Migration Model (2)'!S204+'Renter Migration Model 2'!S204)/('Migration Model (2)'!$S$2+'Renter Migration Model 2'!$S$2)</f>
        <v>1.1202529248783564</v>
      </c>
      <c r="R204">
        <f>('Migration Model (2)'!T204+'Renter Migration Model 2'!T204)/('Migration Model (2)'!$T$2+'Renter Migration Model 2'!$T$2)</f>
        <v>0.18096128311488752</v>
      </c>
      <c r="S204">
        <f>('Migration Model (2)'!U204+'Renter Migration Model 2'!U204)/('Migration Model (2)'!$U$2+'Renter Migration Model 2'!$U$2)</f>
        <v>1</v>
      </c>
      <c r="T204">
        <f>('Migration Model (2)'!V204+'Renter Migration Model 2'!V204)/('Migration Model (2)'!$V$2+'Renter Migration Model 2'!$V$2)</f>
        <v>1.0881940737761511</v>
      </c>
    </row>
    <row r="205" spans="1:20" x14ac:dyDescent="0.25">
      <c r="A205" s="1">
        <v>2070</v>
      </c>
      <c r="B205" s="1">
        <v>3</v>
      </c>
      <c r="C205">
        <f>('Migration Model (2)'!E205+'Renter Migration Model 2'!E205)/('Migration Model (2)'!$E$2+'Renter Migration Model 2'!$E$2)</f>
        <v>0.17091581832960814</v>
      </c>
      <c r="D205">
        <f>('Migration Model (2)'!F205+'Renter Migration Model 2'!F205)/('Migration Model (2)'!$F$2+'Renter Migration Model 2'!$F$2)</f>
        <v>1</v>
      </c>
      <c r="E205">
        <f>('Migration Model (2)'!G205+'Renter Migration Model 2'!G205)/('Migration Model (2)'!$G$2+'Renter Migration Model 2'!$G$2)</f>
        <v>1.0487696577453172</v>
      </c>
      <c r="F205">
        <f>('Migration Model (2)'!H205+'Renter Migration Model 2'!H205)/('Migration Model (2)'!$H$2+'Renter Migration Model 2'!$H$2)</f>
        <v>0.17830499818266812</v>
      </c>
      <c r="G205">
        <f>('Migration Model (2)'!I205+'Renter Migration Model 2'!I205)/('Migration Model (2)'!$I$2+'Renter Migration Model 2'!$I$2)</f>
        <v>1</v>
      </c>
      <c r="H205">
        <f>('Migration Model (2)'!J205+'Renter Migration Model 2'!J205)/('Migration Model (2)'!$J$2+'Renter Migration Model 2'!$J$2)</f>
        <v>1.0483350001069012</v>
      </c>
      <c r="I205">
        <f>('Migration Model (2)'!K205+'Renter Migration Model 2'!K205)/('Migration Model (2)'!$K$2+'Renter Migration Model 2'!$K$2)</f>
        <v>0.15983200862872113</v>
      </c>
      <c r="J205">
        <f>('Migration Model (2)'!L205+'Renter Migration Model 2'!L205)/('Migration Model (2)'!$L$2+'Renter Migration Model 2'!$L$2)</f>
        <v>1</v>
      </c>
      <c r="K205">
        <f>('Migration Model (2)'!M205+'Renter Migration Model 2'!M205)/('Migration Model (2)'!$M$2+'Renter Migration Model 2'!$M$2)</f>
        <v>1.0494216465512514</v>
      </c>
      <c r="L205">
        <f>('Migration Model (2)'!N205+'Renter Migration Model 2'!N205)/('Migration Model (2)'!$N$2+'Renter Migration Model 2'!$N$2)</f>
        <v>0.16959625589316379</v>
      </c>
      <c r="M205">
        <f>('Migration Model (2)'!O205+'Renter Migration Model 2'!O205)/('Migration Model (2)'!$O$2+'Renter Migration Model 2'!$O$2)</f>
        <v>1</v>
      </c>
      <c r="N205">
        <f>('Migration Model (2)'!P205+'Renter Migration Model 2'!P205)/('Migration Model (2)'!$P$2+'Renter Migration Model 2'!$P$2)</f>
        <v>1.1125962585528242</v>
      </c>
      <c r="O205">
        <f>('Migration Model (2)'!Q205+'Renter Migration Model 2'!Q205)/('Migration Model (2)'!$Q$2+'Renter Migration Model 2'!$Q$2)</f>
        <v>0.16603348420859118</v>
      </c>
      <c r="P205">
        <f>('Migration Model (2)'!R205+'Renter Migration Model 2'!R205)/('Migration Model (2)'!$R$2+'Renter Migration Model 2'!$R$2)</f>
        <v>1</v>
      </c>
      <c r="Q205">
        <f>('Migration Model (2)'!S205+'Renter Migration Model 2'!S205)/('Migration Model (2)'!$S$2+'Renter Migration Model 2'!$S$2)</f>
        <v>1.1202572630074403</v>
      </c>
      <c r="R205">
        <f>('Migration Model (2)'!T205+'Renter Migration Model 2'!T205)/('Migration Model (2)'!$T$2+'Renter Migration Model 2'!$T$2)</f>
        <v>0.18094318698657605</v>
      </c>
      <c r="S205">
        <f>('Migration Model (2)'!U205+'Renter Migration Model 2'!U205)/('Migration Model (2)'!$U$2+'Renter Migration Model 2'!$U$2)</f>
        <v>1</v>
      </c>
      <c r="T205">
        <f>('Migration Model (2)'!V205+'Renter Migration Model 2'!V205)/('Migration Model (2)'!$V$2+'Renter Migration Model 2'!$V$2)</f>
        <v>1.0881970274628099</v>
      </c>
    </row>
    <row r="206" spans="1:20" x14ac:dyDescent="0.25">
      <c r="A206" s="2">
        <v>2070</v>
      </c>
      <c r="B206" s="2">
        <v>4</v>
      </c>
      <c r="C206">
        <f>('Migration Model (2)'!E206+'Renter Migration Model 2'!E206)/('Migration Model (2)'!$E$2+'Renter Migration Model 2'!$E$2)</f>
        <v>0.17089872674777518</v>
      </c>
      <c r="D206">
        <f>('Migration Model (2)'!F206+'Renter Migration Model 2'!F206)/('Migration Model (2)'!$F$2+'Renter Migration Model 2'!$F$2)</f>
        <v>1</v>
      </c>
      <c r="E206">
        <f>('Migration Model (2)'!G206+'Renter Migration Model 2'!G206)/('Migration Model (2)'!$G$2+'Renter Migration Model 2'!$G$2)</f>
        <v>1.0487706631324838</v>
      </c>
      <c r="F206">
        <f>('Migration Model (2)'!H206+'Renter Migration Model 2'!H206)/('Migration Model (2)'!$H$2+'Renter Migration Model 2'!$H$2)</f>
        <v>0.17828716768284986</v>
      </c>
      <c r="G206">
        <f>('Migration Model (2)'!I206+'Renter Migration Model 2'!I206)/('Migration Model (2)'!$I$2+'Renter Migration Model 2'!$I$2)</f>
        <v>1</v>
      </c>
      <c r="H206">
        <f>('Migration Model (2)'!J206+'Renter Migration Model 2'!J206)/('Migration Model (2)'!$J$2+'Renter Migration Model 2'!$J$2)</f>
        <v>1.0483360489598317</v>
      </c>
      <c r="I206">
        <f>('Migration Model (2)'!K206+'Renter Migration Model 2'!K206)/('Migration Model (2)'!$K$2+'Renter Migration Model 2'!$K$2)</f>
        <v>0.15981602542785825</v>
      </c>
      <c r="J206">
        <f>('Migration Model (2)'!L206+'Renter Migration Model 2'!L206)/('Migration Model (2)'!$L$2+'Renter Migration Model 2'!$L$2)</f>
        <v>1</v>
      </c>
      <c r="K206">
        <f>('Migration Model (2)'!M206+'Renter Migration Model 2'!M206)/('Migration Model (2)'!$M$2+'Renter Migration Model 2'!$M$2)</f>
        <v>1.0494225867395373</v>
      </c>
      <c r="L206">
        <f>('Migration Model (2)'!N206+'Renter Migration Model 2'!N206)/('Migration Model (2)'!$N$2+'Renter Migration Model 2'!$N$2)</f>
        <v>0.16957929626757448</v>
      </c>
      <c r="M206">
        <f>('Migration Model (2)'!O206+'Renter Migration Model 2'!O206)/('Migration Model (2)'!$O$2+'Renter Migration Model 2'!$O$2)</f>
        <v>1</v>
      </c>
      <c r="N206">
        <f>('Migration Model (2)'!P206+'Renter Migration Model 2'!P206)/('Migration Model (2)'!$P$2+'Renter Migration Model 2'!$P$2)</f>
        <v>1.1126002657604992</v>
      </c>
      <c r="O206">
        <f>('Migration Model (2)'!Q206+'Renter Migration Model 2'!Q206)/('Migration Model (2)'!$Q$2+'Renter Migration Model 2'!$Q$2)</f>
        <v>0.16601688086017033</v>
      </c>
      <c r="P206">
        <f>('Migration Model (2)'!R206+'Renter Migration Model 2'!R206)/('Migration Model (2)'!$R$2+'Renter Migration Model 2'!$R$2)</f>
        <v>1</v>
      </c>
      <c r="Q206">
        <f>('Migration Model (2)'!S206+'Renter Migration Model 2'!S206)/('Migration Model (2)'!$S$2+'Renter Migration Model 2'!$S$2)</f>
        <v>1.1202616010388475</v>
      </c>
      <c r="R206">
        <f>('Migration Model (2)'!T206+'Renter Migration Model 2'!T206)/('Migration Model (2)'!$T$2+'Renter Migration Model 2'!$T$2)</f>
        <v>0.18092509266787737</v>
      </c>
      <c r="S206">
        <f>('Migration Model (2)'!U206+'Renter Migration Model 2'!U206)/('Migration Model (2)'!$U$2+'Renter Migration Model 2'!$U$2)</f>
        <v>1</v>
      </c>
      <c r="T206">
        <f>('Migration Model (2)'!V206+'Renter Migration Model 2'!V206)/('Migration Model (2)'!$V$2+'Renter Migration Model 2'!$V$2)</f>
        <v>1.088199981043021</v>
      </c>
    </row>
    <row r="207" spans="1:20" x14ac:dyDescent="0.25">
      <c r="A207" s="2">
        <v>2071</v>
      </c>
      <c r="B207" s="2">
        <v>1</v>
      </c>
      <c r="C207">
        <f>('Migration Model (2)'!E207+'Renter Migration Model 2'!E207)/('Migration Model (2)'!$E$2+'Renter Migration Model 2'!$E$2)</f>
        <v>0.17088163687510041</v>
      </c>
      <c r="D207">
        <f>('Migration Model (2)'!F207+'Renter Migration Model 2'!F207)/('Migration Model (2)'!$F$2+'Renter Migration Model 2'!$F$2)</f>
        <v>1</v>
      </c>
      <c r="E207">
        <f>('Migration Model (2)'!G207+'Renter Migration Model 2'!G207)/('Migration Model (2)'!$G$2+'Renter Migration Model 2'!$G$2)</f>
        <v>1.0487716684191117</v>
      </c>
      <c r="F207">
        <f>('Migration Model (2)'!H207+'Renter Migration Model 2'!H207)/('Migration Model (2)'!$H$2+'Renter Migration Model 2'!$H$2)</f>
        <v>0.17826933896608155</v>
      </c>
      <c r="G207">
        <f>('Migration Model (2)'!I207+'Renter Migration Model 2'!I207)/('Migration Model (2)'!$I$2+'Renter Migration Model 2'!$I$2)</f>
        <v>1</v>
      </c>
      <c r="H207">
        <f>('Migration Model (2)'!J207+'Renter Migration Model 2'!J207)/('Migration Model (2)'!$J$2+'Renter Migration Model 2'!$J$2)</f>
        <v>1.0483370977078768</v>
      </c>
      <c r="I207">
        <f>('Migration Model (2)'!K207+'Renter Migration Model 2'!K207)/('Migration Model (2)'!$K$2+'Renter Migration Model 2'!$K$2)</f>
        <v>0.15980004382531549</v>
      </c>
      <c r="J207">
        <f>('Migration Model (2)'!L207+'Renter Migration Model 2'!L207)/('Migration Model (2)'!$L$2+'Renter Migration Model 2'!$L$2)</f>
        <v>1</v>
      </c>
      <c r="K207">
        <f>('Migration Model (2)'!M207+'Renter Migration Model 2'!M207)/('Migration Model (2)'!$M$2+'Renter Migration Model 2'!$M$2)</f>
        <v>1.0494235268338046</v>
      </c>
      <c r="L207">
        <f>('Migration Model (2)'!N207+'Renter Migration Model 2'!N207)/('Migration Model (2)'!$N$2+'Renter Migration Model 2'!$N$2)</f>
        <v>0.1695623383379477</v>
      </c>
      <c r="M207">
        <f>('Migration Model (2)'!O207+'Renter Migration Model 2'!O207)/('Migration Model (2)'!$O$2+'Renter Migration Model 2'!$O$2)</f>
        <v>1</v>
      </c>
      <c r="N207">
        <f>('Migration Model (2)'!P207+'Renter Migration Model 2'!P207)/('Migration Model (2)'!$P$2+'Renter Migration Model 2'!$P$2)</f>
        <v>1.1126042728684118</v>
      </c>
      <c r="O207">
        <f>('Migration Model (2)'!Q207+'Renter Migration Model 2'!Q207)/('Migration Model (2)'!$Q$2+'Renter Migration Model 2'!$Q$2)</f>
        <v>0.16600027917208435</v>
      </c>
      <c r="P207">
        <f>('Migration Model (2)'!R207+'Renter Migration Model 2'!R207)/('Migration Model (2)'!$R$2+'Renter Migration Model 2'!$R$2)</f>
        <v>1</v>
      </c>
      <c r="Q207">
        <f>('Migration Model (2)'!S207+'Renter Migration Model 2'!S207)/('Migration Model (2)'!$S$2+'Renter Migration Model 2'!$S$2)</f>
        <v>1.1202659389725882</v>
      </c>
      <c r="R207">
        <f>('Migration Model (2)'!T207+'Renter Migration Model 2'!T207)/('Migration Model (2)'!$T$2+'Renter Migration Model 2'!$T$2)</f>
        <v>0.18090700015861064</v>
      </c>
      <c r="S207">
        <f>('Migration Model (2)'!U207+'Renter Migration Model 2'!U207)/('Migration Model (2)'!$U$2+'Renter Migration Model 2'!$U$2)</f>
        <v>1</v>
      </c>
      <c r="T207">
        <f>('Migration Model (2)'!V207+'Renter Migration Model 2'!V207)/('Migration Model (2)'!$V$2+'Renter Migration Model 2'!$V$2)</f>
        <v>1.088202934516795</v>
      </c>
    </row>
    <row r="208" spans="1:20" x14ac:dyDescent="0.25">
      <c r="A208" s="1">
        <v>2071</v>
      </c>
      <c r="B208" s="1">
        <v>2</v>
      </c>
      <c r="C208">
        <f>('Migration Model (2)'!E208+'Renter Migration Model 2'!E208)/('Migration Model (2)'!$E$2+'Renter Migration Model 2'!$E$2)</f>
        <v>0.17086454871141291</v>
      </c>
      <c r="D208">
        <f>('Migration Model (2)'!F208+'Renter Migration Model 2'!F208)/('Migration Model (2)'!$F$2+'Renter Migration Model 2'!$F$2)</f>
        <v>1</v>
      </c>
      <c r="E208">
        <f>('Migration Model (2)'!G208+'Renter Migration Model 2'!G208)/('Migration Model (2)'!$G$2+'Renter Migration Model 2'!$G$2)</f>
        <v>1.048772673605211</v>
      </c>
      <c r="F208">
        <f>('Migration Model (2)'!H208+'Renter Migration Model 2'!H208)/('Migration Model (2)'!$H$2+'Renter Migration Model 2'!$H$2)</f>
        <v>0.17825151203218495</v>
      </c>
      <c r="G208">
        <f>('Migration Model (2)'!I208+'Renter Migration Model 2'!I208)/('Migration Model (2)'!$I$2+'Renter Migration Model 2'!$I$2)</f>
        <v>1</v>
      </c>
      <c r="H208">
        <f>('Migration Model (2)'!J208+'Renter Migration Model 2'!J208)/('Migration Model (2)'!$J$2+'Renter Migration Model 2'!$J$2)</f>
        <v>1.0483381463510473</v>
      </c>
      <c r="I208">
        <f>('Migration Model (2)'!K208+'Renter Migration Model 2'!K208)/('Migration Model (2)'!$K$2+'Renter Migration Model 2'!$K$2)</f>
        <v>0.15978406382093294</v>
      </c>
      <c r="J208">
        <f>('Migration Model (2)'!L208+'Renter Migration Model 2'!L208)/('Migration Model (2)'!$L$2+'Renter Migration Model 2'!$L$2)</f>
        <v>1</v>
      </c>
      <c r="K208">
        <f>('Migration Model (2)'!M208+'Renter Migration Model 2'!M208)/('Migration Model (2)'!$M$2+'Renter Migration Model 2'!$M$2)</f>
        <v>1.0494244668340624</v>
      </c>
      <c r="L208">
        <f>('Migration Model (2)'!N208+'Renter Migration Model 2'!N208)/('Migration Model (2)'!$N$2+'Renter Migration Model 2'!$N$2)</f>
        <v>0.16954538210411393</v>
      </c>
      <c r="M208">
        <f>('Migration Model (2)'!O208+'Renter Migration Model 2'!O208)/('Migration Model (2)'!$O$2+'Renter Migration Model 2'!$O$2)</f>
        <v>1</v>
      </c>
      <c r="N208">
        <f>('Migration Model (2)'!P208+'Renter Migration Model 2'!P208)/('Migration Model (2)'!$P$2+'Renter Migration Model 2'!$P$2)</f>
        <v>1.1126082798765717</v>
      </c>
      <c r="O208">
        <f>('Migration Model (2)'!Q208+'Renter Migration Model 2'!Q208)/('Migration Model (2)'!$Q$2+'Renter Migration Model 2'!$Q$2)</f>
        <v>0.16598367914416709</v>
      </c>
      <c r="P208">
        <f>('Migration Model (2)'!R208+'Renter Migration Model 2'!R208)/('Migration Model (2)'!$R$2+'Renter Migration Model 2'!$R$2)</f>
        <v>1</v>
      </c>
      <c r="Q208">
        <f>('Migration Model (2)'!S208+'Renter Migration Model 2'!S208)/('Migration Model (2)'!$S$2+'Renter Migration Model 2'!$S$2)</f>
        <v>1.1202702768086716</v>
      </c>
      <c r="R208">
        <f>('Migration Model (2)'!T208+'Renter Migration Model 2'!T208)/('Migration Model (2)'!$T$2+'Renter Migration Model 2'!$T$2)</f>
        <v>0.18088890945859473</v>
      </c>
      <c r="S208">
        <f>('Migration Model (2)'!U208+'Renter Migration Model 2'!U208)/('Migration Model (2)'!$U$2+'Renter Migration Model 2'!$U$2)</f>
        <v>1</v>
      </c>
      <c r="T208">
        <f>('Migration Model (2)'!V208+'Renter Migration Model 2'!V208)/('Migration Model (2)'!$V$2+'Renter Migration Model 2'!$V$2)</f>
        <v>1.0882058878841425</v>
      </c>
    </row>
    <row r="209" spans="1:20" x14ac:dyDescent="0.25">
      <c r="A209" s="2">
        <v>2071</v>
      </c>
      <c r="B209" s="2">
        <v>3</v>
      </c>
      <c r="C209">
        <f>('Migration Model (2)'!E209+'Renter Migration Model 2'!E209)/('Migration Model (2)'!$E$2+'Renter Migration Model 2'!$E$2)</f>
        <v>0.17084746225654174</v>
      </c>
      <c r="D209">
        <f>('Migration Model (2)'!F209+'Renter Migration Model 2'!F209)/('Migration Model (2)'!$F$2+'Renter Migration Model 2'!$F$2)</f>
        <v>1</v>
      </c>
      <c r="E209">
        <f>('Migration Model (2)'!G209+'Renter Migration Model 2'!G209)/('Migration Model (2)'!$G$2+'Renter Migration Model 2'!$G$2)</f>
        <v>1.0487736786907915</v>
      </c>
      <c r="F209">
        <f>('Migration Model (2)'!H209+'Renter Migration Model 2'!H209)/('Migration Model (2)'!$H$2+'Renter Migration Model 2'!$H$2)</f>
        <v>0.17823368688098176</v>
      </c>
      <c r="G209">
        <f>('Migration Model (2)'!I209+'Renter Migration Model 2'!I209)/('Migration Model (2)'!$I$2+'Renter Migration Model 2'!$I$2)</f>
        <v>1</v>
      </c>
      <c r="H209">
        <f>('Migration Model (2)'!J209+'Renter Migration Model 2'!J209)/('Migration Model (2)'!$J$2+'Renter Migration Model 2'!$J$2)</f>
        <v>1.0483391948893532</v>
      </c>
      <c r="I209">
        <f>('Migration Model (2)'!K209+'Renter Migration Model 2'!K209)/('Migration Model (2)'!$K$2+'Renter Migration Model 2'!$K$2)</f>
        <v>0.15976808541455087</v>
      </c>
      <c r="J209">
        <f>('Migration Model (2)'!L209+'Renter Migration Model 2'!L209)/('Migration Model (2)'!$L$2+'Renter Migration Model 2'!$L$2)</f>
        <v>1</v>
      </c>
      <c r="K209">
        <f>('Migration Model (2)'!M209+'Renter Migration Model 2'!M209)/('Migration Model (2)'!$M$2+'Renter Migration Model 2'!$M$2)</f>
        <v>1.0494254067403201</v>
      </c>
      <c r="L209">
        <f>('Migration Model (2)'!N209+'Renter Migration Model 2'!N209)/('Migration Model (2)'!$N$2+'Renter Migration Model 2'!$N$2)</f>
        <v>0.1695284275659035</v>
      </c>
      <c r="M209">
        <f>('Migration Model (2)'!O209+'Renter Migration Model 2'!O209)/('Migration Model (2)'!$O$2+'Renter Migration Model 2'!$O$2)</f>
        <v>1</v>
      </c>
      <c r="N209">
        <f>('Migration Model (2)'!P209+'Renter Migration Model 2'!P209)/('Migration Model (2)'!$P$2+'Renter Migration Model 2'!$P$2)</f>
        <v>1.1126122867849892</v>
      </c>
      <c r="O209">
        <f>('Migration Model (2)'!Q209+'Renter Migration Model 2'!Q209)/('Migration Model (2)'!$Q$2+'Renter Migration Model 2'!$Q$2)</f>
        <v>0.16596708077625272</v>
      </c>
      <c r="P209">
        <f>('Migration Model (2)'!R209+'Renter Migration Model 2'!R209)/('Migration Model (2)'!$R$2+'Renter Migration Model 2'!$R$2)</f>
        <v>1</v>
      </c>
      <c r="Q209">
        <f>('Migration Model (2)'!S209+'Renter Migration Model 2'!S209)/('Migration Model (2)'!$S$2+'Renter Migration Model 2'!$S$2)</f>
        <v>1.1202746145471081</v>
      </c>
      <c r="R209">
        <f>('Migration Model (2)'!T209+'Renter Migration Model 2'!T209)/('Migration Model (2)'!$T$2+'Renter Migration Model 2'!$T$2)</f>
        <v>0.18087082056764889</v>
      </c>
      <c r="S209">
        <f>('Migration Model (2)'!U209+'Renter Migration Model 2'!U209)/('Migration Model (2)'!$U$2+'Renter Migration Model 2'!$U$2)</f>
        <v>1</v>
      </c>
      <c r="T209">
        <f>('Migration Model (2)'!V209+'Renter Migration Model 2'!V209)/('Migration Model (2)'!$V$2+'Renter Migration Model 2'!$V$2)</f>
        <v>1.0882088411450739</v>
      </c>
    </row>
    <row r="210" spans="1:20" x14ac:dyDescent="0.25">
      <c r="A210" s="1">
        <v>2071</v>
      </c>
      <c r="B210" s="1">
        <v>4</v>
      </c>
      <c r="C210">
        <f>('Migration Model (2)'!E210+'Renter Migration Model 2'!E210)/('Migration Model (2)'!$E$2+'Renter Migration Model 2'!$E$2)</f>
        <v>0.1708303775103161</v>
      </c>
      <c r="D210">
        <f>('Migration Model (2)'!F210+'Renter Migration Model 2'!F210)/('Migration Model (2)'!$F$2+'Renter Migration Model 2'!$F$2)</f>
        <v>1</v>
      </c>
      <c r="E210">
        <f>('Migration Model (2)'!G210+'Renter Migration Model 2'!G210)/('Migration Model (2)'!$G$2+'Renter Migration Model 2'!$G$2)</f>
        <v>1.0487746836758638</v>
      </c>
      <c r="F210">
        <f>('Migration Model (2)'!H210+'Renter Migration Model 2'!H210)/('Migration Model (2)'!$H$2+'Renter Migration Model 2'!$H$2)</f>
        <v>0.17821586351229365</v>
      </c>
      <c r="G210">
        <f>('Migration Model (2)'!I210+'Renter Migration Model 2'!I210)/('Migration Model (2)'!$I$2+'Renter Migration Model 2'!$I$2)</f>
        <v>1</v>
      </c>
      <c r="H210">
        <f>('Migration Model (2)'!J210+'Renter Migration Model 2'!J210)/('Migration Model (2)'!$J$2+'Renter Migration Model 2'!$J$2)</f>
        <v>1.0483402433228055</v>
      </c>
      <c r="I210">
        <f>('Migration Model (2)'!K210+'Renter Migration Model 2'!K210)/('Migration Model (2)'!$K$2+'Renter Migration Model 2'!$K$2)</f>
        <v>0.15975210860600939</v>
      </c>
      <c r="J210">
        <f>('Migration Model (2)'!L210+'Renter Migration Model 2'!L210)/('Migration Model (2)'!$L$2+'Renter Migration Model 2'!$L$2)</f>
        <v>1</v>
      </c>
      <c r="K210">
        <f>('Migration Model (2)'!M210+'Renter Migration Model 2'!M210)/('Migration Model (2)'!$M$2+'Renter Migration Model 2'!$M$2)</f>
        <v>1.0494263465525873</v>
      </c>
      <c r="L210">
        <f>('Migration Model (2)'!N210+'Renter Migration Model 2'!N210)/('Migration Model (2)'!$N$2+'Renter Migration Model 2'!$N$2)</f>
        <v>0.16951147472314693</v>
      </c>
      <c r="M210">
        <f>('Migration Model (2)'!O210+'Renter Migration Model 2'!O210)/('Migration Model (2)'!$O$2+'Renter Migration Model 2'!$O$2)</f>
        <v>1</v>
      </c>
      <c r="N210">
        <f>('Migration Model (2)'!P210+'Renter Migration Model 2'!P210)/('Migration Model (2)'!$P$2+'Renter Migration Model 2'!$P$2)</f>
        <v>1.1126162935936741</v>
      </c>
      <c r="O210">
        <f>('Migration Model (2)'!Q210+'Renter Migration Model 2'!Q210)/('Migration Model (2)'!$Q$2+'Renter Migration Model 2'!$Q$2)</f>
        <v>0.16595048406817509</v>
      </c>
      <c r="P210">
        <f>('Migration Model (2)'!R210+'Renter Migration Model 2'!R210)/('Migration Model (2)'!$R$2+'Renter Migration Model 2'!$R$2)</f>
        <v>1</v>
      </c>
      <c r="Q210">
        <f>('Migration Model (2)'!S210+'Renter Migration Model 2'!S210)/('Migration Model (2)'!$S$2+'Renter Migration Model 2'!$S$2)</f>
        <v>1.1202789521879069</v>
      </c>
      <c r="R210">
        <f>('Migration Model (2)'!T210+'Renter Migration Model 2'!T210)/('Migration Model (2)'!$T$2+'Renter Migration Model 2'!$T$2)</f>
        <v>0.18085273348559214</v>
      </c>
      <c r="S210">
        <f>('Migration Model (2)'!U210+'Renter Migration Model 2'!U210)/('Migration Model (2)'!$U$2+'Renter Migration Model 2'!$U$2)</f>
        <v>1</v>
      </c>
      <c r="T210">
        <f>('Migration Model (2)'!V210+'Renter Migration Model 2'!V210)/('Migration Model (2)'!$V$2+'Renter Migration Model 2'!$V$2)</f>
        <v>1.0882117942996001</v>
      </c>
    </row>
    <row r="211" spans="1:20" x14ac:dyDescent="0.25">
      <c r="A211" s="1">
        <v>2072</v>
      </c>
      <c r="B211" s="1">
        <v>1</v>
      </c>
      <c r="C211">
        <f>('Migration Model (2)'!E211+'Renter Migration Model 2'!E211)/('Migration Model (2)'!$E$2+'Renter Migration Model 2'!$E$2)</f>
        <v>0.17081329447256507</v>
      </c>
      <c r="D211">
        <f>('Migration Model (2)'!F211+'Renter Migration Model 2'!F211)/('Migration Model (2)'!$F$2+'Renter Migration Model 2'!$F$2)</f>
        <v>1</v>
      </c>
      <c r="E211">
        <f>('Migration Model (2)'!G211+'Renter Migration Model 2'!G211)/('Migration Model (2)'!$G$2+'Renter Migration Model 2'!$G$2)</f>
        <v>1.0487756885604373</v>
      </c>
      <c r="F211">
        <f>('Migration Model (2)'!H211+'Renter Migration Model 2'!H211)/('Migration Model (2)'!$H$2+'Renter Migration Model 2'!$H$2)</f>
        <v>0.17819804192594241</v>
      </c>
      <c r="G211">
        <f>('Migration Model (2)'!I211+'Renter Migration Model 2'!I211)/('Migration Model (2)'!$I$2+'Renter Migration Model 2'!$I$2)</f>
        <v>1</v>
      </c>
      <c r="H211">
        <f>('Migration Model (2)'!J211+'Renter Migration Model 2'!J211)/('Migration Model (2)'!$J$2+'Renter Migration Model 2'!$J$2)</f>
        <v>1.0483412916514143</v>
      </c>
      <c r="I211">
        <f>('Migration Model (2)'!K211+'Renter Migration Model 2'!K211)/('Migration Model (2)'!$K$2+'Renter Migration Model 2'!$K$2)</f>
        <v>0.1597361333951488</v>
      </c>
      <c r="J211">
        <f>('Migration Model (2)'!L211+'Renter Migration Model 2'!L211)/('Migration Model (2)'!$L$2+'Renter Migration Model 2'!$L$2)</f>
        <v>1</v>
      </c>
      <c r="K211">
        <f>('Migration Model (2)'!M211+'Renter Migration Model 2'!M211)/('Migration Model (2)'!$M$2+'Renter Migration Model 2'!$M$2)</f>
        <v>1.0494272862708733</v>
      </c>
      <c r="L211">
        <f>('Migration Model (2)'!N211+'Renter Migration Model 2'!N211)/('Migration Model (2)'!$N$2+'Renter Migration Model 2'!$N$2)</f>
        <v>0.1694945235756746</v>
      </c>
      <c r="M211">
        <f>('Migration Model (2)'!O211+'Renter Migration Model 2'!O211)/('Migration Model (2)'!$O$2+'Renter Migration Model 2'!$O$2)</f>
        <v>1</v>
      </c>
      <c r="N211">
        <f>('Migration Model (2)'!P211+'Renter Migration Model 2'!P211)/('Migration Model (2)'!$P$2+'Renter Migration Model 2'!$P$2)</f>
        <v>1.1126203003026363</v>
      </c>
      <c r="O211">
        <f>('Migration Model (2)'!Q211+'Renter Migration Model 2'!Q211)/('Migration Model (2)'!$Q$2+'Renter Migration Model 2'!$Q$2)</f>
        <v>0.16593388901976827</v>
      </c>
      <c r="P211">
        <f>('Migration Model (2)'!R211+'Renter Migration Model 2'!R211)/('Migration Model (2)'!$R$2+'Renter Migration Model 2'!$R$2)</f>
        <v>1</v>
      </c>
      <c r="Q211">
        <f>('Migration Model (2)'!S211+'Renter Migration Model 2'!S211)/('Migration Model (2)'!$S$2+'Renter Migration Model 2'!$S$2)</f>
        <v>1.1202832897310782</v>
      </c>
      <c r="R211">
        <f>('Migration Model (2)'!T211+'Renter Migration Model 2'!T211)/('Migration Model (2)'!$T$2+'Renter Migration Model 2'!$T$2)</f>
        <v>0.18083464821224357</v>
      </c>
      <c r="S211">
        <f>('Migration Model (2)'!U211+'Renter Migration Model 2'!U211)/('Migration Model (2)'!$U$2+'Renter Migration Model 2'!$U$2)</f>
        <v>1</v>
      </c>
      <c r="T211">
        <f>('Migration Model (2)'!V211+'Renter Migration Model 2'!V211)/('Migration Model (2)'!$V$2+'Renter Migration Model 2'!$V$2)</f>
        <v>1.0882147473477319</v>
      </c>
    </row>
    <row r="212" spans="1:20" x14ac:dyDescent="0.25">
      <c r="A212" s="2">
        <v>2072</v>
      </c>
      <c r="B212" s="2">
        <v>2</v>
      </c>
      <c r="C212">
        <f>('Migration Model (2)'!E212+'Renter Migration Model 2'!E212)/('Migration Model (2)'!$E$2+'Renter Migration Model 2'!$E$2)</f>
        <v>0.1707962131431178</v>
      </c>
      <c r="D212">
        <f>('Migration Model (2)'!F212+'Renter Migration Model 2'!F212)/('Migration Model (2)'!$F$2+'Renter Migration Model 2'!$F$2)</f>
        <v>1</v>
      </c>
      <c r="E212">
        <f>('Migration Model (2)'!G212+'Renter Migration Model 2'!G212)/('Migration Model (2)'!$G$2+'Renter Migration Model 2'!$G$2)</f>
        <v>1.0487766933445226</v>
      </c>
      <c r="F212">
        <f>('Migration Model (2)'!H212+'Renter Migration Model 2'!H212)/('Migration Model (2)'!$H$2+'Renter Migration Model 2'!$H$2)</f>
        <v>0.1781802221217498</v>
      </c>
      <c r="G212">
        <f>('Migration Model (2)'!I212+'Renter Migration Model 2'!I212)/('Migration Model (2)'!$I$2+'Renter Migration Model 2'!$I$2)</f>
        <v>1</v>
      </c>
      <c r="H212">
        <f>('Migration Model (2)'!J212+'Renter Migration Model 2'!J212)/('Migration Model (2)'!$J$2+'Renter Migration Model 2'!$J$2)</f>
        <v>1.0483423398751905</v>
      </c>
      <c r="I212">
        <f>('Migration Model (2)'!K212+'Renter Migration Model 2'!K212)/('Migration Model (2)'!$K$2+'Renter Migration Model 2'!$K$2)</f>
        <v>0.15972015978180928</v>
      </c>
      <c r="J212">
        <f>('Migration Model (2)'!L212+'Renter Migration Model 2'!L212)/('Migration Model (2)'!$L$2+'Renter Migration Model 2'!$L$2)</f>
        <v>1</v>
      </c>
      <c r="K212">
        <f>('Migration Model (2)'!M212+'Renter Migration Model 2'!M212)/('Migration Model (2)'!$M$2+'Renter Migration Model 2'!$M$2)</f>
        <v>1.0494282258951872</v>
      </c>
      <c r="L212">
        <f>('Migration Model (2)'!N212+'Renter Migration Model 2'!N212)/('Migration Model (2)'!$N$2+'Renter Migration Model 2'!$N$2)</f>
        <v>0.16947757412331704</v>
      </c>
      <c r="M212">
        <f>('Migration Model (2)'!O212+'Renter Migration Model 2'!O212)/('Migration Model (2)'!$O$2+'Renter Migration Model 2'!$O$2)</f>
        <v>1</v>
      </c>
      <c r="N212">
        <f>('Migration Model (2)'!P212+'Renter Migration Model 2'!P212)/('Migration Model (2)'!$P$2+'Renter Migration Model 2'!$P$2)</f>
        <v>1.1126243069118857</v>
      </c>
      <c r="O212">
        <f>('Migration Model (2)'!Q212+'Renter Migration Model 2'!Q212)/('Migration Model (2)'!$Q$2+'Renter Migration Model 2'!$Q$2)</f>
        <v>0.1659172956308663</v>
      </c>
      <c r="P212">
        <f>('Migration Model (2)'!R212+'Renter Migration Model 2'!R212)/('Migration Model (2)'!$R$2+'Renter Migration Model 2'!$R$2)</f>
        <v>1</v>
      </c>
      <c r="Q212">
        <f>('Migration Model (2)'!S212+'Renter Migration Model 2'!S212)/('Migration Model (2)'!$S$2+'Renter Migration Model 2'!$S$2)</f>
        <v>1.1202876271766316</v>
      </c>
      <c r="R212">
        <f>('Migration Model (2)'!T212+'Renter Migration Model 2'!T212)/('Migration Model (2)'!$T$2+'Renter Migration Model 2'!$T$2)</f>
        <v>0.18081656474742236</v>
      </c>
      <c r="S212">
        <f>('Migration Model (2)'!U212+'Renter Migration Model 2'!U212)/('Migration Model (2)'!$U$2+'Renter Migration Model 2'!$U$2)</f>
        <v>1</v>
      </c>
      <c r="T212">
        <f>('Migration Model (2)'!V212+'Renter Migration Model 2'!V212)/('Migration Model (2)'!$V$2+'Renter Migration Model 2'!$V$2)</f>
        <v>1.0882177002894797</v>
      </c>
    </row>
    <row r="213" spans="1:20" x14ac:dyDescent="0.25">
      <c r="A213" s="1">
        <v>2072</v>
      </c>
      <c r="B213" s="1">
        <v>3</v>
      </c>
      <c r="C213">
        <f>('Migration Model (2)'!E213+'Renter Migration Model 2'!E213)/('Migration Model (2)'!$E$2+'Renter Migration Model 2'!$E$2)</f>
        <v>0.17077913352180352</v>
      </c>
      <c r="D213">
        <f>('Migration Model (2)'!F213+'Renter Migration Model 2'!F213)/('Migration Model (2)'!$F$2+'Renter Migration Model 2'!$F$2)</f>
        <v>1</v>
      </c>
      <c r="E213">
        <f>('Migration Model (2)'!G213+'Renter Migration Model 2'!G213)/('Migration Model (2)'!$G$2+'Renter Migration Model 2'!$G$2)</f>
        <v>1.0487776980281291</v>
      </c>
      <c r="F213">
        <f>('Migration Model (2)'!H213+'Renter Migration Model 2'!H213)/('Migration Model (2)'!$H$2+'Renter Migration Model 2'!$H$2)</f>
        <v>0.17816240409953762</v>
      </c>
      <c r="G213">
        <f>('Migration Model (2)'!I213+'Renter Migration Model 2'!I213)/('Migration Model (2)'!$I$2+'Renter Migration Model 2'!$I$2)</f>
        <v>1</v>
      </c>
      <c r="H213">
        <f>('Migration Model (2)'!J213+'Renter Migration Model 2'!J213)/('Migration Model (2)'!$J$2+'Renter Migration Model 2'!$J$2)</f>
        <v>1.0483433879941442</v>
      </c>
      <c r="I213">
        <f>('Migration Model (2)'!K213+'Renter Migration Model 2'!K213)/('Migration Model (2)'!$K$2+'Renter Migration Model 2'!$K$2)</f>
        <v>0.15970418776583109</v>
      </c>
      <c r="J213">
        <f>('Migration Model (2)'!L213+'Renter Migration Model 2'!L213)/('Migration Model (2)'!$L$2+'Renter Migration Model 2'!$L$2)</f>
        <v>1</v>
      </c>
      <c r="K213">
        <f>('Migration Model (2)'!M213+'Renter Migration Model 2'!M213)/('Migration Model (2)'!$M$2+'Renter Migration Model 2'!$M$2)</f>
        <v>1.049429165425539</v>
      </c>
      <c r="L213">
        <f>('Migration Model (2)'!N213+'Renter Migration Model 2'!N213)/('Migration Model (2)'!$N$2+'Renter Migration Model 2'!$N$2)</f>
        <v>0.16946062636590473</v>
      </c>
      <c r="M213">
        <f>('Migration Model (2)'!O213+'Renter Migration Model 2'!O213)/('Migration Model (2)'!$O$2+'Renter Migration Model 2'!$O$2)</f>
        <v>1</v>
      </c>
      <c r="N213">
        <f>('Migration Model (2)'!P213+'Renter Migration Model 2'!P213)/('Migration Model (2)'!$P$2+'Renter Migration Model 2'!$P$2)</f>
        <v>1.112628313421433</v>
      </c>
      <c r="O213">
        <f>('Migration Model (2)'!Q213+'Renter Migration Model 2'!Q213)/('Migration Model (2)'!$Q$2+'Renter Migration Model 2'!$Q$2)</f>
        <v>0.16590070390130318</v>
      </c>
      <c r="P213">
        <f>('Migration Model (2)'!R213+'Renter Migration Model 2'!R213)/('Migration Model (2)'!$R$2+'Renter Migration Model 2'!$R$2)</f>
        <v>1</v>
      </c>
      <c r="Q213">
        <f>('Migration Model (2)'!S213+'Renter Migration Model 2'!S213)/('Migration Model (2)'!$S$2+'Renter Migration Model 2'!$S$2)</f>
        <v>1.1202919645245766</v>
      </c>
      <c r="R213">
        <f>('Migration Model (2)'!T213+'Renter Migration Model 2'!T213)/('Migration Model (2)'!$T$2+'Renter Migration Model 2'!$T$2)</f>
        <v>0.18079848309094762</v>
      </c>
      <c r="S213">
        <f>('Migration Model (2)'!U213+'Renter Migration Model 2'!U213)/('Migration Model (2)'!$U$2+'Renter Migration Model 2'!$U$2)</f>
        <v>1</v>
      </c>
      <c r="T213">
        <f>('Migration Model (2)'!V213+'Renter Migration Model 2'!V213)/('Migration Model (2)'!$V$2+'Renter Migration Model 2'!$V$2)</f>
        <v>1.0882206531248539</v>
      </c>
    </row>
    <row r="214" spans="1:20" x14ac:dyDescent="0.25">
      <c r="A214" s="2">
        <v>2072</v>
      </c>
      <c r="B214" s="2">
        <v>4</v>
      </c>
      <c r="C214">
        <f>('Migration Model (2)'!E214+'Renter Migration Model 2'!E214)/('Migration Model (2)'!$E$2+'Renter Migration Model 2'!$E$2)</f>
        <v>0.17076205560845131</v>
      </c>
      <c r="D214">
        <f>('Migration Model (2)'!F214+'Renter Migration Model 2'!F214)/('Migration Model (2)'!$F$2+'Renter Migration Model 2'!$F$2)</f>
        <v>1</v>
      </c>
      <c r="E214">
        <f>('Migration Model (2)'!G214+'Renter Migration Model 2'!G214)/('Migration Model (2)'!$G$2+'Renter Migration Model 2'!$G$2)</f>
        <v>1.0487787026112676</v>
      </c>
      <c r="F214">
        <f>('Migration Model (2)'!H214+'Renter Migration Model 2'!H214)/('Migration Model (2)'!$H$2+'Renter Migration Model 2'!$H$2)</f>
        <v>0.17814458785912768</v>
      </c>
      <c r="G214">
        <f>('Migration Model (2)'!I214+'Renter Migration Model 2'!I214)/('Migration Model (2)'!$I$2+'Renter Migration Model 2'!$I$2)</f>
        <v>1</v>
      </c>
      <c r="H214">
        <f>('Migration Model (2)'!J214+'Renter Migration Model 2'!J214)/('Migration Model (2)'!$J$2+'Renter Migration Model 2'!$J$2)</f>
        <v>1.0483444360082859</v>
      </c>
      <c r="I214">
        <f>('Migration Model (2)'!K214+'Renter Migration Model 2'!K214)/('Migration Model (2)'!$K$2+'Renter Migration Model 2'!$K$2)</f>
        <v>0.15968821734705452</v>
      </c>
      <c r="J214">
        <f>('Migration Model (2)'!L214+'Renter Migration Model 2'!L214)/('Migration Model (2)'!$L$2+'Renter Migration Model 2'!$L$2)</f>
        <v>1</v>
      </c>
      <c r="K214">
        <f>('Migration Model (2)'!M214+'Renter Migration Model 2'!M214)/('Migration Model (2)'!$M$2+'Renter Migration Model 2'!$M$2)</f>
        <v>1.0494301048619374</v>
      </c>
      <c r="L214">
        <f>('Migration Model (2)'!N214+'Renter Migration Model 2'!N214)/('Migration Model (2)'!$N$2+'Renter Migration Model 2'!$N$2)</f>
        <v>0.16944368030326812</v>
      </c>
      <c r="M214">
        <f>('Migration Model (2)'!O214+'Renter Migration Model 2'!O214)/('Migration Model (2)'!$O$2+'Renter Migration Model 2'!$O$2)</f>
        <v>1</v>
      </c>
      <c r="N214">
        <f>('Migration Model (2)'!P214+'Renter Migration Model 2'!P214)/('Migration Model (2)'!$P$2+'Renter Migration Model 2'!$P$2)</f>
        <v>1.1126323198312871</v>
      </c>
      <c r="O214">
        <f>('Migration Model (2)'!Q214+'Renter Migration Model 2'!Q214)/('Migration Model (2)'!$Q$2+'Renter Migration Model 2'!$Q$2)</f>
        <v>0.16588411383091306</v>
      </c>
      <c r="P214">
        <f>('Migration Model (2)'!R214+'Renter Migration Model 2'!R214)/('Migration Model (2)'!$R$2+'Renter Migration Model 2'!$R$2)</f>
        <v>1</v>
      </c>
      <c r="Q214">
        <f>('Migration Model (2)'!S214+'Renter Migration Model 2'!S214)/('Migration Model (2)'!$S$2+'Renter Migration Model 2'!$S$2)</f>
        <v>1.1202963017749232</v>
      </c>
      <c r="R214">
        <f>('Migration Model (2)'!T214+'Renter Migration Model 2'!T214)/('Migration Model (2)'!$T$2+'Renter Migration Model 2'!$T$2)</f>
        <v>0.1807804032426385</v>
      </c>
      <c r="S214">
        <f>('Migration Model (2)'!U214+'Renter Migration Model 2'!U214)/('Migration Model (2)'!$U$2+'Renter Migration Model 2'!$U$2)</f>
        <v>1</v>
      </c>
      <c r="T214">
        <f>('Migration Model (2)'!V214+'Renter Migration Model 2'!V214)/('Migration Model (2)'!$V$2+'Renter Migration Model 2'!$V$2)</f>
        <v>1.0882236058538657</v>
      </c>
    </row>
    <row r="215" spans="1:20" x14ac:dyDescent="0.25">
      <c r="A215" s="2">
        <v>2073</v>
      </c>
      <c r="B215" s="2">
        <v>1</v>
      </c>
      <c r="C215">
        <f>('Migration Model (2)'!E215+'Renter Migration Model 2'!E215)/('Migration Model (2)'!$E$2+'Renter Migration Model 2'!$E$2)</f>
        <v>0.17074497940289049</v>
      </c>
      <c r="D215">
        <f>('Migration Model (2)'!F215+'Renter Migration Model 2'!F215)/('Migration Model (2)'!$F$2+'Renter Migration Model 2'!$F$2)</f>
        <v>1</v>
      </c>
      <c r="E215">
        <f>('Migration Model (2)'!G215+'Renter Migration Model 2'!G215)/('Migration Model (2)'!$G$2+'Renter Migration Model 2'!$G$2)</f>
        <v>1.0487797070939477</v>
      </c>
      <c r="F215">
        <f>('Migration Model (2)'!H215+'Renter Migration Model 2'!H215)/('Migration Model (2)'!$H$2+'Renter Migration Model 2'!$H$2)</f>
        <v>0.17812677340034178</v>
      </c>
      <c r="G215">
        <f>('Migration Model (2)'!I215+'Renter Migration Model 2'!I215)/('Migration Model (2)'!$I$2+'Renter Migration Model 2'!$I$2)</f>
        <v>1</v>
      </c>
      <c r="H215">
        <f>('Migration Model (2)'!J215+'Renter Migration Model 2'!J215)/('Migration Model (2)'!$J$2+'Renter Migration Model 2'!$J$2)</f>
        <v>1.0483454839176263</v>
      </c>
      <c r="I215">
        <f>('Migration Model (2)'!K215+'Renter Migration Model 2'!K215)/('Migration Model (2)'!$K$2+'Renter Migration Model 2'!$K$2)</f>
        <v>0.15967224852531983</v>
      </c>
      <c r="J215">
        <f>('Migration Model (2)'!L215+'Renter Migration Model 2'!L215)/('Migration Model (2)'!$L$2+'Renter Migration Model 2'!$L$2)</f>
        <v>1</v>
      </c>
      <c r="K215">
        <f>('Migration Model (2)'!M215+'Renter Migration Model 2'!M215)/('Migration Model (2)'!$M$2+'Renter Migration Model 2'!$M$2)</f>
        <v>1.0494310442043926</v>
      </c>
      <c r="L215">
        <f>('Migration Model (2)'!N215+'Renter Migration Model 2'!N215)/('Migration Model (2)'!$N$2+'Renter Migration Model 2'!$N$2)</f>
        <v>0.16942673593523783</v>
      </c>
      <c r="M215">
        <f>('Migration Model (2)'!O215+'Renter Migration Model 2'!O215)/('Migration Model (2)'!$O$2+'Renter Migration Model 2'!$O$2)</f>
        <v>1</v>
      </c>
      <c r="N215">
        <f>('Migration Model (2)'!P215+'Renter Migration Model 2'!P215)/('Migration Model (2)'!$P$2+'Renter Migration Model 2'!$P$2)</f>
        <v>1.1126363261414587</v>
      </c>
      <c r="O215">
        <f>('Migration Model (2)'!Q215+'Renter Migration Model 2'!Q215)/('Migration Model (2)'!$Q$2+'Renter Migration Model 2'!$Q$2)</f>
        <v>0.16586752541952998</v>
      </c>
      <c r="P215">
        <f>('Migration Model (2)'!R215+'Renter Migration Model 2'!R215)/('Migration Model (2)'!$R$2+'Renter Migration Model 2'!$R$2)</f>
        <v>1</v>
      </c>
      <c r="Q215">
        <f>('Migration Model (2)'!S215+'Renter Migration Model 2'!S215)/('Migration Model (2)'!$S$2+'Renter Migration Model 2'!$S$2)</f>
        <v>1.1203006389276813</v>
      </c>
      <c r="R215">
        <f>('Migration Model (2)'!T215+'Renter Migration Model 2'!T215)/('Migration Model (2)'!$T$2+'Renter Migration Model 2'!$T$2)</f>
        <v>0.18076232520231425</v>
      </c>
      <c r="S215">
        <f>('Migration Model (2)'!U215+'Renter Migration Model 2'!U215)/('Migration Model (2)'!$U$2+'Renter Migration Model 2'!$U$2)</f>
        <v>1</v>
      </c>
      <c r="T215">
        <f>('Migration Model (2)'!V215+'Renter Migration Model 2'!V215)/('Migration Model (2)'!$V$2+'Renter Migration Model 2'!$V$2)</f>
        <v>1.0882265584765254</v>
      </c>
    </row>
    <row r="216" spans="1:20" x14ac:dyDescent="0.25">
      <c r="A216" s="1">
        <v>2073</v>
      </c>
      <c r="B216" s="1">
        <v>2</v>
      </c>
      <c r="C216">
        <f>('Migration Model (2)'!E216+'Renter Migration Model 2'!E216)/('Migration Model (2)'!$E$2+'Renter Migration Model 2'!$E$2)</f>
        <v>0.17072790490495018</v>
      </c>
      <c r="D216">
        <f>('Migration Model (2)'!F216+'Renter Migration Model 2'!F216)/('Migration Model (2)'!$F$2+'Renter Migration Model 2'!$F$2)</f>
        <v>1</v>
      </c>
      <c r="E216">
        <f>('Migration Model (2)'!G216+'Renter Migration Model 2'!G216)/('Migration Model (2)'!$G$2+'Renter Migration Model 2'!$G$2)</f>
        <v>1.0487807114761794</v>
      </c>
      <c r="F216">
        <f>('Migration Model (2)'!H216+'Renter Migration Model 2'!H216)/('Migration Model (2)'!$H$2+'Renter Migration Model 2'!$H$2)</f>
        <v>0.17810896072300175</v>
      </c>
      <c r="G216">
        <f>('Migration Model (2)'!I216+'Renter Migration Model 2'!I216)/('Migration Model (2)'!$I$2+'Renter Migration Model 2'!$I$2)</f>
        <v>1</v>
      </c>
      <c r="H216">
        <f>('Migration Model (2)'!J216+'Renter Migration Model 2'!J216)/('Migration Model (2)'!$J$2+'Renter Migration Model 2'!$J$2)</f>
        <v>1.0483465317221756</v>
      </c>
      <c r="I216">
        <f>('Migration Model (2)'!K216+'Renter Migration Model 2'!K216)/('Migration Model (2)'!$K$2+'Renter Migration Model 2'!$K$2)</f>
        <v>0.15965628130046733</v>
      </c>
      <c r="J216">
        <f>('Migration Model (2)'!L216+'Renter Migration Model 2'!L216)/('Migration Model (2)'!$L$2+'Renter Migration Model 2'!$L$2)</f>
        <v>1</v>
      </c>
      <c r="K216">
        <f>('Migration Model (2)'!M216+'Renter Migration Model 2'!M216)/('Migration Model (2)'!$M$2+'Renter Migration Model 2'!$M$2)</f>
        <v>1.0494319834529133</v>
      </c>
      <c r="L216">
        <f>('Migration Model (2)'!N216+'Renter Migration Model 2'!N216)/('Migration Model (2)'!$N$2+'Renter Migration Model 2'!$N$2)</f>
        <v>0.16940979326164429</v>
      </c>
      <c r="M216">
        <f>('Migration Model (2)'!O216+'Renter Migration Model 2'!O216)/('Migration Model (2)'!$O$2+'Renter Migration Model 2'!$O$2)</f>
        <v>1</v>
      </c>
      <c r="N216">
        <f>('Migration Model (2)'!P216+'Renter Migration Model 2'!P216)/('Migration Model (2)'!$P$2+'Renter Migration Model 2'!$P$2)</f>
        <v>1.1126403323519574</v>
      </c>
      <c r="O216">
        <f>('Migration Model (2)'!Q216+'Renter Migration Model 2'!Q216)/('Migration Model (2)'!$Q$2+'Renter Migration Model 2'!$Q$2)</f>
        <v>0.16585093866698802</v>
      </c>
      <c r="P216">
        <f>('Migration Model (2)'!R216+'Renter Migration Model 2'!R216)/('Migration Model (2)'!$R$2+'Renter Migration Model 2'!$R$2)</f>
        <v>1</v>
      </c>
      <c r="Q216">
        <f>('Migration Model (2)'!S216+'Renter Migration Model 2'!S216)/('Migration Model (2)'!$S$2+'Renter Migration Model 2'!$S$2)</f>
        <v>1.1203049759828605</v>
      </c>
      <c r="R216">
        <f>('Migration Model (2)'!T216+'Renter Migration Model 2'!T216)/('Migration Model (2)'!$T$2+'Renter Migration Model 2'!$T$2)</f>
        <v>0.18074424896979399</v>
      </c>
      <c r="S216">
        <f>('Migration Model (2)'!U216+'Renter Migration Model 2'!U216)/('Migration Model (2)'!$U$2+'Renter Migration Model 2'!$U$2)</f>
        <v>1</v>
      </c>
      <c r="T216">
        <f>('Migration Model (2)'!V216+'Renter Migration Model 2'!V216)/('Migration Model (2)'!$V$2+'Renter Migration Model 2'!$V$2)</f>
        <v>1.0882295109928437</v>
      </c>
    </row>
    <row r="217" spans="1:20" x14ac:dyDescent="0.25">
      <c r="A217" s="2">
        <v>2073</v>
      </c>
      <c r="B217" s="2">
        <v>3</v>
      </c>
      <c r="C217">
        <f>('Migration Model (2)'!E217+'Renter Migration Model 2'!E217)/('Migration Model (2)'!$E$2+'Renter Migration Model 2'!$E$2)</f>
        <v>0.1707108321144597</v>
      </c>
      <c r="D217">
        <f>('Migration Model (2)'!F217+'Renter Migration Model 2'!F217)/('Migration Model (2)'!$F$2+'Renter Migration Model 2'!$F$2)</f>
        <v>1</v>
      </c>
      <c r="E217">
        <f>('Migration Model (2)'!G217+'Renter Migration Model 2'!G217)/('Migration Model (2)'!$G$2+'Renter Migration Model 2'!$G$2)</f>
        <v>1.0487817157579731</v>
      </c>
      <c r="F217">
        <f>('Migration Model (2)'!H217+'Renter Migration Model 2'!H217)/('Migration Model (2)'!$H$2+'Renter Migration Model 2'!$H$2)</f>
        <v>0.17809114982692945</v>
      </c>
      <c r="G217">
        <f>('Migration Model (2)'!I217+'Renter Migration Model 2'!I217)/('Migration Model (2)'!$I$2+'Renter Migration Model 2'!$I$2)</f>
        <v>1</v>
      </c>
      <c r="H217">
        <f>('Migration Model (2)'!J217+'Renter Migration Model 2'!J217)/('Migration Model (2)'!$J$2+'Renter Migration Model 2'!$J$2)</f>
        <v>1.0483475794219446</v>
      </c>
      <c r="I217">
        <f>('Migration Model (2)'!K217+'Renter Migration Model 2'!K217)/('Migration Model (2)'!$K$2+'Renter Migration Model 2'!$K$2)</f>
        <v>0.15964031567233725</v>
      </c>
      <c r="J217">
        <f>('Migration Model (2)'!L217+'Renter Migration Model 2'!L217)/('Migration Model (2)'!$L$2+'Renter Migration Model 2'!$L$2)</f>
        <v>1</v>
      </c>
      <c r="K217">
        <f>('Migration Model (2)'!M217+'Renter Migration Model 2'!M217)/('Migration Model (2)'!$M$2+'Renter Migration Model 2'!$M$2)</f>
        <v>1.0494329226075092</v>
      </c>
      <c r="L217">
        <f>('Migration Model (2)'!N217+'Renter Migration Model 2'!N217)/('Migration Model (2)'!$N$2+'Renter Migration Model 2'!$N$2)</f>
        <v>0.16939285228231815</v>
      </c>
      <c r="M217">
        <f>('Migration Model (2)'!O217+'Renter Migration Model 2'!O217)/('Migration Model (2)'!$O$2+'Renter Migration Model 2'!$O$2)</f>
        <v>1</v>
      </c>
      <c r="N217">
        <f>('Migration Model (2)'!P217+'Renter Migration Model 2'!P217)/('Migration Model (2)'!$P$2+'Renter Migration Model 2'!$P$2)</f>
        <v>1.1126443384627933</v>
      </c>
      <c r="O217">
        <f>('Migration Model (2)'!Q217+'Renter Migration Model 2'!Q217)/('Migration Model (2)'!$Q$2+'Renter Migration Model 2'!$Q$2)</f>
        <v>0.16583435357312129</v>
      </c>
      <c r="P217">
        <f>('Migration Model (2)'!R217+'Renter Migration Model 2'!R217)/('Migration Model (2)'!$R$2+'Renter Migration Model 2'!$R$2)</f>
        <v>1</v>
      </c>
      <c r="Q217">
        <f>('Migration Model (2)'!S217+'Renter Migration Model 2'!S217)/('Migration Model (2)'!$S$2+'Renter Migration Model 2'!$S$2)</f>
        <v>1.1203093129404704</v>
      </c>
      <c r="R217">
        <f>('Migration Model (2)'!T217+'Renter Migration Model 2'!T217)/('Migration Model (2)'!$T$2+'Renter Migration Model 2'!$T$2)</f>
        <v>0.18072617454489703</v>
      </c>
      <c r="S217">
        <f>('Migration Model (2)'!U217+'Renter Migration Model 2'!U217)/('Migration Model (2)'!$U$2+'Renter Migration Model 2'!$U$2)</f>
        <v>1</v>
      </c>
      <c r="T217">
        <f>('Migration Model (2)'!V217+'Renter Migration Model 2'!V217)/('Migration Model (2)'!$V$2+'Renter Migration Model 2'!$V$2)</f>
        <v>1.0882324634028309</v>
      </c>
    </row>
    <row r="218" spans="1:20" x14ac:dyDescent="0.25">
      <c r="A218" s="1">
        <v>2073</v>
      </c>
      <c r="B218" s="1">
        <v>4</v>
      </c>
      <c r="C218">
        <f>('Migration Model (2)'!E218+'Renter Migration Model 2'!E218)/('Migration Model (2)'!$E$2+'Renter Migration Model 2'!$E$2)</f>
        <v>0.17069376103124823</v>
      </c>
      <c r="D218">
        <f>('Migration Model (2)'!F218+'Renter Migration Model 2'!F218)/('Migration Model (2)'!$F$2+'Renter Migration Model 2'!$F$2)</f>
        <v>1</v>
      </c>
      <c r="E218">
        <f>('Migration Model (2)'!G218+'Renter Migration Model 2'!G218)/('Migration Model (2)'!$G$2+'Renter Migration Model 2'!$G$2)</f>
        <v>1.0487827199393382</v>
      </c>
      <c r="F218">
        <f>('Migration Model (2)'!H218+'Renter Migration Model 2'!H218)/('Migration Model (2)'!$H$2+'Renter Migration Model 2'!$H$2)</f>
        <v>0.17807334071194675</v>
      </c>
      <c r="G218">
        <f>('Migration Model (2)'!I218+'Renter Migration Model 2'!I218)/('Migration Model (2)'!$I$2+'Renter Migration Model 2'!$I$2)</f>
        <v>1</v>
      </c>
      <c r="H218">
        <f>('Migration Model (2)'!J218+'Renter Migration Model 2'!J218)/('Migration Model (2)'!$J$2+'Renter Migration Model 2'!$J$2)</f>
        <v>1.0483486270169438</v>
      </c>
      <c r="I218">
        <f>('Migration Model (2)'!K218+'Renter Migration Model 2'!K218)/('Migration Model (2)'!$K$2+'Renter Migration Model 2'!$K$2)</f>
        <v>0.15962435164077005</v>
      </c>
      <c r="J218">
        <f>('Migration Model (2)'!L218+'Renter Migration Model 2'!L218)/('Migration Model (2)'!$L$2+'Renter Migration Model 2'!$L$2)</f>
        <v>1</v>
      </c>
      <c r="K218">
        <f>('Migration Model (2)'!M218+'Renter Migration Model 2'!M218)/('Migration Model (2)'!$M$2+'Renter Migration Model 2'!$M$2)</f>
        <v>1.0494338616681895</v>
      </c>
      <c r="L218">
        <f>('Migration Model (2)'!N218+'Renter Migration Model 2'!N218)/('Migration Model (2)'!$N$2+'Renter Migration Model 2'!$N$2)</f>
        <v>0.16937591299708993</v>
      </c>
      <c r="M218">
        <f>('Migration Model (2)'!O218+'Renter Migration Model 2'!O218)/('Migration Model (2)'!$O$2+'Renter Migration Model 2'!$O$2)</f>
        <v>1</v>
      </c>
      <c r="N218">
        <f>('Migration Model (2)'!P218+'Renter Migration Model 2'!P218)/('Migration Model (2)'!$P$2+'Renter Migration Model 2'!$P$2)</f>
        <v>1.1126483444739765</v>
      </c>
      <c r="O218">
        <f>('Migration Model (2)'!Q218+'Renter Migration Model 2'!Q218)/('Migration Model (2)'!$Q$2+'Renter Migration Model 2'!$Q$2)</f>
        <v>0.165817770137764</v>
      </c>
      <c r="P218">
        <f>('Migration Model (2)'!R218+'Renter Migration Model 2'!R218)/('Migration Model (2)'!$R$2+'Renter Migration Model 2'!$R$2)</f>
        <v>1</v>
      </c>
      <c r="Q218">
        <f>('Migration Model (2)'!S218+'Renter Migration Model 2'!S218)/('Migration Model (2)'!$S$2+'Renter Migration Model 2'!$S$2)</f>
        <v>1.1203136498005211</v>
      </c>
      <c r="R218">
        <f>('Migration Model (2)'!T218+'Renter Migration Model 2'!T218)/('Migration Model (2)'!$T$2+'Renter Migration Model 2'!$T$2)</f>
        <v>0.18070810192744258</v>
      </c>
      <c r="S218">
        <f>('Migration Model (2)'!U218+'Renter Migration Model 2'!U218)/('Migration Model (2)'!$U$2+'Renter Migration Model 2'!$U$2)</f>
        <v>1</v>
      </c>
      <c r="T218">
        <f>('Migration Model (2)'!V218+'Renter Migration Model 2'!V218)/('Migration Model (2)'!$V$2+'Renter Migration Model 2'!$V$2)</f>
        <v>1.0882354157064984</v>
      </c>
    </row>
    <row r="219" spans="1:20" x14ac:dyDescent="0.25">
      <c r="A219" s="1">
        <v>2074</v>
      </c>
      <c r="B219" s="1">
        <v>1</v>
      </c>
      <c r="C219">
        <f>('Migration Model (2)'!E219+'Renter Migration Model 2'!E219)/('Migration Model (2)'!$E$2+'Renter Migration Model 2'!$E$2)</f>
        <v>0.17067669165514507</v>
      </c>
      <c r="D219">
        <f>('Migration Model (2)'!F219+'Renter Migration Model 2'!F219)/('Migration Model (2)'!$F$2+'Renter Migration Model 2'!$F$2)</f>
        <v>1</v>
      </c>
      <c r="E219">
        <f>('Migration Model (2)'!G219+'Renter Migration Model 2'!G219)/('Migration Model (2)'!$G$2+'Renter Migration Model 2'!$G$2)</f>
        <v>1.0487837240202855</v>
      </c>
      <c r="F219">
        <f>('Migration Model (2)'!H219+'Renter Migration Model 2'!H219)/('Migration Model (2)'!$H$2+'Renter Migration Model 2'!$H$2)</f>
        <v>0.17805553337787558</v>
      </c>
      <c r="G219">
        <f>('Migration Model (2)'!I219+'Renter Migration Model 2'!I219)/('Migration Model (2)'!$I$2+'Renter Migration Model 2'!$I$2)</f>
        <v>1</v>
      </c>
      <c r="H219">
        <f>('Migration Model (2)'!J219+'Renter Migration Model 2'!J219)/('Migration Model (2)'!$J$2+'Renter Migration Model 2'!$J$2)</f>
        <v>1.048349674507183</v>
      </c>
      <c r="I219">
        <f>('Migration Model (2)'!K219+'Renter Migration Model 2'!K219)/('Migration Model (2)'!$K$2+'Renter Migration Model 2'!$K$2)</f>
        <v>0.15960838920560597</v>
      </c>
      <c r="J219">
        <f>('Migration Model (2)'!L219+'Renter Migration Model 2'!L219)/('Migration Model (2)'!$L$2+'Renter Migration Model 2'!$L$2)</f>
        <v>1</v>
      </c>
      <c r="K219">
        <f>('Migration Model (2)'!M219+'Renter Migration Model 2'!M219)/('Migration Model (2)'!$M$2+'Renter Migration Model 2'!$M$2)</f>
        <v>1.0494348006349639</v>
      </c>
      <c r="L219">
        <f>('Migration Model (2)'!N219+'Renter Migration Model 2'!N219)/('Migration Model (2)'!$N$2+'Renter Migration Model 2'!$N$2)</f>
        <v>0.16935897540579023</v>
      </c>
      <c r="M219">
        <f>('Migration Model (2)'!O219+'Renter Migration Model 2'!O219)/('Migration Model (2)'!$O$2+'Renter Migration Model 2'!$O$2)</f>
        <v>1</v>
      </c>
      <c r="N219">
        <f>('Migration Model (2)'!P219+'Renter Migration Model 2'!P219)/('Migration Model (2)'!$P$2+'Renter Migration Model 2'!$P$2)</f>
        <v>1.1126523503855168</v>
      </c>
      <c r="O219">
        <f>('Migration Model (2)'!Q219+'Renter Migration Model 2'!Q219)/('Migration Model (2)'!$Q$2+'Renter Migration Model 2'!$Q$2)</f>
        <v>0.1658011883607502</v>
      </c>
      <c r="P219">
        <f>('Migration Model (2)'!R219+'Renter Migration Model 2'!R219)/('Migration Model (2)'!$R$2+'Renter Migration Model 2'!$R$2)</f>
        <v>1</v>
      </c>
      <c r="Q219">
        <f>('Migration Model (2)'!S219+'Renter Migration Model 2'!S219)/('Migration Model (2)'!$S$2+'Renter Migration Model 2'!$S$2)</f>
        <v>1.1203179865630222</v>
      </c>
      <c r="R219">
        <f>('Migration Model (2)'!T219+'Renter Migration Model 2'!T219)/('Migration Model (2)'!$T$2+'Renter Migration Model 2'!$T$2)</f>
        <v>0.18069003111724982</v>
      </c>
      <c r="S219">
        <f>('Migration Model (2)'!U219+'Renter Migration Model 2'!U219)/('Migration Model (2)'!$U$2+'Renter Migration Model 2'!$U$2)</f>
        <v>1</v>
      </c>
      <c r="T219">
        <f>('Migration Model (2)'!V219+'Renter Migration Model 2'!V219)/('Migration Model (2)'!$V$2+'Renter Migration Model 2'!$V$2)</f>
        <v>1.0882383679038561</v>
      </c>
    </row>
    <row r="220" spans="1:20" x14ac:dyDescent="0.25">
      <c r="A220" s="2">
        <v>2074</v>
      </c>
      <c r="B220" s="2">
        <v>2</v>
      </c>
      <c r="C220">
        <f>('Migration Model (2)'!E220+'Renter Migration Model 2'!E220)/('Migration Model (2)'!$E$2+'Renter Migration Model 2'!$E$2)</f>
        <v>0.17065962398597956</v>
      </c>
      <c r="D220">
        <f>('Migration Model (2)'!F220+'Renter Migration Model 2'!F220)/('Migration Model (2)'!$F$2+'Renter Migration Model 2'!$F$2)</f>
        <v>1</v>
      </c>
      <c r="E220">
        <f>('Migration Model (2)'!G220+'Renter Migration Model 2'!G220)/('Migration Model (2)'!$G$2+'Renter Migration Model 2'!$G$2)</f>
        <v>1.0487847280008247</v>
      </c>
      <c r="F220">
        <f>('Migration Model (2)'!H220+'Renter Migration Model 2'!H220)/('Migration Model (2)'!$H$2+'Renter Migration Model 2'!$H$2)</f>
        <v>0.17803772782453778</v>
      </c>
      <c r="G220">
        <f>('Migration Model (2)'!I220+'Renter Migration Model 2'!I220)/('Migration Model (2)'!$I$2+'Renter Migration Model 2'!$I$2)</f>
        <v>1</v>
      </c>
      <c r="H220">
        <f>('Migration Model (2)'!J220+'Renter Migration Model 2'!J220)/('Migration Model (2)'!$J$2+'Renter Migration Model 2'!$J$2)</f>
        <v>1.0483507218926738</v>
      </c>
      <c r="I220">
        <f>('Migration Model (2)'!K220+'Renter Migration Model 2'!K220)/('Migration Model (2)'!$K$2+'Renter Migration Model 2'!$K$2)</f>
        <v>0.15959242836668541</v>
      </c>
      <c r="J220">
        <f>('Migration Model (2)'!L220+'Renter Migration Model 2'!L220)/('Migration Model (2)'!$L$2+'Renter Migration Model 2'!$L$2)</f>
        <v>1</v>
      </c>
      <c r="K220">
        <f>('Migration Model (2)'!M220+'Renter Migration Model 2'!M220)/('Migration Model (2)'!$M$2+'Renter Migration Model 2'!$M$2)</f>
        <v>1.0494357395078415</v>
      </c>
      <c r="L220">
        <f>('Migration Model (2)'!N220+'Renter Migration Model 2'!N220)/('Migration Model (2)'!$N$2+'Renter Migration Model 2'!$N$2)</f>
        <v>0.16934203950824964</v>
      </c>
      <c r="M220">
        <f>('Migration Model (2)'!O220+'Renter Migration Model 2'!O220)/('Migration Model (2)'!$O$2+'Renter Migration Model 2'!$O$2)</f>
        <v>1</v>
      </c>
      <c r="N220">
        <f>('Migration Model (2)'!P220+'Renter Migration Model 2'!P220)/('Migration Model (2)'!$P$2+'Renter Migration Model 2'!$P$2)</f>
        <v>1.1126563561974241</v>
      </c>
      <c r="O220">
        <f>('Migration Model (2)'!Q220+'Renter Migration Model 2'!Q220)/('Migration Model (2)'!$Q$2+'Renter Migration Model 2'!$Q$2)</f>
        <v>0.16578460824191413</v>
      </c>
      <c r="P220">
        <f>('Migration Model (2)'!R220+'Renter Migration Model 2'!R220)/('Migration Model (2)'!$R$2+'Renter Migration Model 2'!$R$2)</f>
        <v>1</v>
      </c>
      <c r="Q220">
        <f>('Migration Model (2)'!S220+'Renter Migration Model 2'!S220)/('Migration Model (2)'!$S$2+'Renter Migration Model 2'!$S$2)</f>
        <v>1.1203223232279833</v>
      </c>
      <c r="R220">
        <f>('Migration Model (2)'!T220+'Renter Migration Model 2'!T220)/('Migration Model (2)'!$T$2+'Renter Migration Model 2'!$T$2)</f>
        <v>0.18067196211413811</v>
      </c>
      <c r="S220">
        <f>('Migration Model (2)'!U220+'Renter Migration Model 2'!U220)/('Migration Model (2)'!$U$2+'Renter Migration Model 2'!$U$2)</f>
        <v>1</v>
      </c>
      <c r="T220">
        <f>('Migration Model (2)'!V220+'Renter Migration Model 2'!V220)/('Migration Model (2)'!$V$2+'Renter Migration Model 2'!$V$2)</f>
        <v>1.088241319994915</v>
      </c>
    </row>
    <row r="221" spans="1:20" x14ac:dyDescent="0.25">
      <c r="A221" s="1">
        <v>2074</v>
      </c>
      <c r="B221" s="1">
        <v>3</v>
      </c>
      <c r="C221">
        <f>('Migration Model (2)'!E221+'Renter Migration Model 2'!E221)/('Migration Model (2)'!$E$2+'Renter Migration Model 2'!$E$2)</f>
        <v>0.17064255802358097</v>
      </c>
      <c r="D221">
        <f>('Migration Model (2)'!F221+'Renter Migration Model 2'!F221)/('Migration Model (2)'!$F$2+'Renter Migration Model 2'!$F$2)</f>
        <v>1</v>
      </c>
      <c r="E221">
        <f>('Migration Model (2)'!G221+'Renter Migration Model 2'!G221)/('Migration Model (2)'!$G$2+'Renter Migration Model 2'!$G$2)</f>
        <v>1.0487857318809659</v>
      </c>
      <c r="F221">
        <f>('Migration Model (2)'!H221+'Renter Migration Model 2'!H221)/('Migration Model (2)'!$H$2+'Renter Migration Model 2'!$H$2)</f>
        <v>0.17801992405175532</v>
      </c>
      <c r="G221">
        <f>('Migration Model (2)'!I221+'Renter Migration Model 2'!I221)/('Migration Model (2)'!$I$2+'Renter Migration Model 2'!$I$2)</f>
        <v>1</v>
      </c>
      <c r="H221">
        <f>('Migration Model (2)'!J221+'Renter Migration Model 2'!J221)/('Migration Model (2)'!$J$2+'Renter Migration Model 2'!$J$2)</f>
        <v>1.0483517691734257</v>
      </c>
      <c r="I221">
        <f>('Migration Model (2)'!K221+'Renter Migration Model 2'!K221)/('Migration Model (2)'!$K$2+'Renter Migration Model 2'!$K$2)</f>
        <v>0.15957646912384874</v>
      </c>
      <c r="J221">
        <f>('Migration Model (2)'!L221+'Renter Migration Model 2'!L221)/('Migration Model (2)'!$L$2+'Renter Migration Model 2'!$L$2)</f>
        <v>1</v>
      </c>
      <c r="K221">
        <f>('Migration Model (2)'!M221+'Renter Migration Model 2'!M221)/('Migration Model (2)'!$M$2+'Renter Migration Model 2'!$M$2)</f>
        <v>1.0494366782868321</v>
      </c>
      <c r="L221">
        <f>('Migration Model (2)'!N221+'Renter Migration Model 2'!N221)/('Migration Model (2)'!$N$2+'Renter Migration Model 2'!$N$2)</f>
        <v>0.16932510530429881</v>
      </c>
      <c r="M221">
        <f>('Migration Model (2)'!O221+'Renter Migration Model 2'!O221)/('Migration Model (2)'!$O$2+'Renter Migration Model 2'!$O$2)</f>
        <v>1</v>
      </c>
      <c r="N221">
        <f>('Migration Model (2)'!P221+'Renter Migration Model 2'!P221)/('Migration Model (2)'!$P$2+'Renter Migration Model 2'!$P$2)</f>
        <v>1.1126603619097086</v>
      </c>
      <c r="O221">
        <f>('Migration Model (2)'!Q221+'Renter Migration Model 2'!Q221)/('Migration Model (2)'!$Q$2+'Renter Migration Model 2'!$Q$2)</f>
        <v>0.16576802978108993</v>
      </c>
      <c r="P221">
        <f>('Migration Model (2)'!R221+'Renter Migration Model 2'!R221)/('Migration Model (2)'!$R$2+'Renter Migration Model 2'!$R$2)</f>
        <v>1</v>
      </c>
      <c r="Q221">
        <f>('Migration Model (2)'!S221+'Renter Migration Model 2'!S221)/('Migration Model (2)'!$S$2+'Renter Migration Model 2'!$S$2)</f>
        <v>1.1203266597954145</v>
      </c>
      <c r="R221">
        <f>('Migration Model (2)'!T221+'Renter Migration Model 2'!T221)/('Migration Model (2)'!$T$2+'Renter Migration Model 2'!$T$2)</f>
        <v>0.18065389491792672</v>
      </c>
      <c r="S221">
        <f>('Migration Model (2)'!U221+'Renter Migration Model 2'!U221)/('Migration Model (2)'!$U$2+'Renter Migration Model 2'!$U$2)</f>
        <v>1</v>
      </c>
      <c r="T221">
        <f>('Migration Model (2)'!V221+'Renter Migration Model 2'!V221)/('Migration Model (2)'!$V$2+'Renter Migration Model 2'!$V$2)</f>
        <v>1.0882442719796859</v>
      </c>
    </row>
    <row r="222" spans="1:20" x14ac:dyDescent="0.25">
      <c r="A222" s="2">
        <v>2074</v>
      </c>
      <c r="B222" s="2">
        <v>4</v>
      </c>
      <c r="C222">
        <f>('Migration Model (2)'!E222+'Renter Migration Model 2'!E222)/('Migration Model (2)'!$E$2+'Renter Migration Model 2'!$E$2)</f>
        <v>0.17062549376777861</v>
      </c>
      <c r="D222">
        <f>('Migration Model (2)'!F222+'Renter Migration Model 2'!F222)/('Migration Model (2)'!$F$2+'Renter Migration Model 2'!$F$2)</f>
        <v>1</v>
      </c>
      <c r="E222">
        <f>('Migration Model (2)'!G222+'Renter Migration Model 2'!G222)/('Migration Model (2)'!$G$2+'Renter Migration Model 2'!$G$2)</f>
        <v>1.048786735660719</v>
      </c>
      <c r="F222">
        <f>('Migration Model (2)'!H222+'Renter Migration Model 2'!H222)/('Migration Model (2)'!$H$2+'Renter Migration Model 2'!$H$2)</f>
        <v>0.17800212205935015</v>
      </c>
      <c r="G222">
        <f>('Migration Model (2)'!I222+'Renter Migration Model 2'!I222)/('Migration Model (2)'!$I$2+'Renter Migration Model 2'!$I$2)</f>
        <v>1</v>
      </c>
      <c r="H222">
        <f>('Migration Model (2)'!J222+'Renter Migration Model 2'!J222)/('Migration Model (2)'!$J$2+'Renter Migration Model 2'!$J$2)</f>
        <v>1.0483528163494495</v>
      </c>
      <c r="I222">
        <f>('Migration Model (2)'!K222+'Renter Migration Model 2'!K222)/('Migration Model (2)'!$K$2+'Renter Migration Model 2'!$K$2)</f>
        <v>0.15956051147693637</v>
      </c>
      <c r="J222">
        <f>('Migration Model (2)'!L222+'Renter Migration Model 2'!L222)/('Migration Model (2)'!$L$2+'Renter Migration Model 2'!$L$2)</f>
        <v>1</v>
      </c>
      <c r="K222">
        <f>('Migration Model (2)'!M222+'Renter Migration Model 2'!M222)/('Migration Model (2)'!$M$2+'Renter Migration Model 2'!$M$2)</f>
        <v>1.0494376169719444</v>
      </c>
      <c r="L222">
        <f>('Migration Model (2)'!N222+'Renter Migration Model 2'!N222)/('Migration Model (2)'!$N$2+'Renter Migration Model 2'!$N$2)</f>
        <v>0.16930817279376839</v>
      </c>
      <c r="M222">
        <f>('Migration Model (2)'!O222+'Renter Migration Model 2'!O222)/('Migration Model (2)'!$O$2+'Renter Migration Model 2'!$O$2)</f>
        <v>1</v>
      </c>
      <c r="N222">
        <f>('Migration Model (2)'!P222+'Renter Migration Model 2'!P222)/('Migration Model (2)'!$P$2+'Renter Migration Model 2'!$P$2)</f>
        <v>1.1126643675223802</v>
      </c>
      <c r="O222">
        <f>('Migration Model (2)'!Q222+'Renter Migration Model 2'!Q222)/('Migration Model (2)'!$Q$2+'Renter Migration Model 2'!$Q$2)</f>
        <v>0.16575145297811181</v>
      </c>
      <c r="P222">
        <f>('Migration Model (2)'!R222+'Renter Migration Model 2'!R222)/('Migration Model (2)'!$R$2+'Renter Migration Model 2'!$R$2)</f>
        <v>1</v>
      </c>
      <c r="Q222">
        <f>('Migration Model (2)'!S222+'Renter Migration Model 2'!S222)/('Migration Model (2)'!$S$2+'Renter Migration Model 2'!$S$2)</f>
        <v>1.1203309962653252</v>
      </c>
      <c r="R222">
        <f>('Migration Model (2)'!T222+'Renter Migration Model 2'!T222)/('Migration Model (2)'!$T$2+'Renter Migration Model 2'!$T$2)</f>
        <v>0.1806358295284349</v>
      </c>
      <c r="S222">
        <f>('Migration Model (2)'!U222+'Renter Migration Model 2'!U222)/('Migration Model (2)'!$U$2+'Renter Migration Model 2'!$U$2)</f>
        <v>1</v>
      </c>
      <c r="T222">
        <f>('Migration Model (2)'!V222+'Renter Migration Model 2'!V222)/('Migration Model (2)'!$V$2+'Renter Migration Model 2'!$V$2)</f>
        <v>1.0882472238581786</v>
      </c>
    </row>
    <row r="223" spans="1:20" x14ac:dyDescent="0.25">
      <c r="A223" s="2">
        <v>2075</v>
      </c>
      <c r="B223" s="2">
        <v>1</v>
      </c>
      <c r="C223">
        <f>('Migration Model (2)'!E223+'Renter Migration Model 2'!E223)/('Migration Model (2)'!$E$2+'Renter Migration Model 2'!$E$2)</f>
        <v>0.17060843121840186</v>
      </c>
      <c r="D223">
        <f>('Migration Model (2)'!F223+'Renter Migration Model 2'!F223)/('Migration Model (2)'!$F$2+'Renter Migration Model 2'!$F$2)</f>
        <v>1</v>
      </c>
      <c r="E223">
        <f>('Migration Model (2)'!G223+'Renter Migration Model 2'!G223)/('Migration Model (2)'!$G$2+'Renter Migration Model 2'!$G$2)</f>
        <v>1.0487877393400939</v>
      </c>
      <c r="F223">
        <f>('Migration Model (2)'!H223+'Renter Migration Model 2'!H223)/('Migration Model (2)'!$H$2+'Renter Migration Model 2'!$H$2)</f>
        <v>0.17798432184714422</v>
      </c>
      <c r="G223">
        <f>('Migration Model (2)'!I223+'Renter Migration Model 2'!I223)/('Migration Model (2)'!$I$2+'Renter Migration Model 2'!$I$2)</f>
        <v>1</v>
      </c>
      <c r="H223">
        <f>('Migration Model (2)'!J223+'Renter Migration Model 2'!J223)/('Migration Model (2)'!$J$2+'Renter Migration Model 2'!$J$2)</f>
        <v>1.0483538634207559</v>
      </c>
      <c r="I223">
        <f>('Migration Model (2)'!K223+'Renter Migration Model 2'!K223)/('Migration Model (2)'!$K$2+'Renter Migration Model 2'!$K$2)</f>
        <v>0.15954455542578869</v>
      </c>
      <c r="J223">
        <f>('Migration Model (2)'!L223+'Renter Migration Model 2'!L223)/('Migration Model (2)'!$L$2+'Renter Migration Model 2'!$L$2)</f>
        <v>1</v>
      </c>
      <c r="K223">
        <f>('Migration Model (2)'!M223+'Renter Migration Model 2'!M223)/('Migration Model (2)'!$M$2+'Renter Migration Model 2'!$M$2)</f>
        <v>1.0494385555631884</v>
      </c>
      <c r="L223">
        <f>('Migration Model (2)'!N223+'Renter Migration Model 2'!N223)/('Migration Model (2)'!$N$2+'Renter Migration Model 2'!$N$2)</f>
        <v>0.16929124197648901</v>
      </c>
      <c r="M223">
        <f>('Migration Model (2)'!O223+'Renter Migration Model 2'!O223)/('Migration Model (2)'!$O$2+'Renter Migration Model 2'!$O$2)</f>
        <v>1</v>
      </c>
      <c r="N223">
        <f>('Migration Model (2)'!P223+'Renter Migration Model 2'!P223)/('Migration Model (2)'!$P$2+'Renter Migration Model 2'!$P$2)</f>
        <v>1.1126683730354487</v>
      </c>
      <c r="O223">
        <f>('Migration Model (2)'!Q223+'Renter Migration Model 2'!Q223)/('Migration Model (2)'!$Q$2+'Renter Migration Model 2'!$Q$2)</f>
        <v>0.16573487783281401</v>
      </c>
      <c r="P223">
        <f>('Migration Model (2)'!R223+'Renter Migration Model 2'!R223)/('Migration Model (2)'!$R$2+'Renter Migration Model 2'!$R$2)</f>
        <v>1</v>
      </c>
      <c r="Q223">
        <f>('Migration Model (2)'!S223+'Renter Migration Model 2'!S223)/('Migration Model (2)'!$S$2+'Renter Migration Model 2'!$S$2)</f>
        <v>1.1203353326377252</v>
      </c>
      <c r="R223">
        <f>('Migration Model (2)'!T223+'Renter Migration Model 2'!T223)/('Migration Model (2)'!$T$2+'Renter Migration Model 2'!$T$2)</f>
        <v>0.18061776594548209</v>
      </c>
      <c r="S223">
        <f>('Migration Model (2)'!U223+'Renter Migration Model 2'!U223)/('Migration Model (2)'!$U$2+'Renter Migration Model 2'!$U$2)</f>
        <v>1</v>
      </c>
      <c r="T223">
        <f>('Migration Model (2)'!V223+'Renter Migration Model 2'!V223)/('Migration Model (2)'!$V$2+'Renter Migration Model 2'!$V$2)</f>
        <v>1.0882501756304046</v>
      </c>
    </row>
    <row r="224" spans="1:20" x14ac:dyDescent="0.25">
      <c r="A224" s="1">
        <v>2075</v>
      </c>
      <c r="B224" s="1">
        <v>2</v>
      </c>
      <c r="C224">
        <f>('Migration Model (2)'!E224+'Renter Migration Model 2'!E224)/('Migration Model (2)'!$E$2+'Renter Migration Model 2'!$E$2)</f>
        <v>0.17059137037527999</v>
      </c>
      <c r="D224">
        <f>('Migration Model (2)'!F224+'Renter Migration Model 2'!F224)/('Migration Model (2)'!$F$2+'Renter Migration Model 2'!$F$2)</f>
        <v>1</v>
      </c>
      <c r="E224">
        <f>('Migration Model (2)'!G224+'Renter Migration Model 2'!G224)/('Migration Model (2)'!$G$2+'Renter Migration Model 2'!$G$2)</f>
        <v>1.0487887429191012</v>
      </c>
      <c r="F224">
        <f>('Migration Model (2)'!H224+'Renter Migration Model 2'!H224)/('Migration Model (2)'!$H$2+'Renter Migration Model 2'!$H$2)</f>
        <v>0.17796652341495947</v>
      </c>
      <c r="G224">
        <f>('Migration Model (2)'!I224+'Renter Migration Model 2'!I224)/('Migration Model (2)'!$I$2+'Renter Migration Model 2'!$I$2)</f>
        <v>1</v>
      </c>
      <c r="H224">
        <f>('Migration Model (2)'!J224+'Renter Migration Model 2'!J224)/('Migration Model (2)'!$J$2+'Renter Migration Model 2'!$J$2)</f>
        <v>1.0483549103873548</v>
      </c>
      <c r="I224">
        <f>('Migration Model (2)'!K224+'Renter Migration Model 2'!K224)/('Migration Model (2)'!$K$2+'Renter Migration Model 2'!$K$2)</f>
        <v>0.1595286009702461</v>
      </c>
      <c r="J224">
        <f>('Migration Model (2)'!L224+'Renter Migration Model 2'!L224)/('Migration Model (2)'!$L$2+'Renter Migration Model 2'!$L$2)</f>
        <v>1</v>
      </c>
      <c r="K224">
        <f>('Migration Model (2)'!M224+'Renter Migration Model 2'!M224)/('Migration Model (2)'!$M$2+'Renter Migration Model 2'!$M$2)</f>
        <v>1.0494394940605734</v>
      </c>
      <c r="L224">
        <f>('Migration Model (2)'!N224+'Renter Migration Model 2'!N224)/('Migration Model (2)'!$N$2+'Renter Migration Model 2'!$N$2)</f>
        <v>0.16927431285229139</v>
      </c>
      <c r="M224">
        <f>('Migration Model (2)'!O224+'Renter Migration Model 2'!O224)/('Migration Model (2)'!$O$2+'Renter Migration Model 2'!$O$2)</f>
        <v>1</v>
      </c>
      <c r="N224">
        <f>('Migration Model (2)'!P224+'Renter Migration Model 2'!P224)/('Migration Model (2)'!$P$2+'Renter Migration Model 2'!$P$2)</f>
        <v>1.1126723784489241</v>
      </c>
      <c r="O224">
        <f>('Migration Model (2)'!Q224+'Renter Migration Model 2'!Q224)/('Migration Model (2)'!$Q$2+'Renter Migration Model 2'!$Q$2)</f>
        <v>0.16571830434503074</v>
      </c>
      <c r="P224">
        <f>('Migration Model (2)'!R224+'Renter Migration Model 2'!R224)/('Migration Model (2)'!$R$2+'Renter Migration Model 2'!$R$2)</f>
        <v>1</v>
      </c>
      <c r="Q224">
        <f>('Migration Model (2)'!S224+'Renter Migration Model 2'!S224)/('Migration Model (2)'!$S$2+'Renter Migration Model 2'!$S$2)</f>
        <v>1.1203396689126244</v>
      </c>
      <c r="R224">
        <f>('Migration Model (2)'!T224+'Renter Migration Model 2'!T224)/('Migration Model (2)'!$T$2+'Renter Migration Model 2'!$T$2)</f>
        <v>0.18059970416888751</v>
      </c>
      <c r="S224">
        <f>('Migration Model (2)'!U224+'Renter Migration Model 2'!U224)/('Migration Model (2)'!$U$2+'Renter Migration Model 2'!$U$2)</f>
        <v>1</v>
      </c>
      <c r="T224">
        <f>('Migration Model (2)'!V224+'Renter Migration Model 2'!V224)/('Migration Model (2)'!$V$2+'Renter Migration Model 2'!$V$2)</f>
        <v>1.0882531272963745</v>
      </c>
    </row>
    <row r="225" spans="1:20" x14ac:dyDescent="0.25">
      <c r="A225" s="2">
        <v>2075</v>
      </c>
      <c r="B225" s="2">
        <v>3</v>
      </c>
      <c r="C225">
        <f>('Migration Model (2)'!E225+'Renter Migration Model 2'!E225)/('Migration Model (2)'!$E$2+'Renter Migration Model 2'!$E$2)</f>
        <v>0.17057431123824246</v>
      </c>
      <c r="D225">
        <f>('Migration Model (2)'!F225+'Renter Migration Model 2'!F225)/('Migration Model (2)'!$F$2+'Renter Migration Model 2'!$F$2)</f>
        <v>1</v>
      </c>
      <c r="E225">
        <f>('Migration Model (2)'!G225+'Renter Migration Model 2'!G225)/('Migration Model (2)'!$G$2+'Renter Migration Model 2'!$G$2)</f>
        <v>1.0487897463977505</v>
      </c>
      <c r="F225">
        <f>('Migration Model (2)'!H225+'Renter Migration Model 2'!H225)/('Migration Model (2)'!$H$2+'Renter Migration Model 2'!$H$2)</f>
        <v>0.17794872676261797</v>
      </c>
      <c r="G225">
        <f>('Migration Model (2)'!I225+'Renter Migration Model 2'!I225)/('Migration Model (2)'!$I$2+'Renter Migration Model 2'!$I$2)</f>
        <v>1</v>
      </c>
      <c r="H225">
        <f>('Migration Model (2)'!J225+'Renter Migration Model 2'!J225)/('Migration Model (2)'!$J$2+'Renter Migration Model 2'!$J$2)</f>
        <v>1.0483559572492571</v>
      </c>
      <c r="I225">
        <f>('Migration Model (2)'!K225+'Renter Migration Model 2'!K225)/('Migration Model (2)'!$K$2+'Renter Migration Model 2'!$K$2)</f>
        <v>0.15951264811014904</v>
      </c>
      <c r="J225">
        <f>('Migration Model (2)'!L225+'Renter Migration Model 2'!L225)/('Migration Model (2)'!$L$2+'Renter Migration Model 2'!$L$2)</f>
        <v>1</v>
      </c>
      <c r="K225">
        <f>('Migration Model (2)'!M225+'Renter Migration Model 2'!M225)/('Migration Model (2)'!$M$2+'Renter Migration Model 2'!$M$2)</f>
        <v>1.0494404324641085</v>
      </c>
      <c r="L225">
        <f>('Migration Model (2)'!N225+'Renter Migration Model 2'!N225)/('Migration Model (2)'!$N$2+'Renter Migration Model 2'!$N$2)</f>
        <v>0.16925738542100616</v>
      </c>
      <c r="M225">
        <f>('Migration Model (2)'!O225+'Renter Migration Model 2'!O225)/('Migration Model (2)'!$O$2+'Renter Migration Model 2'!$O$2)</f>
        <v>1</v>
      </c>
      <c r="N225">
        <f>('Migration Model (2)'!P225+'Renter Migration Model 2'!P225)/('Migration Model (2)'!$P$2+'Renter Migration Model 2'!$P$2)</f>
        <v>1.1126763837628166</v>
      </c>
      <c r="O225">
        <f>('Migration Model (2)'!Q225+'Renter Migration Model 2'!Q225)/('Migration Model (2)'!$Q$2+'Renter Migration Model 2'!$Q$2)</f>
        <v>0.16570173251459624</v>
      </c>
      <c r="P225">
        <f>('Migration Model (2)'!R225+'Renter Migration Model 2'!R225)/('Migration Model (2)'!$R$2+'Renter Migration Model 2'!$R$2)</f>
        <v>1</v>
      </c>
      <c r="Q225">
        <f>('Migration Model (2)'!S225+'Renter Migration Model 2'!S225)/('Migration Model (2)'!$S$2+'Renter Migration Model 2'!$S$2)</f>
        <v>1.1203440050900324</v>
      </c>
      <c r="R225">
        <f>('Migration Model (2)'!T225+'Renter Migration Model 2'!T225)/('Migration Model (2)'!$T$2+'Renter Migration Model 2'!$T$2)</f>
        <v>0.18058164419847067</v>
      </c>
      <c r="S225">
        <f>('Migration Model (2)'!U225+'Renter Migration Model 2'!U225)/('Migration Model (2)'!$U$2+'Renter Migration Model 2'!$U$2)</f>
        <v>1</v>
      </c>
      <c r="T225">
        <f>('Migration Model (2)'!V225+'Renter Migration Model 2'!V225)/('Migration Model (2)'!$V$2+'Renter Migration Model 2'!$V$2)</f>
        <v>1.0882560788560984</v>
      </c>
    </row>
    <row r="226" spans="1:20" x14ac:dyDescent="0.25">
      <c r="A226" s="1">
        <v>2075</v>
      </c>
      <c r="B226" s="1">
        <v>4</v>
      </c>
      <c r="C226">
        <f>('Migration Model (2)'!E226+'Renter Migration Model 2'!E226)/('Migration Model (2)'!$E$2+'Renter Migration Model 2'!$E$2)</f>
        <v>0.17055725380711861</v>
      </c>
      <c r="D226">
        <f>('Migration Model (2)'!F226+'Renter Migration Model 2'!F226)/('Migration Model (2)'!$F$2+'Renter Migration Model 2'!$F$2)</f>
        <v>1</v>
      </c>
      <c r="E226">
        <f>('Migration Model (2)'!G226+'Renter Migration Model 2'!G226)/('Migration Model (2)'!$G$2+'Renter Migration Model 2'!$G$2)</f>
        <v>1.0487907497760518</v>
      </c>
      <c r="F226">
        <f>('Migration Model (2)'!H226+'Renter Migration Model 2'!H226)/('Migration Model (2)'!$H$2+'Renter Migration Model 2'!$H$2)</f>
        <v>0.17793093188994172</v>
      </c>
      <c r="G226">
        <f>('Migration Model (2)'!I226+'Renter Migration Model 2'!I226)/('Migration Model (2)'!$I$2+'Renter Migration Model 2'!$I$2)</f>
        <v>1</v>
      </c>
      <c r="H226">
        <f>('Migration Model (2)'!J226+'Renter Migration Model 2'!J226)/('Migration Model (2)'!$J$2+'Renter Migration Model 2'!$J$2)</f>
        <v>1.0483570040064736</v>
      </c>
      <c r="I226">
        <f>('Migration Model (2)'!K226+'Renter Migration Model 2'!K226)/('Migration Model (2)'!$K$2+'Renter Migration Model 2'!$K$2)</f>
        <v>0.15949669684533804</v>
      </c>
      <c r="J226">
        <f>('Migration Model (2)'!L226+'Renter Migration Model 2'!L226)/('Migration Model (2)'!$L$2+'Renter Migration Model 2'!$L$2)</f>
        <v>1</v>
      </c>
      <c r="K226">
        <f>('Migration Model (2)'!M226+'Renter Migration Model 2'!M226)/('Migration Model (2)'!$M$2+'Renter Migration Model 2'!$M$2)</f>
        <v>1.0494413707738033</v>
      </c>
      <c r="L226">
        <f>('Migration Model (2)'!N226+'Renter Migration Model 2'!N226)/('Migration Model (2)'!$N$2+'Renter Migration Model 2'!$N$2)</f>
        <v>0.16924045968246404</v>
      </c>
      <c r="M226">
        <f>('Migration Model (2)'!O226+'Renter Migration Model 2'!O226)/('Migration Model (2)'!$O$2+'Renter Migration Model 2'!$O$2)</f>
        <v>1</v>
      </c>
      <c r="N226">
        <f>('Migration Model (2)'!P226+'Renter Migration Model 2'!P226)/('Migration Model (2)'!$P$2+'Renter Migration Model 2'!$P$2)</f>
        <v>1.1126803889771359</v>
      </c>
      <c r="O226">
        <f>('Migration Model (2)'!Q226+'Renter Migration Model 2'!Q226)/('Migration Model (2)'!$Q$2+'Renter Migration Model 2'!$Q$2)</f>
        <v>0.16568516234134475</v>
      </c>
      <c r="P226">
        <f>('Migration Model (2)'!R226+'Renter Migration Model 2'!R226)/('Migration Model (2)'!$R$2+'Renter Migration Model 2'!$R$2)</f>
        <v>1</v>
      </c>
      <c r="Q226">
        <f>('Migration Model (2)'!S226+'Renter Migration Model 2'!S226)/('Migration Model (2)'!$S$2+'Renter Migration Model 2'!$S$2)</f>
        <v>1.1203483411699593</v>
      </c>
      <c r="R226">
        <f>('Migration Model (2)'!T226+'Renter Migration Model 2'!T226)/('Migration Model (2)'!$T$2+'Renter Migration Model 2'!$T$2)</f>
        <v>0.18056358603405082</v>
      </c>
      <c r="S226">
        <f>('Migration Model (2)'!U226+'Renter Migration Model 2'!U226)/('Migration Model (2)'!$U$2+'Renter Migration Model 2'!$U$2)</f>
        <v>1</v>
      </c>
      <c r="T226">
        <f>('Migration Model (2)'!V226+'Renter Migration Model 2'!V226)/('Migration Model (2)'!$V$2+'Renter Migration Model 2'!$V$2)</f>
        <v>1.0882590303095871</v>
      </c>
    </row>
    <row r="227" spans="1:20" x14ac:dyDescent="0.25">
      <c r="A227" s="1">
        <v>2076</v>
      </c>
      <c r="B227" s="1">
        <v>1</v>
      </c>
      <c r="C227">
        <f>('Migration Model (2)'!E227+'Renter Migration Model 2'!E227)/('Migration Model (2)'!$E$2+'Renter Migration Model 2'!$E$2)</f>
        <v>0.17054019808173793</v>
      </c>
      <c r="D227">
        <f>('Migration Model (2)'!F227+'Renter Migration Model 2'!F227)/('Migration Model (2)'!$F$2+'Renter Migration Model 2'!$F$2)</f>
        <v>1</v>
      </c>
      <c r="E227">
        <f>('Migration Model (2)'!G227+'Renter Migration Model 2'!G227)/('Migration Model (2)'!$G$2+'Renter Migration Model 2'!$G$2)</f>
        <v>1.0487917530540154</v>
      </c>
      <c r="F227">
        <f>('Migration Model (2)'!H227+'Renter Migration Model 2'!H227)/('Migration Model (2)'!$H$2+'Renter Migration Model 2'!$H$2)</f>
        <v>0.17791313879675269</v>
      </c>
      <c r="G227">
        <f>('Migration Model (2)'!I227+'Renter Migration Model 2'!I227)/('Migration Model (2)'!$I$2+'Renter Migration Model 2'!$I$2)</f>
        <v>1</v>
      </c>
      <c r="H227">
        <f>('Migration Model (2)'!J227+'Renter Migration Model 2'!J227)/('Migration Model (2)'!$J$2+'Renter Migration Model 2'!$J$2)</f>
        <v>1.048358050659014</v>
      </c>
      <c r="I227">
        <f>('Migration Model (2)'!K227+'Renter Migration Model 2'!K227)/('Migration Model (2)'!$K$2+'Renter Migration Model 2'!$K$2)</f>
        <v>0.15948074717565353</v>
      </c>
      <c r="J227">
        <f>('Migration Model (2)'!L227+'Renter Migration Model 2'!L227)/('Migration Model (2)'!$L$2+'Renter Migration Model 2'!$L$2)</f>
        <v>1</v>
      </c>
      <c r="K227">
        <f>('Migration Model (2)'!M227+'Renter Migration Model 2'!M227)/('Migration Model (2)'!$M$2+'Renter Migration Model 2'!$M$2)</f>
        <v>1.0494423089896669</v>
      </c>
      <c r="L227">
        <f>('Migration Model (2)'!N227+'Renter Migration Model 2'!N227)/('Migration Model (2)'!$N$2+'Renter Migration Model 2'!$N$2)</f>
        <v>0.16922353563649581</v>
      </c>
      <c r="M227">
        <f>('Migration Model (2)'!O227+'Renter Migration Model 2'!O227)/('Migration Model (2)'!$O$2+'Renter Migration Model 2'!$O$2)</f>
        <v>1</v>
      </c>
      <c r="N227">
        <f>('Migration Model (2)'!P227+'Renter Migration Model 2'!P227)/('Migration Model (2)'!$P$2+'Renter Migration Model 2'!$P$2)</f>
        <v>1.1126843940918922</v>
      </c>
      <c r="O227">
        <f>('Migration Model (2)'!Q227+'Renter Migration Model 2'!Q227)/('Migration Model (2)'!$Q$2+'Renter Migration Model 2'!$Q$2)</f>
        <v>0.16566859382511065</v>
      </c>
      <c r="P227">
        <f>('Migration Model (2)'!R227+'Renter Migration Model 2'!R227)/('Migration Model (2)'!$R$2+'Renter Migration Model 2'!$R$2)</f>
        <v>1</v>
      </c>
      <c r="Q227">
        <f>('Migration Model (2)'!S227+'Renter Migration Model 2'!S227)/('Migration Model (2)'!$S$2+'Renter Migration Model 2'!$S$2)</f>
        <v>1.1203526771524144</v>
      </c>
      <c r="R227">
        <f>('Migration Model (2)'!T227+'Renter Migration Model 2'!T227)/('Migration Model (2)'!$T$2+'Renter Migration Model 2'!$T$2)</f>
        <v>0.1805455296754474</v>
      </c>
      <c r="S227">
        <f>('Migration Model (2)'!U227+'Renter Migration Model 2'!U227)/('Migration Model (2)'!$U$2+'Renter Migration Model 2'!$U$2)</f>
        <v>1</v>
      </c>
      <c r="T227">
        <f>('Migration Model (2)'!V227+'Renter Migration Model 2'!V227)/('Migration Model (2)'!$V$2+'Renter Migration Model 2'!$V$2)</f>
        <v>1.0882619816568513</v>
      </c>
    </row>
    <row r="228" spans="1:20" x14ac:dyDescent="0.25">
      <c r="A228" s="2">
        <v>2076</v>
      </c>
      <c r="B228" s="2">
        <v>2</v>
      </c>
      <c r="C228">
        <f>('Migration Model (2)'!E228+'Renter Migration Model 2'!E228)/('Migration Model (2)'!$E$2+'Renter Migration Model 2'!$E$2)</f>
        <v>0.17052314406192975</v>
      </c>
      <c r="D228">
        <f>('Migration Model (2)'!F228+'Renter Migration Model 2'!F228)/('Migration Model (2)'!$F$2+'Renter Migration Model 2'!$F$2)</f>
        <v>1</v>
      </c>
      <c r="E228">
        <f>('Migration Model (2)'!G228+'Renter Migration Model 2'!G228)/('Migration Model (2)'!$G$2+'Renter Migration Model 2'!$G$2)</f>
        <v>1.048792756231651</v>
      </c>
      <c r="F228">
        <f>('Migration Model (2)'!H228+'Renter Migration Model 2'!H228)/('Migration Model (2)'!$H$2+'Renter Migration Model 2'!$H$2)</f>
        <v>0.17789534748287303</v>
      </c>
      <c r="G228">
        <f>('Migration Model (2)'!I228+'Renter Migration Model 2'!I228)/('Migration Model (2)'!$I$2+'Renter Migration Model 2'!$I$2)</f>
        <v>1</v>
      </c>
      <c r="H228">
        <f>('Migration Model (2)'!J228+'Renter Migration Model 2'!J228)/('Migration Model (2)'!$J$2+'Renter Migration Model 2'!$J$2)</f>
        <v>1.0483590972068892</v>
      </c>
      <c r="I228">
        <f>('Migration Model (2)'!K228+'Renter Migration Model 2'!K228)/('Migration Model (2)'!$K$2+'Renter Migration Model 2'!$K$2)</f>
        <v>0.15946479910093594</v>
      </c>
      <c r="J228">
        <f>('Migration Model (2)'!L228+'Renter Migration Model 2'!L228)/('Migration Model (2)'!$L$2+'Renter Migration Model 2'!$L$2)</f>
        <v>1</v>
      </c>
      <c r="K228">
        <f>('Migration Model (2)'!M228+'Renter Migration Model 2'!M228)/('Migration Model (2)'!$M$2+'Renter Migration Model 2'!$M$2)</f>
        <v>1.0494432471117092</v>
      </c>
      <c r="L228">
        <f>('Migration Model (2)'!N228+'Renter Migration Model 2'!N228)/('Migration Model (2)'!$N$2+'Renter Migration Model 2'!$N$2)</f>
        <v>0.16920661328293216</v>
      </c>
      <c r="M228">
        <f>('Migration Model (2)'!O228+'Renter Migration Model 2'!O228)/('Migration Model (2)'!$O$2+'Renter Migration Model 2'!$O$2)</f>
        <v>1</v>
      </c>
      <c r="N228">
        <f>('Migration Model (2)'!P228+'Renter Migration Model 2'!P228)/('Migration Model (2)'!$P$2+'Renter Migration Model 2'!$P$2)</f>
        <v>1.112688399107095</v>
      </c>
      <c r="O228">
        <f>('Migration Model (2)'!Q228+'Renter Migration Model 2'!Q228)/('Migration Model (2)'!$Q$2+'Renter Migration Model 2'!$Q$2)</f>
        <v>0.16565202696572814</v>
      </c>
      <c r="P228">
        <f>('Migration Model (2)'!R228+'Renter Migration Model 2'!R228)/('Migration Model (2)'!$R$2+'Renter Migration Model 2'!$R$2)</f>
        <v>1</v>
      </c>
      <c r="Q228">
        <f>('Migration Model (2)'!S228+'Renter Migration Model 2'!S228)/('Migration Model (2)'!$S$2+'Renter Migration Model 2'!$S$2)</f>
        <v>1.1203570130374076</v>
      </c>
      <c r="R228">
        <f>('Migration Model (2)'!T228+'Renter Migration Model 2'!T228)/('Migration Model (2)'!$T$2+'Renter Migration Model 2'!$T$2)</f>
        <v>0.18052747512247985</v>
      </c>
      <c r="S228">
        <f>('Migration Model (2)'!U228+'Renter Migration Model 2'!U228)/('Migration Model (2)'!$U$2+'Renter Migration Model 2'!$U$2)</f>
        <v>1</v>
      </c>
      <c r="T228">
        <f>('Migration Model (2)'!V228+'Renter Migration Model 2'!V228)/('Migration Model (2)'!$V$2+'Renter Migration Model 2'!$V$2)</f>
        <v>1.0882649328979017</v>
      </c>
    </row>
    <row r="229" spans="1:20" x14ac:dyDescent="0.25">
      <c r="A229" s="1">
        <v>2076</v>
      </c>
      <c r="B229" s="1">
        <v>3</v>
      </c>
      <c r="C229">
        <f>('Migration Model (2)'!E229+'Renter Migration Model 2'!E229)/('Migration Model (2)'!$E$2+'Renter Migration Model 2'!$E$2)</f>
        <v>0.17050609174752354</v>
      </c>
      <c r="D229">
        <f>('Migration Model (2)'!F229+'Renter Migration Model 2'!F229)/('Migration Model (2)'!$F$2+'Renter Migration Model 2'!$F$2)</f>
        <v>1</v>
      </c>
      <c r="E229">
        <f>('Migration Model (2)'!G229+'Renter Migration Model 2'!G229)/('Migration Model (2)'!$G$2+'Renter Migration Model 2'!$G$2)</f>
        <v>1.0487937593089691</v>
      </c>
      <c r="F229">
        <f>('Migration Model (2)'!H229+'Renter Migration Model 2'!H229)/('Migration Model (2)'!$H$2+'Renter Migration Model 2'!$H$2)</f>
        <v>0.17787755794812476</v>
      </c>
      <c r="G229">
        <f>('Migration Model (2)'!I229+'Renter Migration Model 2'!I229)/('Migration Model (2)'!$I$2+'Renter Migration Model 2'!$I$2)</f>
        <v>1</v>
      </c>
      <c r="H229">
        <f>('Migration Model (2)'!J229+'Renter Migration Model 2'!J229)/('Migration Model (2)'!$J$2+'Renter Migration Model 2'!$J$2)</f>
        <v>1.0483601436501098</v>
      </c>
      <c r="I229">
        <f>('Migration Model (2)'!K229+'Renter Migration Model 2'!K229)/('Migration Model (2)'!$K$2+'Renter Migration Model 2'!$K$2)</f>
        <v>0.15944885262102587</v>
      </c>
      <c r="J229">
        <f>('Migration Model (2)'!L229+'Renter Migration Model 2'!L229)/('Migration Model (2)'!$L$2+'Renter Migration Model 2'!$L$2)</f>
        <v>1</v>
      </c>
      <c r="K229">
        <f>('Migration Model (2)'!M229+'Renter Migration Model 2'!M229)/('Migration Model (2)'!$M$2+'Renter Migration Model 2'!$M$2)</f>
        <v>1.0494441851399392</v>
      </c>
      <c r="L229">
        <f>('Migration Model (2)'!N229+'Renter Migration Model 2'!N229)/('Migration Model (2)'!$N$2+'Renter Migration Model 2'!$N$2)</f>
        <v>0.16918969262160385</v>
      </c>
      <c r="M229">
        <f>('Migration Model (2)'!O229+'Renter Migration Model 2'!O229)/('Migration Model (2)'!$O$2+'Renter Migration Model 2'!$O$2)</f>
        <v>1</v>
      </c>
      <c r="N229">
        <f>('Migration Model (2)'!P229+'Renter Migration Model 2'!P229)/('Migration Model (2)'!$P$2+'Renter Migration Model 2'!$P$2)</f>
        <v>1.1126924040227548</v>
      </c>
      <c r="O229">
        <f>('Migration Model (2)'!Q229+'Renter Migration Model 2'!Q229)/('Migration Model (2)'!$Q$2+'Renter Migration Model 2'!$Q$2)</f>
        <v>0.16563546176303157</v>
      </c>
      <c r="P229">
        <f>('Migration Model (2)'!R229+'Renter Migration Model 2'!R229)/('Migration Model (2)'!$R$2+'Renter Migration Model 2'!$R$2)</f>
        <v>1</v>
      </c>
      <c r="Q229">
        <f>('Migration Model (2)'!S229+'Renter Migration Model 2'!S229)/('Migration Model (2)'!$S$2+'Renter Migration Model 2'!$S$2)</f>
        <v>1.1203613488249489</v>
      </c>
      <c r="R229">
        <f>('Migration Model (2)'!T229+'Renter Migration Model 2'!T229)/('Migration Model (2)'!$T$2+'Renter Migration Model 2'!$T$2)</f>
        <v>0.18050942237496762</v>
      </c>
      <c r="S229">
        <f>('Migration Model (2)'!U229+'Renter Migration Model 2'!U229)/('Migration Model (2)'!$U$2+'Renter Migration Model 2'!$U$2)</f>
        <v>1</v>
      </c>
      <c r="T229">
        <f>('Migration Model (2)'!V229+'Renter Migration Model 2'!V229)/('Migration Model (2)'!$V$2+'Renter Migration Model 2'!$V$2)</f>
        <v>1.0882678840327491</v>
      </c>
    </row>
    <row r="230" spans="1:20" x14ac:dyDescent="0.25">
      <c r="A230" s="2">
        <v>2076</v>
      </c>
      <c r="B230" s="2">
        <v>4</v>
      </c>
      <c r="C230">
        <f>('Migration Model (2)'!E230+'Renter Migration Model 2'!E230)/('Migration Model (2)'!$E$2+'Renter Migration Model 2'!$E$2)</f>
        <v>0.17048904113834881</v>
      </c>
      <c r="D230">
        <f>('Migration Model (2)'!F230+'Renter Migration Model 2'!F230)/('Migration Model (2)'!$F$2+'Renter Migration Model 2'!$F$2)</f>
        <v>1</v>
      </c>
      <c r="E230">
        <f>('Migration Model (2)'!G230+'Renter Migration Model 2'!G230)/('Migration Model (2)'!$G$2+'Renter Migration Model 2'!$G$2)</f>
        <v>1.0487947622859792</v>
      </c>
      <c r="F230">
        <f>('Migration Model (2)'!H230+'Renter Migration Model 2'!H230)/('Migration Model (2)'!$H$2+'Renter Migration Model 2'!$H$2)</f>
        <v>0.17785977019232996</v>
      </c>
      <c r="G230">
        <f>('Migration Model (2)'!I230+'Renter Migration Model 2'!I230)/('Migration Model (2)'!$I$2+'Renter Migration Model 2'!$I$2)</f>
        <v>1</v>
      </c>
      <c r="H230">
        <f>('Migration Model (2)'!J230+'Renter Migration Model 2'!J230)/('Migration Model (2)'!$J$2+'Renter Migration Model 2'!$J$2)</f>
        <v>1.0483611899886858</v>
      </c>
      <c r="I230">
        <f>('Migration Model (2)'!K230+'Renter Migration Model 2'!K230)/('Migration Model (2)'!$K$2+'Renter Migration Model 2'!$K$2)</f>
        <v>0.15943290773576377</v>
      </c>
      <c r="J230">
        <f>('Migration Model (2)'!L230+'Renter Migration Model 2'!L230)/('Migration Model (2)'!$L$2+'Renter Migration Model 2'!$L$2)</f>
        <v>1</v>
      </c>
      <c r="K230">
        <f>('Migration Model (2)'!M230+'Renter Migration Model 2'!M230)/('Migration Model (2)'!$M$2+'Renter Migration Model 2'!$M$2)</f>
        <v>1.0494451230743662</v>
      </c>
      <c r="L230">
        <f>('Migration Model (2)'!N230+'Renter Migration Model 2'!N230)/('Migration Model (2)'!$N$2+'Renter Migration Model 2'!$N$2)</f>
        <v>0.16917277365234171</v>
      </c>
      <c r="M230">
        <f>('Migration Model (2)'!O230+'Renter Migration Model 2'!O230)/('Migration Model (2)'!$O$2+'Renter Migration Model 2'!$O$2)</f>
        <v>1</v>
      </c>
      <c r="N230">
        <f>('Migration Model (2)'!P230+'Renter Migration Model 2'!P230)/('Migration Model (2)'!$P$2+'Renter Migration Model 2'!$P$2)</f>
        <v>1.1126964088388811</v>
      </c>
      <c r="O230">
        <f>('Migration Model (2)'!Q230+'Renter Migration Model 2'!Q230)/('Migration Model (2)'!$Q$2+'Renter Migration Model 2'!$Q$2)</f>
        <v>0.16561889821685524</v>
      </c>
      <c r="P230">
        <f>('Migration Model (2)'!R230+'Renter Migration Model 2'!R230)/('Migration Model (2)'!$R$2+'Renter Migration Model 2'!$R$2)</f>
        <v>1</v>
      </c>
      <c r="Q230">
        <f>('Migration Model (2)'!S230+'Renter Migration Model 2'!S230)/('Migration Model (2)'!$S$2+'Renter Migration Model 2'!$S$2)</f>
        <v>1.1203656845150476</v>
      </c>
      <c r="R230">
        <f>('Migration Model (2)'!T230+'Renter Migration Model 2'!T230)/('Migration Model (2)'!$T$2+'Renter Migration Model 2'!$T$2)</f>
        <v>0.18049137143273011</v>
      </c>
      <c r="S230">
        <f>('Migration Model (2)'!U230+'Renter Migration Model 2'!U230)/('Migration Model (2)'!$U$2+'Renter Migration Model 2'!$U$2)</f>
        <v>1</v>
      </c>
      <c r="T230">
        <f>('Migration Model (2)'!V230+'Renter Migration Model 2'!V230)/('Migration Model (2)'!$V$2+'Renter Migration Model 2'!$V$2)</f>
        <v>1.0882708350614037</v>
      </c>
    </row>
    <row r="231" spans="1:20" x14ac:dyDescent="0.25">
      <c r="A231" s="2">
        <v>2077</v>
      </c>
      <c r="B231" s="2">
        <v>1</v>
      </c>
      <c r="C231">
        <f>('Migration Model (2)'!E231+'Renter Migration Model 2'!E231)/('Migration Model (2)'!$E$2+'Renter Migration Model 2'!$E$2)</f>
        <v>0.17047199223423498</v>
      </c>
      <c r="D231">
        <f>('Migration Model (2)'!F231+'Renter Migration Model 2'!F231)/('Migration Model (2)'!$F$2+'Renter Migration Model 2'!$F$2)</f>
        <v>1</v>
      </c>
      <c r="E231">
        <f>('Migration Model (2)'!G231+'Renter Migration Model 2'!G231)/('Migration Model (2)'!$G$2+'Renter Migration Model 2'!$G$2)</f>
        <v>1.048795765162692</v>
      </c>
      <c r="F231">
        <f>('Migration Model (2)'!H231+'Renter Migration Model 2'!H231)/('Migration Model (2)'!$H$2+'Renter Migration Model 2'!$H$2)</f>
        <v>0.17784198421531072</v>
      </c>
      <c r="G231">
        <f>('Migration Model (2)'!I231+'Renter Migration Model 2'!I231)/('Migration Model (2)'!$I$2+'Renter Migration Model 2'!$I$2)</f>
        <v>1</v>
      </c>
      <c r="H231">
        <f>('Migration Model (2)'!J231+'Renter Migration Model 2'!J231)/('Migration Model (2)'!$J$2+'Renter Migration Model 2'!$J$2)</f>
        <v>1.0483622362226281</v>
      </c>
      <c r="I231">
        <f>('Migration Model (2)'!K231+'Renter Migration Model 2'!K231)/('Migration Model (2)'!$K$2+'Renter Migration Model 2'!$K$2)</f>
        <v>0.15941696444499021</v>
      </c>
      <c r="J231">
        <f>('Migration Model (2)'!L231+'Renter Migration Model 2'!L231)/('Migration Model (2)'!$L$2+'Renter Migration Model 2'!$L$2)</f>
        <v>1</v>
      </c>
      <c r="K231">
        <f>('Migration Model (2)'!M231+'Renter Migration Model 2'!M231)/('Migration Model (2)'!$M$2+'Renter Migration Model 2'!$M$2)</f>
        <v>1.0494460609150003</v>
      </c>
      <c r="L231">
        <f>('Migration Model (2)'!N231+'Renter Migration Model 2'!N231)/('Migration Model (2)'!$N$2+'Renter Migration Model 2'!$N$2)</f>
        <v>0.16915585637497649</v>
      </c>
      <c r="M231">
        <f>('Migration Model (2)'!O231+'Renter Migration Model 2'!O231)/('Migration Model (2)'!$O$2+'Renter Migration Model 2'!$O$2)</f>
        <v>1</v>
      </c>
      <c r="N231">
        <f>('Migration Model (2)'!P231+'Renter Migration Model 2'!P231)/('Migration Model (2)'!$P$2+'Renter Migration Model 2'!$P$2)</f>
        <v>1.1127004135554839</v>
      </c>
      <c r="O231">
        <f>('Migration Model (2)'!Q231+'Renter Migration Model 2'!Q231)/('Migration Model (2)'!$Q$2+'Renter Migration Model 2'!$Q$2)</f>
        <v>0.16560233632703356</v>
      </c>
      <c r="P231">
        <f>('Migration Model (2)'!R231+'Renter Migration Model 2'!R231)/('Migration Model (2)'!$R$2+'Renter Migration Model 2'!$R$2)</f>
        <v>1</v>
      </c>
      <c r="Q231">
        <f>('Migration Model (2)'!S231+'Renter Migration Model 2'!S231)/('Migration Model (2)'!$S$2+'Renter Migration Model 2'!$S$2)</f>
        <v>1.120370020107714</v>
      </c>
      <c r="R231">
        <f>('Migration Model (2)'!T231+'Renter Migration Model 2'!T231)/('Migration Model (2)'!$T$2+'Renter Migration Model 2'!$T$2)</f>
        <v>0.18047332229558682</v>
      </c>
      <c r="S231">
        <f>('Migration Model (2)'!U231+'Renter Migration Model 2'!U231)/('Migration Model (2)'!$U$2+'Renter Migration Model 2'!$U$2)</f>
        <v>1</v>
      </c>
      <c r="T231">
        <f>('Migration Model (2)'!V231+'Renter Migration Model 2'!V231)/('Migration Model (2)'!$V$2+'Renter Migration Model 2'!$V$2)</f>
        <v>1.0882737859838763</v>
      </c>
    </row>
    <row r="232" spans="1:20" x14ac:dyDescent="0.25">
      <c r="A232" s="1">
        <v>2077</v>
      </c>
      <c r="B232" s="1">
        <v>2</v>
      </c>
      <c r="C232">
        <f>('Migration Model (2)'!E232+'Renter Migration Model 2'!E232)/('Migration Model (2)'!$E$2+'Renter Migration Model 2'!$E$2)</f>
        <v>0.17045494503501157</v>
      </c>
      <c r="D232">
        <f>('Migration Model (2)'!F232+'Renter Migration Model 2'!F232)/('Migration Model (2)'!$F$2+'Renter Migration Model 2'!$F$2)</f>
        <v>1</v>
      </c>
      <c r="E232">
        <f>('Migration Model (2)'!G232+'Renter Migration Model 2'!G232)/('Migration Model (2)'!$G$2+'Renter Migration Model 2'!$G$2)</f>
        <v>1.0487967679391168</v>
      </c>
      <c r="F232">
        <f>('Migration Model (2)'!H232+'Renter Migration Model 2'!H232)/('Migration Model (2)'!$H$2+'Renter Migration Model 2'!$H$2)</f>
        <v>0.17782420001688923</v>
      </c>
      <c r="G232">
        <f>('Migration Model (2)'!I232+'Renter Migration Model 2'!I232)/('Migration Model (2)'!$I$2+'Renter Migration Model 2'!$I$2)</f>
        <v>1</v>
      </c>
      <c r="H232">
        <f>('Migration Model (2)'!J232+'Renter Migration Model 2'!J232)/('Migration Model (2)'!$J$2+'Renter Migration Model 2'!$J$2)</f>
        <v>1.0483632823519469</v>
      </c>
      <c r="I232">
        <f>('Migration Model (2)'!K232+'Renter Migration Model 2'!K232)/('Migration Model (2)'!$K$2+'Renter Migration Model 2'!$K$2)</f>
        <v>0.1594010227485457</v>
      </c>
      <c r="J232">
        <f>('Migration Model (2)'!L232+'Renter Migration Model 2'!L232)/('Migration Model (2)'!$L$2+'Renter Migration Model 2'!$L$2)</f>
        <v>1</v>
      </c>
      <c r="K232">
        <f>('Migration Model (2)'!M232+'Renter Migration Model 2'!M232)/('Migration Model (2)'!$M$2+'Renter Migration Model 2'!$M$2)</f>
        <v>1.04944699866185</v>
      </c>
      <c r="L232">
        <f>('Migration Model (2)'!N232+'Renter Migration Model 2'!N232)/('Migration Model (2)'!$N$2+'Renter Migration Model 2'!$N$2)</f>
        <v>0.16913894078933897</v>
      </c>
      <c r="M232">
        <f>('Migration Model (2)'!O232+'Renter Migration Model 2'!O232)/('Migration Model (2)'!$O$2+'Renter Migration Model 2'!$O$2)</f>
        <v>1</v>
      </c>
      <c r="N232">
        <f>('Migration Model (2)'!P232+'Renter Migration Model 2'!P232)/('Migration Model (2)'!$P$2+'Renter Migration Model 2'!$P$2)</f>
        <v>1.1127044181725738</v>
      </c>
      <c r="O232">
        <f>('Migration Model (2)'!Q232+'Renter Migration Model 2'!Q232)/('Migration Model (2)'!$Q$2+'Renter Migration Model 2'!$Q$2)</f>
        <v>0.16558577609340089</v>
      </c>
      <c r="P232">
        <f>('Migration Model (2)'!R232+'Renter Migration Model 2'!R232)/('Migration Model (2)'!$R$2+'Renter Migration Model 2'!$R$2)</f>
        <v>1</v>
      </c>
      <c r="Q232">
        <f>('Migration Model (2)'!S232+'Renter Migration Model 2'!S232)/('Migration Model (2)'!$S$2+'Renter Migration Model 2'!$S$2)</f>
        <v>1.1203743556029571</v>
      </c>
      <c r="R232">
        <f>('Migration Model (2)'!T232+'Renter Migration Model 2'!T232)/('Migration Model (2)'!$T$2+'Renter Migration Model 2'!$T$2)</f>
        <v>0.18045527496335731</v>
      </c>
      <c r="S232">
        <f>('Migration Model (2)'!U232+'Renter Migration Model 2'!U232)/('Migration Model (2)'!$U$2+'Renter Migration Model 2'!$U$2)</f>
        <v>1</v>
      </c>
      <c r="T232">
        <f>('Migration Model (2)'!V232+'Renter Migration Model 2'!V232)/('Migration Model (2)'!$V$2+'Renter Migration Model 2'!$V$2)</f>
        <v>1.0882767368001773</v>
      </c>
    </row>
    <row r="233" spans="1:20" x14ac:dyDescent="0.25">
      <c r="A233" s="2">
        <v>2077</v>
      </c>
      <c r="B233" s="2">
        <v>3</v>
      </c>
      <c r="C233">
        <f>('Migration Model (2)'!E233+'Renter Migration Model 2'!E233)/('Migration Model (2)'!$E$2+'Renter Migration Model 2'!$E$2)</f>
        <v>0.17043789954050809</v>
      </c>
      <c r="D233">
        <f>('Migration Model (2)'!F233+'Renter Migration Model 2'!F233)/('Migration Model (2)'!$F$2+'Renter Migration Model 2'!$F$2)</f>
        <v>1</v>
      </c>
      <c r="E233">
        <f>('Migration Model (2)'!G233+'Renter Migration Model 2'!G233)/('Migration Model (2)'!$G$2+'Renter Migration Model 2'!$G$2)</f>
        <v>1.048797770615264</v>
      </c>
      <c r="F233">
        <f>('Migration Model (2)'!H233+'Renter Migration Model 2'!H233)/('Migration Model (2)'!$H$2+'Renter Migration Model 2'!$H$2)</f>
        <v>0.17780641759688751</v>
      </c>
      <c r="G233">
        <f>('Migration Model (2)'!I233+'Renter Migration Model 2'!I233)/('Migration Model (2)'!$I$2+'Renter Migration Model 2'!$I$2)</f>
        <v>1</v>
      </c>
      <c r="H233">
        <f>('Migration Model (2)'!J233+'Renter Migration Model 2'!J233)/('Migration Model (2)'!$J$2+'Renter Migration Model 2'!$J$2)</f>
        <v>1.0483643283766528</v>
      </c>
      <c r="I233">
        <f>('Migration Model (2)'!K233+'Renter Migration Model 2'!K233)/('Migration Model (2)'!$K$2+'Renter Migration Model 2'!$K$2)</f>
        <v>0.15938508264627083</v>
      </c>
      <c r="J233">
        <f>('Migration Model (2)'!L233+'Renter Migration Model 2'!L233)/('Migration Model (2)'!$L$2+'Renter Migration Model 2'!$L$2)</f>
        <v>1</v>
      </c>
      <c r="K233">
        <f>('Migration Model (2)'!M233+'Renter Migration Model 2'!M233)/('Migration Model (2)'!$M$2+'Renter Migration Model 2'!$M$2)</f>
        <v>1.0494479363149247</v>
      </c>
      <c r="L233">
        <f>('Migration Model (2)'!N233+'Renter Migration Model 2'!N233)/('Migration Model (2)'!$N$2+'Renter Migration Model 2'!$N$2)</f>
        <v>0.16912202689526004</v>
      </c>
      <c r="M233">
        <f>('Migration Model (2)'!O233+'Renter Migration Model 2'!O233)/('Migration Model (2)'!$O$2+'Renter Migration Model 2'!$O$2)</f>
        <v>1</v>
      </c>
      <c r="N233">
        <f>('Migration Model (2)'!P233+'Renter Migration Model 2'!P233)/('Migration Model (2)'!$P$2+'Renter Migration Model 2'!$P$2)</f>
        <v>1.11270842269016</v>
      </c>
      <c r="O233">
        <f>('Migration Model (2)'!Q233+'Renter Migration Model 2'!Q233)/('Migration Model (2)'!$Q$2+'Renter Migration Model 2'!$Q$2)</f>
        <v>0.16556921751579151</v>
      </c>
      <c r="P233">
        <f>('Migration Model (2)'!R233+'Renter Migration Model 2'!R233)/('Migration Model (2)'!$R$2+'Renter Migration Model 2'!$R$2)</f>
        <v>1</v>
      </c>
      <c r="Q233">
        <f>('Migration Model (2)'!S233+'Renter Migration Model 2'!S233)/('Migration Model (2)'!$S$2+'Renter Migration Model 2'!$S$2)</f>
        <v>1.1203786910007871</v>
      </c>
      <c r="R233">
        <f>('Migration Model (2)'!T233+'Renter Migration Model 2'!T233)/('Migration Model (2)'!$T$2+'Renter Migration Model 2'!$T$2)</f>
        <v>0.18043722943586099</v>
      </c>
      <c r="S233">
        <f>('Migration Model (2)'!U233+'Renter Migration Model 2'!U233)/('Migration Model (2)'!$U$2+'Renter Migration Model 2'!$U$2)</f>
        <v>1</v>
      </c>
      <c r="T233">
        <f>('Migration Model (2)'!V233+'Renter Migration Model 2'!V233)/('Migration Model (2)'!$V$2+'Renter Migration Model 2'!$V$2)</f>
        <v>1.0882796875103178</v>
      </c>
    </row>
    <row r="234" spans="1:20" x14ac:dyDescent="0.25">
      <c r="A234" s="1">
        <v>2077</v>
      </c>
      <c r="B234" s="1">
        <v>4</v>
      </c>
      <c r="C234">
        <f>('Migration Model (2)'!E234+'Renter Migration Model 2'!E234)/('Migration Model (2)'!$E$2+'Renter Migration Model 2'!$E$2)</f>
        <v>0.17042085575055405</v>
      </c>
      <c r="D234">
        <f>('Migration Model (2)'!F234+'Renter Migration Model 2'!F234)/('Migration Model (2)'!$F$2+'Renter Migration Model 2'!$F$2)</f>
        <v>1</v>
      </c>
      <c r="E234">
        <f>('Migration Model (2)'!G234+'Renter Migration Model 2'!G234)/('Migration Model (2)'!$G$2+'Renter Migration Model 2'!$G$2)</f>
        <v>1.0487987731911437</v>
      </c>
      <c r="F234">
        <f>('Migration Model (2)'!H234+'Renter Migration Model 2'!H234)/('Migration Model (2)'!$H$2+'Renter Migration Model 2'!$H$2)</f>
        <v>0.17778863695512781</v>
      </c>
      <c r="G234">
        <f>('Migration Model (2)'!I234+'Renter Migration Model 2'!I234)/('Migration Model (2)'!$I$2+'Renter Migration Model 2'!$I$2)</f>
        <v>1</v>
      </c>
      <c r="H234">
        <f>('Migration Model (2)'!J234+'Renter Migration Model 2'!J234)/('Migration Model (2)'!$J$2+'Renter Migration Model 2'!$J$2)</f>
        <v>1.0483653742967565</v>
      </c>
      <c r="I234">
        <f>('Migration Model (2)'!K234+'Renter Migration Model 2'!K234)/('Migration Model (2)'!$K$2+'Renter Migration Model 2'!$K$2)</f>
        <v>0.15936914413800621</v>
      </c>
      <c r="J234">
        <f>('Migration Model (2)'!L234+'Renter Migration Model 2'!L234)/('Migration Model (2)'!$L$2+'Renter Migration Model 2'!$L$2)</f>
        <v>1</v>
      </c>
      <c r="K234">
        <f>('Migration Model (2)'!M234+'Renter Migration Model 2'!M234)/('Migration Model (2)'!$M$2+'Renter Migration Model 2'!$M$2)</f>
        <v>1.0494488738742345</v>
      </c>
      <c r="L234">
        <f>('Migration Model (2)'!N234+'Renter Migration Model 2'!N234)/('Migration Model (2)'!$N$2+'Renter Migration Model 2'!$N$2)</f>
        <v>0.16910511469257053</v>
      </c>
      <c r="M234">
        <f>('Migration Model (2)'!O234+'Renter Migration Model 2'!O234)/('Migration Model (2)'!$O$2+'Renter Migration Model 2'!$O$2)</f>
        <v>1</v>
      </c>
      <c r="N234">
        <f>('Migration Model (2)'!P234+'Renter Migration Model 2'!P234)/('Migration Model (2)'!$P$2+'Renter Migration Model 2'!$P$2)</f>
        <v>1.1127124271082527</v>
      </c>
      <c r="O234">
        <f>('Migration Model (2)'!Q234+'Renter Migration Model 2'!Q234)/('Migration Model (2)'!$Q$2+'Renter Migration Model 2'!$Q$2)</f>
        <v>0.16555266059403995</v>
      </c>
      <c r="P234">
        <f>('Migration Model (2)'!R234+'Renter Migration Model 2'!R234)/('Migration Model (2)'!$R$2+'Renter Migration Model 2'!$R$2)</f>
        <v>1</v>
      </c>
      <c r="Q234">
        <f>('Migration Model (2)'!S234+'Renter Migration Model 2'!S234)/('Migration Model (2)'!$S$2+'Renter Migration Model 2'!$S$2)</f>
        <v>1.120383026301214</v>
      </c>
      <c r="R234">
        <f>('Migration Model (2)'!T234+'Renter Migration Model 2'!T234)/('Migration Model (2)'!$T$2+'Renter Migration Model 2'!$T$2)</f>
        <v>0.18041918571291737</v>
      </c>
      <c r="S234">
        <f>('Migration Model (2)'!U234+'Renter Migration Model 2'!U234)/('Migration Model (2)'!$U$2+'Renter Migration Model 2'!$U$2)</f>
        <v>1</v>
      </c>
      <c r="T234">
        <f>('Migration Model (2)'!V234+'Renter Migration Model 2'!V234)/('Migration Model (2)'!$V$2+'Renter Migration Model 2'!$V$2)</f>
        <v>1.0882826381143078</v>
      </c>
    </row>
    <row r="235" spans="1:20" x14ac:dyDescent="0.25">
      <c r="A235" s="1">
        <v>2078</v>
      </c>
      <c r="B235" s="1">
        <v>1</v>
      </c>
      <c r="C235">
        <f>('Migration Model (2)'!E235+'Renter Migration Model 2'!E235)/('Migration Model (2)'!$E$2+'Renter Migration Model 2'!$E$2)</f>
        <v>0.17040381366497898</v>
      </c>
      <c r="D235">
        <f>('Migration Model (2)'!F235+'Renter Migration Model 2'!F235)/('Migration Model (2)'!$F$2+'Renter Migration Model 2'!$F$2)</f>
        <v>1</v>
      </c>
      <c r="E235">
        <f>('Migration Model (2)'!G235+'Renter Migration Model 2'!G235)/('Migration Model (2)'!$G$2+'Renter Migration Model 2'!$G$2)</f>
        <v>1.048799775666766</v>
      </c>
      <c r="F235">
        <f>('Migration Model (2)'!H235+'Renter Migration Model 2'!H235)/('Migration Model (2)'!$H$2+'Renter Migration Model 2'!$H$2)</f>
        <v>0.17777085809143234</v>
      </c>
      <c r="G235">
        <f>('Migration Model (2)'!I235+'Renter Migration Model 2'!I235)/('Migration Model (2)'!$I$2+'Renter Migration Model 2'!$I$2)</f>
        <v>1</v>
      </c>
      <c r="H235">
        <f>('Migration Model (2)'!J235+'Renter Migration Model 2'!J235)/('Migration Model (2)'!$J$2+'Renter Migration Model 2'!$J$2)</f>
        <v>1.048366420112268</v>
      </c>
      <c r="I235">
        <f>('Migration Model (2)'!K235+'Renter Migration Model 2'!K235)/('Migration Model (2)'!$K$2+'Renter Migration Model 2'!$K$2)</f>
        <v>0.15935320722359242</v>
      </c>
      <c r="J235">
        <f>('Migration Model (2)'!L235+'Renter Migration Model 2'!L235)/('Migration Model (2)'!$L$2+'Renter Migration Model 2'!$L$2)</f>
        <v>1</v>
      </c>
      <c r="K235">
        <f>('Migration Model (2)'!M235+'Renter Migration Model 2'!M235)/('Migration Model (2)'!$M$2+'Renter Migration Model 2'!$M$2)</f>
        <v>1.0494498113397881</v>
      </c>
      <c r="L235">
        <f>('Migration Model (2)'!N235+'Renter Migration Model 2'!N235)/('Migration Model (2)'!$N$2+'Renter Migration Model 2'!$N$2)</f>
        <v>0.16908820418110129</v>
      </c>
      <c r="M235">
        <f>('Migration Model (2)'!O235+'Renter Migration Model 2'!O235)/('Migration Model (2)'!$O$2+'Renter Migration Model 2'!$O$2)</f>
        <v>1</v>
      </c>
      <c r="N235">
        <f>('Migration Model (2)'!P235+'Renter Migration Model 2'!P235)/('Migration Model (2)'!$P$2+'Renter Migration Model 2'!$P$2)</f>
        <v>1.1127164314268616</v>
      </c>
      <c r="O235">
        <f>('Migration Model (2)'!Q235+'Renter Migration Model 2'!Q235)/('Migration Model (2)'!$Q$2+'Renter Migration Model 2'!$Q$2)</f>
        <v>0.16553610532798055</v>
      </c>
      <c r="P235">
        <f>('Migration Model (2)'!R235+'Renter Migration Model 2'!R235)/('Migration Model (2)'!$R$2+'Renter Migration Model 2'!$R$2)</f>
        <v>1</v>
      </c>
      <c r="Q235">
        <f>('Migration Model (2)'!S235+'Renter Migration Model 2'!S235)/('Migration Model (2)'!$S$2+'Renter Migration Model 2'!$S$2)</f>
        <v>1.1203873615042472</v>
      </c>
      <c r="R235">
        <f>('Migration Model (2)'!T235+'Renter Migration Model 2'!T235)/('Migration Model (2)'!$T$2+'Renter Migration Model 2'!$T$2)</f>
        <v>0.18040114379434607</v>
      </c>
      <c r="S235">
        <f>('Migration Model (2)'!U235+'Renter Migration Model 2'!U235)/('Migration Model (2)'!$U$2+'Renter Migration Model 2'!$U$2)</f>
        <v>1</v>
      </c>
      <c r="T235">
        <f>('Migration Model (2)'!V235+'Renter Migration Model 2'!V235)/('Migration Model (2)'!$V$2+'Renter Migration Model 2'!$V$2)</f>
        <v>1.0882855886121585</v>
      </c>
    </row>
    <row r="236" spans="1:20" x14ac:dyDescent="0.25">
      <c r="A236" s="2">
        <v>2078</v>
      </c>
      <c r="B236" s="2">
        <v>2</v>
      </c>
      <c r="C236">
        <f>('Migration Model (2)'!E236+'Renter Migration Model 2'!E236)/('Migration Model (2)'!$E$2+'Renter Migration Model 2'!$E$2)</f>
        <v>0.17038677328361251</v>
      </c>
      <c r="D236">
        <f>('Migration Model (2)'!F236+'Renter Migration Model 2'!F236)/('Migration Model (2)'!$F$2+'Renter Migration Model 2'!$F$2)</f>
        <v>1</v>
      </c>
      <c r="E236">
        <f>('Migration Model (2)'!G236+'Renter Migration Model 2'!G236)/('Migration Model (2)'!$G$2+'Renter Migration Model 2'!$G$2)</f>
        <v>1.0488007780421404</v>
      </c>
      <c r="F236">
        <f>('Migration Model (2)'!H236+'Renter Migration Model 2'!H236)/('Migration Model (2)'!$H$2+'Renter Migration Model 2'!$H$2)</f>
        <v>0.1777530810056232</v>
      </c>
      <c r="G236">
        <f>('Migration Model (2)'!I236+'Renter Migration Model 2'!I236)/('Migration Model (2)'!$I$2+'Renter Migration Model 2'!$I$2)</f>
        <v>1</v>
      </c>
      <c r="H236">
        <f>('Migration Model (2)'!J236+'Renter Migration Model 2'!J236)/('Migration Model (2)'!$J$2+'Renter Migration Model 2'!$J$2)</f>
        <v>1.0483674658231978</v>
      </c>
      <c r="I236">
        <f>('Migration Model (2)'!K236+'Renter Migration Model 2'!K236)/('Migration Model (2)'!$K$2+'Renter Migration Model 2'!$K$2)</f>
        <v>0.15933727190287006</v>
      </c>
      <c r="J236">
        <f>('Migration Model (2)'!L236+'Renter Migration Model 2'!L236)/('Migration Model (2)'!$L$2+'Renter Migration Model 2'!$L$2)</f>
        <v>1</v>
      </c>
      <c r="K236">
        <f>('Migration Model (2)'!M236+'Renter Migration Model 2'!M236)/('Migration Model (2)'!$M$2+'Renter Migration Model 2'!$M$2)</f>
        <v>1.0494507487115954</v>
      </c>
      <c r="L236">
        <f>('Migration Model (2)'!N236+'Renter Migration Model 2'!N236)/('Migration Model (2)'!$N$2+'Renter Migration Model 2'!$N$2)</f>
        <v>0.16907129536068316</v>
      </c>
      <c r="M236">
        <f>('Migration Model (2)'!O236+'Renter Migration Model 2'!O236)/('Migration Model (2)'!$O$2+'Renter Migration Model 2'!$O$2)</f>
        <v>1</v>
      </c>
      <c r="N236">
        <f>('Migration Model (2)'!P236+'Renter Migration Model 2'!P236)/('Migration Model (2)'!$P$2+'Renter Migration Model 2'!$P$2)</f>
        <v>1.1127204356459972</v>
      </c>
      <c r="O236">
        <f>('Migration Model (2)'!Q236+'Renter Migration Model 2'!Q236)/('Migration Model (2)'!$Q$2+'Renter Migration Model 2'!$Q$2)</f>
        <v>0.16551955171744775</v>
      </c>
      <c r="P236">
        <f>('Migration Model (2)'!R236+'Renter Migration Model 2'!R236)/('Migration Model (2)'!$R$2+'Renter Migration Model 2'!$R$2)</f>
        <v>1</v>
      </c>
      <c r="Q236">
        <f>('Migration Model (2)'!S236+'Renter Migration Model 2'!S236)/('Migration Model (2)'!$S$2+'Renter Migration Model 2'!$S$2)</f>
        <v>1.1203916966098963</v>
      </c>
      <c r="R236">
        <f>('Migration Model (2)'!T236+'Renter Migration Model 2'!T236)/('Migration Model (2)'!$T$2+'Renter Migration Model 2'!$T$2)</f>
        <v>0.18038310367996666</v>
      </c>
      <c r="S236">
        <f>('Migration Model (2)'!U236+'Renter Migration Model 2'!U236)/('Migration Model (2)'!$U$2+'Renter Migration Model 2'!$U$2)</f>
        <v>1</v>
      </c>
      <c r="T236">
        <f>('Migration Model (2)'!V236+'Renter Migration Model 2'!V236)/('Migration Model (2)'!$V$2+'Renter Migration Model 2'!$V$2)</f>
        <v>1.0882885390038803</v>
      </c>
    </row>
    <row r="237" spans="1:20" x14ac:dyDescent="0.25">
      <c r="A237" s="1">
        <v>2078</v>
      </c>
      <c r="B237" s="1">
        <v>3</v>
      </c>
      <c r="C237">
        <f>('Migration Model (2)'!E237+'Renter Migration Model 2'!E237)/('Migration Model (2)'!$E$2+'Renter Migration Model 2'!$E$2)</f>
        <v>0.17036973460628418</v>
      </c>
      <c r="D237">
        <f>('Migration Model (2)'!F237+'Renter Migration Model 2'!F237)/('Migration Model (2)'!$F$2+'Renter Migration Model 2'!$F$2)</f>
        <v>1</v>
      </c>
      <c r="E237">
        <f>('Migration Model (2)'!G237+'Renter Migration Model 2'!G237)/('Migration Model (2)'!$G$2+'Renter Migration Model 2'!$G$2)</f>
        <v>1.0488017803172771</v>
      </c>
      <c r="F237">
        <f>('Migration Model (2)'!H237+'Renter Migration Model 2'!H237)/('Migration Model (2)'!$H$2+'Renter Migration Model 2'!$H$2)</f>
        <v>0.17773530569752263</v>
      </c>
      <c r="G237">
        <f>('Migration Model (2)'!I237+'Renter Migration Model 2'!I237)/('Migration Model (2)'!$I$2+'Renter Migration Model 2'!$I$2)</f>
        <v>1</v>
      </c>
      <c r="H237">
        <f>('Migration Model (2)'!J237+'Renter Migration Model 2'!J237)/('Migration Model (2)'!$J$2+'Renter Migration Model 2'!$J$2)</f>
        <v>1.0483685114295569</v>
      </c>
      <c r="I237">
        <f>('Migration Model (2)'!K237+'Renter Migration Model 2'!K237)/('Migration Model (2)'!$K$2+'Renter Migration Model 2'!$K$2)</f>
        <v>0.15932133817567976</v>
      </c>
      <c r="J237">
        <f>('Migration Model (2)'!L237+'Renter Migration Model 2'!L237)/('Migration Model (2)'!$L$2+'Renter Migration Model 2'!$L$2)</f>
        <v>1</v>
      </c>
      <c r="K237">
        <f>('Migration Model (2)'!M237+'Renter Migration Model 2'!M237)/('Migration Model (2)'!$M$2+'Renter Migration Model 2'!$M$2)</f>
        <v>1.0494516859896654</v>
      </c>
      <c r="L237">
        <f>('Migration Model (2)'!N237+'Renter Migration Model 2'!N237)/('Migration Model (2)'!$N$2+'Renter Migration Model 2'!$N$2)</f>
        <v>0.1690543882311471</v>
      </c>
      <c r="M237">
        <f>('Migration Model (2)'!O237+'Renter Migration Model 2'!O237)/('Migration Model (2)'!$O$2+'Renter Migration Model 2'!$O$2)</f>
        <v>1</v>
      </c>
      <c r="N237">
        <f>('Migration Model (2)'!P237+'Renter Migration Model 2'!P237)/('Migration Model (2)'!$P$2+'Renter Migration Model 2'!$P$2)</f>
        <v>1.1127244397656688</v>
      </c>
      <c r="O237">
        <f>('Migration Model (2)'!Q237+'Renter Migration Model 2'!Q237)/('Migration Model (2)'!$Q$2+'Renter Migration Model 2'!$Q$2)</f>
        <v>0.165502999762276</v>
      </c>
      <c r="P237">
        <f>('Migration Model (2)'!R237+'Renter Migration Model 2'!R237)/('Migration Model (2)'!$R$2+'Renter Migration Model 2'!$R$2)</f>
        <v>1</v>
      </c>
      <c r="Q237">
        <f>('Migration Model (2)'!S237+'Renter Migration Model 2'!S237)/('Migration Model (2)'!$S$2+'Renter Migration Model 2'!$S$2)</f>
        <v>1.1203960316181714</v>
      </c>
      <c r="R237">
        <f>('Migration Model (2)'!T237+'Renter Migration Model 2'!T237)/('Migration Model (2)'!$T$2+'Renter Migration Model 2'!$T$2)</f>
        <v>0.1803650653695987</v>
      </c>
      <c r="S237">
        <f>('Migration Model (2)'!U237+'Renter Migration Model 2'!U237)/('Migration Model (2)'!$U$2+'Renter Migration Model 2'!$U$2)</f>
        <v>1</v>
      </c>
      <c r="T237">
        <f>('Migration Model (2)'!V237+'Renter Migration Model 2'!V237)/('Migration Model (2)'!$V$2+'Renter Migration Model 2'!$V$2)</f>
        <v>1.0882914892894837</v>
      </c>
    </row>
    <row r="238" spans="1:20" x14ac:dyDescent="0.25">
      <c r="A238" s="2">
        <v>2078</v>
      </c>
      <c r="B238" s="2">
        <v>4</v>
      </c>
      <c r="C238">
        <f>('Migration Model (2)'!E238+'Renter Migration Model 2'!E238)/('Migration Model (2)'!$E$2+'Renter Migration Model 2'!$E$2)</f>
        <v>0.17035269763282357</v>
      </c>
      <c r="D238">
        <f>('Migration Model (2)'!F238+'Renter Migration Model 2'!F238)/('Migration Model (2)'!$F$2+'Renter Migration Model 2'!$F$2)</f>
        <v>1</v>
      </c>
      <c r="E238">
        <f>('Migration Model (2)'!G238+'Renter Migration Model 2'!G238)/('Migration Model (2)'!$G$2+'Renter Migration Model 2'!$G$2)</f>
        <v>1.0488027824921866</v>
      </c>
      <c r="F238">
        <f>('Migration Model (2)'!H238+'Renter Migration Model 2'!H238)/('Migration Model (2)'!$H$2+'Renter Migration Model 2'!$H$2)</f>
        <v>0.17771753216695285</v>
      </c>
      <c r="G238">
        <f>('Migration Model (2)'!I238+'Renter Migration Model 2'!I238)/('Migration Model (2)'!$I$2+'Renter Migration Model 2'!$I$2)</f>
        <v>1</v>
      </c>
      <c r="H238">
        <f>('Migration Model (2)'!J238+'Renter Migration Model 2'!J238)/('Migration Model (2)'!$J$2+'Renter Migration Model 2'!$J$2)</f>
        <v>1.0483695569313551</v>
      </c>
      <c r="I238">
        <f>('Migration Model (2)'!K238+'Renter Migration Model 2'!K238)/('Migration Model (2)'!$K$2+'Renter Migration Model 2'!$K$2)</f>
        <v>0.15930540604186219</v>
      </c>
      <c r="J238">
        <f>('Migration Model (2)'!L238+'Renter Migration Model 2'!L238)/('Migration Model (2)'!$L$2+'Renter Migration Model 2'!$L$2)</f>
        <v>1</v>
      </c>
      <c r="K238">
        <f>('Migration Model (2)'!M238+'Renter Migration Model 2'!M238)/('Migration Model (2)'!$M$2+'Renter Migration Model 2'!$M$2)</f>
        <v>1.0494526231740078</v>
      </c>
      <c r="L238">
        <f>('Migration Model (2)'!N238+'Renter Migration Model 2'!N238)/('Migration Model (2)'!$N$2+'Renter Migration Model 2'!$N$2)</f>
        <v>0.169037482792324</v>
      </c>
      <c r="M238">
        <f>('Migration Model (2)'!O238+'Renter Migration Model 2'!O238)/('Migration Model (2)'!$O$2+'Renter Migration Model 2'!$O$2)</f>
        <v>1</v>
      </c>
      <c r="N238">
        <f>('Migration Model (2)'!P238+'Renter Migration Model 2'!P238)/('Migration Model (2)'!$P$2+'Renter Migration Model 2'!$P$2)</f>
        <v>1.1127284437858871</v>
      </c>
      <c r="O238">
        <f>('Migration Model (2)'!Q238+'Renter Migration Model 2'!Q238)/('Migration Model (2)'!$Q$2+'Renter Migration Model 2'!$Q$2)</f>
        <v>0.16548644946229979</v>
      </c>
      <c r="P238">
        <f>('Migration Model (2)'!R238+'Renter Migration Model 2'!R238)/('Migration Model (2)'!$R$2+'Renter Migration Model 2'!$R$2)</f>
        <v>1</v>
      </c>
      <c r="Q238">
        <f>('Migration Model (2)'!S238+'Renter Migration Model 2'!S238)/('Migration Model (2)'!$S$2+'Renter Migration Model 2'!$S$2)</f>
        <v>1.120400366529082</v>
      </c>
      <c r="R238">
        <f>('Migration Model (2)'!T238+'Renter Migration Model 2'!T238)/('Migration Model (2)'!$T$2+'Renter Migration Model 2'!$T$2)</f>
        <v>0.18034702886306173</v>
      </c>
      <c r="S238">
        <f>('Migration Model (2)'!U238+'Renter Migration Model 2'!U238)/('Migration Model (2)'!$U$2+'Renter Migration Model 2'!$U$2)</f>
        <v>1</v>
      </c>
      <c r="T238">
        <f>('Migration Model (2)'!V238+'Renter Migration Model 2'!V238)/('Migration Model (2)'!$V$2+'Renter Migration Model 2'!$V$2)</f>
        <v>1.0882944394689795</v>
      </c>
    </row>
    <row r="239" spans="1:20" x14ac:dyDescent="0.25">
      <c r="A239" s="2">
        <v>2079</v>
      </c>
      <c r="B239" s="2">
        <v>1</v>
      </c>
      <c r="C239">
        <f>('Migration Model (2)'!E239+'Renter Migration Model 2'!E239)/('Migration Model (2)'!$E$2+'Renter Migration Model 2'!$E$2)</f>
        <v>0.17033566236306028</v>
      </c>
      <c r="D239">
        <f>('Migration Model (2)'!F239+'Renter Migration Model 2'!F239)/('Migration Model (2)'!$F$2+'Renter Migration Model 2'!$F$2)</f>
        <v>1</v>
      </c>
      <c r="E239">
        <f>('Migration Model (2)'!G239+'Renter Migration Model 2'!G239)/('Migration Model (2)'!$G$2+'Renter Migration Model 2'!$G$2)</f>
        <v>1.0488037845668787</v>
      </c>
      <c r="F239">
        <f>('Migration Model (2)'!H239+'Renter Migration Model 2'!H239)/('Migration Model (2)'!$H$2+'Renter Migration Model 2'!$H$2)</f>
        <v>0.1776997604137362</v>
      </c>
      <c r="G239">
        <f>('Migration Model (2)'!I239+'Renter Migration Model 2'!I239)/('Migration Model (2)'!$I$2+'Renter Migration Model 2'!$I$2)</f>
        <v>1</v>
      </c>
      <c r="H239">
        <f>('Migration Model (2)'!J239+'Renter Migration Model 2'!J239)/('Migration Model (2)'!$J$2+'Renter Migration Model 2'!$J$2)</f>
        <v>1.048370602328603</v>
      </c>
      <c r="I239">
        <f>('Migration Model (2)'!K239+'Renter Migration Model 2'!K239)/('Migration Model (2)'!$K$2+'Renter Migration Model 2'!$K$2)</f>
        <v>0.15928947550125802</v>
      </c>
      <c r="J239">
        <f>('Migration Model (2)'!L239+'Renter Migration Model 2'!L239)/('Migration Model (2)'!$L$2+'Renter Migration Model 2'!$L$2)</f>
        <v>1</v>
      </c>
      <c r="K239">
        <f>('Migration Model (2)'!M239+'Renter Migration Model 2'!M239)/('Migration Model (2)'!$M$2+'Renter Migration Model 2'!$M$2)</f>
        <v>1.0494535602646315</v>
      </c>
      <c r="L239">
        <f>('Migration Model (2)'!N239+'Renter Migration Model 2'!N239)/('Migration Model (2)'!$N$2+'Renter Migration Model 2'!$N$2)</f>
        <v>0.16902057904404477</v>
      </c>
      <c r="M239">
        <f>('Migration Model (2)'!O239+'Renter Migration Model 2'!O239)/('Migration Model (2)'!$O$2+'Renter Migration Model 2'!$O$2)</f>
        <v>1</v>
      </c>
      <c r="N239">
        <f>('Migration Model (2)'!P239+'Renter Migration Model 2'!P239)/('Migration Model (2)'!$P$2+'Renter Migration Model 2'!$P$2)</f>
        <v>1.1127324477066614</v>
      </c>
      <c r="O239">
        <f>('Migration Model (2)'!Q239+'Renter Migration Model 2'!Q239)/('Migration Model (2)'!$Q$2+'Renter Migration Model 2'!$Q$2)</f>
        <v>0.16546990081735358</v>
      </c>
      <c r="P239">
        <f>('Migration Model (2)'!R239+'Renter Migration Model 2'!R239)/('Migration Model (2)'!$R$2+'Renter Migration Model 2'!$R$2)</f>
        <v>1</v>
      </c>
      <c r="Q239">
        <f>('Migration Model (2)'!S239+'Renter Migration Model 2'!S239)/('Migration Model (2)'!$S$2+'Renter Migration Model 2'!$S$2)</f>
        <v>1.1204047013426377</v>
      </c>
      <c r="R239">
        <f>('Migration Model (2)'!T239+'Renter Migration Model 2'!T239)/('Migration Model (2)'!$T$2+'Renter Migration Model 2'!$T$2)</f>
        <v>0.18032899416017542</v>
      </c>
      <c r="S239">
        <f>('Migration Model (2)'!U239+'Renter Migration Model 2'!U239)/('Migration Model (2)'!$U$2+'Renter Migration Model 2'!$U$2)</f>
        <v>1</v>
      </c>
      <c r="T239">
        <f>('Migration Model (2)'!V239+'Renter Migration Model 2'!V239)/('Migration Model (2)'!$V$2+'Renter Migration Model 2'!$V$2)</f>
        <v>1.0882973895423782</v>
      </c>
    </row>
    <row r="240" spans="1:20" x14ac:dyDescent="0.25">
      <c r="A240" s="1">
        <v>2079</v>
      </c>
      <c r="B240" s="1">
        <v>2</v>
      </c>
      <c r="C240">
        <f>('Migration Model (2)'!E240+'Renter Migration Model 2'!E240)/('Migration Model (2)'!$E$2+'Renter Migration Model 2'!$E$2)</f>
        <v>0.17031862879682397</v>
      </c>
      <c r="D240">
        <f>('Migration Model (2)'!F240+'Renter Migration Model 2'!F240)/('Migration Model (2)'!$F$2+'Renter Migration Model 2'!$F$2)</f>
        <v>1</v>
      </c>
      <c r="E240">
        <f>('Migration Model (2)'!G240+'Renter Migration Model 2'!G240)/('Migration Model (2)'!$G$2+'Renter Migration Model 2'!$G$2)</f>
        <v>1.0488047865413632</v>
      </c>
      <c r="F240">
        <f>('Migration Model (2)'!H240+'Renter Migration Model 2'!H240)/('Migration Model (2)'!$H$2+'Renter Migration Model 2'!$H$2)</f>
        <v>0.17768199043769478</v>
      </c>
      <c r="G240">
        <f>('Migration Model (2)'!I240+'Renter Migration Model 2'!I240)/('Migration Model (2)'!$I$2+'Renter Migration Model 2'!$I$2)</f>
        <v>1</v>
      </c>
      <c r="H240">
        <f>('Migration Model (2)'!J240+'Renter Migration Model 2'!J240)/('Migration Model (2)'!$J$2+'Renter Migration Model 2'!$J$2)</f>
        <v>1.0483716476213112</v>
      </c>
      <c r="I240">
        <f>('Migration Model (2)'!K240+'Renter Migration Model 2'!K240)/('Migration Model (2)'!$K$2+'Renter Migration Model 2'!$K$2)</f>
        <v>0.15927354655370787</v>
      </c>
      <c r="J240">
        <f>('Migration Model (2)'!L240+'Renter Migration Model 2'!L240)/('Migration Model (2)'!$L$2+'Renter Migration Model 2'!$L$2)</f>
        <v>1</v>
      </c>
      <c r="K240">
        <f>('Migration Model (2)'!M240+'Renter Migration Model 2'!M240)/('Migration Model (2)'!$M$2+'Renter Migration Model 2'!$M$2)</f>
        <v>1.0494544972615463</v>
      </c>
      <c r="L240">
        <f>('Migration Model (2)'!N240+'Renter Migration Model 2'!N240)/('Migration Model (2)'!$N$2+'Renter Migration Model 2'!$N$2)</f>
        <v>0.16900367698614038</v>
      </c>
      <c r="M240">
        <f>('Migration Model (2)'!O240+'Renter Migration Model 2'!O240)/('Migration Model (2)'!$O$2+'Renter Migration Model 2'!$O$2)</f>
        <v>1</v>
      </c>
      <c r="N240">
        <f>('Migration Model (2)'!P240+'Renter Migration Model 2'!P240)/('Migration Model (2)'!$P$2+'Renter Migration Model 2'!$P$2)</f>
        <v>1.112736451528002</v>
      </c>
      <c r="O240">
        <f>('Migration Model (2)'!Q240+'Renter Migration Model 2'!Q240)/('Migration Model (2)'!$Q$2+'Renter Migration Model 2'!$Q$2)</f>
        <v>0.16545335382727183</v>
      </c>
      <c r="P240">
        <f>('Migration Model (2)'!R240+'Renter Migration Model 2'!R240)/('Migration Model (2)'!$R$2+'Renter Migration Model 2'!$R$2)</f>
        <v>1</v>
      </c>
      <c r="Q240">
        <f>('Migration Model (2)'!S240+'Renter Migration Model 2'!S240)/('Migration Model (2)'!$S$2+'Renter Migration Model 2'!$S$2)</f>
        <v>1.1204090360588488</v>
      </c>
      <c r="R240">
        <f>('Migration Model (2)'!T240+'Renter Migration Model 2'!T240)/('Migration Model (2)'!$T$2+'Renter Migration Model 2'!$T$2)</f>
        <v>0.18031096126075941</v>
      </c>
      <c r="S240">
        <f>('Migration Model (2)'!U240+'Renter Migration Model 2'!U240)/('Migration Model (2)'!$U$2+'Renter Migration Model 2'!$U$2)</f>
        <v>1</v>
      </c>
      <c r="T240">
        <f>('Migration Model (2)'!V240+'Renter Migration Model 2'!V240)/('Migration Model (2)'!$V$2+'Renter Migration Model 2'!$V$2)</f>
        <v>1.0883003395096902</v>
      </c>
    </row>
    <row r="241" spans="1:20" x14ac:dyDescent="0.25">
      <c r="A241" s="2">
        <v>2079</v>
      </c>
      <c r="B241" s="2">
        <v>3</v>
      </c>
      <c r="C241">
        <f>('Migration Model (2)'!E241+'Renter Migration Model 2'!E241)/('Migration Model (2)'!$E$2+'Renter Migration Model 2'!$E$2)</f>
        <v>0.17030159693394428</v>
      </c>
      <c r="D241">
        <f>('Migration Model (2)'!F241+'Renter Migration Model 2'!F241)/('Migration Model (2)'!$F$2+'Renter Migration Model 2'!$F$2)</f>
        <v>1</v>
      </c>
      <c r="E241">
        <f>('Migration Model (2)'!G241+'Renter Migration Model 2'!G241)/('Migration Model (2)'!$G$2+'Renter Migration Model 2'!$G$2)</f>
        <v>1.0488057884156503</v>
      </c>
      <c r="F241">
        <f>('Migration Model (2)'!H241+'Renter Migration Model 2'!H241)/('Migration Model (2)'!$H$2+'Renter Migration Model 2'!$H$2)</f>
        <v>0.17766422223865103</v>
      </c>
      <c r="G241">
        <f>('Migration Model (2)'!I241+'Renter Migration Model 2'!I241)/('Migration Model (2)'!$I$2+'Renter Migration Model 2'!$I$2)</f>
        <v>1</v>
      </c>
      <c r="H241">
        <f>('Migration Model (2)'!J241+'Renter Migration Model 2'!J241)/('Migration Model (2)'!$J$2+'Renter Migration Model 2'!$J$2)</f>
        <v>1.0483726928094903</v>
      </c>
      <c r="I241">
        <f>('Migration Model (2)'!K241+'Renter Migration Model 2'!K241)/('Migration Model (2)'!$K$2+'Renter Migration Model 2'!$K$2)</f>
        <v>0.15925761919905251</v>
      </c>
      <c r="J241">
        <f>('Migration Model (2)'!L241+'Renter Migration Model 2'!L241)/('Migration Model (2)'!$L$2+'Renter Migration Model 2'!$L$2)</f>
        <v>1</v>
      </c>
      <c r="K241">
        <f>('Migration Model (2)'!M241+'Renter Migration Model 2'!M241)/('Migration Model (2)'!$M$2+'Renter Migration Model 2'!$M$2)</f>
        <v>1.0494554341647613</v>
      </c>
      <c r="L241">
        <f>('Migration Model (2)'!N241+'Renter Migration Model 2'!N241)/('Migration Model (2)'!$N$2+'Renter Migration Model 2'!$N$2)</f>
        <v>0.16898677661844178</v>
      </c>
      <c r="M241">
        <f>('Migration Model (2)'!O241+'Renter Migration Model 2'!O241)/('Migration Model (2)'!$O$2+'Renter Migration Model 2'!$O$2)</f>
        <v>1</v>
      </c>
      <c r="N241">
        <f>('Migration Model (2)'!P241+'Renter Migration Model 2'!P241)/('Migration Model (2)'!$P$2+'Renter Migration Model 2'!$P$2)</f>
        <v>1.1127404552499187</v>
      </c>
      <c r="O241">
        <f>('Migration Model (2)'!Q241+'Renter Migration Model 2'!Q241)/('Migration Model (2)'!$Q$2+'Renter Migration Model 2'!$Q$2)</f>
        <v>0.1654368084918891</v>
      </c>
      <c r="P241">
        <f>('Migration Model (2)'!R241+'Renter Migration Model 2'!R241)/('Migration Model (2)'!$R$2+'Renter Migration Model 2'!$R$2)</f>
        <v>1</v>
      </c>
      <c r="Q241">
        <f>('Migration Model (2)'!S241+'Renter Migration Model 2'!S241)/('Migration Model (2)'!$S$2+'Renter Migration Model 2'!$S$2)</f>
        <v>1.1204133706777244</v>
      </c>
      <c r="R241">
        <f>('Migration Model (2)'!T241+'Renter Migration Model 2'!T241)/('Migration Model (2)'!$T$2+'Renter Migration Model 2'!$T$2)</f>
        <v>0.18029293016463332</v>
      </c>
      <c r="S241">
        <f>('Migration Model (2)'!U241+'Renter Migration Model 2'!U241)/('Migration Model (2)'!$U$2+'Renter Migration Model 2'!$U$2)</f>
        <v>1</v>
      </c>
      <c r="T241">
        <f>('Migration Model (2)'!V241+'Renter Migration Model 2'!V241)/('Migration Model (2)'!$V$2+'Renter Migration Model 2'!$V$2)</f>
        <v>1.0883032893709266</v>
      </c>
    </row>
    <row r="242" spans="1:20" x14ac:dyDescent="0.25">
      <c r="A242" s="1">
        <v>2079</v>
      </c>
      <c r="B242" s="1">
        <v>4</v>
      </c>
      <c r="C242">
        <f>('Migration Model (2)'!E242+'Renter Migration Model 2'!E242)/('Migration Model (2)'!$E$2+'Renter Migration Model 2'!$E$2)</f>
        <v>0.17028456677425091</v>
      </c>
      <c r="D242">
        <f>('Migration Model (2)'!F242+'Renter Migration Model 2'!F242)/('Migration Model (2)'!$F$2+'Renter Migration Model 2'!$F$2)</f>
        <v>1</v>
      </c>
      <c r="E242">
        <f>('Migration Model (2)'!G242+'Renter Migration Model 2'!G242)/('Migration Model (2)'!$G$2+'Renter Migration Model 2'!$G$2)</f>
        <v>1.0488067901897498</v>
      </c>
      <c r="F242">
        <f>('Migration Model (2)'!H242+'Renter Migration Model 2'!H242)/('Migration Model (2)'!$H$2+'Renter Migration Model 2'!$H$2)</f>
        <v>0.17764645581642718</v>
      </c>
      <c r="G242">
        <f>('Migration Model (2)'!I242+'Renter Migration Model 2'!I242)/('Migration Model (2)'!$I$2+'Renter Migration Model 2'!$I$2)</f>
        <v>1</v>
      </c>
      <c r="H242">
        <f>('Migration Model (2)'!J242+'Renter Migration Model 2'!J242)/('Migration Model (2)'!$J$2+'Renter Migration Model 2'!$J$2)</f>
        <v>1.0483737378931506</v>
      </c>
      <c r="I242">
        <f>('Migration Model (2)'!K242+'Renter Migration Model 2'!K242)/('Migration Model (2)'!$K$2+'Renter Migration Model 2'!$K$2)</f>
        <v>0.15924169343713263</v>
      </c>
      <c r="J242">
        <f>('Migration Model (2)'!L242+'Renter Migration Model 2'!L242)/('Migration Model (2)'!$L$2+'Renter Migration Model 2'!$L$2)</f>
        <v>1</v>
      </c>
      <c r="K242">
        <f>('Migration Model (2)'!M242+'Renter Migration Model 2'!M242)/('Migration Model (2)'!$M$2+'Renter Migration Model 2'!$M$2)</f>
        <v>1.0494563709742859</v>
      </c>
      <c r="L242">
        <f>('Migration Model (2)'!N242+'Renter Migration Model 2'!N242)/('Migration Model (2)'!$N$2+'Renter Migration Model 2'!$N$2)</f>
        <v>0.16896987794077992</v>
      </c>
      <c r="M242">
        <f>('Migration Model (2)'!O242+'Renter Migration Model 2'!O242)/('Migration Model (2)'!$O$2+'Renter Migration Model 2'!$O$2)</f>
        <v>1</v>
      </c>
      <c r="N242">
        <f>('Migration Model (2)'!P242+'Renter Migration Model 2'!P242)/('Migration Model (2)'!$P$2+'Renter Migration Model 2'!$P$2)</f>
        <v>1.1127444588724216</v>
      </c>
      <c r="O242">
        <f>('Migration Model (2)'!Q242+'Renter Migration Model 2'!Q242)/('Migration Model (2)'!$Q$2+'Renter Migration Model 2'!$Q$2)</f>
        <v>0.16542026481103991</v>
      </c>
      <c r="P242">
        <f>('Migration Model (2)'!R242+'Renter Migration Model 2'!R242)/('Migration Model (2)'!$R$2+'Renter Migration Model 2'!$R$2)</f>
        <v>1</v>
      </c>
      <c r="Q242">
        <f>('Migration Model (2)'!S242+'Renter Migration Model 2'!S242)/('Migration Model (2)'!$S$2+'Renter Migration Model 2'!$S$2)</f>
        <v>1.1204177051992743</v>
      </c>
      <c r="R242">
        <f>('Migration Model (2)'!T242+'Renter Migration Model 2'!T242)/('Migration Model (2)'!$T$2+'Renter Migration Model 2'!$T$2)</f>
        <v>0.18027490087161688</v>
      </c>
      <c r="S242">
        <f>('Migration Model (2)'!U242+'Renter Migration Model 2'!U242)/('Migration Model (2)'!$U$2+'Renter Migration Model 2'!$U$2)</f>
        <v>1</v>
      </c>
      <c r="T242">
        <f>('Migration Model (2)'!V242+'Renter Migration Model 2'!V242)/('Migration Model (2)'!$V$2+'Renter Migration Model 2'!$V$2)</f>
        <v>1.0883062391260976</v>
      </c>
    </row>
    <row r="243" spans="1:20" x14ac:dyDescent="0.25">
      <c r="A243" s="1">
        <v>2080</v>
      </c>
      <c r="B243" s="1">
        <v>1</v>
      </c>
      <c r="C243">
        <f>('Migration Model (2)'!E243+'Renter Migration Model 2'!E243)/('Migration Model (2)'!$E$2+'Renter Migration Model 2'!$E$2)</f>
        <v>0.17026753831757346</v>
      </c>
      <c r="D243">
        <f>('Migration Model (2)'!F243+'Renter Migration Model 2'!F243)/('Migration Model (2)'!$F$2+'Renter Migration Model 2'!$F$2)</f>
        <v>1</v>
      </c>
      <c r="E243">
        <f>('Migration Model (2)'!G243+'Renter Migration Model 2'!G243)/('Migration Model (2)'!$G$2+'Renter Migration Model 2'!$G$2)</f>
        <v>1.048807791863672</v>
      </c>
      <c r="F243">
        <f>('Migration Model (2)'!H243+'Renter Migration Model 2'!H243)/('Migration Model (2)'!$H$2+'Renter Migration Model 2'!$H$2)</f>
        <v>0.17762869117084551</v>
      </c>
      <c r="G243">
        <f>('Migration Model (2)'!I243+'Renter Migration Model 2'!I243)/('Migration Model (2)'!$I$2+'Renter Migration Model 2'!$I$2)</f>
        <v>1</v>
      </c>
      <c r="H243">
        <f>('Migration Model (2)'!J243+'Renter Migration Model 2'!J243)/('Migration Model (2)'!$J$2+'Renter Migration Model 2'!$J$2)</f>
        <v>1.0483747828723025</v>
      </c>
      <c r="I243">
        <f>('Migration Model (2)'!K243+'Renter Migration Model 2'!K243)/('Migration Model (2)'!$K$2+'Renter Migration Model 2'!$K$2)</f>
        <v>0.15922576926778892</v>
      </c>
      <c r="J243">
        <f>('Migration Model (2)'!L243+'Renter Migration Model 2'!L243)/('Migration Model (2)'!$L$2+'Renter Migration Model 2'!$L$2)</f>
        <v>1</v>
      </c>
      <c r="K243">
        <f>('Migration Model (2)'!M243+'Renter Migration Model 2'!M243)/('Migration Model (2)'!$M$2+'Renter Migration Model 2'!$M$2)</f>
        <v>1.0494573076901297</v>
      </c>
      <c r="L243">
        <f>('Migration Model (2)'!N243+'Renter Migration Model 2'!N243)/('Migration Model (2)'!$N$2+'Renter Migration Model 2'!$N$2)</f>
        <v>0.16895298095298586</v>
      </c>
      <c r="M243">
        <f>('Migration Model (2)'!O243+'Renter Migration Model 2'!O243)/('Migration Model (2)'!$O$2+'Renter Migration Model 2'!$O$2)</f>
        <v>1</v>
      </c>
      <c r="N243">
        <f>('Migration Model (2)'!P243+'Renter Migration Model 2'!P243)/('Migration Model (2)'!$P$2+'Renter Migration Model 2'!$P$2)</f>
        <v>1.1127484623955206</v>
      </c>
      <c r="O243">
        <f>('Migration Model (2)'!Q243+'Renter Migration Model 2'!Q243)/('Migration Model (2)'!$Q$2+'Renter Migration Model 2'!$Q$2)</f>
        <v>0.16540372278455881</v>
      </c>
      <c r="P243">
        <f>('Migration Model (2)'!R243+'Renter Migration Model 2'!R243)/('Migration Model (2)'!$R$2+'Renter Migration Model 2'!$R$2)</f>
        <v>1</v>
      </c>
      <c r="Q243">
        <f>('Migration Model (2)'!S243+'Renter Migration Model 2'!S243)/('Migration Model (2)'!$S$2+'Renter Migration Model 2'!$S$2)</f>
        <v>1.1204220396235089</v>
      </c>
      <c r="R243">
        <f>('Migration Model (2)'!T243+'Renter Migration Model 2'!T243)/('Migration Model (2)'!$T$2+'Renter Migration Model 2'!$T$2)</f>
        <v>0.18025687338152968</v>
      </c>
      <c r="S243">
        <f>('Migration Model (2)'!U243+'Renter Migration Model 2'!U243)/('Migration Model (2)'!$U$2+'Renter Migration Model 2'!$U$2)</f>
        <v>1</v>
      </c>
      <c r="T243">
        <f>('Migration Model (2)'!V243+'Renter Migration Model 2'!V243)/('Migration Model (2)'!$V$2+'Renter Migration Model 2'!$V$2)</f>
        <v>1.0883091887752137</v>
      </c>
    </row>
    <row r="244" spans="1:20" x14ac:dyDescent="0.25">
      <c r="A244" s="1">
        <v>2080</v>
      </c>
      <c r="B244" s="1">
        <v>2</v>
      </c>
      <c r="C244">
        <f>('Migration Model (2)'!E244+'Renter Migration Model 2'!E244)/('Migration Model (2)'!$E$2+'Renter Migration Model 2'!$E$2)</f>
        <v>0.17025051156374171</v>
      </c>
      <c r="D244">
        <f>('Migration Model (2)'!F244+'Renter Migration Model 2'!F244)/('Migration Model (2)'!$F$2+'Renter Migration Model 2'!$F$2)</f>
        <v>1</v>
      </c>
      <c r="E244">
        <f>('Migration Model (2)'!G244+'Renter Migration Model 2'!G244)/('Migration Model (2)'!$G$2+'Renter Migration Model 2'!$G$2)</f>
        <v>1.0488087934374266</v>
      </c>
      <c r="F244">
        <f>('Migration Model (2)'!H244+'Renter Migration Model 2'!H244)/('Migration Model (2)'!$H$2+'Renter Migration Model 2'!$H$2)</f>
        <v>0.17761092830172842</v>
      </c>
      <c r="G244">
        <f>('Migration Model (2)'!I244+'Renter Migration Model 2'!I244)/('Migration Model (2)'!$I$2+'Renter Migration Model 2'!$I$2)</f>
        <v>1</v>
      </c>
      <c r="H244">
        <f>('Migration Model (2)'!J244+'Renter Migration Model 2'!J244)/('Migration Model (2)'!$J$2+'Renter Migration Model 2'!$J$2)</f>
        <v>1.0483758277469564</v>
      </c>
      <c r="I244">
        <f>('Migration Model (2)'!K244+'Renter Migration Model 2'!K244)/('Migration Model (2)'!$K$2+'Renter Migration Model 2'!$K$2)</f>
        <v>0.15920984669086213</v>
      </c>
      <c r="J244">
        <f>('Migration Model (2)'!L244+'Renter Migration Model 2'!L244)/('Migration Model (2)'!$L$2+'Renter Migration Model 2'!$L$2)</f>
        <v>1</v>
      </c>
      <c r="K244">
        <f>('Migration Model (2)'!M244+'Renter Migration Model 2'!M244)/('Migration Model (2)'!$M$2+'Renter Migration Model 2'!$M$2)</f>
        <v>1.0494582443123019</v>
      </c>
      <c r="L244">
        <f>('Migration Model (2)'!N244+'Renter Migration Model 2'!N244)/('Migration Model (2)'!$N$2+'Renter Migration Model 2'!$N$2)</f>
        <v>0.16893608565489054</v>
      </c>
      <c r="M244">
        <f>('Migration Model (2)'!O244+'Renter Migration Model 2'!O244)/('Migration Model (2)'!$O$2+'Renter Migration Model 2'!$O$2)</f>
        <v>1</v>
      </c>
      <c r="N244">
        <f>('Migration Model (2)'!P244+'Renter Migration Model 2'!P244)/('Migration Model (2)'!$P$2+'Renter Migration Model 2'!$P$2)</f>
        <v>1.1127524658192254</v>
      </c>
      <c r="O244">
        <f>('Migration Model (2)'!Q244+'Renter Migration Model 2'!Q244)/('Migration Model (2)'!$Q$2+'Renter Migration Model 2'!$Q$2)</f>
        <v>0.16538718241228037</v>
      </c>
      <c r="P244">
        <f>('Migration Model (2)'!R244+'Renter Migration Model 2'!R244)/('Migration Model (2)'!$R$2+'Renter Migration Model 2'!$R$2)</f>
        <v>1</v>
      </c>
      <c r="Q244">
        <f>('Migration Model (2)'!S244+'Renter Migration Model 2'!S244)/('Migration Model (2)'!$S$2+'Renter Migration Model 2'!$S$2)</f>
        <v>1.1204263739504372</v>
      </c>
      <c r="R244">
        <f>('Migration Model (2)'!T244+'Renter Migration Model 2'!T244)/('Migration Model (2)'!$T$2+'Renter Migration Model 2'!$T$2)</f>
        <v>0.18023884769419157</v>
      </c>
      <c r="S244">
        <f>('Migration Model (2)'!U244+'Renter Migration Model 2'!U244)/('Migration Model (2)'!$U$2+'Renter Migration Model 2'!$U$2)</f>
        <v>1</v>
      </c>
      <c r="T244">
        <f>('Migration Model (2)'!V244+'Renter Migration Model 2'!V244)/('Migration Model (2)'!$V$2+'Renter Migration Model 2'!$V$2)</f>
        <v>1.0883121383182861</v>
      </c>
    </row>
    <row r="245" spans="1:20" x14ac:dyDescent="0.25">
      <c r="A245" s="1">
        <v>2080</v>
      </c>
      <c r="B245" s="1">
        <v>3</v>
      </c>
      <c r="C245">
        <f>('Migration Model (2)'!E245+'Renter Migration Model 2'!E245)/('Migration Model (2)'!$E$2+'Renter Migration Model 2'!$E$2)</f>
        <v>0.17023348651258535</v>
      </c>
      <c r="D245">
        <f>('Migration Model (2)'!F245+'Renter Migration Model 2'!F245)/('Migration Model (2)'!$F$2+'Renter Migration Model 2'!$F$2)</f>
        <v>1</v>
      </c>
      <c r="E245">
        <f>('Migration Model (2)'!G245+'Renter Migration Model 2'!G245)/('Migration Model (2)'!$G$2+'Renter Migration Model 2'!$G$2)</f>
        <v>1.0488097949110242</v>
      </c>
      <c r="F245">
        <f>('Migration Model (2)'!H245+'Renter Migration Model 2'!H245)/('Migration Model (2)'!$H$2+'Renter Migration Model 2'!$H$2)</f>
        <v>0.17759316720889828</v>
      </c>
      <c r="G245">
        <f>('Migration Model (2)'!I245+'Renter Migration Model 2'!I245)/('Migration Model (2)'!$I$2+'Renter Migration Model 2'!$I$2)</f>
        <v>1</v>
      </c>
      <c r="H245">
        <f>('Migration Model (2)'!J245+'Renter Migration Model 2'!J245)/('Migration Model (2)'!$J$2+'Renter Migration Model 2'!$J$2)</f>
        <v>1.0483768725171227</v>
      </c>
      <c r="I245">
        <f>('Migration Model (2)'!K245+'Renter Migration Model 2'!K245)/('Migration Model (2)'!$K$2+'Renter Migration Model 2'!$K$2)</f>
        <v>0.15919392570619306</v>
      </c>
      <c r="J245">
        <f>('Migration Model (2)'!L245+'Renter Migration Model 2'!L245)/('Migration Model (2)'!$L$2+'Renter Migration Model 2'!$L$2)</f>
        <v>1</v>
      </c>
      <c r="K245">
        <f>('Migration Model (2)'!M245+'Renter Migration Model 2'!M245)/('Migration Model (2)'!$M$2+'Renter Migration Model 2'!$M$2)</f>
        <v>1.0494591808408118</v>
      </c>
      <c r="L245">
        <f>('Migration Model (2)'!N245+'Renter Migration Model 2'!N245)/('Migration Model (2)'!$N$2+'Renter Migration Model 2'!$N$2)</f>
        <v>0.16891919204632505</v>
      </c>
      <c r="M245">
        <f>('Migration Model (2)'!O245+'Renter Migration Model 2'!O245)/('Migration Model (2)'!$O$2+'Renter Migration Model 2'!$O$2)</f>
        <v>1</v>
      </c>
      <c r="N245">
        <f>('Migration Model (2)'!P245+'Renter Migration Model 2'!P245)/('Migration Model (2)'!$P$2+'Renter Migration Model 2'!$P$2)</f>
        <v>1.1127564691435459</v>
      </c>
      <c r="O245">
        <f>('Migration Model (2)'!Q245+'Renter Migration Model 2'!Q245)/('Migration Model (2)'!$Q$2+'Renter Migration Model 2'!$Q$2)</f>
        <v>0.16537064369403914</v>
      </c>
      <c r="P245">
        <f>('Migration Model (2)'!R245+'Renter Migration Model 2'!R245)/('Migration Model (2)'!$R$2+'Renter Migration Model 2'!$R$2)</f>
        <v>1</v>
      </c>
      <c r="Q245">
        <f>('Migration Model (2)'!S245+'Renter Migration Model 2'!S245)/('Migration Model (2)'!$S$2+'Renter Migration Model 2'!$S$2)</f>
        <v>1.1204307081800693</v>
      </c>
      <c r="R245">
        <f>('Migration Model (2)'!T245+'Renter Migration Model 2'!T245)/('Migration Model (2)'!$T$2+'Renter Migration Model 2'!$T$2)</f>
        <v>0.18022082380942214</v>
      </c>
      <c r="S245">
        <f>('Migration Model (2)'!U245+'Renter Migration Model 2'!U245)/('Migration Model (2)'!$U$2+'Renter Migration Model 2'!$U$2)</f>
        <v>1</v>
      </c>
      <c r="T245">
        <f>('Migration Model (2)'!V245+'Renter Migration Model 2'!V245)/('Migration Model (2)'!$V$2+'Renter Migration Model 2'!$V$2)</f>
        <v>1.0883150877553249</v>
      </c>
    </row>
    <row r="246" spans="1:20" x14ac:dyDescent="0.25">
      <c r="A246" s="1">
        <v>2080</v>
      </c>
      <c r="B246" s="1">
        <v>4</v>
      </c>
      <c r="C246">
        <f>('Migration Model (2)'!E246+'Renter Migration Model 2'!E246)/('Migration Model (2)'!$E$2+'Renter Migration Model 2'!$E$2)</f>
        <v>0.1702164631639341</v>
      </c>
      <c r="D246">
        <f>('Migration Model (2)'!F246+'Renter Migration Model 2'!F246)/('Migration Model (2)'!$F$2+'Renter Migration Model 2'!$F$2)</f>
        <v>1</v>
      </c>
      <c r="E246">
        <f>('Migration Model (2)'!G246+'Renter Migration Model 2'!G246)/('Migration Model (2)'!$G$2+'Renter Migration Model 2'!$G$2)</f>
        <v>1.0488107962844744</v>
      </c>
      <c r="F246">
        <f>('Migration Model (2)'!H246+'Renter Migration Model 2'!H246)/('Migration Model (2)'!$H$2+'Renter Migration Model 2'!$H$2)</f>
        <v>0.17757540789217741</v>
      </c>
      <c r="G246">
        <f>('Migration Model (2)'!I246+'Renter Migration Model 2'!I246)/('Migration Model (2)'!$I$2+'Renter Migration Model 2'!$I$2)</f>
        <v>1</v>
      </c>
      <c r="H246">
        <f>('Migration Model (2)'!J246+'Renter Migration Model 2'!J246)/('Migration Model (2)'!$J$2+'Renter Migration Model 2'!$J$2)</f>
        <v>1.0483779171828123</v>
      </c>
      <c r="I246">
        <f>('Migration Model (2)'!K246+'Renter Migration Model 2'!K246)/('Migration Model (2)'!$K$2+'Renter Migration Model 2'!$K$2)</f>
        <v>0.15917800631362247</v>
      </c>
      <c r="J246">
        <f>('Migration Model (2)'!L246+'Renter Migration Model 2'!L246)/('Migration Model (2)'!$L$2+'Renter Migration Model 2'!$L$2)</f>
        <v>1</v>
      </c>
      <c r="K246">
        <f>('Migration Model (2)'!M246+'Renter Migration Model 2'!M246)/('Migration Model (2)'!$M$2+'Renter Migration Model 2'!$M$2)</f>
        <v>1.049460117275669</v>
      </c>
      <c r="L246">
        <f>('Migration Model (2)'!N246+'Renter Migration Model 2'!N246)/('Migration Model (2)'!$N$2+'Renter Migration Model 2'!$N$2)</f>
        <v>0.16890230012712043</v>
      </c>
      <c r="M246">
        <f>('Migration Model (2)'!O246+'Renter Migration Model 2'!O246)/('Migration Model (2)'!$O$2+'Renter Migration Model 2'!$O$2)</f>
        <v>1</v>
      </c>
      <c r="N246">
        <f>('Migration Model (2)'!P246+'Renter Migration Model 2'!P246)/('Migration Model (2)'!$P$2+'Renter Migration Model 2'!$P$2)</f>
        <v>1.1127604723684925</v>
      </c>
      <c r="O246">
        <f>('Migration Model (2)'!Q246+'Renter Migration Model 2'!Q246)/('Migration Model (2)'!$Q$2+'Renter Migration Model 2'!$Q$2)</f>
        <v>0.16535410662966973</v>
      </c>
      <c r="P246">
        <f>('Migration Model (2)'!R246+'Renter Migration Model 2'!R246)/('Migration Model (2)'!$R$2+'Renter Migration Model 2'!$R$2)</f>
        <v>1</v>
      </c>
      <c r="Q246">
        <f>('Migration Model (2)'!S246+'Renter Migration Model 2'!S246)/('Migration Model (2)'!$S$2+'Renter Migration Model 2'!$S$2)</f>
        <v>1.1204350423124148</v>
      </c>
      <c r="R246">
        <f>('Migration Model (2)'!T246+'Renter Migration Model 2'!T246)/('Migration Model (2)'!$T$2+'Renter Migration Model 2'!$T$2)</f>
        <v>0.1802028017270412</v>
      </c>
      <c r="S246">
        <f>('Migration Model (2)'!U246+'Renter Migration Model 2'!U246)/('Migration Model (2)'!$U$2+'Renter Migration Model 2'!$U$2)</f>
        <v>1</v>
      </c>
      <c r="T246">
        <f>('Migration Model (2)'!V246+'Renter Migration Model 2'!V246)/('Migration Model (2)'!$V$2+'Renter Migration Model 2'!$V$2)</f>
        <v>1.0883180370863408</v>
      </c>
    </row>
    <row r="247" spans="1:20" x14ac:dyDescent="0.25">
      <c r="A247" s="2">
        <v>2081</v>
      </c>
      <c r="B247" s="2">
        <v>1</v>
      </c>
      <c r="C247">
        <f>('Migration Model (2)'!E247+'Renter Migration Model 2'!E247)/('Migration Model (2)'!$E$2+'Renter Migration Model 2'!$E$2)</f>
        <v>0.17019944151761768</v>
      </c>
      <c r="D247">
        <f>('Migration Model (2)'!F247+'Renter Migration Model 2'!F247)/('Migration Model (2)'!$F$2+'Renter Migration Model 2'!$F$2)</f>
        <v>1</v>
      </c>
      <c r="E247">
        <f>('Migration Model (2)'!G247+'Renter Migration Model 2'!G247)/('Migration Model (2)'!$G$2+'Renter Migration Model 2'!$G$2)</f>
        <v>1.0488117975577871</v>
      </c>
      <c r="F247">
        <f>('Migration Model (2)'!H247+'Renter Migration Model 2'!H247)/('Migration Model (2)'!$H$2+'Renter Migration Model 2'!$H$2)</f>
        <v>0.17755765035138821</v>
      </c>
      <c r="G247">
        <f>('Migration Model (2)'!I247+'Renter Migration Model 2'!I247)/('Migration Model (2)'!$I$2+'Renter Migration Model 2'!$I$2)</f>
        <v>1</v>
      </c>
      <c r="H247">
        <f>('Migration Model (2)'!J247+'Renter Migration Model 2'!J247)/('Migration Model (2)'!$J$2+'Renter Migration Model 2'!$J$2)</f>
        <v>1.0483789617440351</v>
      </c>
      <c r="I247">
        <f>('Migration Model (2)'!K247+'Renter Migration Model 2'!K247)/('Migration Model (2)'!$K$2+'Renter Migration Model 2'!$K$2)</f>
        <v>0.1591620885129911</v>
      </c>
      <c r="J247">
        <f>('Migration Model (2)'!L247+'Renter Migration Model 2'!L247)/('Migration Model (2)'!$L$2+'Renter Migration Model 2'!$L$2)</f>
        <v>1</v>
      </c>
      <c r="K247">
        <f>('Migration Model (2)'!M247+'Renter Migration Model 2'!M247)/('Migration Model (2)'!$M$2+'Renter Migration Model 2'!$M$2)</f>
        <v>1.0494610536168827</v>
      </c>
      <c r="L247">
        <f>('Migration Model (2)'!N247+'Renter Migration Model 2'!N247)/('Migration Model (2)'!$N$2+'Renter Migration Model 2'!$N$2)</f>
        <v>0.16888540989710774</v>
      </c>
      <c r="M247">
        <f>('Migration Model (2)'!O247+'Renter Migration Model 2'!O247)/('Migration Model (2)'!$O$2+'Renter Migration Model 2'!$O$2)</f>
        <v>1</v>
      </c>
      <c r="N247">
        <f>('Migration Model (2)'!P247+'Renter Migration Model 2'!P247)/('Migration Model (2)'!$P$2+'Renter Migration Model 2'!$P$2)</f>
        <v>1.1127644754940746</v>
      </c>
      <c r="O247">
        <f>('Migration Model (2)'!Q247+'Renter Migration Model 2'!Q247)/('Migration Model (2)'!$Q$2+'Renter Migration Model 2'!$Q$2)</f>
        <v>0.16533757121900677</v>
      </c>
      <c r="P247">
        <f>('Migration Model (2)'!R247+'Renter Migration Model 2'!R247)/('Migration Model (2)'!$R$2+'Renter Migration Model 2'!$R$2)</f>
        <v>1</v>
      </c>
      <c r="Q247">
        <f>('Migration Model (2)'!S247+'Renter Migration Model 2'!S247)/('Migration Model (2)'!$S$2+'Renter Migration Model 2'!$S$2)</f>
        <v>1.1204393763474836</v>
      </c>
      <c r="R247">
        <f>('Migration Model (2)'!T247+'Renter Migration Model 2'!T247)/('Migration Model (2)'!$T$2+'Renter Migration Model 2'!$T$2)</f>
        <v>0.1801847814468685</v>
      </c>
      <c r="S247">
        <f>('Migration Model (2)'!U247+'Renter Migration Model 2'!U247)/('Migration Model (2)'!$U$2+'Renter Migration Model 2'!$U$2)</f>
        <v>1</v>
      </c>
      <c r="T247">
        <f>('Migration Model (2)'!V247+'Renter Migration Model 2'!V247)/('Migration Model (2)'!$V$2+'Renter Migration Model 2'!$V$2)</f>
        <v>1.0883209863113443</v>
      </c>
    </row>
    <row r="248" spans="1:20" x14ac:dyDescent="0.25">
      <c r="A248" s="1">
        <v>2081</v>
      </c>
      <c r="B248" s="1">
        <v>2</v>
      </c>
      <c r="C248">
        <f>('Migration Model (2)'!E248+'Renter Migration Model 2'!E248)/('Migration Model (2)'!$E$2+'Renter Migration Model 2'!$E$2)</f>
        <v>0.17018242157346594</v>
      </c>
      <c r="D248">
        <f>('Migration Model (2)'!F248+'Renter Migration Model 2'!F248)/('Migration Model (2)'!$F$2+'Renter Migration Model 2'!$F$2)</f>
        <v>1</v>
      </c>
      <c r="E248">
        <f>('Migration Model (2)'!G248+'Renter Migration Model 2'!G248)/('Migration Model (2)'!$G$2+'Renter Migration Model 2'!$G$2)</f>
        <v>1.0488127987309723</v>
      </c>
      <c r="F248">
        <f>('Migration Model (2)'!H248+'Renter Migration Model 2'!H248)/('Migration Model (2)'!$H$2+'Renter Migration Model 2'!$H$2)</f>
        <v>0.17753989458635305</v>
      </c>
      <c r="G248">
        <f>('Migration Model (2)'!I248+'Renter Migration Model 2'!I248)/('Migration Model (2)'!$I$2+'Renter Migration Model 2'!$I$2)</f>
        <v>1</v>
      </c>
      <c r="H248">
        <f>('Migration Model (2)'!J248+'Renter Migration Model 2'!J248)/('Migration Model (2)'!$J$2+'Renter Migration Model 2'!$J$2)</f>
        <v>1.048380006200802</v>
      </c>
      <c r="I248">
        <f>('Migration Model (2)'!K248+'Renter Migration Model 2'!K248)/('Migration Model (2)'!$K$2+'Renter Migration Model 2'!$K$2)</f>
        <v>0.15914617230413977</v>
      </c>
      <c r="J248">
        <f>('Migration Model (2)'!L248+'Renter Migration Model 2'!L248)/('Migration Model (2)'!$L$2+'Renter Migration Model 2'!$L$2)</f>
        <v>1</v>
      </c>
      <c r="K248">
        <f>('Migration Model (2)'!M248+'Renter Migration Model 2'!M248)/('Migration Model (2)'!$M$2+'Renter Migration Model 2'!$M$2)</f>
        <v>1.0494619898644622</v>
      </c>
      <c r="L248">
        <f>('Migration Model (2)'!N248+'Renter Migration Model 2'!N248)/('Migration Model (2)'!$N$2+'Renter Migration Model 2'!$N$2)</f>
        <v>0.16886852135611802</v>
      </c>
      <c r="M248">
        <f>('Migration Model (2)'!O248+'Renter Migration Model 2'!O248)/('Migration Model (2)'!$O$2+'Renter Migration Model 2'!$O$2)</f>
        <v>1</v>
      </c>
      <c r="N248">
        <f>('Migration Model (2)'!P248+'Renter Migration Model 2'!P248)/('Migration Model (2)'!$P$2+'Renter Migration Model 2'!$P$2)</f>
        <v>1.1127684785203027</v>
      </c>
      <c r="O248">
        <f>('Migration Model (2)'!Q248+'Renter Migration Model 2'!Q248)/('Migration Model (2)'!$Q$2+'Renter Migration Model 2'!$Q$2)</f>
        <v>0.16532103746188487</v>
      </c>
      <c r="P248">
        <f>('Migration Model (2)'!R248+'Renter Migration Model 2'!R248)/('Migration Model (2)'!$R$2+'Renter Migration Model 2'!$R$2)</f>
        <v>1</v>
      </c>
      <c r="Q248">
        <f>('Migration Model (2)'!S248+'Renter Migration Model 2'!S248)/('Migration Model (2)'!$S$2+'Renter Migration Model 2'!$S$2)</f>
        <v>1.1204437102852849</v>
      </c>
      <c r="R248">
        <f>('Migration Model (2)'!T248+'Renter Migration Model 2'!T248)/('Migration Model (2)'!$T$2+'Renter Migration Model 2'!$T$2)</f>
        <v>0.18016676296872383</v>
      </c>
      <c r="S248">
        <f>('Migration Model (2)'!U248+'Renter Migration Model 2'!U248)/('Migration Model (2)'!$U$2+'Renter Migration Model 2'!$U$2)</f>
        <v>1</v>
      </c>
      <c r="T248">
        <f>('Migration Model (2)'!V248+'Renter Migration Model 2'!V248)/('Migration Model (2)'!$V$2+'Renter Migration Model 2'!$V$2)</f>
        <v>1.0883239354303464</v>
      </c>
    </row>
    <row r="249" spans="1:20" x14ac:dyDescent="0.25">
      <c r="A249" s="2">
        <v>2081</v>
      </c>
      <c r="B249" s="2">
        <v>3</v>
      </c>
      <c r="C249">
        <f>('Migration Model (2)'!E249+'Renter Migration Model 2'!E249)/('Migration Model (2)'!$E$2+'Renter Migration Model 2'!$E$2)</f>
        <v>0.17016540333130856</v>
      </c>
      <c r="D249">
        <f>('Migration Model (2)'!F249+'Renter Migration Model 2'!F249)/('Migration Model (2)'!$F$2+'Renter Migration Model 2'!$F$2)</f>
        <v>1</v>
      </c>
      <c r="E249">
        <f>('Migration Model (2)'!G249+'Renter Migration Model 2'!G249)/('Migration Model (2)'!$G$2+'Renter Migration Model 2'!$G$2)</f>
        <v>1.0488137998040405</v>
      </c>
      <c r="F249">
        <f>('Migration Model (2)'!H249+'Renter Migration Model 2'!H249)/('Migration Model (2)'!$H$2+'Renter Migration Model 2'!$H$2)</f>
        <v>0.17752214059689442</v>
      </c>
      <c r="G249">
        <f>('Migration Model (2)'!I249+'Renter Migration Model 2'!I249)/('Migration Model (2)'!$I$2+'Renter Migration Model 2'!$I$2)</f>
        <v>1</v>
      </c>
      <c r="H249">
        <f>('Migration Model (2)'!J249+'Renter Migration Model 2'!J249)/('Migration Model (2)'!$J$2+'Renter Migration Model 2'!$J$2)</f>
        <v>1.048381050553123</v>
      </c>
      <c r="I249">
        <f>('Migration Model (2)'!K249+'Renter Migration Model 2'!K249)/('Migration Model (2)'!$K$2+'Renter Migration Model 2'!$K$2)</f>
        <v>0.15913025768690939</v>
      </c>
      <c r="J249">
        <f>('Migration Model (2)'!L249+'Renter Migration Model 2'!L249)/('Migration Model (2)'!$L$2+'Renter Migration Model 2'!$L$2)</f>
        <v>1</v>
      </c>
      <c r="K249">
        <f>('Migration Model (2)'!M249+'Renter Migration Model 2'!M249)/('Migration Model (2)'!$M$2+'Renter Migration Model 2'!$M$2)</f>
        <v>1.0494629260184167</v>
      </c>
      <c r="L249">
        <f>('Migration Model (2)'!N249+'Renter Migration Model 2'!N249)/('Migration Model (2)'!$N$2+'Renter Migration Model 2'!$N$2)</f>
        <v>0.16885163450398241</v>
      </c>
      <c r="M249">
        <f>('Migration Model (2)'!O249+'Renter Migration Model 2'!O249)/('Migration Model (2)'!$O$2+'Renter Migration Model 2'!$O$2)</f>
        <v>1</v>
      </c>
      <c r="N249">
        <f>('Migration Model (2)'!P249+'Renter Migration Model 2'!P249)/('Migration Model (2)'!$P$2+'Renter Migration Model 2'!$P$2)</f>
        <v>1.1127724814471864</v>
      </c>
      <c r="O249">
        <f>('Migration Model (2)'!Q249+'Renter Migration Model 2'!Q249)/('Migration Model (2)'!$Q$2+'Renter Migration Model 2'!$Q$2)</f>
        <v>0.1653045053581387</v>
      </c>
      <c r="P249">
        <f>('Migration Model (2)'!R249+'Renter Migration Model 2'!R249)/('Migration Model (2)'!$R$2+'Renter Migration Model 2'!$R$2)</f>
        <v>1</v>
      </c>
      <c r="Q249">
        <f>('Migration Model (2)'!S249+'Renter Migration Model 2'!S249)/('Migration Model (2)'!$S$2+'Renter Migration Model 2'!$S$2)</f>
        <v>1.1204480441258289</v>
      </c>
      <c r="R249">
        <f>('Migration Model (2)'!T249+'Renter Migration Model 2'!T249)/('Migration Model (2)'!$T$2+'Renter Migration Model 2'!$T$2)</f>
        <v>0.18014874629242694</v>
      </c>
      <c r="S249">
        <f>('Migration Model (2)'!U249+'Renter Migration Model 2'!U249)/('Migration Model (2)'!$U$2+'Renter Migration Model 2'!$U$2)</f>
        <v>1</v>
      </c>
      <c r="T249">
        <f>('Migration Model (2)'!V249+'Renter Migration Model 2'!V249)/('Migration Model (2)'!$V$2+'Renter Migration Model 2'!$V$2)</f>
        <v>1.0883268844433573</v>
      </c>
    </row>
    <row r="250" spans="1:20" x14ac:dyDescent="0.25">
      <c r="A250" s="1">
        <v>2081</v>
      </c>
      <c r="B250" s="1">
        <v>4</v>
      </c>
      <c r="C250">
        <f>('Migration Model (2)'!E250+'Renter Migration Model 2'!E250)/('Migration Model (2)'!$E$2+'Renter Migration Model 2'!$E$2)</f>
        <v>0.17014838679097544</v>
      </c>
      <c r="D250">
        <f>('Migration Model (2)'!F250+'Renter Migration Model 2'!F250)/('Migration Model (2)'!$F$2+'Renter Migration Model 2'!$F$2)</f>
        <v>1</v>
      </c>
      <c r="E250">
        <f>('Migration Model (2)'!G250+'Renter Migration Model 2'!G250)/('Migration Model (2)'!$G$2+'Renter Migration Model 2'!$G$2)</f>
        <v>1.0488148007770013</v>
      </c>
      <c r="F250">
        <f>('Migration Model (2)'!H250+'Renter Migration Model 2'!H250)/('Migration Model (2)'!$H$2+'Renter Migration Model 2'!$H$2)</f>
        <v>0.17750438838283475</v>
      </c>
      <c r="G250">
        <f>('Migration Model (2)'!I250+'Renter Migration Model 2'!I250)/('Migration Model (2)'!$I$2+'Renter Migration Model 2'!$I$2)</f>
        <v>1</v>
      </c>
      <c r="H250">
        <f>('Migration Model (2)'!J250+'Renter Migration Model 2'!J250)/('Migration Model (2)'!$J$2+'Renter Migration Model 2'!$J$2)</f>
        <v>1.048382094801009</v>
      </c>
      <c r="I250">
        <f>('Migration Model (2)'!K250+'Renter Migration Model 2'!K250)/('Migration Model (2)'!$K$2+'Renter Migration Model 2'!$K$2)</f>
        <v>0.15911434466114069</v>
      </c>
      <c r="J250">
        <f>('Migration Model (2)'!L250+'Renter Migration Model 2'!L250)/('Migration Model (2)'!$L$2+'Renter Migration Model 2'!$L$2)</f>
        <v>1</v>
      </c>
      <c r="K250">
        <f>('Migration Model (2)'!M250+'Renter Migration Model 2'!M250)/('Migration Model (2)'!$M$2+'Renter Migration Model 2'!$M$2)</f>
        <v>1.0494638620787562</v>
      </c>
      <c r="L250">
        <f>('Migration Model (2)'!N250+'Renter Migration Model 2'!N250)/('Migration Model (2)'!$N$2+'Renter Migration Model 2'!$N$2)</f>
        <v>0.16883474934053203</v>
      </c>
      <c r="M250">
        <f>('Migration Model (2)'!O250+'Renter Migration Model 2'!O250)/('Migration Model (2)'!$O$2+'Renter Migration Model 2'!$O$2)</f>
        <v>1</v>
      </c>
      <c r="N250">
        <f>('Migration Model (2)'!P250+'Renter Migration Model 2'!P250)/('Migration Model (2)'!$P$2+'Renter Migration Model 2'!$P$2)</f>
        <v>1.1127764842747354</v>
      </c>
      <c r="O250">
        <f>('Migration Model (2)'!Q250+'Renter Migration Model 2'!Q250)/('Migration Model (2)'!$Q$2+'Renter Migration Model 2'!$Q$2)</f>
        <v>0.16528797490760286</v>
      </c>
      <c r="P250">
        <f>('Migration Model (2)'!R250+'Renter Migration Model 2'!R250)/('Migration Model (2)'!$R$2+'Renter Migration Model 2'!$R$2)</f>
        <v>1</v>
      </c>
      <c r="Q250">
        <f>('Migration Model (2)'!S250+'Renter Migration Model 2'!S250)/('Migration Model (2)'!$S$2+'Renter Migration Model 2'!$S$2)</f>
        <v>1.1204523778691253</v>
      </c>
      <c r="R250">
        <f>('Migration Model (2)'!T250+'Renter Migration Model 2'!T250)/('Migration Model (2)'!$T$2+'Renter Migration Model 2'!$T$2)</f>
        <v>0.1801307314177977</v>
      </c>
      <c r="S250">
        <f>('Migration Model (2)'!U250+'Renter Migration Model 2'!U250)/('Migration Model (2)'!$U$2+'Renter Migration Model 2'!$U$2)</f>
        <v>1</v>
      </c>
      <c r="T250">
        <f>('Migration Model (2)'!V250+'Renter Migration Model 2'!V250)/('Migration Model (2)'!$V$2+'Renter Migration Model 2'!$V$2)</f>
        <v>1.0883298333503879</v>
      </c>
    </row>
    <row r="251" spans="1:20" x14ac:dyDescent="0.25">
      <c r="A251" s="1">
        <v>2082</v>
      </c>
      <c r="B251" s="1">
        <v>1</v>
      </c>
      <c r="C251">
        <f>('Migration Model (2)'!E251+'Renter Migration Model 2'!E251)/('Migration Model (2)'!$E$2+'Renter Migration Model 2'!$E$2)</f>
        <v>0.17013137195229636</v>
      </c>
      <c r="D251">
        <f>('Migration Model (2)'!F251+'Renter Migration Model 2'!F251)/('Migration Model (2)'!$F$2+'Renter Migration Model 2'!$F$2)</f>
        <v>1</v>
      </c>
      <c r="E251">
        <f>('Migration Model (2)'!G251+'Renter Migration Model 2'!G251)/('Migration Model (2)'!$G$2+'Renter Migration Model 2'!$G$2)</f>
        <v>1.048815801649865</v>
      </c>
      <c r="F251">
        <f>('Migration Model (2)'!H251+'Renter Migration Model 2'!H251)/('Migration Model (2)'!$H$2+'Renter Migration Model 2'!$H$2)</f>
        <v>0.17748663794399647</v>
      </c>
      <c r="G251">
        <f>('Migration Model (2)'!I251+'Renter Migration Model 2'!I251)/('Migration Model (2)'!$I$2+'Renter Migration Model 2'!$I$2)</f>
        <v>1</v>
      </c>
      <c r="H251">
        <f>('Migration Model (2)'!J251+'Renter Migration Model 2'!J251)/('Migration Model (2)'!$J$2+'Renter Migration Model 2'!$J$2)</f>
        <v>1.04838313894447</v>
      </c>
      <c r="I251">
        <f>('Migration Model (2)'!K251+'Renter Migration Model 2'!K251)/('Migration Model (2)'!$K$2+'Renter Migration Model 2'!$K$2)</f>
        <v>0.15909843322667458</v>
      </c>
      <c r="J251">
        <f>('Migration Model (2)'!L251+'Renter Migration Model 2'!L251)/('Migration Model (2)'!$L$2+'Renter Migration Model 2'!$L$2)</f>
        <v>1</v>
      </c>
      <c r="K251">
        <f>('Migration Model (2)'!M251+'Renter Migration Model 2'!M251)/('Migration Model (2)'!$M$2+'Renter Migration Model 2'!$M$2)</f>
        <v>1.0494647980454894</v>
      </c>
      <c r="L251">
        <f>('Migration Model (2)'!N251+'Renter Migration Model 2'!N251)/('Migration Model (2)'!$N$2+'Renter Migration Model 2'!$N$2)</f>
        <v>0.16881786586559797</v>
      </c>
      <c r="M251">
        <f>('Migration Model (2)'!O251+'Renter Migration Model 2'!O251)/('Migration Model (2)'!$O$2+'Renter Migration Model 2'!$O$2)</f>
        <v>1</v>
      </c>
      <c r="N251">
        <f>('Migration Model (2)'!P251+'Renter Migration Model 2'!P251)/('Migration Model (2)'!$P$2+'Renter Migration Model 2'!$P$2)</f>
        <v>1.1127804870029603</v>
      </c>
      <c r="O251">
        <f>('Migration Model (2)'!Q251+'Renter Migration Model 2'!Q251)/('Migration Model (2)'!$Q$2+'Renter Migration Model 2'!$Q$2)</f>
        <v>0.16527144611011207</v>
      </c>
      <c r="P251">
        <f>('Migration Model (2)'!R251+'Renter Migration Model 2'!R251)/('Migration Model (2)'!$R$2+'Renter Migration Model 2'!$R$2)</f>
        <v>1</v>
      </c>
      <c r="Q251">
        <f>('Migration Model (2)'!S251+'Renter Migration Model 2'!S251)/('Migration Model (2)'!$S$2+'Renter Migration Model 2'!$S$2)</f>
        <v>1.1204567115151838</v>
      </c>
      <c r="R251">
        <f>('Migration Model (2)'!T251+'Renter Migration Model 2'!T251)/('Migration Model (2)'!$T$2+'Renter Migration Model 2'!$T$2)</f>
        <v>0.18011271834465592</v>
      </c>
      <c r="S251">
        <f>('Migration Model (2)'!U251+'Renter Migration Model 2'!U251)/('Migration Model (2)'!$U$2+'Renter Migration Model 2'!$U$2)</f>
        <v>1</v>
      </c>
      <c r="T251">
        <f>('Migration Model (2)'!V251+'Renter Migration Model 2'!V251)/('Migration Model (2)'!$V$2+'Renter Migration Model 2'!$V$2)</f>
        <v>1.0883327821514484</v>
      </c>
    </row>
    <row r="252" spans="1:20" x14ac:dyDescent="0.25">
      <c r="A252" s="2">
        <v>2082</v>
      </c>
      <c r="B252" s="2">
        <v>2</v>
      </c>
      <c r="C252">
        <f>('Migration Model (2)'!E252+'Renter Migration Model 2'!E252)/('Migration Model (2)'!$E$2+'Renter Migration Model 2'!$E$2)</f>
        <v>0.17011435881510109</v>
      </c>
      <c r="D252">
        <f>('Migration Model (2)'!F252+'Renter Migration Model 2'!F252)/('Migration Model (2)'!$F$2+'Renter Migration Model 2'!$F$2)</f>
        <v>1</v>
      </c>
      <c r="E252">
        <f>('Migration Model (2)'!G252+'Renter Migration Model 2'!G252)/('Migration Model (2)'!$G$2+'Renter Migration Model 2'!$G$2)</f>
        <v>1.048816802422641</v>
      </c>
      <c r="F252">
        <f>('Migration Model (2)'!H252+'Renter Migration Model 2'!H252)/('Migration Model (2)'!$H$2+'Renter Migration Model 2'!$H$2)</f>
        <v>0.1774688892802021</v>
      </c>
      <c r="G252">
        <f>('Migration Model (2)'!I252+'Renter Migration Model 2'!I252)/('Migration Model (2)'!$I$2+'Renter Migration Model 2'!$I$2)</f>
        <v>1</v>
      </c>
      <c r="H252">
        <f>('Migration Model (2)'!J252+'Renter Migration Model 2'!J252)/('Migration Model (2)'!$J$2+'Renter Migration Model 2'!$J$2)</f>
        <v>1.0483841829835168</v>
      </c>
      <c r="I252">
        <f>('Migration Model (2)'!K252+'Renter Migration Model 2'!K252)/('Migration Model (2)'!$K$2+'Renter Migration Model 2'!$K$2)</f>
        <v>0.15908252338335191</v>
      </c>
      <c r="J252">
        <f>('Migration Model (2)'!L252+'Renter Migration Model 2'!L252)/('Migration Model (2)'!$L$2+'Renter Migration Model 2'!$L$2)</f>
        <v>1</v>
      </c>
      <c r="K252">
        <f>('Migration Model (2)'!M252+'Renter Migration Model 2'!M252)/('Migration Model (2)'!$M$2+'Renter Migration Model 2'!$M$2)</f>
        <v>1.049465733918626</v>
      </c>
      <c r="L252">
        <f>('Migration Model (2)'!N252+'Renter Migration Model 2'!N252)/('Migration Model (2)'!$N$2+'Renter Migration Model 2'!$N$2)</f>
        <v>0.16880098407901142</v>
      </c>
      <c r="M252">
        <f>('Migration Model (2)'!O252+'Renter Migration Model 2'!O252)/('Migration Model (2)'!$O$2+'Renter Migration Model 2'!$O$2)</f>
        <v>1</v>
      </c>
      <c r="N252">
        <f>('Migration Model (2)'!P252+'Renter Migration Model 2'!P252)/('Migration Model (2)'!$P$2+'Renter Migration Model 2'!$P$2)</f>
        <v>1.1127844896318704</v>
      </c>
      <c r="O252">
        <f>('Migration Model (2)'!Q252+'Renter Migration Model 2'!Q252)/('Migration Model (2)'!$Q$2+'Renter Migration Model 2'!$Q$2)</f>
        <v>0.16525491896550107</v>
      </c>
      <c r="P252">
        <f>('Migration Model (2)'!R252+'Renter Migration Model 2'!R252)/('Migration Model (2)'!$R$2+'Renter Migration Model 2'!$R$2)</f>
        <v>1</v>
      </c>
      <c r="Q252">
        <f>('Migration Model (2)'!S252+'Renter Migration Model 2'!S252)/('Migration Model (2)'!$S$2+'Renter Migration Model 2'!$S$2)</f>
        <v>1.120461045064014</v>
      </c>
      <c r="R252">
        <f>('Migration Model (2)'!T252+'Renter Migration Model 2'!T252)/('Migration Model (2)'!$T$2+'Renter Migration Model 2'!$T$2)</f>
        <v>0.18009470707282146</v>
      </c>
      <c r="S252">
        <f>('Migration Model (2)'!U252+'Renter Migration Model 2'!U252)/('Migration Model (2)'!$U$2+'Renter Migration Model 2'!$U$2)</f>
        <v>1</v>
      </c>
      <c r="T252">
        <f>('Migration Model (2)'!V252+'Renter Migration Model 2'!V252)/('Migration Model (2)'!$V$2+'Renter Migration Model 2'!$V$2)</f>
        <v>1.0883357308465498</v>
      </c>
    </row>
    <row r="253" spans="1:20" x14ac:dyDescent="0.25">
      <c r="A253" s="1">
        <v>2082</v>
      </c>
      <c r="B253" s="1">
        <v>3</v>
      </c>
      <c r="C253">
        <f>('Migration Model (2)'!E253+'Renter Migration Model 2'!E253)/('Migration Model (2)'!$E$2+'Renter Migration Model 2'!$E$2)</f>
        <v>0.17009734737921961</v>
      </c>
      <c r="D253">
        <f>('Migration Model (2)'!F253+'Renter Migration Model 2'!F253)/('Migration Model (2)'!$F$2+'Renter Migration Model 2'!$F$2)</f>
        <v>1</v>
      </c>
      <c r="E253">
        <f>('Migration Model (2)'!G253+'Renter Migration Model 2'!G253)/('Migration Model (2)'!$G$2+'Renter Migration Model 2'!$G$2)</f>
        <v>1.0488178030953399</v>
      </c>
      <c r="F253">
        <f>('Migration Model (2)'!H253+'Renter Migration Model 2'!H253)/('Migration Model (2)'!$H$2+'Renter Migration Model 2'!$H$2)</f>
        <v>0.17745114239127405</v>
      </c>
      <c r="G253">
        <f>('Migration Model (2)'!I253+'Renter Migration Model 2'!I253)/('Migration Model (2)'!$I$2+'Renter Migration Model 2'!$I$2)</f>
        <v>1</v>
      </c>
      <c r="H253">
        <f>('Migration Model (2)'!J253+'Renter Migration Model 2'!J253)/('Migration Model (2)'!$J$2+'Renter Migration Model 2'!$J$2)</f>
        <v>1.0483852269181595</v>
      </c>
      <c r="I253">
        <f>('Migration Model (2)'!K253+'Renter Migration Model 2'!K253)/('Migration Model (2)'!$K$2+'Renter Migration Model 2'!$K$2)</f>
        <v>0.15906661513101358</v>
      </c>
      <c r="J253">
        <f>('Migration Model (2)'!L253+'Renter Migration Model 2'!L253)/('Migration Model (2)'!$L$2+'Renter Migration Model 2'!$L$2)</f>
        <v>1</v>
      </c>
      <c r="K253">
        <f>('Migration Model (2)'!M253+'Renter Migration Model 2'!M253)/('Migration Model (2)'!$M$2+'Renter Migration Model 2'!$M$2)</f>
        <v>1.0494666696981751</v>
      </c>
      <c r="L253">
        <f>('Migration Model (2)'!N253+'Renter Migration Model 2'!N253)/('Migration Model (2)'!$N$2+'Renter Migration Model 2'!$N$2)</f>
        <v>0.16878410398060353</v>
      </c>
      <c r="M253">
        <f>('Migration Model (2)'!O253+'Renter Migration Model 2'!O253)/('Migration Model (2)'!$O$2+'Renter Migration Model 2'!$O$2)</f>
        <v>1</v>
      </c>
      <c r="N253">
        <f>('Migration Model (2)'!P253+'Renter Migration Model 2'!P253)/('Migration Model (2)'!$P$2+'Renter Migration Model 2'!$P$2)</f>
        <v>1.1127884921614759</v>
      </c>
      <c r="O253">
        <f>('Migration Model (2)'!Q253+'Renter Migration Model 2'!Q253)/('Migration Model (2)'!$Q$2+'Renter Migration Model 2'!$Q$2)</f>
        <v>0.16523839347360456</v>
      </c>
      <c r="P253">
        <f>('Migration Model (2)'!R253+'Renter Migration Model 2'!R253)/('Migration Model (2)'!$R$2+'Renter Migration Model 2'!$R$2)</f>
        <v>1</v>
      </c>
      <c r="Q253">
        <f>('Migration Model (2)'!S253+'Renter Migration Model 2'!S253)/('Migration Model (2)'!$S$2+'Renter Migration Model 2'!$S$2)</f>
        <v>1.1204653785156258</v>
      </c>
      <c r="R253">
        <f>('Migration Model (2)'!T253+'Renter Migration Model 2'!T253)/('Migration Model (2)'!$T$2+'Renter Migration Model 2'!$T$2)</f>
        <v>0.1800766976021142</v>
      </c>
      <c r="S253">
        <f>('Migration Model (2)'!U253+'Renter Migration Model 2'!U253)/('Migration Model (2)'!$U$2+'Renter Migration Model 2'!$U$2)</f>
        <v>1</v>
      </c>
      <c r="T253">
        <f>('Migration Model (2)'!V253+'Renter Migration Model 2'!V253)/('Migration Model (2)'!$V$2+'Renter Migration Model 2'!$V$2)</f>
        <v>1.0883386794357026</v>
      </c>
    </row>
    <row r="254" spans="1:20" x14ac:dyDescent="0.25">
      <c r="A254" s="2">
        <v>2082</v>
      </c>
      <c r="B254" s="2">
        <v>4</v>
      </c>
      <c r="C254">
        <f>('Migration Model (2)'!E254+'Renter Migration Model 2'!E254)/('Migration Model (2)'!$E$2+'Renter Migration Model 2'!$E$2)</f>
        <v>0.17008033764448169</v>
      </c>
      <c r="D254">
        <f>('Migration Model (2)'!F254+'Renter Migration Model 2'!F254)/('Migration Model (2)'!$F$2+'Renter Migration Model 2'!$F$2)</f>
        <v>1</v>
      </c>
      <c r="E254">
        <f>('Migration Model (2)'!G254+'Renter Migration Model 2'!G254)/('Migration Model (2)'!$G$2+'Renter Migration Model 2'!$G$2)</f>
        <v>1.0488188036679715</v>
      </c>
      <c r="F254">
        <f>('Migration Model (2)'!H254+'Renter Migration Model 2'!H254)/('Migration Model (2)'!$H$2+'Renter Migration Model 2'!$H$2)</f>
        <v>0.17743339727703494</v>
      </c>
      <c r="G254">
        <f>('Migration Model (2)'!I254+'Renter Migration Model 2'!I254)/('Migration Model (2)'!$I$2+'Renter Migration Model 2'!$I$2)</f>
        <v>1</v>
      </c>
      <c r="H254">
        <f>('Migration Model (2)'!J254+'Renter Migration Model 2'!J254)/('Migration Model (2)'!$J$2+'Renter Migration Model 2'!$J$2)</f>
        <v>1.0483862707484091</v>
      </c>
      <c r="I254">
        <f>('Migration Model (2)'!K254+'Renter Migration Model 2'!K254)/('Migration Model (2)'!$K$2+'Renter Migration Model 2'!$K$2)</f>
        <v>0.15905070846950048</v>
      </c>
      <c r="J254">
        <f>('Migration Model (2)'!L254+'Renter Migration Model 2'!L254)/('Migration Model (2)'!$L$2+'Renter Migration Model 2'!$L$2)</f>
        <v>1</v>
      </c>
      <c r="K254">
        <f>('Migration Model (2)'!M254+'Renter Migration Model 2'!M254)/('Migration Model (2)'!$M$2+'Renter Migration Model 2'!$M$2)</f>
        <v>1.0494676053841465</v>
      </c>
      <c r="L254">
        <f>('Migration Model (2)'!N254+'Renter Migration Model 2'!N254)/('Migration Model (2)'!$N$2+'Renter Migration Model 2'!$N$2)</f>
        <v>0.16876722557020546</v>
      </c>
      <c r="M254">
        <f>('Migration Model (2)'!O254+'Renter Migration Model 2'!O254)/('Migration Model (2)'!$O$2+'Renter Migration Model 2'!$O$2)</f>
        <v>1</v>
      </c>
      <c r="N254">
        <f>('Migration Model (2)'!P254+'Renter Migration Model 2'!P254)/('Migration Model (2)'!$P$2+'Renter Migration Model 2'!$P$2)</f>
        <v>1.1127924945917866</v>
      </c>
      <c r="O254">
        <f>('Migration Model (2)'!Q254+'Renter Migration Model 2'!Q254)/('Migration Model (2)'!$Q$2+'Renter Migration Model 2'!$Q$2)</f>
        <v>0.16522186963425717</v>
      </c>
      <c r="P254">
        <f>('Migration Model (2)'!R254+'Renter Migration Model 2'!R254)/('Migration Model (2)'!$R$2+'Renter Migration Model 2'!$R$2)</f>
        <v>1</v>
      </c>
      <c r="Q254">
        <f>('Migration Model (2)'!S254+'Renter Migration Model 2'!S254)/('Migration Model (2)'!$S$2+'Renter Migration Model 2'!$S$2)</f>
        <v>1.1204697118700289</v>
      </c>
      <c r="R254">
        <f>('Migration Model (2)'!T254+'Renter Migration Model 2'!T254)/('Migration Model (2)'!$T$2+'Renter Migration Model 2'!$T$2)</f>
        <v>0.18005868993235402</v>
      </c>
      <c r="S254">
        <f>('Migration Model (2)'!U254+'Renter Migration Model 2'!U254)/('Migration Model (2)'!$U$2+'Renter Migration Model 2'!$U$2)</f>
        <v>1</v>
      </c>
      <c r="T254">
        <f>('Migration Model (2)'!V254+'Renter Migration Model 2'!V254)/('Migration Model (2)'!$V$2+'Renter Migration Model 2'!$V$2)</f>
        <v>1.0883416279189175</v>
      </c>
    </row>
    <row r="255" spans="1:20" x14ac:dyDescent="0.25">
      <c r="A255" s="2">
        <v>2083</v>
      </c>
      <c r="B255" s="2">
        <v>1</v>
      </c>
      <c r="C255">
        <f>('Migration Model (2)'!E255+'Renter Migration Model 2'!E255)/('Migration Model (2)'!$E$2+'Renter Migration Model 2'!$E$2)</f>
        <v>0.17006332961071724</v>
      </c>
      <c r="D255">
        <f>('Migration Model (2)'!F255+'Renter Migration Model 2'!F255)/('Migration Model (2)'!$F$2+'Renter Migration Model 2'!$F$2)</f>
        <v>1</v>
      </c>
      <c r="E255">
        <f>('Migration Model (2)'!G255+'Renter Migration Model 2'!G255)/('Migration Model (2)'!$G$2+'Renter Migration Model 2'!$G$2)</f>
        <v>1.0488198041405461</v>
      </c>
      <c r="F255">
        <f>('Migration Model (2)'!H255+'Renter Migration Model 2'!H255)/('Migration Model (2)'!$H$2+'Renter Migration Model 2'!$H$2)</f>
        <v>0.17741565393730724</v>
      </c>
      <c r="G255">
        <f>('Migration Model (2)'!I255+'Renter Migration Model 2'!I255)/('Migration Model (2)'!$I$2+'Renter Migration Model 2'!$I$2)</f>
        <v>1</v>
      </c>
      <c r="H255">
        <f>('Migration Model (2)'!J255+'Renter Migration Model 2'!J255)/('Migration Model (2)'!$J$2+'Renter Migration Model 2'!$J$2)</f>
        <v>1.0483873144742752</v>
      </c>
      <c r="I255">
        <f>('Migration Model (2)'!K255+'Renter Migration Model 2'!K255)/('Migration Model (2)'!$K$2+'Renter Migration Model 2'!$K$2)</f>
        <v>0.15903480339865353</v>
      </c>
      <c r="J255">
        <f>('Migration Model (2)'!L255+'Renter Migration Model 2'!L255)/('Migration Model (2)'!$L$2+'Renter Migration Model 2'!$L$2)</f>
        <v>1</v>
      </c>
      <c r="K255">
        <f>('Migration Model (2)'!M255+'Renter Migration Model 2'!M255)/('Migration Model (2)'!$M$2+'Renter Migration Model 2'!$M$2)</f>
        <v>1.0494685409765492</v>
      </c>
      <c r="L255">
        <f>('Migration Model (2)'!N255+'Renter Migration Model 2'!N255)/('Migration Model (2)'!$N$2+'Renter Migration Model 2'!$N$2)</f>
        <v>0.16875034884764845</v>
      </c>
      <c r="M255">
        <f>('Migration Model (2)'!O255+'Renter Migration Model 2'!O255)/('Migration Model (2)'!$O$2+'Renter Migration Model 2'!$O$2)</f>
        <v>1</v>
      </c>
      <c r="N255">
        <f>('Migration Model (2)'!P255+'Renter Migration Model 2'!P255)/('Migration Model (2)'!$P$2+'Renter Migration Model 2'!$P$2)</f>
        <v>1.1127964969228126</v>
      </c>
      <c r="O255">
        <f>('Migration Model (2)'!Q255+'Renter Migration Model 2'!Q255)/('Migration Model (2)'!$Q$2+'Renter Migration Model 2'!$Q$2)</f>
        <v>0.1652053474472937</v>
      </c>
      <c r="P255">
        <f>('Migration Model (2)'!R255+'Renter Migration Model 2'!R255)/('Migration Model (2)'!$R$2+'Renter Migration Model 2'!$R$2)</f>
        <v>1</v>
      </c>
      <c r="Q255">
        <f>('Migration Model (2)'!S255+'Renter Migration Model 2'!S255)/('Migration Model (2)'!$S$2+'Renter Migration Model 2'!$S$2)</f>
        <v>1.1204740451272326</v>
      </c>
      <c r="R255">
        <f>('Migration Model (2)'!T255+'Renter Migration Model 2'!T255)/('Migration Model (2)'!$T$2+'Renter Migration Model 2'!$T$2)</f>
        <v>0.18004068406336077</v>
      </c>
      <c r="S255">
        <f>('Migration Model (2)'!U255+'Renter Migration Model 2'!U255)/('Migration Model (2)'!$U$2+'Renter Migration Model 2'!$U$2)</f>
        <v>1</v>
      </c>
      <c r="T255">
        <f>('Migration Model (2)'!V255+'Renter Migration Model 2'!V255)/('Migration Model (2)'!$V$2+'Renter Migration Model 2'!$V$2)</f>
        <v>1.0883445762962047</v>
      </c>
    </row>
    <row r="256" spans="1:20" x14ac:dyDescent="0.25">
      <c r="A256" s="1">
        <v>2083</v>
      </c>
      <c r="B256" s="1">
        <v>2</v>
      </c>
      <c r="C256">
        <f>('Migration Model (2)'!E256+'Renter Migration Model 2'!E256)/('Migration Model (2)'!$E$2+'Renter Migration Model 2'!$E$2)</f>
        <v>0.17004632327775618</v>
      </c>
      <c r="D256">
        <f>('Migration Model (2)'!F256+'Renter Migration Model 2'!F256)/('Migration Model (2)'!$F$2+'Renter Migration Model 2'!$F$2)</f>
        <v>1</v>
      </c>
      <c r="E256">
        <f>('Migration Model (2)'!G256+'Renter Migration Model 2'!G256)/('Migration Model (2)'!$G$2+'Renter Migration Model 2'!$G$2)</f>
        <v>1.0488208045130731</v>
      </c>
      <c r="F256">
        <f>('Migration Model (2)'!H256+'Renter Migration Model 2'!H256)/('Migration Model (2)'!$H$2+'Renter Migration Model 2'!$H$2)</f>
        <v>0.17739791237191349</v>
      </c>
      <c r="G256">
        <f>('Migration Model (2)'!I256+'Renter Migration Model 2'!I256)/('Migration Model (2)'!$I$2+'Renter Migration Model 2'!$I$2)</f>
        <v>1</v>
      </c>
      <c r="H256">
        <f>('Migration Model (2)'!J256+'Renter Migration Model 2'!J256)/('Migration Model (2)'!$J$2+'Renter Migration Model 2'!$J$2)</f>
        <v>1.0483883580957691</v>
      </c>
      <c r="I256">
        <f>('Migration Model (2)'!K256+'Renter Migration Model 2'!K256)/('Migration Model (2)'!$K$2+'Renter Migration Model 2'!$K$2)</f>
        <v>0.15901889991831364</v>
      </c>
      <c r="J256">
        <f>('Migration Model (2)'!L256+'Renter Migration Model 2'!L256)/('Migration Model (2)'!$L$2+'Renter Migration Model 2'!$L$2)</f>
        <v>1</v>
      </c>
      <c r="K256">
        <f>('Migration Model (2)'!M256+'Renter Migration Model 2'!M256)/('Migration Model (2)'!$M$2+'Renter Migration Model 2'!$M$2)</f>
        <v>1.0494694764753927</v>
      </c>
      <c r="L256">
        <f>('Migration Model (2)'!N256+'Renter Migration Model 2'!N256)/('Migration Model (2)'!$N$2+'Renter Migration Model 2'!$N$2)</f>
        <v>0.16873347381276368</v>
      </c>
      <c r="M256">
        <f>('Migration Model (2)'!O256+'Renter Migration Model 2'!O256)/('Migration Model (2)'!$O$2+'Renter Migration Model 2'!$O$2)</f>
        <v>1</v>
      </c>
      <c r="N256">
        <f>('Migration Model (2)'!P256+'Renter Migration Model 2'!P256)/('Migration Model (2)'!$P$2+'Renter Migration Model 2'!$P$2)</f>
        <v>1.1128004991545637</v>
      </c>
      <c r="O256">
        <f>('Migration Model (2)'!Q256+'Renter Migration Model 2'!Q256)/('Migration Model (2)'!$Q$2+'Renter Migration Model 2'!$Q$2)</f>
        <v>0.16518882691254899</v>
      </c>
      <c r="P256">
        <f>('Migration Model (2)'!R256+'Renter Migration Model 2'!R256)/('Migration Model (2)'!$R$2+'Renter Migration Model 2'!$R$2)</f>
        <v>1</v>
      </c>
      <c r="Q256">
        <f>('Migration Model (2)'!S256+'Renter Migration Model 2'!S256)/('Migration Model (2)'!$S$2+'Renter Migration Model 2'!$S$2)</f>
        <v>1.1204783782872474</v>
      </c>
      <c r="R256">
        <f>('Migration Model (2)'!T256+'Renter Migration Model 2'!T256)/('Migration Model (2)'!$T$2+'Renter Migration Model 2'!$T$2)</f>
        <v>0.18002267999495442</v>
      </c>
      <c r="S256">
        <f>('Migration Model (2)'!U256+'Renter Migration Model 2'!U256)/('Migration Model (2)'!$U$2+'Renter Migration Model 2'!$U$2)</f>
        <v>1</v>
      </c>
      <c r="T256">
        <f>('Migration Model (2)'!V256+'Renter Migration Model 2'!V256)/('Migration Model (2)'!$V$2+'Renter Migration Model 2'!$V$2)</f>
        <v>1.0883475245675749</v>
      </c>
    </row>
    <row r="257" spans="1:20" x14ac:dyDescent="0.25">
      <c r="A257" s="2">
        <v>2083</v>
      </c>
      <c r="B257" s="2">
        <v>3</v>
      </c>
      <c r="C257">
        <f>('Migration Model (2)'!E257+'Renter Migration Model 2'!E257)/('Migration Model (2)'!$E$2+'Renter Migration Model 2'!$E$2)</f>
        <v>0.17002931864542839</v>
      </c>
      <c r="D257">
        <f>('Migration Model (2)'!F257+'Renter Migration Model 2'!F257)/('Migration Model (2)'!$F$2+'Renter Migration Model 2'!$F$2)</f>
        <v>1</v>
      </c>
      <c r="E257">
        <f>('Migration Model (2)'!G257+'Renter Migration Model 2'!G257)/('Migration Model (2)'!$G$2+'Renter Migration Model 2'!$G$2)</f>
        <v>1.0488218047855631</v>
      </c>
      <c r="F257">
        <f>('Migration Model (2)'!H257+'Renter Migration Model 2'!H257)/('Migration Model (2)'!$H$2+'Renter Migration Model 2'!$H$2)</f>
        <v>0.17738017258067632</v>
      </c>
      <c r="G257">
        <f>('Migration Model (2)'!I257+'Renter Migration Model 2'!I257)/('Migration Model (2)'!$I$2+'Renter Migration Model 2'!$I$2)</f>
        <v>1</v>
      </c>
      <c r="H257">
        <f>('Migration Model (2)'!J257+'Renter Migration Model 2'!J257)/('Migration Model (2)'!$J$2+'Renter Migration Model 2'!$J$2)</f>
        <v>1.0483894016129007</v>
      </c>
      <c r="I257">
        <f>('Migration Model (2)'!K257+'Renter Migration Model 2'!K257)/('Migration Model (2)'!$K$2+'Renter Migration Model 2'!$K$2)</f>
        <v>0.15900299802832182</v>
      </c>
      <c r="J257">
        <f>('Migration Model (2)'!L257+'Renter Migration Model 2'!L257)/('Migration Model (2)'!$L$2+'Renter Migration Model 2'!$L$2)</f>
        <v>1</v>
      </c>
      <c r="K257">
        <f>('Migration Model (2)'!M257+'Renter Migration Model 2'!M257)/('Migration Model (2)'!$M$2+'Renter Migration Model 2'!$M$2)</f>
        <v>1.0494704118806863</v>
      </c>
      <c r="L257">
        <f>('Migration Model (2)'!N257+'Renter Migration Model 2'!N257)/('Migration Model (2)'!$N$2+'Renter Migration Model 2'!$N$2)</f>
        <v>0.16871660046538239</v>
      </c>
      <c r="M257">
        <f>('Migration Model (2)'!O257+'Renter Migration Model 2'!O257)/('Migration Model (2)'!$O$2+'Renter Migration Model 2'!$O$2)</f>
        <v>1</v>
      </c>
      <c r="N257">
        <f>('Migration Model (2)'!P257+'Renter Migration Model 2'!P257)/('Migration Model (2)'!$P$2+'Renter Migration Model 2'!$P$2)</f>
        <v>1.1128045012870502</v>
      </c>
      <c r="O257">
        <f>('Migration Model (2)'!Q257+'Renter Migration Model 2'!Q257)/('Migration Model (2)'!$Q$2+'Renter Migration Model 2'!$Q$2)</f>
        <v>0.16517230802985775</v>
      </c>
      <c r="P257">
        <f>('Migration Model (2)'!R257+'Renter Migration Model 2'!R257)/('Migration Model (2)'!$R$2+'Renter Migration Model 2'!$R$2)</f>
        <v>1</v>
      </c>
      <c r="Q257">
        <f>('Migration Model (2)'!S257+'Renter Migration Model 2'!S257)/('Migration Model (2)'!$S$2+'Renter Migration Model 2'!$S$2)</f>
        <v>1.1204827113500824</v>
      </c>
      <c r="R257">
        <f>('Migration Model (2)'!T257+'Renter Migration Model 2'!T257)/('Migration Model (2)'!$T$2+'Renter Migration Model 2'!$T$2)</f>
        <v>0.18000467772695491</v>
      </c>
      <c r="S257">
        <f>('Migration Model (2)'!U257+'Renter Migration Model 2'!U257)/('Migration Model (2)'!$U$2+'Renter Migration Model 2'!$U$2)</f>
        <v>1</v>
      </c>
      <c r="T257">
        <f>('Migration Model (2)'!V257+'Renter Migration Model 2'!V257)/('Migration Model (2)'!$V$2+'Renter Migration Model 2'!$V$2)</f>
        <v>1.0883504727330391</v>
      </c>
    </row>
    <row r="258" spans="1:20" x14ac:dyDescent="0.25">
      <c r="A258" s="1">
        <v>2083</v>
      </c>
      <c r="B258" s="1">
        <v>4</v>
      </c>
      <c r="C258">
        <f>('Migration Model (2)'!E258+'Renter Migration Model 2'!E258)/('Migration Model (2)'!$E$2+'Renter Migration Model 2'!$E$2)</f>
        <v>0.17001231571356387</v>
      </c>
      <c r="D258">
        <f>('Migration Model (2)'!F258+'Renter Migration Model 2'!F258)/('Migration Model (2)'!$F$2+'Renter Migration Model 2'!$F$2)</f>
        <v>1</v>
      </c>
      <c r="E258">
        <f>('Migration Model (2)'!G258+'Renter Migration Model 2'!G258)/('Migration Model (2)'!$G$2+'Renter Migration Model 2'!$G$2)</f>
        <v>1.0488228049580257</v>
      </c>
      <c r="F258">
        <f>('Migration Model (2)'!H258+'Renter Migration Model 2'!H258)/('Migration Model (2)'!$H$2+'Renter Migration Model 2'!$H$2)</f>
        <v>0.17736243456341821</v>
      </c>
      <c r="G258">
        <f>('Migration Model (2)'!I258+'Renter Migration Model 2'!I258)/('Migration Model (2)'!$I$2+'Renter Migration Model 2'!$I$2)</f>
        <v>1</v>
      </c>
      <c r="H258">
        <f>('Migration Model (2)'!J258+'Renter Migration Model 2'!J258)/('Migration Model (2)'!$J$2+'Renter Migration Model 2'!$J$2)</f>
        <v>1.0483904450256807</v>
      </c>
      <c r="I258">
        <f>('Migration Model (2)'!K258+'Renter Migration Model 2'!K258)/('Migration Model (2)'!$K$2+'Renter Migration Model 2'!$K$2)</f>
        <v>0.15898709772851899</v>
      </c>
      <c r="J258">
        <f>('Migration Model (2)'!L258+'Renter Migration Model 2'!L258)/('Migration Model (2)'!$L$2+'Renter Migration Model 2'!$L$2)</f>
        <v>1</v>
      </c>
      <c r="K258">
        <f>('Migration Model (2)'!M258+'Renter Migration Model 2'!M258)/('Migration Model (2)'!$M$2+'Renter Migration Model 2'!$M$2)</f>
        <v>1.0494713471924395</v>
      </c>
      <c r="L258">
        <f>('Migration Model (2)'!N258+'Renter Migration Model 2'!N258)/('Migration Model (2)'!$N$2+'Renter Migration Model 2'!$N$2)</f>
        <v>0.16869972880533587</v>
      </c>
      <c r="M258">
        <f>('Migration Model (2)'!O258+'Renter Migration Model 2'!O258)/('Migration Model (2)'!$O$2+'Renter Migration Model 2'!$O$2)</f>
        <v>1</v>
      </c>
      <c r="N258">
        <f>('Migration Model (2)'!P258+'Renter Migration Model 2'!P258)/('Migration Model (2)'!$P$2+'Renter Migration Model 2'!$P$2)</f>
        <v>1.1128085033202815</v>
      </c>
      <c r="O258">
        <f>('Migration Model (2)'!Q258+'Renter Migration Model 2'!Q258)/('Migration Model (2)'!$Q$2+'Renter Migration Model 2'!$Q$2)</f>
        <v>0.16515579079905479</v>
      </c>
      <c r="P258">
        <f>('Migration Model (2)'!R258+'Renter Migration Model 2'!R258)/('Migration Model (2)'!$R$2+'Renter Migration Model 2'!$R$2)</f>
        <v>1</v>
      </c>
      <c r="Q258">
        <f>('Migration Model (2)'!S258+'Renter Migration Model 2'!S258)/('Migration Model (2)'!$S$2+'Renter Migration Model 2'!$S$2)</f>
        <v>1.1204870443157475</v>
      </c>
      <c r="R258">
        <f>('Migration Model (2)'!T258+'Renter Migration Model 2'!T258)/('Migration Model (2)'!$T$2+'Renter Migration Model 2'!$T$2)</f>
        <v>0.17998667725918224</v>
      </c>
      <c r="S258">
        <f>('Migration Model (2)'!U258+'Renter Migration Model 2'!U258)/('Migration Model (2)'!$U$2+'Renter Migration Model 2'!$U$2)</f>
        <v>1</v>
      </c>
      <c r="T258">
        <f>('Migration Model (2)'!V258+'Renter Migration Model 2'!V258)/('Migration Model (2)'!$V$2+'Renter Migration Model 2'!$V$2)</f>
        <v>1.0883534207926076</v>
      </c>
    </row>
    <row r="259" spans="1:20" x14ac:dyDescent="0.25">
      <c r="A259" s="1">
        <v>2084</v>
      </c>
      <c r="B259" s="1">
        <v>1</v>
      </c>
      <c r="C259">
        <f>('Migration Model (2)'!E259+'Renter Migration Model 2'!E259)/('Migration Model (2)'!$E$2+'Renter Migration Model 2'!$E$2)</f>
        <v>0.16999531448199251</v>
      </c>
      <c r="D259">
        <f>('Migration Model (2)'!F259+'Renter Migration Model 2'!F259)/('Migration Model (2)'!$F$2+'Renter Migration Model 2'!$F$2)</f>
        <v>1</v>
      </c>
      <c r="E259">
        <f>('Migration Model (2)'!G259+'Renter Migration Model 2'!G259)/('Migration Model (2)'!$G$2+'Renter Migration Model 2'!$G$2)</f>
        <v>1.048823805030471</v>
      </c>
      <c r="F259">
        <f>('Migration Model (2)'!H259+'Renter Migration Model 2'!H259)/('Migration Model (2)'!$H$2+'Renter Migration Model 2'!$H$2)</f>
        <v>0.17734469831996189</v>
      </c>
      <c r="G259">
        <f>('Migration Model (2)'!I259+'Renter Migration Model 2'!I259)/('Migration Model (2)'!$I$2+'Renter Migration Model 2'!$I$2)</f>
        <v>1</v>
      </c>
      <c r="H259">
        <f>('Migration Model (2)'!J259+'Renter Migration Model 2'!J259)/('Migration Model (2)'!$J$2+'Renter Migration Model 2'!$J$2)</f>
        <v>1.0483914883341192</v>
      </c>
      <c r="I259">
        <f>('Migration Model (2)'!K259+'Renter Migration Model 2'!K259)/('Migration Model (2)'!$K$2+'Renter Migration Model 2'!$K$2)</f>
        <v>0.15897119901874615</v>
      </c>
      <c r="J259">
        <f>('Migration Model (2)'!L259+'Renter Migration Model 2'!L259)/('Migration Model (2)'!$L$2+'Renter Migration Model 2'!$L$2)</f>
        <v>1</v>
      </c>
      <c r="K259">
        <f>('Migration Model (2)'!M259+'Renter Migration Model 2'!M259)/('Migration Model (2)'!$M$2+'Renter Migration Model 2'!$M$2)</f>
        <v>1.0494722824106615</v>
      </c>
      <c r="L259">
        <f>('Migration Model (2)'!N259+'Renter Migration Model 2'!N259)/('Migration Model (2)'!$N$2+'Renter Migration Model 2'!$N$2)</f>
        <v>0.16868285883245535</v>
      </c>
      <c r="M259">
        <f>('Migration Model (2)'!O259+'Renter Migration Model 2'!O259)/('Migration Model (2)'!$O$2+'Renter Migration Model 2'!$O$2)</f>
        <v>1</v>
      </c>
      <c r="N259">
        <f>('Migration Model (2)'!P259+'Renter Migration Model 2'!P259)/('Migration Model (2)'!$P$2+'Renter Migration Model 2'!$P$2)</f>
        <v>1.1128125052542677</v>
      </c>
      <c r="O259">
        <f>('Migration Model (2)'!Q259+'Renter Migration Model 2'!Q259)/('Migration Model (2)'!$Q$2+'Renter Migration Model 2'!$Q$2)</f>
        <v>0.16513927521997485</v>
      </c>
      <c r="P259">
        <f>('Migration Model (2)'!R259+'Renter Migration Model 2'!R259)/('Migration Model (2)'!$R$2+'Renter Migration Model 2'!$R$2)</f>
        <v>1</v>
      </c>
      <c r="Q259">
        <f>('Migration Model (2)'!S259+'Renter Migration Model 2'!S259)/('Migration Model (2)'!$S$2+'Renter Migration Model 2'!$S$2)</f>
        <v>1.1204913771842524</v>
      </c>
      <c r="R259">
        <f>('Migration Model (2)'!T259+'Renter Migration Model 2'!T259)/('Migration Model (2)'!$T$2+'Renter Migration Model 2'!$T$2)</f>
        <v>0.17996867859145632</v>
      </c>
      <c r="S259">
        <f>('Migration Model (2)'!U259+'Renter Migration Model 2'!U259)/('Migration Model (2)'!$U$2+'Renter Migration Model 2'!$U$2)</f>
        <v>1</v>
      </c>
      <c r="T259">
        <f>('Migration Model (2)'!V259+'Renter Migration Model 2'!V259)/('Migration Model (2)'!$V$2+'Renter Migration Model 2'!$V$2)</f>
        <v>1.0883563687462907</v>
      </c>
    </row>
    <row r="260" spans="1:20" x14ac:dyDescent="0.25">
      <c r="A260" s="2">
        <v>2084</v>
      </c>
      <c r="B260" s="2">
        <v>2</v>
      </c>
      <c r="C260">
        <f>('Migration Model (2)'!E260+'Renter Migration Model 2'!E260)/('Migration Model (2)'!$E$2+'Renter Migration Model 2'!$E$2)</f>
        <v>0.1699783149505443</v>
      </c>
      <c r="D260">
        <f>('Migration Model (2)'!F260+'Renter Migration Model 2'!F260)/('Migration Model (2)'!$F$2+'Renter Migration Model 2'!$F$2)</f>
        <v>1</v>
      </c>
      <c r="E260">
        <f>('Migration Model (2)'!G260+'Renter Migration Model 2'!G260)/('Migration Model (2)'!$G$2+'Renter Migration Model 2'!$G$2)</f>
        <v>1.0488248050029092</v>
      </c>
      <c r="F260">
        <f>('Migration Model (2)'!H260+'Renter Migration Model 2'!H260)/('Migration Model (2)'!$H$2+'Renter Migration Model 2'!$H$2)</f>
        <v>0.17732696385012986</v>
      </c>
      <c r="G260">
        <f>('Migration Model (2)'!I260+'Renter Migration Model 2'!I260)/('Migration Model (2)'!$I$2+'Renter Migration Model 2'!$I$2)</f>
        <v>1</v>
      </c>
      <c r="H260">
        <f>('Migration Model (2)'!J260+'Renter Migration Model 2'!J260)/('Migration Model (2)'!$J$2+'Renter Migration Model 2'!$J$2)</f>
        <v>1.048392531538227</v>
      </c>
      <c r="I260">
        <f>('Migration Model (2)'!K260+'Renter Migration Model 2'!K260)/('Migration Model (2)'!$K$2+'Renter Migration Model 2'!$K$2)</f>
        <v>0.15895530189884427</v>
      </c>
      <c r="J260">
        <f>('Migration Model (2)'!L260+'Renter Migration Model 2'!L260)/('Migration Model (2)'!$L$2+'Renter Migration Model 2'!$L$2)</f>
        <v>1</v>
      </c>
      <c r="K260">
        <f>('Migration Model (2)'!M260+'Renter Migration Model 2'!M260)/('Migration Model (2)'!$M$2+'Renter Migration Model 2'!$M$2)</f>
        <v>1.0494732175353616</v>
      </c>
      <c r="L260">
        <f>('Migration Model (2)'!N260+'Renter Migration Model 2'!N260)/('Migration Model (2)'!$N$2+'Renter Migration Model 2'!$N$2)</f>
        <v>0.16866599054657208</v>
      </c>
      <c r="M260">
        <f>('Migration Model (2)'!O260+'Renter Migration Model 2'!O260)/('Migration Model (2)'!$O$2+'Renter Migration Model 2'!$O$2)</f>
        <v>1</v>
      </c>
      <c r="N260">
        <f>('Migration Model (2)'!P260+'Renter Migration Model 2'!P260)/('Migration Model (2)'!$P$2+'Renter Migration Model 2'!$P$2)</f>
        <v>1.1128165070890188</v>
      </c>
      <c r="O260">
        <f>('Migration Model (2)'!Q260+'Renter Migration Model 2'!Q260)/('Migration Model (2)'!$Q$2+'Renter Migration Model 2'!$Q$2)</f>
        <v>0.16512276129245287</v>
      </c>
      <c r="P260">
        <f>('Migration Model (2)'!R260+'Renter Migration Model 2'!R260)/('Migration Model (2)'!$R$2+'Renter Migration Model 2'!$R$2)</f>
        <v>1</v>
      </c>
      <c r="Q260">
        <f>('Migration Model (2)'!S260+'Renter Migration Model 2'!S260)/('Migration Model (2)'!$S$2+'Renter Migration Model 2'!$S$2)</f>
        <v>1.1204957099556068</v>
      </c>
      <c r="R260">
        <f>('Migration Model (2)'!T260+'Renter Migration Model 2'!T260)/('Migration Model (2)'!$T$2+'Renter Migration Model 2'!$T$2)</f>
        <v>0.17995068172359716</v>
      </c>
      <c r="S260">
        <f>('Migration Model (2)'!U260+'Renter Migration Model 2'!U260)/('Migration Model (2)'!$U$2+'Renter Migration Model 2'!$U$2)</f>
        <v>1</v>
      </c>
      <c r="T260">
        <f>('Migration Model (2)'!V260+'Renter Migration Model 2'!V260)/('Migration Model (2)'!$V$2+'Renter Migration Model 2'!$V$2)</f>
        <v>1.0883593165940997</v>
      </c>
    </row>
    <row r="261" spans="1:20" x14ac:dyDescent="0.25">
      <c r="A261" s="1">
        <v>2084</v>
      </c>
      <c r="B261" s="1">
        <v>3</v>
      </c>
      <c r="C261">
        <f>('Migration Model (2)'!E261+'Renter Migration Model 2'!E261)/('Migration Model (2)'!$E$2+'Renter Migration Model 2'!$E$2)</f>
        <v>0.16996131711904927</v>
      </c>
      <c r="D261">
        <f>('Migration Model (2)'!F261+'Renter Migration Model 2'!F261)/('Migration Model (2)'!$F$2+'Renter Migration Model 2'!$F$2)</f>
        <v>1</v>
      </c>
      <c r="E261">
        <f>('Migration Model (2)'!G261+'Renter Migration Model 2'!G261)/('Migration Model (2)'!$G$2+'Renter Migration Model 2'!$G$2)</f>
        <v>1.04882580487535</v>
      </c>
      <c r="F261">
        <f>('Migration Model (2)'!H261+'Renter Migration Model 2'!H261)/('Migration Model (2)'!$H$2+'Renter Migration Model 2'!$H$2)</f>
        <v>0.17730923115374486</v>
      </c>
      <c r="G261">
        <f>('Migration Model (2)'!I261+'Renter Migration Model 2'!I261)/('Migration Model (2)'!$I$2+'Renter Migration Model 2'!$I$2)</f>
        <v>1</v>
      </c>
      <c r="H261">
        <f>('Migration Model (2)'!J261+'Renter Migration Model 2'!J261)/('Migration Model (2)'!$J$2+'Renter Migration Model 2'!$J$2)</f>
        <v>1.0483935746380144</v>
      </c>
      <c r="I261">
        <f>('Migration Model (2)'!K261+'Renter Migration Model 2'!K261)/('Migration Model (2)'!$K$2+'Renter Migration Model 2'!$K$2)</f>
        <v>0.15893940636865439</v>
      </c>
      <c r="J261">
        <f>('Migration Model (2)'!L261+'Renter Migration Model 2'!L261)/('Migration Model (2)'!$L$2+'Renter Migration Model 2'!$L$2)</f>
        <v>1</v>
      </c>
      <c r="K261">
        <f>('Migration Model (2)'!M261+'Renter Migration Model 2'!M261)/('Migration Model (2)'!$M$2+'Renter Migration Model 2'!$M$2)</f>
        <v>1.0494741525665494</v>
      </c>
      <c r="L261">
        <f>('Migration Model (2)'!N261+'Renter Migration Model 2'!N261)/('Migration Model (2)'!$N$2+'Renter Migration Model 2'!$N$2)</f>
        <v>0.16864912394751744</v>
      </c>
      <c r="M261">
        <f>('Migration Model (2)'!O261+'Renter Migration Model 2'!O261)/('Migration Model (2)'!$O$2+'Renter Migration Model 2'!$O$2)</f>
        <v>1</v>
      </c>
      <c r="N261">
        <f>('Migration Model (2)'!P261+'Renter Migration Model 2'!P261)/('Migration Model (2)'!$P$2+'Renter Migration Model 2'!$P$2)</f>
        <v>1.1128205088245446</v>
      </c>
      <c r="O261">
        <f>('Migration Model (2)'!Q261+'Renter Migration Model 2'!Q261)/('Migration Model (2)'!$Q$2+'Renter Migration Model 2'!$Q$2)</f>
        <v>0.16510624901632362</v>
      </c>
      <c r="P261">
        <f>('Migration Model (2)'!R261+'Renter Migration Model 2'!R261)/('Migration Model (2)'!$R$2+'Renter Migration Model 2'!$R$2)</f>
        <v>1</v>
      </c>
      <c r="Q261">
        <f>('Migration Model (2)'!S261+'Renter Migration Model 2'!S261)/('Migration Model (2)'!$S$2+'Renter Migration Model 2'!$S$2)</f>
        <v>1.1205000426298206</v>
      </c>
      <c r="R261">
        <f>('Migration Model (2)'!T261+'Renter Migration Model 2'!T261)/('Migration Model (2)'!$T$2+'Renter Migration Model 2'!$T$2)</f>
        <v>0.17993268665542483</v>
      </c>
      <c r="S261">
        <f>('Migration Model (2)'!U261+'Renter Migration Model 2'!U261)/('Migration Model (2)'!$U$2+'Renter Migration Model 2'!$U$2)</f>
        <v>1</v>
      </c>
      <c r="T261">
        <f>('Migration Model (2)'!V261+'Renter Migration Model 2'!V261)/('Migration Model (2)'!$V$2+'Renter Migration Model 2'!$V$2)</f>
        <v>1.0883622643360444</v>
      </c>
    </row>
    <row r="262" spans="1:20" x14ac:dyDescent="0.25">
      <c r="A262" s="2">
        <v>2084</v>
      </c>
      <c r="B262" s="2">
        <v>4</v>
      </c>
      <c r="C262">
        <f>('Migration Model (2)'!E262+'Renter Migration Model 2'!E262)/('Migration Model (2)'!$E$2+'Renter Migration Model 2'!$E$2)</f>
        <v>0.16994432098733733</v>
      </c>
      <c r="D262">
        <f>('Migration Model (2)'!F262+'Renter Migration Model 2'!F262)/('Migration Model (2)'!$F$2+'Renter Migration Model 2'!$F$2)</f>
        <v>1</v>
      </c>
      <c r="E262">
        <f>('Migration Model (2)'!G262+'Renter Migration Model 2'!G262)/('Migration Model (2)'!$G$2+'Renter Migration Model 2'!$G$2)</f>
        <v>1.0488268046478038</v>
      </c>
      <c r="F262">
        <f>('Migration Model (2)'!H262+'Renter Migration Model 2'!H262)/('Migration Model (2)'!$H$2+'Renter Migration Model 2'!$H$2)</f>
        <v>0.17729150023062948</v>
      </c>
      <c r="G262">
        <f>('Migration Model (2)'!I262+'Renter Migration Model 2'!I262)/('Migration Model (2)'!$I$2+'Renter Migration Model 2'!$I$2)</f>
        <v>1</v>
      </c>
      <c r="H262">
        <f>('Migration Model (2)'!J262+'Renter Migration Model 2'!J262)/('Migration Model (2)'!$J$2+'Renter Migration Model 2'!$J$2)</f>
        <v>1.0483946176334917</v>
      </c>
      <c r="I262">
        <f>('Migration Model (2)'!K262+'Renter Migration Model 2'!K262)/('Migration Model (2)'!$K$2+'Renter Migration Model 2'!$K$2)</f>
        <v>0.15892351242801753</v>
      </c>
      <c r="J262">
        <f>('Migration Model (2)'!L262+'Renter Migration Model 2'!L262)/('Migration Model (2)'!$L$2+'Renter Migration Model 2'!$L$2)</f>
        <v>1</v>
      </c>
      <c r="K262">
        <f>('Migration Model (2)'!M262+'Renter Migration Model 2'!M262)/('Migration Model (2)'!$M$2+'Renter Migration Model 2'!$M$2)</f>
        <v>1.0494750875042338</v>
      </c>
      <c r="L262">
        <f>('Migration Model (2)'!N262+'Renter Migration Model 2'!N262)/('Migration Model (2)'!$N$2+'Renter Migration Model 2'!$N$2)</f>
        <v>0.16863225903512269</v>
      </c>
      <c r="M262">
        <f>('Migration Model (2)'!O262+'Renter Migration Model 2'!O262)/('Migration Model (2)'!$O$2+'Renter Migration Model 2'!$O$2)</f>
        <v>1</v>
      </c>
      <c r="N262">
        <f>('Migration Model (2)'!P262+'Renter Migration Model 2'!P262)/('Migration Model (2)'!$P$2+'Renter Migration Model 2'!$P$2)</f>
        <v>1.1128245104608554</v>
      </c>
      <c r="O262">
        <f>('Migration Model (2)'!Q262+'Renter Migration Model 2'!Q262)/('Migration Model (2)'!$Q$2+'Renter Migration Model 2'!$Q$2)</f>
        <v>0.16508973839142199</v>
      </c>
      <c r="P262">
        <f>('Migration Model (2)'!R262+'Renter Migration Model 2'!R262)/('Migration Model (2)'!$R$2+'Renter Migration Model 2'!$R$2)</f>
        <v>1</v>
      </c>
      <c r="Q262">
        <f>('Migration Model (2)'!S262+'Renter Migration Model 2'!S262)/('Migration Model (2)'!$S$2+'Renter Migration Model 2'!$S$2)</f>
        <v>1.1205043752069033</v>
      </c>
      <c r="R262">
        <f>('Migration Model (2)'!T262+'Renter Migration Model 2'!T262)/('Migration Model (2)'!$T$2+'Renter Migration Model 2'!$T$2)</f>
        <v>0.17991469338675928</v>
      </c>
      <c r="S262">
        <f>('Migration Model (2)'!U262+'Renter Migration Model 2'!U262)/('Migration Model (2)'!$U$2+'Renter Migration Model 2'!$U$2)</f>
        <v>1</v>
      </c>
      <c r="T262">
        <f>('Migration Model (2)'!V262+'Renter Migration Model 2'!V262)/('Migration Model (2)'!$V$2+'Renter Migration Model 2'!$V$2)</f>
        <v>1.0883652119721359</v>
      </c>
    </row>
    <row r="263" spans="1:20" x14ac:dyDescent="0.25">
      <c r="A263" s="2">
        <v>2085</v>
      </c>
      <c r="B263" s="2">
        <v>1</v>
      </c>
      <c r="C263">
        <f>('Migration Model (2)'!E263+'Renter Migration Model 2'!E263)/('Migration Model (2)'!$E$2+'Renter Migration Model 2'!$E$2)</f>
        <v>0.16992732655523862</v>
      </c>
      <c r="D263">
        <f>('Migration Model (2)'!F263+'Renter Migration Model 2'!F263)/('Migration Model (2)'!$F$2+'Renter Migration Model 2'!$F$2)</f>
        <v>1</v>
      </c>
      <c r="E263">
        <f>('Migration Model (2)'!G263+'Renter Migration Model 2'!G263)/('Migration Model (2)'!$G$2+'Renter Migration Model 2'!$G$2)</f>
        <v>1.0488278043202801</v>
      </c>
      <c r="F263">
        <f>('Migration Model (2)'!H263+'Renter Migration Model 2'!H263)/('Migration Model (2)'!$H$2+'Renter Migration Model 2'!$H$2)</f>
        <v>0.17727377108060643</v>
      </c>
      <c r="G263">
        <f>('Migration Model (2)'!I263+'Renter Migration Model 2'!I263)/('Migration Model (2)'!$I$2+'Renter Migration Model 2'!$I$2)</f>
        <v>1</v>
      </c>
      <c r="H263">
        <f>('Migration Model (2)'!J263+'Renter Migration Model 2'!J263)/('Migration Model (2)'!$J$2+'Renter Migration Model 2'!$J$2)</f>
        <v>1.0483956605246696</v>
      </c>
      <c r="I263">
        <f>('Migration Model (2)'!K263+'Renter Migration Model 2'!K263)/('Migration Model (2)'!$K$2+'Renter Migration Model 2'!$K$2)</f>
        <v>0.15890762007677472</v>
      </c>
      <c r="J263">
        <f>('Migration Model (2)'!L263+'Renter Migration Model 2'!L263)/('Migration Model (2)'!$L$2+'Renter Migration Model 2'!$L$2)</f>
        <v>1</v>
      </c>
      <c r="K263">
        <f>('Migration Model (2)'!M263+'Renter Migration Model 2'!M263)/('Migration Model (2)'!$M$2+'Renter Migration Model 2'!$M$2)</f>
        <v>1.0494760223484247</v>
      </c>
      <c r="L263">
        <f>('Migration Model (2)'!N263+'Renter Migration Model 2'!N263)/('Migration Model (2)'!$N$2+'Renter Migration Model 2'!$N$2)</f>
        <v>0.16861539580921919</v>
      </c>
      <c r="M263">
        <f>('Migration Model (2)'!O263+'Renter Migration Model 2'!O263)/('Migration Model (2)'!$O$2+'Renter Migration Model 2'!$O$2)</f>
        <v>1</v>
      </c>
      <c r="N263">
        <f>('Migration Model (2)'!P263+'Renter Migration Model 2'!P263)/('Migration Model (2)'!$P$2+'Renter Migration Model 2'!$P$2)</f>
        <v>1.1128285119979608</v>
      </c>
      <c r="O263">
        <f>('Migration Model (2)'!Q263+'Renter Migration Model 2'!Q263)/('Migration Model (2)'!$Q$2+'Renter Migration Model 2'!$Q$2)</f>
        <v>0.16507322941758285</v>
      </c>
      <c r="P263">
        <f>('Migration Model (2)'!R263+'Renter Migration Model 2'!R263)/('Migration Model (2)'!$R$2+'Renter Migration Model 2'!$R$2)</f>
        <v>1</v>
      </c>
      <c r="Q263">
        <f>('Migration Model (2)'!S263+'Renter Migration Model 2'!S263)/('Migration Model (2)'!$S$2+'Renter Migration Model 2'!$S$2)</f>
        <v>1.1205087076868647</v>
      </c>
      <c r="R263">
        <f>('Migration Model (2)'!T263+'Renter Migration Model 2'!T263)/('Migration Model (2)'!$T$2+'Renter Migration Model 2'!$T$2)</f>
        <v>0.1798967019174206</v>
      </c>
      <c r="S263">
        <f>('Migration Model (2)'!U263+'Renter Migration Model 2'!U263)/('Migration Model (2)'!$U$2+'Renter Migration Model 2'!$U$2)</f>
        <v>1</v>
      </c>
      <c r="T263">
        <f>('Migration Model (2)'!V263+'Renter Migration Model 2'!V263)/('Migration Model (2)'!$V$2+'Renter Migration Model 2'!$V$2)</f>
        <v>1.0883681595023846</v>
      </c>
    </row>
    <row r="264" spans="1:20" x14ac:dyDescent="0.25">
      <c r="A264" s="1">
        <v>2085</v>
      </c>
      <c r="B264" s="1">
        <v>2</v>
      </c>
      <c r="C264">
        <f>('Migration Model (2)'!E264+'Renter Migration Model 2'!E264)/('Migration Model (2)'!$E$2+'Renter Migration Model 2'!$E$2)</f>
        <v>0.16991033382258311</v>
      </c>
      <c r="D264">
        <f>('Migration Model (2)'!F264+'Renter Migration Model 2'!F264)/('Migration Model (2)'!$F$2+'Renter Migration Model 2'!$F$2)</f>
        <v>1</v>
      </c>
      <c r="E264">
        <f>('Migration Model (2)'!G264+'Renter Migration Model 2'!G264)/('Migration Model (2)'!$G$2+'Renter Migration Model 2'!$G$2)</f>
        <v>1.0488288038927893</v>
      </c>
      <c r="F264">
        <f>('Migration Model (2)'!H264+'Renter Migration Model 2'!H264)/('Migration Model (2)'!$H$2+'Renter Migration Model 2'!$H$2)</f>
        <v>0.17725604370349837</v>
      </c>
      <c r="G264">
        <f>('Migration Model (2)'!I264+'Renter Migration Model 2'!I264)/('Migration Model (2)'!$I$2+'Renter Migration Model 2'!$I$2)</f>
        <v>1</v>
      </c>
      <c r="H264">
        <f>('Migration Model (2)'!J264+'Renter Migration Model 2'!J264)/('Migration Model (2)'!$J$2+'Renter Migration Model 2'!$J$2)</f>
        <v>1.0483967033115582</v>
      </c>
      <c r="I264">
        <f>('Migration Model (2)'!K264+'Renter Migration Model 2'!K264)/('Migration Model (2)'!$K$2+'Renter Migration Model 2'!$K$2)</f>
        <v>0.15889172931476706</v>
      </c>
      <c r="J264">
        <f>('Migration Model (2)'!L264+'Renter Migration Model 2'!L264)/('Migration Model (2)'!$L$2+'Renter Migration Model 2'!$L$2)</f>
        <v>1</v>
      </c>
      <c r="K264">
        <f>('Migration Model (2)'!M264+'Renter Migration Model 2'!M264)/('Migration Model (2)'!$M$2+'Renter Migration Model 2'!$M$2)</f>
        <v>1.0494769570991309</v>
      </c>
      <c r="L264">
        <f>('Migration Model (2)'!N264+'Renter Migration Model 2'!N264)/('Migration Model (2)'!$N$2+'Renter Migration Model 2'!$N$2)</f>
        <v>0.16859853426963828</v>
      </c>
      <c r="M264">
        <f>('Migration Model (2)'!O264+'Renter Migration Model 2'!O264)/('Migration Model (2)'!$O$2+'Renter Migration Model 2'!$O$2)</f>
        <v>1</v>
      </c>
      <c r="N264">
        <f>('Migration Model (2)'!P264+'Renter Migration Model 2'!P264)/('Migration Model (2)'!$P$2+'Renter Migration Model 2'!$P$2)</f>
        <v>1.1128325134358705</v>
      </c>
      <c r="O264">
        <f>('Migration Model (2)'!Q264+'Renter Migration Model 2'!Q264)/('Migration Model (2)'!$Q$2+'Renter Migration Model 2'!$Q$2)</f>
        <v>0.16505672209464112</v>
      </c>
      <c r="P264">
        <f>('Migration Model (2)'!R264+'Renter Migration Model 2'!R264)/('Migration Model (2)'!$R$2+'Renter Migration Model 2'!$R$2)</f>
        <v>1</v>
      </c>
      <c r="Q264">
        <f>('Migration Model (2)'!S264+'Renter Migration Model 2'!S264)/('Migration Model (2)'!$S$2+'Renter Migration Model 2'!$S$2)</f>
        <v>1.1205130400697143</v>
      </c>
      <c r="R264">
        <f>('Migration Model (2)'!T264+'Renter Migration Model 2'!T264)/('Migration Model (2)'!$T$2+'Renter Migration Model 2'!$T$2)</f>
        <v>0.17987871224722887</v>
      </c>
      <c r="S264">
        <f>('Migration Model (2)'!U264+'Renter Migration Model 2'!U264)/('Migration Model (2)'!$U$2+'Renter Migration Model 2'!$U$2)</f>
        <v>1</v>
      </c>
      <c r="T264">
        <f>('Migration Model (2)'!V264+'Renter Migration Model 2'!V264)/('Migration Model (2)'!$V$2+'Renter Migration Model 2'!$V$2)</f>
        <v>1.0883711069268012</v>
      </c>
    </row>
    <row r="265" spans="1:20" x14ac:dyDescent="0.25">
      <c r="A265" s="2">
        <v>2085</v>
      </c>
      <c r="B265" s="2">
        <v>3</v>
      </c>
      <c r="C265">
        <f>('Migration Model (2)'!E265+'Renter Migration Model 2'!E265)/('Migration Model (2)'!$E$2+'Renter Migration Model 2'!$E$2)</f>
        <v>0.16989334278920087</v>
      </c>
      <c r="D265">
        <f>('Migration Model (2)'!F265+'Renter Migration Model 2'!F265)/('Migration Model (2)'!$F$2+'Renter Migration Model 2'!$F$2)</f>
        <v>1</v>
      </c>
      <c r="E265">
        <f>('Migration Model (2)'!G265+'Renter Migration Model 2'!G265)/('Migration Model (2)'!$G$2+'Renter Migration Model 2'!$G$2)</f>
        <v>1.0488298033653412</v>
      </c>
      <c r="F265">
        <f>('Migration Model (2)'!H265+'Renter Migration Model 2'!H265)/('Migration Model (2)'!$H$2+'Renter Migration Model 2'!$H$2)</f>
        <v>0.17723831809912802</v>
      </c>
      <c r="G265">
        <f>('Migration Model (2)'!I265+'Renter Migration Model 2'!I265)/('Migration Model (2)'!$I$2+'Renter Migration Model 2'!$I$2)</f>
        <v>1</v>
      </c>
      <c r="H265">
        <f>('Migration Model (2)'!J265+'Renter Migration Model 2'!J265)/('Migration Model (2)'!$J$2+'Renter Migration Model 2'!$J$2)</f>
        <v>1.0483977459941682</v>
      </c>
      <c r="I265">
        <f>('Migration Model (2)'!K265+'Renter Migration Model 2'!K265)/('Migration Model (2)'!$K$2+'Renter Migration Model 2'!$K$2)</f>
        <v>0.15887584014183559</v>
      </c>
      <c r="J265">
        <f>('Migration Model (2)'!L265+'Renter Migration Model 2'!L265)/('Migration Model (2)'!$L$2+'Renter Migration Model 2'!$L$2)</f>
        <v>1</v>
      </c>
      <c r="K265">
        <f>('Migration Model (2)'!M265+'Renter Migration Model 2'!M265)/('Migration Model (2)'!$M$2+'Renter Migration Model 2'!$M$2)</f>
        <v>1.0494778917563623</v>
      </c>
      <c r="L265">
        <f>('Migration Model (2)'!N265+'Renter Migration Model 2'!N265)/('Migration Model (2)'!$N$2+'Renter Migration Model 2'!$N$2)</f>
        <v>0.1685816744162113</v>
      </c>
      <c r="M265">
        <f>('Migration Model (2)'!O265+'Renter Migration Model 2'!O265)/('Migration Model (2)'!$O$2+'Renter Migration Model 2'!$O$2)</f>
        <v>1</v>
      </c>
      <c r="N265">
        <f>('Migration Model (2)'!P265+'Renter Migration Model 2'!P265)/('Migration Model (2)'!$P$2+'Renter Migration Model 2'!$P$2)</f>
        <v>1.1128365147745947</v>
      </c>
      <c r="O265">
        <f>('Migration Model (2)'!Q265+'Renter Migration Model 2'!Q265)/('Migration Model (2)'!$Q$2+'Renter Migration Model 2'!$Q$2)</f>
        <v>0.16504021642243166</v>
      </c>
      <c r="P265">
        <f>('Migration Model (2)'!R265+'Renter Migration Model 2'!R265)/('Migration Model (2)'!$R$2+'Renter Migration Model 2'!$R$2)</f>
        <v>1</v>
      </c>
      <c r="Q265">
        <f>('Migration Model (2)'!S265+'Renter Migration Model 2'!S265)/('Migration Model (2)'!$S$2+'Renter Migration Model 2'!$S$2)</f>
        <v>1.1205173723554622</v>
      </c>
      <c r="R265">
        <f>('Migration Model (2)'!T265+'Renter Migration Model 2'!T265)/('Migration Model (2)'!$T$2+'Renter Migration Model 2'!$T$2)</f>
        <v>0.17986072437600414</v>
      </c>
      <c r="S265">
        <f>('Migration Model (2)'!U265+'Renter Migration Model 2'!U265)/('Migration Model (2)'!$U$2+'Renter Migration Model 2'!$U$2)</f>
        <v>1</v>
      </c>
      <c r="T265">
        <f>('Migration Model (2)'!V265+'Renter Migration Model 2'!V265)/('Migration Model (2)'!$V$2+'Renter Migration Model 2'!$V$2)</f>
        <v>1.0883740542453961</v>
      </c>
    </row>
    <row r="266" spans="1:20" x14ac:dyDescent="0.25">
      <c r="A266" s="1">
        <v>2085</v>
      </c>
      <c r="B266" s="1">
        <v>4</v>
      </c>
      <c r="C266">
        <f>('Migration Model (2)'!E266+'Renter Migration Model 2'!E266)/('Migration Model (2)'!$E$2+'Renter Migration Model 2'!$E$2)</f>
        <v>0.16987635345492194</v>
      </c>
      <c r="D266">
        <f>('Migration Model (2)'!F266+'Renter Migration Model 2'!F266)/('Migration Model (2)'!$F$2+'Renter Migration Model 2'!$F$2)</f>
        <v>1</v>
      </c>
      <c r="E266">
        <f>('Migration Model (2)'!G266+'Renter Migration Model 2'!G266)/('Migration Model (2)'!$G$2+'Renter Migration Model 2'!$G$2)</f>
        <v>1.0488308027379458</v>
      </c>
      <c r="F266">
        <f>('Migration Model (2)'!H266+'Renter Migration Model 2'!H266)/('Migration Model (2)'!$H$2+'Renter Migration Model 2'!$H$2)</f>
        <v>0.17722059426731812</v>
      </c>
      <c r="G266">
        <f>('Migration Model (2)'!I266+'Renter Migration Model 2'!I266)/('Migration Model (2)'!$I$2+'Renter Migration Model 2'!$I$2)</f>
        <v>1</v>
      </c>
      <c r="H266">
        <f>('Migration Model (2)'!J266+'Renter Migration Model 2'!J266)/('Migration Model (2)'!$J$2+'Renter Migration Model 2'!$J$2)</f>
        <v>1.0483987885725101</v>
      </c>
      <c r="I266">
        <f>('Migration Model (2)'!K266+'Renter Migration Model 2'!K266)/('Migration Model (2)'!$K$2+'Renter Migration Model 2'!$K$2)</f>
        <v>0.1588599525578214</v>
      </c>
      <c r="J266">
        <f>('Migration Model (2)'!L266+'Renter Migration Model 2'!L266)/('Migration Model (2)'!$L$2+'Renter Migration Model 2'!$L$2)</f>
        <v>1</v>
      </c>
      <c r="K266">
        <f>('Migration Model (2)'!M266+'Renter Migration Model 2'!M266)/('Migration Model (2)'!$M$2+'Renter Migration Model 2'!$M$2)</f>
        <v>1.0494788263201276</v>
      </c>
      <c r="L266">
        <f>('Migration Model (2)'!N266+'Renter Migration Model 2'!N266)/('Migration Model (2)'!$N$2+'Renter Migration Model 2'!$N$2)</f>
        <v>0.16856481624876971</v>
      </c>
      <c r="M266">
        <f>('Migration Model (2)'!O266+'Renter Migration Model 2'!O266)/('Migration Model (2)'!$O$2+'Renter Migration Model 2'!$O$2)</f>
        <v>1</v>
      </c>
      <c r="N266">
        <f>('Migration Model (2)'!P266+'Renter Migration Model 2'!P266)/('Migration Model (2)'!$P$2+'Renter Migration Model 2'!$P$2)</f>
        <v>1.1128405160141432</v>
      </c>
      <c r="O266">
        <f>('Migration Model (2)'!Q266+'Renter Migration Model 2'!Q266)/('Migration Model (2)'!$Q$2+'Renter Migration Model 2'!$Q$2)</f>
        <v>0.16502371240078939</v>
      </c>
      <c r="P266">
        <f>('Migration Model (2)'!R266+'Renter Migration Model 2'!R266)/('Migration Model (2)'!$R$2+'Renter Migration Model 2'!$R$2)</f>
        <v>1</v>
      </c>
      <c r="Q266">
        <f>('Migration Model (2)'!S266+'Renter Migration Model 2'!S266)/('Migration Model (2)'!$S$2+'Renter Migration Model 2'!$S$2)</f>
        <v>1.120521704544118</v>
      </c>
      <c r="R266">
        <f>('Migration Model (2)'!T266+'Renter Migration Model 2'!T266)/('Migration Model (2)'!$T$2+'Renter Migration Model 2'!$T$2)</f>
        <v>0.17984273830356656</v>
      </c>
      <c r="S266">
        <f>('Migration Model (2)'!U266+'Renter Migration Model 2'!U266)/('Migration Model (2)'!$U$2+'Renter Migration Model 2'!$U$2)</f>
        <v>1</v>
      </c>
      <c r="T266">
        <f>('Migration Model (2)'!V266+'Renter Migration Model 2'!V266)/('Migration Model (2)'!$V$2+'Renter Migration Model 2'!$V$2)</f>
        <v>1.0883770014581802</v>
      </c>
    </row>
    <row r="267" spans="1:20" x14ac:dyDescent="0.25">
      <c r="A267" s="1">
        <v>2086</v>
      </c>
      <c r="B267" s="1">
        <v>1</v>
      </c>
      <c r="C267">
        <f>('Migration Model (2)'!E267+'Renter Migration Model 2'!E267)/('Migration Model (2)'!$E$2+'Renter Migration Model 2'!$E$2)</f>
        <v>0.16985936581957647</v>
      </c>
      <c r="D267">
        <f>('Migration Model (2)'!F267+'Renter Migration Model 2'!F267)/('Migration Model (2)'!$F$2+'Renter Migration Model 2'!$F$2)</f>
        <v>1</v>
      </c>
      <c r="E267">
        <f>('Migration Model (2)'!G267+'Renter Migration Model 2'!G267)/('Migration Model (2)'!$G$2+'Renter Migration Model 2'!$G$2)</f>
        <v>1.0488318020106131</v>
      </c>
      <c r="F267">
        <f>('Migration Model (2)'!H267+'Renter Migration Model 2'!H267)/('Migration Model (2)'!$H$2+'Renter Migration Model 2'!$H$2)</f>
        <v>0.17720287220789141</v>
      </c>
      <c r="G267">
        <f>('Migration Model (2)'!I267+'Renter Migration Model 2'!I267)/('Migration Model (2)'!$I$2+'Renter Migration Model 2'!$I$2)</f>
        <v>1</v>
      </c>
      <c r="H267">
        <f>('Migration Model (2)'!J267+'Renter Migration Model 2'!J267)/('Migration Model (2)'!$J$2+'Renter Migration Model 2'!$J$2)</f>
        <v>1.0483998310465938</v>
      </c>
      <c r="I267">
        <f>('Migration Model (2)'!K267+'Renter Migration Model 2'!K267)/('Migration Model (2)'!$K$2+'Renter Migration Model 2'!$K$2)</f>
        <v>0.15884406656256561</v>
      </c>
      <c r="J267">
        <f>('Migration Model (2)'!L267+'Renter Migration Model 2'!L267)/('Migration Model (2)'!$L$2+'Renter Migration Model 2'!$L$2)</f>
        <v>1</v>
      </c>
      <c r="K267">
        <f>('Migration Model (2)'!M267+'Renter Migration Model 2'!M267)/('Migration Model (2)'!$M$2+'Renter Migration Model 2'!$M$2)</f>
        <v>1.0494797607904369</v>
      </c>
      <c r="L267">
        <f>('Migration Model (2)'!N267+'Renter Migration Model 2'!N267)/('Migration Model (2)'!$N$2+'Renter Migration Model 2'!$N$2)</f>
        <v>0.16854795976714482</v>
      </c>
      <c r="M267">
        <f>('Migration Model (2)'!O267+'Renter Migration Model 2'!O267)/('Migration Model (2)'!$O$2+'Renter Migration Model 2'!$O$2)</f>
        <v>1</v>
      </c>
      <c r="N267">
        <f>('Migration Model (2)'!P267+'Renter Migration Model 2'!P267)/('Migration Model (2)'!$P$2+'Renter Migration Model 2'!$P$2)</f>
        <v>1.1128445171545263</v>
      </c>
      <c r="O267">
        <f>('Migration Model (2)'!Q267+'Renter Migration Model 2'!Q267)/('Migration Model (2)'!$Q$2+'Renter Migration Model 2'!$Q$2)</f>
        <v>0.16500721002954932</v>
      </c>
      <c r="P267">
        <f>('Migration Model (2)'!R267+'Renter Migration Model 2'!R267)/('Migration Model (2)'!$R$2+'Renter Migration Model 2'!$R$2)</f>
        <v>1</v>
      </c>
      <c r="Q267">
        <f>('Migration Model (2)'!S267+'Renter Migration Model 2'!S267)/('Migration Model (2)'!$S$2+'Renter Migration Model 2'!$S$2)</f>
        <v>1.1205260366356911</v>
      </c>
      <c r="R267">
        <f>('Migration Model (2)'!T267+'Renter Migration Model 2'!T267)/('Migration Model (2)'!$T$2+'Renter Migration Model 2'!$T$2)</f>
        <v>0.17982475402973622</v>
      </c>
      <c r="S267">
        <f>('Migration Model (2)'!U267+'Renter Migration Model 2'!U267)/('Migration Model (2)'!$U$2+'Renter Migration Model 2'!$U$2)</f>
        <v>1</v>
      </c>
      <c r="T267">
        <f>('Migration Model (2)'!V267+'Renter Migration Model 2'!V267)/('Migration Model (2)'!$V$2+'Renter Migration Model 2'!$V$2)</f>
        <v>1.0883799485651637</v>
      </c>
    </row>
    <row r="268" spans="1:20" x14ac:dyDescent="0.25">
      <c r="A268" s="2">
        <v>2086</v>
      </c>
      <c r="B268" s="2">
        <v>2</v>
      </c>
      <c r="C268">
        <f>('Migration Model (2)'!E268+'Renter Migration Model 2'!E268)/('Migration Model (2)'!$E$2+'Renter Migration Model 2'!$E$2)</f>
        <v>0.1698423798829945</v>
      </c>
      <c r="D268">
        <f>('Migration Model (2)'!F268+'Renter Migration Model 2'!F268)/('Migration Model (2)'!$F$2+'Renter Migration Model 2'!$F$2)</f>
        <v>1</v>
      </c>
      <c r="E268">
        <f>('Migration Model (2)'!G268+'Renter Migration Model 2'!G268)/('Migration Model (2)'!$G$2+'Renter Migration Model 2'!$G$2)</f>
        <v>1.0488328011833534</v>
      </c>
      <c r="F268">
        <f>('Migration Model (2)'!H268+'Renter Migration Model 2'!H268)/('Migration Model (2)'!$H$2+'Renter Migration Model 2'!$H$2)</f>
        <v>0.17718515192067061</v>
      </c>
      <c r="G268">
        <f>('Migration Model (2)'!I268+'Renter Migration Model 2'!I268)/('Migration Model (2)'!$I$2+'Renter Migration Model 2'!$I$2)</f>
        <v>1</v>
      </c>
      <c r="H268">
        <f>('Migration Model (2)'!J268+'Renter Migration Model 2'!J268)/('Migration Model (2)'!$J$2+'Renter Migration Model 2'!$J$2)</f>
        <v>1.0484008734164305</v>
      </c>
      <c r="I268">
        <f>('Migration Model (2)'!K268+'Renter Migration Model 2'!K268)/('Migration Model (2)'!$K$2+'Renter Migration Model 2'!$K$2)</f>
        <v>0.15882818215590935</v>
      </c>
      <c r="J268">
        <f>('Migration Model (2)'!L268+'Renter Migration Model 2'!L268)/('Migration Model (2)'!$L$2+'Renter Migration Model 2'!$L$2)</f>
        <v>1</v>
      </c>
      <c r="K268">
        <f>('Migration Model (2)'!M268+'Renter Migration Model 2'!M268)/('Migration Model (2)'!$M$2+'Renter Migration Model 2'!$M$2)</f>
        <v>1.049480695167299</v>
      </c>
      <c r="L268">
        <f>('Migration Model (2)'!N268+'Renter Migration Model 2'!N268)/('Migration Model (2)'!$N$2+'Renter Migration Model 2'!$N$2)</f>
        <v>0.16853110497116813</v>
      </c>
      <c r="M268">
        <f>('Migration Model (2)'!O268+'Renter Migration Model 2'!O268)/('Migration Model (2)'!$O$2+'Renter Migration Model 2'!$O$2)</f>
        <v>1</v>
      </c>
      <c r="N268">
        <f>('Migration Model (2)'!P268+'Renter Migration Model 2'!P268)/('Migration Model (2)'!$P$2+'Renter Migration Model 2'!$P$2)</f>
        <v>1.1128485181957535</v>
      </c>
      <c r="O268">
        <f>('Migration Model (2)'!Q268+'Renter Migration Model 2'!Q268)/('Migration Model (2)'!$Q$2+'Renter Migration Model 2'!$Q$2)</f>
        <v>0.16499070930854637</v>
      </c>
      <c r="P268">
        <f>('Migration Model (2)'!R268+'Renter Migration Model 2'!R268)/('Migration Model (2)'!$R$2+'Renter Migration Model 2'!$R$2)</f>
        <v>1</v>
      </c>
      <c r="Q268">
        <f>('Migration Model (2)'!S268+'Renter Migration Model 2'!S268)/('Migration Model (2)'!$S$2+'Renter Migration Model 2'!$S$2)</f>
        <v>1.1205303686301915</v>
      </c>
      <c r="R268">
        <f>('Migration Model (2)'!T268+'Renter Migration Model 2'!T268)/('Migration Model (2)'!$T$2+'Renter Migration Model 2'!$T$2)</f>
        <v>0.17980677155433325</v>
      </c>
      <c r="S268">
        <f>('Migration Model (2)'!U268+'Renter Migration Model 2'!U268)/('Migration Model (2)'!$U$2+'Renter Migration Model 2'!$U$2)</f>
        <v>1</v>
      </c>
      <c r="T268">
        <f>('Migration Model (2)'!V268+'Renter Migration Model 2'!V268)/('Migration Model (2)'!$V$2+'Renter Migration Model 2'!$V$2)</f>
        <v>1.0883828955663575</v>
      </c>
    </row>
    <row r="269" spans="1:20" x14ac:dyDescent="0.25">
      <c r="A269" s="1">
        <v>2086</v>
      </c>
      <c r="B269" s="1">
        <v>3</v>
      </c>
      <c r="C269">
        <f>('Migration Model (2)'!E269+'Renter Migration Model 2'!E269)/('Migration Model (2)'!$E$2+'Renter Migration Model 2'!$E$2)</f>
        <v>0.16982539564500623</v>
      </c>
      <c r="D269">
        <f>('Migration Model (2)'!F269+'Renter Migration Model 2'!F269)/('Migration Model (2)'!$F$2+'Renter Migration Model 2'!$F$2)</f>
        <v>1</v>
      </c>
      <c r="E269">
        <f>('Migration Model (2)'!G269+'Renter Migration Model 2'!G269)/('Migration Model (2)'!$G$2+'Renter Migration Model 2'!$G$2)</f>
        <v>1.0488338002561763</v>
      </c>
      <c r="F269">
        <f>('Migration Model (2)'!H269+'Renter Migration Model 2'!H269)/('Migration Model (2)'!$H$2+'Renter Migration Model 2'!$H$2)</f>
        <v>0.17716743340547852</v>
      </c>
      <c r="G269">
        <f>('Migration Model (2)'!I269+'Renter Migration Model 2'!I269)/('Migration Model (2)'!$I$2+'Renter Migration Model 2'!$I$2)</f>
        <v>1</v>
      </c>
      <c r="H269">
        <f>('Migration Model (2)'!J269+'Renter Migration Model 2'!J269)/('Migration Model (2)'!$J$2+'Renter Migration Model 2'!$J$2)</f>
        <v>1.0484019156820299</v>
      </c>
      <c r="I269">
        <f>('Migration Model (2)'!K269+'Renter Migration Model 2'!K269)/('Migration Model (2)'!$K$2+'Renter Migration Model 2'!$K$2)</f>
        <v>0.15881229933769375</v>
      </c>
      <c r="J269">
        <f>('Migration Model (2)'!L269+'Renter Migration Model 2'!L269)/('Migration Model (2)'!$L$2+'Renter Migration Model 2'!$L$2)</f>
        <v>1</v>
      </c>
      <c r="K269">
        <f>('Migration Model (2)'!M269+'Renter Migration Model 2'!M269)/('Migration Model (2)'!$M$2+'Renter Migration Model 2'!$M$2)</f>
        <v>1.0494816294507234</v>
      </c>
      <c r="L269">
        <f>('Migration Model (2)'!N269+'Renter Migration Model 2'!N269)/('Migration Model (2)'!$N$2+'Renter Migration Model 2'!$N$2)</f>
        <v>0.16851425186067101</v>
      </c>
      <c r="M269">
        <f>('Migration Model (2)'!O269+'Renter Migration Model 2'!O269)/('Migration Model (2)'!$O$2+'Renter Migration Model 2'!$O$2)</f>
        <v>1</v>
      </c>
      <c r="N269">
        <f>('Migration Model (2)'!P269+'Renter Migration Model 2'!P269)/('Migration Model (2)'!$P$2+'Renter Migration Model 2'!$P$2)</f>
        <v>1.1128525191378347</v>
      </c>
      <c r="O269">
        <f>('Migration Model (2)'!Q269+'Renter Migration Model 2'!Q269)/('Migration Model (2)'!$Q$2+'Renter Migration Model 2'!$Q$2)</f>
        <v>0.16497421023761552</v>
      </c>
      <c r="P269">
        <f>('Migration Model (2)'!R269+'Renter Migration Model 2'!R269)/('Migration Model (2)'!$R$2+'Renter Migration Model 2'!$R$2)</f>
        <v>1</v>
      </c>
      <c r="Q269">
        <f>('Migration Model (2)'!S269+'Renter Migration Model 2'!S269)/('Migration Model (2)'!$S$2+'Renter Migration Model 2'!$S$2)</f>
        <v>1.1205347005276287</v>
      </c>
      <c r="R269">
        <f>('Migration Model (2)'!T269+'Renter Migration Model 2'!T269)/('Migration Model (2)'!$T$2+'Renter Migration Model 2'!$T$2)</f>
        <v>0.17978879087717778</v>
      </c>
      <c r="S269">
        <f>('Migration Model (2)'!U269+'Renter Migration Model 2'!U269)/('Migration Model (2)'!$U$2+'Renter Migration Model 2'!$U$2)</f>
        <v>1</v>
      </c>
      <c r="T269">
        <f>('Migration Model (2)'!V269+'Renter Migration Model 2'!V269)/('Migration Model (2)'!$V$2+'Renter Migration Model 2'!$V$2)</f>
        <v>1.0883858424617718</v>
      </c>
    </row>
    <row r="270" spans="1:20" x14ac:dyDescent="0.25">
      <c r="A270" s="2">
        <v>2086</v>
      </c>
      <c r="B270" s="2">
        <v>4</v>
      </c>
      <c r="C270">
        <f>('Migration Model (2)'!E270+'Renter Migration Model 2'!E270)/('Migration Model (2)'!$E$2+'Renter Migration Model 2'!$E$2)</f>
        <v>0.16980841310544173</v>
      </c>
      <c r="D270">
        <f>('Migration Model (2)'!F270+'Renter Migration Model 2'!F270)/('Migration Model (2)'!$F$2+'Renter Migration Model 2'!$F$2)</f>
        <v>1</v>
      </c>
      <c r="E270">
        <f>('Migration Model (2)'!G270+'Renter Migration Model 2'!G270)/('Migration Model (2)'!$G$2+'Renter Migration Model 2'!$G$2)</f>
        <v>1.0488347992290918</v>
      </c>
      <c r="F270">
        <f>('Migration Model (2)'!H270+'Renter Migration Model 2'!H270)/('Migration Model (2)'!$H$2+'Renter Migration Model 2'!$H$2)</f>
        <v>0.177149716662138</v>
      </c>
      <c r="G270">
        <f>('Migration Model (2)'!I270+'Renter Migration Model 2'!I270)/('Migration Model (2)'!$I$2+'Renter Migration Model 2'!$I$2)</f>
        <v>1</v>
      </c>
      <c r="H270">
        <f>('Migration Model (2)'!J270+'Renter Migration Model 2'!J270)/('Migration Model (2)'!$J$2+'Renter Migration Model 2'!$J$2)</f>
        <v>1.0484029578434029</v>
      </c>
      <c r="I270">
        <f>('Migration Model (2)'!K270+'Renter Migration Model 2'!K270)/('Migration Model (2)'!$K$2+'Renter Migration Model 2'!$K$2)</f>
        <v>0.15879641810775999</v>
      </c>
      <c r="J270">
        <f>('Migration Model (2)'!L270+'Renter Migration Model 2'!L270)/('Migration Model (2)'!$L$2+'Renter Migration Model 2'!$L$2)</f>
        <v>1</v>
      </c>
      <c r="K270">
        <f>('Migration Model (2)'!M270+'Renter Migration Model 2'!M270)/('Migration Model (2)'!$M$2+'Renter Migration Model 2'!$M$2)</f>
        <v>1.0494825636407197</v>
      </c>
      <c r="L270">
        <f>('Migration Model (2)'!N270+'Renter Migration Model 2'!N270)/('Migration Model (2)'!$N$2+'Renter Migration Model 2'!$N$2)</f>
        <v>0.16849740043548492</v>
      </c>
      <c r="M270">
        <f>('Migration Model (2)'!O270+'Renter Migration Model 2'!O270)/('Migration Model (2)'!$O$2+'Renter Migration Model 2'!$O$2)</f>
        <v>1</v>
      </c>
      <c r="N270">
        <f>('Migration Model (2)'!P270+'Renter Migration Model 2'!P270)/('Migration Model (2)'!$P$2+'Renter Migration Model 2'!$P$2)</f>
        <v>1.1128565199807803</v>
      </c>
      <c r="O270">
        <f>('Migration Model (2)'!Q270+'Renter Migration Model 2'!Q270)/('Migration Model (2)'!$Q$2+'Renter Migration Model 2'!$Q$2)</f>
        <v>0.16495771281659177</v>
      </c>
      <c r="P270">
        <f>('Migration Model (2)'!R270+'Renter Migration Model 2'!R270)/('Migration Model (2)'!$R$2+'Renter Migration Model 2'!$R$2)</f>
        <v>1</v>
      </c>
      <c r="Q270">
        <f>('Migration Model (2)'!S270+'Renter Migration Model 2'!S270)/('Migration Model (2)'!$S$2+'Renter Migration Model 2'!$S$2)</f>
        <v>1.1205390323280127</v>
      </c>
      <c r="R270">
        <f>('Migration Model (2)'!T270+'Renter Migration Model 2'!T270)/('Migration Model (2)'!$T$2+'Renter Migration Model 2'!$T$2)</f>
        <v>0.17977081199809006</v>
      </c>
      <c r="S270">
        <f>('Migration Model (2)'!U270+'Renter Migration Model 2'!U270)/('Migration Model (2)'!$U$2+'Renter Migration Model 2'!$U$2)</f>
        <v>1</v>
      </c>
      <c r="T270">
        <f>('Migration Model (2)'!V270+'Renter Migration Model 2'!V270)/('Migration Model (2)'!$V$2+'Renter Migration Model 2'!$V$2)</f>
        <v>1.0883887892514177</v>
      </c>
    </row>
    <row r="271" spans="1:20" x14ac:dyDescent="0.25">
      <c r="A271" s="2">
        <v>2087</v>
      </c>
      <c r="B271" s="2">
        <v>1</v>
      </c>
      <c r="C271">
        <f>('Migration Model (2)'!E271+'Renter Migration Model 2'!E271)/('Migration Model (2)'!$E$2+'Renter Migration Model 2'!$E$2)</f>
        <v>0.16979143226413121</v>
      </c>
      <c r="D271">
        <f>('Migration Model (2)'!F271+'Renter Migration Model 2'!F271)/('Migration Model (2)'!$F$2+'Renter Migration Model 2'!$F$2)</f>
        <v>1</v>
      </c>
      <c r="E271">
        <f>('Migration Model (2)'!G271+'Renter Migration Model 2'!G271)/('Migration Model (2)'!$G$2+'Renter Migration Model 2'!$G$2)</f>
        <v>1.0488357981021101</v>
      </c>
      <c r="F271">
        <f>('Migration Model (2)'!H271+'Renter Migration Model 2'!H271)/('Migration Model (2)'!$H$2+'Renter Migration Model 2'!$H$2)</f>
        <v>0.1771320016904718</v>
      </c>
      <c r="G271">
        <f>('Migration Model (2)'!I271+'Renter Migration Model 2'!I271)/('Migration Model (2)'!$I$2+'Renter Migration Model 2'!$I$2)</f>
        <v>1</v>
      </c>
      <c r="H271">
        <f>('Migration Model (2)'!J271+'Renter Migration Model 2'!J271)/('Migration Model (2)'!$J$2+'Renter Migration Model 2'!$J$2)</f>
        <v>1.0484039999005599</v>
      </c>
      <c r="I271">
        <f>('Migration Model (2)'!K271+'Renter Migration Model 2'!K271)/('Migration Model (2)'!$K$2+'Renter Migration Model 2'!$K$2)</f>
        <v>0.15878053846594925</v>
      </c>
      <c r="J271">
        <f>('Migration Model (2)'!L271+'Renter Migration Model 2'!L271)/('Migration Model (2)'!$L$2+'Renter Migration Model 2'!$L$2)</f>
        <v>1</v>
      </c>
      <c r="K271">
        <f>('Migration Model (2)'!M271+'Renter Migration Model 2'!M271)/('Migration Model (2)'!$M$2+'Renter Migration Model 2'!$M$2)</f>
        <v>1.0494834977372967</v>
      </c>
      <c r="L271">
        <f>('Migration Model (2)'!N271+'Renter Migration Model 2'!N271)/('Migration Model (2)'!$N$2+'Renter Migration Model 2'!$N$2)</f>
        <v>0.16848055069544138</v>
      </c>
      <c r="M271">
        <f>('Migration Model (2)'!O271+'Renter Migration Model 2'!O271)/('Migration Model (2)'!$O$2+'Renter Migration Model 2'!$O$2)</f>
        <v>1</v>
      </c>
      <c r="N271">
        <f>('Migration Model (2)'!P271+'Renter Migration Model 2'!P271)/('Migration Model (2)'!$P$2+'Renter Migration Model 2'!$P$2)</f>
        <v>1.1128605207245994</v>
      </c>
      <c r="O271">
        <f>('Migration Model (2)'!Q271+'Renter Migration Model 2'!Q271)/('Migration Model (2)'!$Q$2+'Renter Migration Model 2'!$Q$2)</f>
        <v>0.16494121704531012</v>
      </c>
      <c r="P271">
        <f>('Migration Model (2)'!R271+'Renter Migration Model 2'!R271)/('Migration Model (2)'!$R$2+'Renter Migration Model 2'!$R$2)</f>
        <v>1</v>
      </c>
      <c r="Q271">
        <f>('Migration Model (2)'!S271+'Renter Migration Model 2'!S271)/('Migration Model (2)'!$S$2+'Renter Migration Model 2'!$S$2)</f>
        <v>1.1205433640313529</v>
      </c>
      <c r="R271">
        <f>('Migration Model (2)'!T271+'Renter Migration Model 2'!T271)/('Migration Model (2)'!$T$2+'Renter Migration Model 2'!$T$2)</f>
        <v>0.17975283491689026</v>
      </c>
      <c r="S271">
        <f>('Migration Model (2)'!U271+'Renter Migration Model 2'!U271)/('Migration Model (2)'!$U$2+'Renter Migration Model 2'!$U$2)</f>
        <v>1</v>
      </c>
      <c r="T271">
        <f>('Migration Model (2)'!V271+'Renter Migration Model 2'!V271)/('Migration Model (2)'!$V$2+'Renter Migration Model 2'!$V$2)</f>
        <v>1.0883917359353052</v>
      </c>
    </row>
    <row r="272" spans="1:20" x14ac:dyDescent="0.25">
      <c r="A272" s="1">
        <v>2087</v>
      </c>
      <c r="B272" s="1">
        <v>2</v>
      </c>
      <c r="C272">
        <f>('Migration Model (2)'!E272+'Renter Migration Model 2'!E272)/('Migration Model (2)'!$E$2+'Renter Migration Model 2'!$E$2)</f>
        <v>0.16977445312090481</v>
      </c>
      <c r="D272">
        <f>('Migration Model (2)'!F272+'Renter Migration Model 2'!F272)/('Migration Model (2)'!$F$2+'Renter Migration Model 2'!$F$2)</f>
        <v>1</v>
      </c>
      <c r="E272">
        <f>('Migration Model (2)'!G272+'Renter Migration Model 2'!G272)/('Migration Model (2)'!$G$2+'Renter Migration Model 2'!$G$2)</f>
        <v>1.048836796875241</v>
      </c>
      <c r="F272">
        <f>('Migration Model (2)'!H272+'Renter Migration Model 2'!H272)/('Migration Model (2)'!$H$2+'Renter Migration Model 2'!$H$2)</f>
        <v>0.17711428849030275</v>
      </c>
      <c r="G272">
        <f>('Migration Model (2)'!I272+'Renter Migration Model 2'!I272)/('Migration Model (2)'!$I$2+'Renter Migration Model 2'!$I$2)</f>
        <v>1</v>
      </c>
      <c r="H272">
        <f>('Migration Model (2)'!J272+'Renter Migration Model 2'!J272)/('Migration Model (2)'!$J$2+'Renter Migration Model 2'!$J$2)</f>
        <v>1.0484050418535109</v>
      </c>
      <c r="I272">
        <f>('Migration Model (2)'!K272+'Renter Migration Model 2'!K272)/('Migration Model (2)'!$K$2+'Renter Migration Model 2'!$K$2)</f>
        <v>0.15876466041210263</v>
      </c>
      <c r="J272">
        <f>('Migration Model (2)'!L272+'Renter Migration Model 2'!L272)/('Migration Model (2)'!$L$2+'Renter Migration Model 2'!$L$2)</f>
        <v>1</v>
      </c>
      <c r="K272">
        <f>('Migration Model (2)'!M272+'Renter Migration Model 2'!M272)/('Migration Model (2)'!$M$2+'Renter Migration Model 2'!$M$2)</f>
        <v>1.0494844317404641</v>
      </c>
      <c r="L272">
        <f>('Migration Model (2)'!N272+'Renter Migration Model 2'!N272)/('Migration Model (2)'!$N$2+'Renter Migration Model 2'!$N$2)</f>
        <v>0.16846370264037186</v>
      </c>
      <c r="M272">
        <f>('Migration Model (2)'!O272+'Renter Migration Model 2'!O272)/('Migration Model (2)'!$O$2+'Renter Migration Model 2'!$O$2)</f>
        <v>1</v>
      </c>
      <c r="N272">
        <f>('Migration Model (2)'!P272+'Renter Migration Model 2'!P272)/('Migration Model (2)'!$P$2+'Renter Migration Model 2'!$P$2)</f>
        <v>1.1128645213693027</v>
      </c>
      <c r="O272">
        <f>('Migration Model (2)'!Q272+'Renter Migration Model 2'!Q272)/('Migration Model (2)'!$Q$2+'Renter Migration Model 2'!$Q$2)</f>
        <v>0.16492472292360558</v>
      </c>
      <c r="P272">
        <f>('Migration Model (2)'!R272+'Renter Migration Model 2'!R272)/('Migration Model (2)'!$R$2+'Renter Migration Model 2'!$R$2)</f>
        <v>1</v>
      </c>
      <c r="Q272">
        <f>('Migration Model (2)'!S272+'Renter Migration Model 2'!S272)/('Migration Model (2)'!$S$2+'Renter Migration Model 2'!$S$2)</f>
        <v>1.1205476956376592</v>
      </c>
      <c r="R272">
        <f>('Migration Model (2)'!T272+'Renter Migration Model 2'!T272)/('Migration Model (2)'!$T$2+'Renter Migration Model 2'!$T$2)</f>
        <v>0.17973485963339858</v>
      </c>
      <c r="S272">
        <f>('Migration Model (2)'!U272+'Renter Migration Model 2'!U272)/('Migration Model (2)'!$U$2+'Renter Migration Model 2'!$U$2)</f>
        <v>1</v>
      </c>
      <c r="T272">
        <f>('Migration Model (2)'!V272+'Renter Migration Model 2'!V272)/('Migration Model (2)'!$V$2+'Renter Migration Model 2'!$V$2)</f>
        <v>1.0883946825134452</v>
      </c>
    </row>
    <row r="273" spans="1:20" x14ac:dyDescent="0.25">
      <c r="A273" s="2">
        <v>2087</v>
      </c>
      <c r="B273" s="2">
        <v>3</v>
      </c>
      <c r="C273">
        <f>('Migration Model (2)'!E273+'Renter Migration Model 2'!E273)/('Migration Model (2)'!$E$2+'Renter Migration Model 2'!$E$2)</f>
        <v>0.16975747567559268</v>
      </c>
      <c r="D273">
        <f>('Migration Model (2)'!F273+'Renter Migration Model 2'!F273)/('Migration Model (2)'!$F$2+'Renter Migration Model 2'!$F$2)</f>
        <v>1</v>
      </c>
      <c r="E273">
        <f>('Migration Model (2)'!G273+'Renter Migration Model 2'!G273)/('Migration Model (2)'!$G$2+'Renter Migration Model 2'!$G$2)</f>
        <v>1.0488377955484947</v>
      </c>
      <c r="F273">
        <f>('Migration Model (2)'!H273+'Renter Migration Model 2'!H273)/('Migration Model (2)'!$H$2+'Renter Migration Model 2'!$H$2)</f>
        <v>0.17709657706145368</v>
      </c>
      <c r="G273">
        <f>('Migration Model (2)'!I273+'Renter Migration Model 2'!I273)/('Migration Model (2)'!$I$2+'Renter Migration Model 2'!$I$2)</f>
        <v>1</v>
      </c>
      <c r="H273">
        <f>('Migration Model (2)'!J273+'Renter Migration Model 2'!J273)/('Migration Model (2)'!$J$2+'Renter Migration Model 2'!$J$2)</f>
        <v>1.0484060837022666</v>
      </c>
      <c r="I273">
        <f>('Migration Model (2)'!K273+'Renter Migration Model 2'!K273)/('Migration Model (2)'!$K$2+'Renter Migration Model 2'!$K$2)</f>
        <v>0.15874878394606143</v>
      </c>
      <c r="J273">
        <f>('Migration Model (2)'!L273+'Renter Migration Model 2'!L273)/('Migration Model (2)'!$L$2+'Renter Migration Model 2'!$L$2)</f>
        <v>1</v>
      </c>
      <c r="K273">
        <f>('Migration Model (2)'!M273+'Renter Migration Model 2'!M273)/('Migration Model (2)'!$M$2+'Renter Migration Model 2'!$M$2)</f>
        <v>1.0494853656502314</v>
      </c>
      <c r="L273">
        <f>('Migration Model (2)'!N273+'Renter Migration Model 2'!N273)/('Migration Model (2)'!$N$2+'Renter Migration Model 2'!$N$2)</f>
        <v>0.1684468562701078</v>
      </c>
      <c r="M273">
        <f>('Migration Model (2)'!O273+'Renter Migration Model 2'!O273)/('Migration Model (2)'!$O$2+'Renter Migration Model 2'!$O$2)</f>
        <v>1</v>
      </c>
      <c r="N273">
        <f>('Migration Model (2)'!P273+'Renter Migration Model 2'!P273)/('Migration Model (2)'!$P$2+'Renter Migration Model 2'!$P$2)</f>
        <v>1.1128685219148999</v>
      </c>
      <c r="O273">
        <f>('Migration Model (2)'!Q273+'Renter Migration Model 2'!Q273)/('Migration Model (2)'!$Q$2+'Renter Migration Model 2'!$Q$2)</f>
        <v>0.1649082304513132</v>
      </c>
      <c r="P273">
        <f>('Migration Model (2)'!R273+'Renter Migration Model 2'!R273)/('Migration Model (2)'!$R$2+'Renter Migration Model 2'!$R$2)</f>
        <v>1</v>
      </c>
      <c r="Q273">
        <f>('Migration Model (2)'!S273+'Renter Migration Model 2'!S273)/('Migration Model (2)'!$S$2+'Renter Migration Model 2'!$S$2)</f>
        <v>1.1205520271469414</v>
      </c>
      <c r="R273">
        <f>('Migration Model (2)'!T273+'Renter Migration Model 2'!T273)/('Migration Model (2)'!$T$2+'Renter Migration Model 2'!$T$2)</f>
        <v>0.17971688614743525</v>
      </c>
      <c r="S273">
        <f>('Migration Model (2)'!U273+'Renter Migration Model 2'!U273)/('Migration Model (2)'!$U$2+'Renter Migration Model 2'!$U$2)</f>
        <v>1</v>
      </c>
      <c r="T273">
        <f>('Migration Model (2)'!V273+'Renter Migration Model 2'!V273)/('Migration Model (2)'!$V$2+'Renter Migration Model 2'!$V$2)</f>
        <v>1.0883976289858486</v>
      </c>
    </row>
    <row r="274" spans="1:20" x14ac:dyDescent="0.25">
      <c r="A274" s="1">
        <v>2087</v>
      </c>
      <c r="B274" s="1">
        <v>4</v>
      </c>
      <c r="C274">
        <f>('Migration Model (2)'!E274+'Renter Migration Model 2'!E274)/('Migration Model (2)'!$E$2+'Renter Migration Model 2'!$E$2)</f>
        <v>0.16974049992802517</v>
      </c>
      <c r="D274">
        <f>('Migration Model (2)'!F274+'Renter Migration Model 2'!F274)/('Migration Model (2)'!$F$2+'Renter Migration Model 2'!$F$2)</f>
        <v>1</v>
      </c>
      <c r="E274">
        <f>('Migration Model (2)'!G274+'Renter Migration Model 2'!G274)/('Migration Model (2)'!$G$2+'Renter Migration Model 2'!$G$2)</f>
        <v>1.0488387941218811</v>
      </c>
      <c r="F274">
        <f>('Migration Model (2)'!H274+'Renter Migration Model 2'!H274)/('Migration Model (2)'!$H$2+'Renter Migration Model 2'!$H$2)</f>
        <v>0.17707886740374756</v>
      </c>
      <c r="G274">
        <f>('Migration Model (2)'!I274+'Renter Migration Model 2'!I274)/('Migration Model (2)'!$I$2+'Renter Migration Model 2'!$I$2)</f>
        <v>1</v>
      </c>
      <c r="H274">
        <f>('Migration Model (2)'!J274+'Renter Migration Model 2'!J274)/('Migration Model (2)'!$J$2+'Renter Migration Model 2'!$J$2)</f>
        <v>1.0484071254468377</v>
      </c>
      <c r="I274">
        <f>('Migration Model (2)'!K274+'Renter Migration Model 2'!K274)/('Migration Model (2)'!$K$2+'Renter Migration Model 2'!$K$2)</f>
        <v>0.15873290906766685</v>
      </c>
      <c r="J274">
        <f>('Migration Model (2)'!L274+'Renter Migration Model 2'!L274)/('Migration Model (2)'!$L$2+'Renter Migration Model 2'!$L$2)</f>
        <v>1</v>
      </c>
      <c r="K274">
        <f>('Migration Model (2)'!M274+'Renter Migration Model 2'!M274)/('Migration Model (2)'!$M$2+'Renter Migration Model 2'!$M$2)</f>
        <v>1.0494862994666074</v>
      </c>
      <c r="L274">
        <f>('Migration Model (2)'!N274+'Renter Migration Model 2'!N274)/('Migration Model (2)'!$N$2+'Renter Migration Model 2'!$N$2)</f>
        <v>0.16843001158448082</v>
      </c>
      <c r="M274">
        <f>('Migration Model (2)'!O274+'Renter Migration Model 2'!O274)/('Migration Model (2)'!$O$2+'Renter Migration Model 2'!$O$2)</f>
        <v>1</v>
      </c>
      <c r="N274">
        <f>('Migration Model (2)'!P274+'Renter Migration Model 2'!P274)/('Migration Model (2)'!$P$2+'Renter Migration Model 2'!$P$2)</f>
        <v>1.1128725223614007</v>
      </c>
      <c r="O274">
        <f>('Migration Model (2)'!Q274+'Renter Migration Model 2'!Q274)/('Migration Model (2)'!$Q$2+'Renter Migration Model 2'!$Q$2)</f>
        <v>0.16489173962826809</v>
      </c>
      <c r="P274">
        <f>('Migration Model (2)'!R274+'Renter Migration Model 2'!R274)/('Migration Model (2)'!$R$2+'Renter Migration Model 2'!$R$2)</f>
        <v>1</v>
      </c>
      <c r="Q274">
        <f>('Migration Model (2)'!S274+'Renter Migration Model 2'!S274)/('Migration Model (2)'!$S$2+'Renter Migration Model 2'!$S$2)</f>
        <v>1.1205563585592089</v>
      </c>
      <c r="R274">
        <f>('Migration Model (2)'!T274+'Renter Migration Model 2'!T274)/('Migration Model (2)'!$T$2+'Renter Migration Model 2'!$T$2)</f>
        <v>0.17969891445882052</v>
      </c>
      <c r="S274">
        <f>('Migration Model (2)'!U274+'Renter Migration Model 2'!U274)/('Migration Model (2)'!$U$2+'Renter Migration Model 2'!$U$2)</f>
        <v>1</v>
      </c>
      <c r="T274">
        <f>('Migration Model (2)'!V274+'Renter Migration Model 2'!V274)/('Migration Model (2)'!$V$2+'Renter Migration Model 2'!$V$2)</f>
        <v>1.0884005753525252</v>
      </c>
    </row>
    <row r="275" spans="1:20" x14ac:dyDescent="0.25">
      <c r="A275" s="1">
        <v>2088</v>
      </c>
      <c r="B275" s="1">
        <v>1</v>
      </c>
      <c r="C275">
        <f>('Migration Model (2)'!E275+'Renter Migration Model 2'!E275)/('Migration Model (2)'!$E$2+'Renter Migration Model 2'!$E$2)</f>
        <v>0.16972352587803236</v>
      </c>
      <c r="D275">
        <f>('Migration Model (2)'!F275+'Renter Migration Model 2'!F275)/('Migration Model (2)'!$F$2+'Renter Migration Model 2'!$F$2)</f>
        <v>1</v>
      </c>
      <c r="E275">
        <f>('Migration Model (2)'!G275+'Renter Migration Model 2'!G275)/('Migration Model (2)'!$G$2+'Renter Migration Model 2'!$G$2)</f>
        <v>1.0488397925954103</v>
      </c>
      <c r="F275">
        <f>('Migration Model (2)'!H275+'Renter Migration Model 2'!H275)/('Migration Model (2)'!$H$2+'Renter Migration Model 2'!$H$2)</f>
        <v>0.17706115951700718</v>
      </c>
      <c r="G275">
        <f>('Migration Model (2)'!I275+'Renter Migration Model 2'!I275)/('Migration Model (2)'!$I$2+'Renter Migration Model 2'!$I$2)</f>
        <v>1</v>
      </c>
      <c r="H275">
        <f>('Migration Model (2)'!J275+'Renter Migration Model 2'!J275)/('Migration Model (2)'!$J$2+'Renter Migration Model 2'!$J$2)</f>
        <v>1.0484081670872341</v>
      </c>
      <c r="I275">
        <f>('Migration Model (2)'!K275+'Renter Migration Model 2'!K275)/('Migration Model (2)'!$K$2+'Renter Migration Model 2'!$K$2)</f>
        <v>0.15871703577676008</v>
      </c>
      <c r="J275">
        <f>('Migration Model (2)'!L275+'Renter Migration Model 2'!L275)/('Migration Model (2)'!$L$2+'Renter Migration Model 2'!$L$2)</f>
        <v>1</v>
      </c>
      <c r="K275">
        <f>('Migration Model (2)'!M275+'Renter Migration Model 2'!M275)/('Migration Model (2)'!$M$2+'Renter Migration Model 2'!$M$2)</f>
        <v>1.0494872331896021</v>
      </c>
      <c r="L275">
        <f>('Migration Model (2)'!N275+'Renter Migration Model 2'!N275)/('Migration Model (2)'!$N$2+'Renter Migration Model 2'!$N$2)</f>
        <v>0.16841316858332236</v>
      </c>
      <c r="M275">
        <f>('Migration Model (2)'!O275+'Renter Migration Model 2'!O275)/('Migration Model (2)'!$O$2+'Renter Migration Model 2'!$O$2)</f>
        <v>1</v>
      </c>
      <c r="N275">
        <f>('Migration Model (2)'!P275+'Renter Migration Model 2'!P275)/('Migration Model (2)'!$P$2+'Renter Migration Model 2'!$P$2)</f>
        <v>1.1128765227088151</v>
      </c>
      <c r="O275">
        <f>('Migration Model (2)'!Q275+'Renter Migration Model 2'!Q275)/('Migration Model (2)'!$Q$2+'Renter Migration Model 2'!$Q$2)</f>
        <v>0.16487525045430526</v>
      </c>
      <c r="P275">
        <f>('Migration Model (2)'!R275+'Renter Migration Model 2'!R275)/('Migration Model (2)'!$R$2+'Renter Migration Model 2'!$R$2)</f>
        <v>1</v>
      </c>
      <c r="Q275">
        <f>('Migration Model (2)'!S275+'Renter Migration Model 2'!S275)/('Migration Model (2)'!$S$2+'Renter Migration Model 2'!$S$2)</f>
        <v>1.1205606898744715</v>
      </c>
      <c r="R275">
        <f>('Migration Model (2)'!T275+'Renter Migration Model 2'!T275)/('Migration Model (2)'!$T$2+'Renter Migration Model 2'!$T$2)</f>
        <v>0.1796809445673746</v>
      </c>
      <c r="S275">
        <f>('Migration Model (2)'!U275+'Renter Migration Model 2'!U275)/('Migration Model (2)'!$U$2+'Renter Migration Model 2'!$U$2)</f>
        <v>1</v>
      </c>
      <c r="T275">
        <f>('Migration Model (2)'!V275+'Renter Migration Model 2'!V275)/('Migration Model (2)'!$V$2+'Renter Migration Model 2'!$V$2)</f>
        <v>1.088403521613486</v>
      </c>
    </row>
    <row r="276" spans="1:20" x14ac:dyDescent="0.25">
      <c r="A276" s="2">
        <v>2088</v>
      </c>
      <c r="B276" s="2">
        <v>2</v>
      </c>
      <c r="C276">
        <f>('Migration Model (2)'!E276+'Renter Migration Model 2'!E276)/('Migration Model (2)'!$E$2+'Renter Migration Model 2'!$E$2)</f>
        <v>0.16970655352544453</v>
      </c>
      <c r="D276">
        <f>('Migration Model (2)'!F276+'Renter Migration Model 2'!F276)/('Migration Model (2)'!$F$2+'Renter Migration Model 2'!$F$2)</f>
        <v>1</v>
      </c>
      <c r="E276">
        <f>('Migration Model (2)'!G276+'Renter Migration Model 2'!G276)/('Migration Model (2)'!$G$2+'Renter Migration Model 2'!$G$2)</f>
        <v>1.0488407909690918</v>
      </c>
      <c r="F276">
        <f>('Migration Model (2)'!H276+'Renter Migration Model 2'!H276)/('Migration Model (2)'!$H$2+'Renter Migration Model 2'!$H$2)</f>
        <v>0.17704345340105546</v>
      </c>
      <c r="G276">
        <f>('Migration Model (2)'!I276+'Renter Migration Model 2'!I276)/('Migration Model (2)'!$I$2+'Renter Migration Model 2'!$I$2)</f>
        <v>1</v>
      </c>
      <c r="H276">
        <f>('Migration Model (2)'!J276+'Renter Migration Model 2'!J276)/('Migration Model (2)'!$J$2+'Renter Migration Model 2'!$J$2)</f>
        <v>1.0484092086234666</v>
      </c>
      <c r="I276">
        <f>('Migration Model (2)'!K276+'Renter Migration Model 2'!K276)/('Migration Model (2)'!$K$2+'Renter Migration Model 2'!$K$2)</f>
        <v>0.15870116407318241</v>
      </c>
      <c r="J276">
        <f>('Migration Model (2)'!L276+'Renter Migration Model 2'!L276)/('Migration Model (2)'!$L$2+'Renter Migration Model 2'!$L$2)</f>
        <v>1</v>
      </c>
      <c r="K276">
        <f>('Migration Model (2)'!M276+'Renter Migration Model 2'!M276)/('Migration Model (2)'!$M$2+'Renter Migration Model 2'!$M$2)</f>
        <v>1.0494881668192242</v>
      </c>
      <c r="L276">
        <f>('Migration Model (2)'!N276+'Renter Migration Model 2'!N276)/('Migration Model (2)'!$N$2+'Renter Migration Model 2'!$N$2)</f>
        <v>0.16839632726646403</v>
      </c>
      <c r="M276">
        <f>('Migration Model (2)'!O276+'Renter Migration Model 2'!O276)/('Migration Model (2)'!$O$2+'Renter Migration Model 2'!$O$2)</f>
        <v>1</v>
      </c>
      <c r="N276">
        <f>('Migration Model (2)'!P276+'Renter Migration Model 2'!P276)/('Migration Model (2)'!$P$2+'Renter Migration Model 2'!$P$2)</f>
        <v>1.112880522957153</v>
      </c>
      <c r="O276">
        <f>('Migration Model (2)'!Q276+'Renter Migration Model 2'!Q276)/('Migration Model (2)'!$Q$2+'Renter Migration Model 2'!$Q$2)</f>
        <v>0.16485876292925986</v>
      </c>
      <c r="P276">
        <f>('Migration Model (2)'!R276+'Renter Migration Model 2'!R276)/('Migration Model (2)'!$R$2+'Renter Migration Model 2'!$R$2)</f>
        <v>1</v>
      </c>
      <c r="Q276">
        <f>('Migration Model (2)'!S276+'Renter Migration Model 2'!S276)/('Migration Model (2)'!$S$2+'Renter Migration Model 2'!$S$2)</f>
        <v>1.1205650210927391</v>
      </c>
      <c r="R276">
        <f>('Migration Model (2)'!T276+'Renter Migration Model 2'!T276)/('Migration Model (2)'!$T$2+'Renter Migration Model 2'!$T$2)</f>
        <v>0.1796629764729179</v>
      </c>
      <c r="S276">
        <f>('Migration Model (2)'!U276+'Renter Migration Model 2'!U276)/('Migration Model (2)'!$U$2+'Renter Migration Model 2'!$U$2)</f>
        <v>1</v>
      </c>
      <c r="T276">
        <f>('Migration Model (2)'!V276+'Renter Migration Model 2'!V276)/('Migration Model (2)'!$V$2+'Renter Migration Model 2'!$V$2)</f>
        <v>1.0884064677687417</v>
      </c>
    </row>
    <row r="277" spans="1:20" x14ac:dyDescent="0.25">
      <c r="A277" s="1">
        <v>2088</v>
      </c>
      <c r="B277" s="1">
        <v>3</v>
      </c>
      <c r="C277">
        <f>('Migration Model (2)'!E277+'Renter Migration Model 2'!E277)/('Migration Model (2)'!$E$2+'Renter Migration Model 2'!$E$2)</f>
        <v>0.169689582870092</v>
      </c>
      <c r="D277">
        <f>('Migration Model (2)'!F277+'Renter Migration Model 2'!F277)/('Migration Model (2)'!$F$2+'Renter Migration Model 2'!$F$2)</f>
        <v>1</v>
      </c>
      <c r="E277">
        <f>('Migration Model (2)'!G277+'Renter Migration Model 2'!G277)/('Migration Model (2)'!$G$2+'Renter Migration Model 2'!$G$2)</f>
        <v>1.0488417892429363</v>
      </c>
      <c r="F277">
        <f>('Migration Model (2)'!H277+'Renter Migration Model 2'!H277)/('Migration Model (2)'!$H$2+'Renter Migration Model 2'!$H$2)</f>
        <v>0.17702574905571536</v>
      </c>
      <c r="G277">
        <f>('Migration Model (2)'!I277+'Renter Migration Model 2'!I277)/('Migration Model (2)'!$I$2+'Renter Migration Model 2'!$I$2)</f>
        <v>1</v>
      </c>
      <c r="H277">
        <f>('Migration Model (2)'!J277+'Renter Migration Model 2'!J277)/('Migration Model (2)'!$J$2+'Renter Migration Model 2'!$J$2)</f>
        <v>1.0484102500555454</v>
      </c>
      <c r="I277">
        <f>('Migration Model (2)'!K277+'Renter Migration Model 2'!K277)/('Migration Model (2)'!$K$2+'Renter Migration Model 2'!$K$2)</f>
        <v>0.15868529395677508</v>
      </c>
      <c r="J277">
        <f>('Migration Model (2)'!L277+'Renter Migration Model 2'!L277)/('Migration Model (2)'!$L$2+'Renter Migration Model 2'!$L$2)</f>
        <v>1</v>
      </c>
      <c r="K277">
        <f>('Migration Model (2)'!M277+'Renter Migration Model 2'!M277)/('Migration Model (2)'!$M$2+'Renter Migration Model 2'!$M$2)</f>
        <v>1.0494891003554834</v>
      </c>
      <c r="L277">
        <f>('Migration Model (2)'!N277+'Renter Migration Model 2'!N277)/('Migration Model (2)'!$N$2+'Renter Migration Model 2'!$N$2)</f>
        <v>0.16837948763373739</v>
      </c>
      <c r="M277">
        <f>('Migration Model (2)'!O277+'Renter Migration Model 2'!O277)/('Migration Model (2)'!$O$2+'Renter Migration Model 2'!$O$2)</f>
        <v>1</v>
      </c>
      <c r="N277">
        <f>('Migration Model (2)'!P277+'Renter Migration Model 2'!P277)/('Migration Model (2)'!$P$2+'Renter Migration Model 2'!$P$2)</f>
        <v>1.1128845231064244</v>
      </c>
      <c r="O277">
        <f>('Migration Model (2)'!Q277+'Renter Migration Model 2'!Q277)/('Migration Model (2)'!$Q$2+'Renter Migration Model 2'!$Q$2)</f>
        <v>0.16484227705296692</v>
      </c>
      <c r="P277">
        <f>('Migration Model (2)'!R277+'Renter Migration Model 2'!R277)/('Migration Model (2)'!$R$2+'Renter Migration Model 2'!$R$2)</f>
        <v>1</v>
      </c>
      <c r="Q277">
        <f>('Migration Model (2)'!S277+'Renter Migration Model 2'!S277)/('Migration Model (2)'!$S$2+'Renter Migration Model 2'!$S$2)</f>
        <v>1.1205693522140214</v>
      </c>
      <c r="R277">
        <f>('Migration Model (2)'!T277+'Renter Migration Model 2'!T277)/('Migration Model (2)'!$T$2+'Renter Migration Model 2'!$T$2)</f>
        <v>0.17964501017527057</v>
      </c>
      <c r="S277">
        <f>('Migration Model (2)'!U277+'Renter Migration Model 2'!U277)/('Migration Model (2)'!$U$2+'Renter Migration Model 2'!$U$2)</f>
        <v>1</v>
      </c>
      <c r="T277">
        <f>('Migration Model (2)'!V277+'Renter Migration Model 2'!V277)/('Migration Model (2)'!$V$2+'Renter Migration Model 2'!$V$2)</f>
        <v>1.0884094138183027</v>
      </c>
    </row>
    <row r="278" spans="1:20" x14ac:dyDescent="0.25">
      <c r="A278" s="2">
        <v>2088</v>
      </c>
      <c r="B278" s="2">
        <v>4</v>
      </c>
      <c r="C278">
        <f>('Migration Model (2)'!E278+'Renter Migration Model 2'!E278)/('Migration Model (2)'!$E$2+'Renter Migration Model 2'!$E$2)</f>
        <v>0.16967261391180499</v>
      </c>
      <c r="D278">
        <f>('Migration Model (2)'!F278+'Renter Migration Model 2'!F278)/('Migration Model (2)'!$F$2+'Renter Migration Model 2'!$F$2)</f>
        <v>1</v>
      </c>
      <c r="E278">
        <f>('Migration Model (2)'!G278+'Renter Migration Model 2'!G278)/('Migration Model (2)'!$G$2+'Renter Migration Model 2'!$G$2)</f>
        <v>1.0488427874169528</v>
      </c>
      <c r="F278">
        <f>('Migration Model (2)'!H278+'Renter Migration Model 2'!H278)/('Migration Model (2)'!$H$2+'Renter Migration Model 2'!$H$2)</f>
        <v>0.17700804648080981</v>
      </c>
      <c r="G278">
        <f>('Migration Model (2)'!I278+'Renter Migration Model 2'!I278)/('Migration Model (2)'!$I$2+'Renter Migration Model 2'!$I$2)</f>
        <v>1</v>
      </c>
      <c r="H278">
        <f>('Migration Model (2)'!J278+'Renter Migration Model 2'!J278)/('Migration Model (2)'!$J$2+'Renter Migration Model 2'!$J$2)</f>
        <v>1.0484112913834809</v>
      </c>
      <c r="I278">
        <f>('Migration Model (2)'!K278+'Renter Migration Model 2'!K278)/('Migration Model (2)'!$K$2+'Renter Migration Model 2'!$K$2)</f>
        <v>0.15866942542737938</v>
      </c>
      <c r="J278">
        <f>('Migration Model (2)'!L278+'Renter Migration Model 2'!L278)/('Migration Model (2)'!$L$2+'Renter Migration Model 2'!$L$2)</f>
        <v>1</v>
      </c>
      <c r="K278">
        <f>('Migration Model (2)'!M278+'Renter Migration Model 2'!M278)/('Migration Model (2)'!$M$2+'Renter Migration Model 2'!$M$2)</f>
        <v>1.049490033798389</v>
      </c>
      <c r="L278">
        <f>('Migration Model (2)'!N278+'Renter Migration Model 2'!N278)/('Migration Model (2)'!$N$2+'Renter Migration Model 2'!$N$2)</f>
        <v>0.16836264968497403</v>
      </c>
      <c r="M278">
        <f>('Migration Model (2)'!O278+'Renter Migration Model 2'!O278)/('Migration Model (2)'!$O$2+'Renter Migration Model 2'!$O$2)</f>
        <v>1</v>
      </c>
      <c r="N278">
        <f>('Migration Model (2)'!P278+'Renter Migration Model 2'!P278)/('Migration Model (2)'!$P$2+'Renter Migration Model 2'!$P$2)</f>
        <v>1.112888523156639</v>
      </c>
      <c r="O278">
        <f>('Migration Model (2)'!Q278+'Renter Migration Model 2'!Q278)/('Migration Model (2)'!$Q$2+'Renter Migration Model 2'!$Q$2)</f>
        <v>0.16482579282526161</v>
      </c>
      <c r="P278">
        <f>('Migration Model (2)'!R278+'Renter Migration Model 2'!R278)/('Migration Model (2)'!$R$2+'Renter Migration Model 2'!$R$2)</f>
        <v>1</v>
      </c>
      <c r="Q278">
        <f>('Migration Model (2)'!S278+'Renter Migration Model 2'!S278)/('Migration Model (2)'!$S$2+'Renter Migration Model 2'!$S$2)</f>
        <v>1.1205736832383277</v>
      </c>
      <c r="R278">
        <f>('Migration Model (2)'!T278+'Renter Migration Model 2'!T278)/('Migration Model (2)'!$T$2+'Renter Migration Model 2'!$T$2)</f>
        <v>0.17962704567425306</v>
      </c>
      <c r="S278">
        <f>('Migration Model (2)'!U278+'Renter Migration Model 2'!U278)/('Migration Model (2)'!$U$2+'Renter Migration Model 2'!$U$2)</f>
        <v>1</v>
      </c>
      <c r="T278">
        <f>('Migration Model (2)'!V278+'Renter Migration Model 2'!V278)/('Migration Model (2)'!$V$2+'Renter Migration Model 2'!$V$2)</f>
        <v>1.0884123597621795</v>
      </c>
    </row>
    <row r="279" spans="1:20" x14ac:dyDescent="0.25">
      <c r="A279" s="2">
        <v>2089</v>
      </c>
      <c r="B279" s="2">
        <v>1</v>
      </c>
      <c r="C279">
        <f>('Migration Model (2)'!E279+'Renter Migration Model 2'!E279)/('Migration Model (2)'!$E$2+'Renter Migration Model 2'!$E$2)</f>
        <v>0.16965564665041383</v>
      </c>
      <c r="D279">
        <f>('Migration Model (2)'!F279+'Renter Migration Model 2'!F279)/('Migration Model (2)'!$F$2+'Renter Migration Model 2'!$F$2)</f>
        <v>1</v>
      </c>
      <c r="E279">
        <f>('Migration Model (2)'!G279+'Renter Migration Model 2'!G279)/('Migration Model (2)'!$G$2+'Renter Migration Model 2'!$G$2)</f>
        <v>1.0488437854911525</v>
      </c>
      <c r="F279">
        <f>('Migration Model (2)'!H279+'Renter Migration Model 2'!H279)/('Migration Model (2)'!$H$2+'Renter Migration Model 2'!$H$2)</f>
        <v>0.17699034567616173</v>
      </c>
      <c r="G279">
        <f>('Migration Model (2)'!I279+'Renter Migration Model 2'!I279)/('Migration Model (2)'!$I$2+'Renter Migration Model 2'!$I$2)</f>
        <v>1</v>
      </c>
      <c r="H279">
        <f>('Migration Model (2)'!J279+'Renter Migration Model 2'!J279)/('Migration Model (2)'!$J$2+'Renter Migration Model 2'!$J$2)</f>
        <v>1.0484123326072838</v>
      </c>
      <c r="I279">
        <f>('Migration Model (2)'!K279+'Renter Migration Model 2'!K279)/('Migration Model (2)'!$K$2+'Renter Migration Model 2'!$K$2)</f>
        <v>0.15865355848483667</v>
      </c>
      <c r="J279">
        <f>('Migration Model (2)'!L279+'Renter Migration Model 2'!L279)/('Migration Model (2)'!$L$2+'Renter Migration Model 2'!$L$2)</f>
        <v>1</v>
      </c>
      <c r="K279">
        <f>('Migration Model (2)'!M279+'Renter Migration Model 2'!M279)/('Migration Model (2)'!$M$2+'Renter Migration Model 2'!$M$2)</f>
        <v>1.0494909671479502</v>
      </c>
      <c r="L279">
        <f>('Migration Model (2)'!N279+'Renter Migration Model 2'!N279)/('Migration Model (2)'!$N$2+'Renter Migration Model 2'!$N$2)</f>
        <v>0.16834581342000554</v>
      </c>
      <c r="M279">
        <f>('Migration Model (2)'!O279+'Renter Migration Model 2'!O279)/('Migration Model (2)'!$O$2+'Renter Migration Model 2'!$O$2)</f>
        <v>1</v>
      </c>
      <c r="N279">
        <f>('Migration Model (2)'!P279+'Renter Migration Model 2'!P279)/('Migration Model (2)'!$P$2+'Renter Migration Model 2'!$P$2)</f>
        <v>1.1128925231078068</v>
      </c>
      <c r="O279">
        <f>('Migration Model (2)'!Q279+'Renter Migration Model 2'!Q279)/('Migration Model (2)'!$Q$2+'Renter Migration Model 2'!$Q$2)</f>
        <v>0.16480931024597908</v>
      </c>
      <c r="P279">
        <f>('Migration Model (2)'!R279+'Renter Migration Model 2'!R279)/('Migration Model (2)'!$R$2+'Renter Migration Model 2'!$R$2)</f>
        <v>1</v>
      </c>
      <c r="Q279">
        <f>('Migration Model (2)'!S279+'Renter Migration Model 2'!S279)/('Migration Model (2)'!$S$2+'Renter Migration Model 2'!$S$2)</f>
        <v>1.120578014165668</v>
      </c>
      <c r="R279">
        <f>('Migration Model (2)'!T279+'Renter Migration Model 2'!T279)/('Migration Model (2)'!$T$2+'Renter Migration Model 2'!$T$2)</f>
        <v>0.17960908296968564</v>
      </c>
      <c r="S279">
        <f>('Migration Model (2)'!U279+'Renter Migration Model 2'!U279)/('Migration Model (2)'!$U$2+'Renter Migration Model 2'!$U$2)</f>
        <v>1</v>
      </c>
      <c r="T279">
        <f>('Migration Model (2)'!V279+'Renter Migration Model 2'!V279)/('Migration Model (2)'!$V$2+'Renter Migration Model 2'!$V$2)</f>
        <v>1.0884153056003829</v>
      </c>
    </row>
    <row r="280" spans="1:20" x14ac:dyDescent="0.25">
      <c r="A280" s="1">
        <v>2089</v>
      </c>
      <c r="B280" s="1">
        <v>2</v>
      </c>
      <c r="C280">
        <f>('Migration Model (2)'!E280+'Renter Migration Model 2'!E280)/('Migration Model (2)'!$E$2+'Renter Migration Model 2'!$E$2)</f>
        <v>0.16963868108574878</v>
      </c>
      <c r="D280">
        <f>('Migration Model (2)'!F280+'Renter Migration Model 2'!F280)/('Migration Model (2)'!$F$2+'Renter Migration Model 2'!$F$2)</f>
        <v>1</v>
      </c>
      <c r="E280">
        <f>('Migration Model (2)'!G280+'Renter Migration Model 2'!G280)/('Migration Model (2)'!$G$2+'Renter Migration Model 2'!$G$2)</f>
        <v>1.0488447834655446</v>
      </c>
      <c r="F280">
        <f>('Migration Model (2)'!H280+'Renter Migration Model 2'!H280)/('Migration Model (2)'!$H$2+'Renter Migration Model 2'!$H$2)</f>
        <v>0.17697264664159412</v>
      </c>
      <c r="G280">
        <f>('Migration Model (2)'!I280+'Renter Migration Model 2'!I280)/('Migration Model (2)'!$I$2+'Renter Migration Model 2'!$I$2)</f>
        <v>1</v>
      </c>
      <c r="H280">
        <f>('Migration Model (2)'!J280+'Renter Migration Model 2'!J280)/('Migration Model (2)'!$J$2+'Renter Migration Model 2'!$J$2)</f>
        <v>1.0484133737269643</v>
      </c>
      <c r="I280">
        <f>('Migration Model (2)'!K280+'Renter Migration Model 2'!K280)/('Migration Model (2)'!$K$2+'Renter Migration Model 2'!$K$2)</f>
        <v>0.15863769312898818</v>
      </c>
      <c r="J280">
        <f>('Migration Model (2)'!L280+'Renter Migration Model 2'!L280)/('Migration Model (2)'!$L$2+'Renter Migration Model 2'!$L$2)</f>
        <v>1</v>
      </c>
      <c r="K280">
        <f>('Migration Model (2)'!M280+'Renter Migration Model 2'!M280)/('Migration Model (2)'!$M$2+'Renter Migration Model 2'!$M$2)</f>
        <v>1.0494919004041767</v>
      </c>
      <c r="L280">
        <f>('Migration Model (2)'!N280+'Renter Migration Model 2'!N280)/('Migration Model (2)'!$N$2+'Renter Migration Model 2'!$N$2)</f>
        <v>0.16832897883866352</v>
      </c>
      <c r="M280">
        <f>('Migration Model (2)'!O280+'Renter Migration Model 2'!O280)/('Migration Model (2)'!$O$2+'Renter Migration Model 2'!$O$2)</f>
        <v>1</v>
      </c>
      <c r="N280">
        <f>('Migration Model (2)'!P280+'Renter Migration Model 2'!P280)/('Migration Model (2)'!$P$2+'Renter Migration Model 2'!$P$2)</f>
        <v>1.1128965229599377</v>
      </c>
      <c r="O280">
        <f>('Migration Model (2)'!Q280+'Renter Migration Model 2'!Q280)/('Migration Model (2)'!$Q$2+'Renter Migration Model 2'!$Q$2)</f>
        <v>0.16479282931495451</v>
      </c>
      <c r="P280">
        <f>('Migration Model (2)'!R280+'Renter Migration Model 2'!R280)/('Migration Model (2)'!$R$2+'Renter Migration Model 2'!$R$2)</f>
        <v>1</v>
      </c>
      <c r="Q280">
        <f>('Migration Model (2)'!S280+'Renter Migration Model 2'!S280)/('Migration Model (2)'!$S$2+'Renter Migration Model 2'!$S$2)</f>
        <v>1.1205823449960521</v>
      </c>
      <c r="R280">
        <f>('Migration Model (2)'!T280+'Renter Migration Model 2'!T280)/('Migration Model (2)'!$T$2+'Renter Migration Model 2'!$T$2)</f>
        <v>0.17959112206138866</v>
      </c>
      <c r="S280">
        <f>('Migration Model (2)'!U280+'Renter Migration Model 2'!U280)/('Migration Model (2)'!$U$2+'Renter Migration Model 2'!$U$2)</f>
        <v>1</v>
      </c>
      <c r="T280">
        <f>('Migration Model (2)'!V280+'Renter Migration Model 2'!V280)/('Migration Model (2)'!$V$2+'Renter Migration Model 2'!$V$2)</f>
        <v>1.0884182513329232</v>
      </c>
    </row>
    <row r="281" spans="1:20" x14ac:dyDescent="0.25">
      <c r="A281" s="2">
        <v>2089</v>
      </c>
      <c r="B281" s="2">
        <v>3</v>
      </c>
      <c r="C281">
        <f>('Migration Model (2)'!E281+'Renter Migration Model 2'!E281)/('Migration Model (2)'!$E$2+'Renter Migration Model 2'!$E$2)</f>
        <v>0.16962171721764022</v>
      </c>
      <c r="D281">
        <f>('Migration Model (2)'!F281+'Renter Migration Model 2'!F281)/('Migration Model (2)'!$F$2+'Renter Migration Model 2'!$F$2)</f>
        <v>1</v>
      </c>
      <c r="E281">
        <f>('Migration Model (2)'!G281+'Renter Migration Model 2'!G281)/('Migration Model (2)'!$G$2+'Renter Migration Model 2'!$G$2)</f>
        <v>1.0488457813401391</v>
      </c>
      <c r="F281">
        <f>('Migration Model (2)'!H281+'Renter Migration Model 2'!H281)/('Migration Model (2)'!$H$2+'Renter Migration Model 2'!$H$2)</f>
        <v>0.17695494937692996</v>
      </c>
      <c r="G281">
        <f>('Migration Model (2)'!I281+'Renter Migration Model 2'!I281)/('Migration Model (2)'!$I$2+'Renter Migration Model 2'!$I$2)</f>
        <v>1</v>
      </c>
      <c r="H281">
        <f>('Migration Model (2)'!J281+'Renter Migration Model 2'!J281)/('Migration Model (2)'!$J$2+'Renter Migration Model 2'!$J$2)</f>
        <v>1.0484144147425327</v>
      </c>
      <c r="I281">
        <f>('Migration Model (2)'!K281+'Renter Migration Model 2'!K281)/('Migration Model (2)'!$K$2+'Renter Migration Model 2'!$K$2)</f>
        <v>0.15862182935967528</v>
      </c>
      <c r="J281">
        <f>('Migration Model (2)'!L281+'Renter Migration Model 2'!L281)/('Migration Model (2)'!$L$2+'Renter Migration Model 2'!$L$2)</f>
        <v>1</v>
      </c>
      <c r="K281">
        <f>('Migration Model (2)'!M281+'Renter Migration Model 2'!M281)/('Migration Model (2)'!$M$2+'Renter Migration Model 2'!$M$2)</f>
        <v>1.0494928335670777</v>
      </c>
      <c r="L281">
        <f>('Migration Model (2)'!N281+'Renter Migration Model 2'!N281)/('Migration Model (2)'!$N$2+'Renter Migration Model 2'!$N$2)</f>
        <v>0.16831214594077967</v>
      </c>
      <c r="M281">
        <f>('Migration Model (2)'!O281+'Renter Migration Model 2'!O281)/('Migration Model (2)'!$O$2+'Renter Migration Model 2'!$O$2)</f>
        <v>1</v>
      </c>
      <c r="N281">
        <f>('Migration Model (2)'!P281+'Renter Migration Model 2'!P281)/('Migration Model (2)'!$P$2+'Renter Migration Model 2'!$P$2)</f>
        <v>1.112900522713042</v>
      </c>
      <c r="O281">
        <f>('Migration Model (2)'!Q281+'Renter Migration Model 2'!Q281)/('Migration Model (2)'!$Q$2+'Renter Migration Model 2'!$Q$2)</f>
        <v>0.16477635003202301</v>
      </c>
      <c r="P281">
        <f>('Migration Model (2)'!R281+'Renter Migration Model 2'!R281)/('Migration Model (2)'!$R$2+'Renter Migration Model 2'!$R$2)</f>
        <v>1</v>
      </c>
      <c r="Q281">
        <f>('Migration Model (2)'!S281+'Renter Migration Model 2'!S281)/('Migration Model (2)'!$S$2+'Renter Migration Model 2'!$S$2)</f>
        <v>1.1205866757294896</v>
      </c>
      <c r="R281">
        <f>('Migration Model (2)'!T281+'Renter Migration Model 2'!T281)/('Migration Model (2)'!$T$2+'Renter Migration Model 2'!$T$2)</f>
        <v>0.17957316294918255</v>
      </c>
      <c r="S281">
        <f>('Migration Model (2)'!U281+'Renter Migration Model 2'!U281)/('Migration Model (2)'!$U$2+'Renter Migration Model 2'!$U$2)</f>
        <v>1</v>
      </c>
      <c r="T281">
        <f>('Migration Model (2)'!V281+'Renter Migration Model 2'!V281)/('Migration Model (2)'!$V$2+'Renter Migration Model 2'!$V$2)</f>
        <v>1.0884211969598112</v>
      </c>
    </row>
    <row r="282" spans="1:20" x14ac:dyDescent="0.25">
      <c r="A282" s="1">
        <v>2089</v>
      </c>
      <c r="B282" s="1">
        <v>4</v>
      </c>
      <c r="C282">
        <f>('Migration Model (2)'!E282+'Renter Migration Model 2'!E282)/('Migration Model (2)'!$E$2+'Renter Migration Model 2'!$E$2)</f>
        <v>0.16960475504591843</v>
      </c>
      <c r="D282">
        <f>('Migration Model (2)'!F282+'Renter Migration Model 2'!F282)/('Migration Model (2)'!$F$2+'Renter Migration Model 2'!$F$2)</f>
        <v>1</v>
      </c>
      <c r="E282">
        <f>('Migration Model (2)'!G282+'Renter Migration Model 2'!G282)/('Migration Model (2)'!$G$2+'Renter Migration Model 2'!$G$2)</f>
        <v>1.0488467791149463</v>
      </c>
      <c r="F282">
        <f>('Migration Model (2)'!H282+'Renter Migration Model 2'!H282)/('Migration Model (2)'!$H$2+'Renter Migration Model 2'!$H$2)</f>
        <v>0.17693725388199227</v>
      </c>
      <c r="G282">
        <f>('Migration Model (2)'!I282+'Renter Migration Model 2'!I282)/('Migration Model (2)'!$I$2+'Renter Migration Model 2'!$I$2)</f>
        <v>1</v>
      </c>
      <c r="H282">
        <f>('Migration Model (2)'!J282+'Renter Migration Model 2'!J282)/('Migration Model (2)'!$J$2+'Renter Migration Model 2'!$J$2)</f>
        <v>1.0484154556539995</v>
      </c>
      <c r="I282">
        <f>('Migration Model (2)'!K282+'Renter Migration Model 2'!K282)/('Migration Model (2)'!$K$2+'Renter Migration Model 2'!$K$2)</f>
        <v>0.1586059671767393</v>
      </c>
      <c r="J282">
        <f>('Migration Model (2)'!L282+'Renter Migration Model 2'!L282)/('Migration Model (2)'!$L$2+'Renter Migration Model 2'!$L$2)</f>
        <v>1</v>
      </c>
      <c r="K282">
        <f>('Migration Model (2)'!M282+'Renter Migration Model 2'!M282)/('Migration Model (2)'!$M$2+'Renter Migration Model 2'!$M$2)</f>
        <v>1.0494937666366619</v>
      </c>
      <c r="L282">
        <f>('Migration Model (2)'!N282+'Renter Migration Model 2'!N282)/('Migration Model (2)'!$N$2+'Renter Migration Model 2'!$N$2)</f>
        <v>0.16829531472618561</v>
      </c>
      <c r="M282">
        <f>('Migration Model (2)'!O282+'Renter Migration Model 2'!O282)/('Migration Model (2)'!$O$2+'Renter Migration Model 2'!$O$2)</f>
        <v>1</v>
      </c>
      <c r="N282">
        <f>('Migration Model (2)'!P282+'Renter Migration Model 2'!P282)/('Migration Model (2)'!$P$2+'Renter Migration Model 2'!$P$2)</f>
        <v>1.112904522367129</v>
      </c>
      <c r="O282">
        <f>('Migration Model (2)'!Q282+'Renter Migration Model 2'!Q282)/('Migration Model (2)'!$Q$2+'Renter Migration Model 2'!$Q$2)</f>
        <v>0.16475987239701984</v>
      </c>
      <c r="P282">
        <f>('Migration Model (2)'!R282+'Renter Migration Model 2'!R282)/('Migration Model (2)'!$R$2+'Renter Migration Model 2'!$R$2)</f>
        <v>1</v>
      </c>
      <c r="Q282">
        <f>('Migration Model (2)'!S282+'Renter Migration Model 2'!S282)/('Migration Model (2)'!$S$2+'Renter Migration Model 2'!$S$2)</f>
        <v>1.1205910063659899</v>
      </c>
      <c r="R282">
        <f>('Migration Model (2)'!T282+'Renter Migration Model 2'!T282)/('Migration Model (2)'!$T$2+'Renter Migration Model 2'!$T$2)</f>
        <v>0.17955520563288765</v>
      </c>
      <c r="S282">
        <f>('Migration Model (2)'!U282+'Renter Migration Model 2'!U282)/('Migration Model (2)'!$U$2+'Renter Migration Model 2'!$U$2)</f>
        <v>1</v>
      </c>
      <c r="T282">
        <f>('Migration Model (2)'!V282+'Renter Migration Model 2'!V282)/('Migration Model (2)'!$V$2+'Renter Migration Model 2'!$V$2)</f>
        <v>1.0884241424810575</v>
      </c>
    </row>
    <row r="283" spans="1:20" x14ac:dyDescent="0.25">
      <c r="A283" s="1">
        <v>2090</v>
      </c>
      <c r="B283" s="1">
        <v>1</v>
      </c>
      <c r="C283">
        <f>('Migration Model (2)'!E283+'Renter Migration Model 2'!E283)/('Migration Model (2)'!$E$2+'Renter Migration Model 2'!$E$2)</f>
        <v>0.16958779457041387</v>
      </c>
      <c r="D283">
        <f>('Migration Model (2)'!F283+'Renter Migration Model 2'!F283)/('Migration Model (2)'!$F$2+'Renter Migration Model 2'!$F$2)</f>
        <v>1</v>
      </c>
      <c r="E283">
        <f>('Migration Model (2)'!G283+'Renter Migration Model 2'!G283)/('Migration Model (2)'!$G$2+'Renter Migration Model 2'!$G$2)</f>
        <v>1.048847776789976</v>
      </c>
      <c r="F283">
        <f>('Migration Model (2)'!H283+'Renter Migration Model 2'!H283)/('Migration Model (2)'!$H$2+'Renter Migration Model 2'!$H$2)</f>
        <v>0.17691956015660407</v>
      </c>
      <c r="G283">
        <f>('Migration Model (2)'!I283+'Renter Migration Model 2'!I283)/('Migration Model (2)'!$I$2+'Renter Migration Model 2'!$I$2)</f>
        <v>1</v>
      </c>
      <c r="H283">
        <f>('Migration Model (2)'!J283+'Renter Migration Model 2'!J283)/('Migration Model (2)'!$J$2+'Renter Migration Model 2'!$J$2)</f>
        <v>1.0484164964613754</v>
      </c>
      <c r="I283">
        <f>('Migration Model (2)'!K283+'Renter Migration Model 2'!K283)/('Migration Model (2)'!$K$2+'Renter Migration Model 2'!$K$2)</f>
        <v>0.15859010658002165</v>
      </c>
      <c r="J283">
        <f>('Migration Model (2)'!L283+'Renter Migration Model 2'!L283)/('Migration Model (2)'!$L$2+'Renter Migration Model 2'!$L$2)</f>
        <v>1</v>
      </c>
      <c r="K283">
        <f>('Migration Model (2)'!M283+'Renter Migration Model 2'!M283)/('Migration Model (2)'!$M$2+'Renter Migration Model 2'!$M$2)</f>
        <v>1.0494946996129393</v>
      </c>
      <c r="L283">
        <f>('Migration Model (2)'!N283+'Renter Migration Model 2'!N283)/('Migration Model (2)'!$N$2+'Renter Migration Model 2'!$N$2)</f>
        <v>0.16827848519471297</v>
      </c>
      <c r="M283">
        <f>('Migration Model (2)'!O283+'Renter Migration Model 2'!O283)/('Migration Model (2)'!$O$2+'Renter Migration Model 2'!$O$2)</f>
        <v>1</v>
      </c>
      <c r="N283">
        <f>('Migration Model (2)'!P283+'Renter Migration Model 2'!P283)/('Migration Model (2)'!$P$2+'Renter Migration Model 2'!$P$2)</f>
        <v>1.1129085219222088</v>
      </c>
      <c r="O283">
        <f>('Migration Model (2)'!Q283+'Renter Migration Model 2'!Q283)/('Migration Model (2)'!$Q$2+'Renter Migration Model 2'!$Q$2)</f>
        <v>0.16474339640978011</v>
      </c>
      <c r="P283">
        <f>('Migration Model (2)'!R283+'Renter Migration Model 2'!R283)/('Migration Model (2)'!$R$2+'Renter Migration Model 2'!$R$2)</f>
        <v>1</v>
      </c>
      <c r="Q283">
        <f>('Migration Model (2)'!S283+'Renter Migration Model 2'!S283)/('Migration Model (2)'!$S$2+'Renter Migration Model 2'!$S$2)</f>
        <v>1.1205953369055632</v>
      </c>
      <c r="R283">
        <f>('Migration Model (2)'!T283+'Renter Migration Model 2'!T283)/('Migration Model (2)'!$T$2+'Renter Migration Model 2'!$T$2)</f>
        <v>0.17953725011232438</v>
      </c>
      <c r="S283">
        <f>('Migration Model (2)'!U283+'Renter Migration Model 2'!U283)/('Migration Model (2)'!$U$2+'Renter Migration Model 2'!$U$2)</f>
        <v>1</v>
      </c>
      <c r="T283">
        <f>('Migration Model (2)'!V283+'Renter Migration Model 2'!V283)/('Migration Model (2)'!$V$2+'Renter Migration Model 2'!$V$2)</f>
        <v>1.0884270878966724</v>
      </c>
    </row>
    <row r="284" spans="1:20" x14ac:dyDescent="0.25">
      <c r="A284" s="2">
        <v>2090</v>
      </c>
      <c r="B284" s="2">
        <v>2</v>
      </c>
      <c r="C284">
        <f>('Migration Model (2)'!E284+'Renter Migration Model 2'!E284)/('Migration Model (2)'!$E$2+'Renter Migration Model 2'!$E$2)</f>
        <v>0.1695708357909568</v>
      </c>
      <c r="D284">
        <f>('Migration Model (2)'!F284+'Renter Migration Model 2'!F284)/('Migration Model (2)'!$F$2+'Renter Migration Model 2'!$F$2)</f>
        <v>1</v>
      </c>
      <c r="E284">
        <f>('Migration Model (2)'!G284+'Renter Migration Model 2'!G284)/('Migration Model (2)'!$G$2+'Renter Migration Model 2'!$G$2)</f>
        <v>1.0488487743652379</v>
      </c>
      <c r="F284">
        <f>('Migration Model (2)'!H284+'Renter Migration Model 2'!H284)/('Migration Model (2)'!$H$2+'Renter Migration Model 2'!$H$2)</f>
        <v>0.1769018682005884</v>
      </c>
      <c r="G284">
        <f>('Migration Model (2)'!I284+'Renter Migration Model 2'!I284)/('Migration Model (2)'!$I$2+'Renter Migration Model 2'!$I$2)</f>
        <v>1</v>
      </c>
      <c r="H284">
        <f>('Migration Model (2)'!J284+'Renter Migration Model 2'!J284)/('Migration Model (2)'!$J$2+'Renter Migration Model 2'!$J$2)</f>
        <v>1.0484175371646705</v>
      </c>
      <c r="I284">
        <f>('Migration Model (2)'!K284+'Renter Migration Model 2'!K284)/('Migration Model (2)'!$K$2+'Renter Migration Model 2'!$K$2)</f>
        <v>0.15857424756936367</v>
      </c>
      <c r="J284">
        <f>('Migration Model (2)'!L284+'Renter Migration Model 2'!L284)/('Migration Model (2)'!$L$2+'Renter Migration Model 2'!$L$2)</f>
        <v>1</v>
      </c>
      <c r="K284">
        <f>('Migration Model (2)'!M284+'Renter Migration Model 2'!M284)/('Migration Model (2)'!$M$2+'Renter Migration Model 2'!$M$2)</f>
        <v>1.0494956324959193</v>
      </c>
      <c r="L284">
        <f>('Migration Model (2)'!N284+'Renter Migration Model 2'!N284)/('Migration Model (2)'!$N$2+'Renter Migration Model 2'!$N$2)</f>
        <v>0.1682616573461935</v>
      </c>
      <c r="M284">
        <f>('Migration Model (2)'!O284+'Renter Migration Model 2'!O284)/('Migration Model (2)'!$O$2+'Renter Migration Model 2'!$O$2)</f>
        <v>1</v>
      </c>
      <c r="N284">
        <f>('Migration Model (2)'!P284+'Renter Migration Model 2'!P284)/('Migration Model (2)'!$P$2+'Renter Migration Model 2'!$P$2)</f>
        <v>1.1129125213782916</v>
      </c>
      <c r="O284">
        <f>('Migration Model (2)'!Q284+'Renter Migration Model 2'!Q284)/('Migration Model (2)'!$Q$2+'Renter Migration Model 2'!$Q$2)</f>
        <v>0.16472692207013914</v>
      </c>
      <c r="P284">
        <f>('Migration Model (2)'!R284+'Renter Migration Model 2'!R284)/('Migration Model (2)'!$R$2+'Renter Migration Model 2'!$R$2)</f>
        <v>1</v>
      </c>
      <c r="Q284">
        <f>('Migration Model (2)'!S284+'Renter Migration Model 2'!S284)/('Migration Model (2)'!$S$2+'Renter Migration Model 2'!$S$2)</f>
        <v>1.1205996673482188</v>
      </c>
      <c r="R284">
        <f>('Migration Model (2)'!T284+'Renter Migration Model 2'!T284)/('Migration Model (2)'!$T$2+'Renter Migration Model 2'!$T$2)</f>
        <v>0.17951929638731312</v>
      </c>
      <c r="S284">
        <f>('Migration Model (2)'!U284+'Renter Migration Model 2'!U284)/('Migration Model (2)'!$U$2+'Renter Migration Model 2'!$U$2)</f>
        <v>1</v>
      </c>
      <c r="T284">
        <f>('Migration Model (2)'!V284+'Renter Migration Model 2'!V284)/('Migration Model (2)'!$V$2+'Renter Migration Model 2'!$V$2)</f>
        <v>1.0884300332066665</v>
      </c>
    </row>
    <row r="285" spans="1:20" x14ac:dyDescent="0.25">
      <c r="A285" s="1">
        <v>2090</v>
      </c>
      <c r="B285" s="1">
        <v>3</v>
      </c>
      <c r="C285">
        <f>('Migration Model (2)'!E285+'Renter Migration Model 2'!E285)/('Migration Model (2)'!$E$2+'Renter Migration Model 2'!$E$2)</f>
        <v>0.1695538787073777</v>
      </c>
      <c r="D285">
        <f>('Migration Model (2)'!F285+'Renter Migration Model 2'!F285)/('Migration Model (2)'!$F$2+'Renter Migration Model 2'!$F$2)</f>
        <v>1</v>
      </c>
      <c r="E285">
        <f>('Migration Model (2)'!G285+'Renter Migration Model 2'!G285)/('Migration Model (2)'!$G$2+'Renter Migration Model 2'!$G$2)</f>
        <v>1.0488497718407428</v>
      </c>
      <c r="F285">
        <f>('Migration Model (2)'!H285+'Renter Migration Model 2'!H285)/('Migration Model (2)'!$H$2+'Renter Migration Model 2'!$H$2)</f>
        <v>0.1768841780137683</v>
      </c>
      <c r="G285">
        <f>('Migration Model (2)'!I285+'Renter Migration Model 2'!I285)/('Migration Model (2)'!$I$2+'Renter Migration Model 2'!$I$2)</f>
        <v>1</v>
      </c>
      <c r="H285">
        <f>('Migration Model (2)'!J285+'Renter Migration Model 2'!J285)/('Migration Model (2)'!$J$2+'Renter Migration Model 2'!$J$2)</f>
        <v>1.0484185777638952</v>
      </c>
      <c r="I285">
        <f>('Migration Model (2)'!K285+'Renter Migration Model 2'!K285)/('Migration Model (2)'!$K$2+'Renter Migration Model 2'!$K$2)</f>
        <v>0.15855839014460674</v>
      </c>
      <c r="J285">
        <f>('Migration Model (2)'!L285+'Renter Migration Model 2'!L285)/('Migration Model (2)'!$L$2+'Renter Migration Model 2'!$L$2)</f>
        <v>1</v>
      </c>
      <c r="K285">
        <f>('Migration Model (2)'!M285+'Renter Migration Model 2'!M285)/('Migration Model (2)'!$M$2+'Renter Migration Model 2'!$M$2)</f>
        <v>1.0494965652856107</v>
      </c>
      <c r="L285">
        <f>('Migration Model (2)'!N285+'Renter Migration Model 2'!N285)/('Migration Model (2)'!$N$2+'Renter Migration Model 2'!$N$2)</f>
        <v>0.16824483118045888</v>
      </c>
      <c r="M285">
        <f>('Migration Model (2)'!O285+'Renter Migration Model 2'!O285)/('Migration Model (2)'!$O$2+'Renter Migration Model 2'!$O$2)</f>
        <v>1</v>
      </c>
      <c r="N285">
        <f>('Migration Model (2)'!P285+'Renter Migration Model 2'!P285)/('Migration Model (2)'!$P$2+'Renter Migration Model 2'!$P$2)</f>
        <v>1.112916520735387</v>
      </c>
      <c r="O285">
        <f>('Migration Model (2)'!Q285+'Renter Migration Model 2'!Q285)/('Migration Model (2)'!$Q$2+'Renter Migration Model 2'!$Q$2)</f>
        <v>0.16471044937793214</v>
      </c>
      <c r="P285">
        <f>('Migration Model (2)'!R285+'Renter Migration Model 2'!R285)/('Migration Model (2)'!$R$2+'Renter Migration Model 2'!$R$2)</f>
        <v>1</v>
      </c>
      <c r="Q285">
        <f>('Migration Model (2)'!S285+'Renter Migration Model 2'!S285)/('Migration Model (2)'!$S$2+'Renter Migration Model 2'!$S$2)</f>
        <v>1.1206039976939663</v>
      </c>
      <c r="R285">
        <f>('Migration Model (2)'!T285+'Renter Migration Model 2'!T285)/('Migration Model (2)'!$T$2+'Renter Migration Model 2'!$T$2)</f>
        <v>0.17950134445767438</v>
      </c>
      <c r="S285">
        <f>('Migration Model (2)'!U285+'Renter Migration Model 2'!U285)/('Migration Model (2)'!$U$2+'Renter Migration Model 2'!$U$2)</f>
        <v>1</v>
      </c>
      <c r="T285">
        <f>('Migration Model (2)'!V285+'Renter Migration Model 2'!V285)/('Migration Model (2)'!$V$2+'Renter Migration Model 2'!$V$2)</f>
        <v>1.0884329784110505</v>
      </c>
    </row>
    <row r="286" spans="1:20" x14ac:dyDescent="0.25">
      <c r="A286" s="2">
        <v>2090</v>
      </c>
      <c r="B286" s="2">
        <v>4</v>
      </c>
      <c r="C286">
        <f>('Migration Model (2)'!E286+'Renter Migration Model 2'!E286)/('Migration Model (2)'!$E$2+'Renter Migration Model 2'!$E$2)</f>
        <v>0.16953692331950698</v>
      </c>
      <c r="D286">
        <f>('Migration Model (2)'!F286+'Renter Migration Model 2'!F286)/('Migration Model (2)'!$F$2+'Renter Migration Model 2'!$F$2)</f>
        <v>1</v>
      </c>
      <c r="E286">
        <f>('Migration Model (2)'!G286+'Renter Migration Model 2'!G286)/('Migration Model (2)'!$G$2+'Renter Migration Model 2'!$G$2)</f>
        <v>1.0488507692164999</v>
      </c>
      <c r="F286">
        <f>('Migration Model (2)'!H286+'Renter Migration Model 2'!H286)/('Migration Model (2)'!$H$2+'Renter Migration Model 2'!$H$2)</f>
        <v>0.17686648959596693</v>
      </c>
      <c r="G286">
        <f>('Migration Model (2)'!I286+'Renter Migration Model 2'!I286)/('Migration Model (2)'!$I$2+'Renter Migration Model 2'!$I$2)</f>
        <v>1</v>
      </c>
      <c r="H286">
        <f>('Migration Model (2)'!J286+'Renter Migration Model 2'!J286)/('Migration Model (2)'!$J$2+'Renter Migration Model 2'!$J$2)</f>
        <v>1.0484196182590599</v>
      </c>
      <c r="I286">
        <f>('Migration Model (2)'!K286+'Renter Migration Model 2'!K286)/('Migration Model (2)'!$K$2+'Renter Migration Model 2'!$K$2)</f>
        <v>0.15854253430559229</v>
      </c>
      <c r="J286">
        <f>('Migration Model (2)'!L286+'Renter Migration Model 2'!L286)/('Migration Model (2)'!$L$2+'Renter Migration Model 2'!$L$2)</f>
        <v>1</v>
      </c>
      <c r="K286">
        <f>('Migration Model (2)'!M286+'Renter Migration Model 2'!M286)/('Migration Model (2)'!$M$2+'Renter Migration Model 2'!$M$2)</f>
        <v>1.0494974979820235</v>
      </c>
      <c r="L286">
        <f>('Migration Model (2)'!N286+'Renter Migration Model 2'!N286)/('Migration Model (2)'!$N$2+'Renter Migration Model 2'!$N$2)</f>
        <v>0.16822800669734086</v>
      </c>
      <c r="M286">
        <f>('Migration Model (2)'!O286+'Renter Migration Model 2'!O286)/('Migration Model (2)'!$O$2+'Renter Migration Model 2'!$O$2)</f>
        <v>1</v>
      </c>
      <c r="N286">
        <f>('Migration Model (2)'!P286+'Renter Migration Model 2'!P286)/('Migration Model (2)'!$P$2+'Renter Migration Model 2'!$P$2)</f>
        <v>1.1129205199935048</v>
      </c>
      <c r="O286">
        <f>('Migration Model (2)'!Q286+'Renter Migration Model 2'!Q286)/('Migration Model (2)'!$Q$2+'Renter Migration Model 2'!$Q$2)</f>
        <v>0.16469397833299435</v>
      </c>
      <c r="P286">
        <f>('Migration Model (2)'!R286+'Renter Migration Model 2'!R286)/('Migration Model (2)'!$R$2+'Renter Migration Model 2'!$R$2)</f>
        <v>1</v>
      </c>
      <c r="Q286">
        <f>('Migration Model (2)'!S286+'Renter Migration Model 2'!S286)/('Migration Model (2)'!$S$2+'Renter Migration Model 2'!$S$2)</f>
        <v>1.1206083279428161</v>
      </c>
      <c r="R286">
        <f>('Migration Model (2)'!T286+'Renter Migration Model 2'!T286)/('Migration Model (2)'!$T$2+'Renter Migration Model 2'!$T$2)</f>
        <v>0.17948339432322863</v>
      </c>
      <c r="S286">
        <f>('Migration Model (2)'!U286+'Renter Migration Model 2'!U286)/('Migration Model (2)'!$U$2+'Renter Migration Model 2'!$U$2)</f>
        <v>1</v>
      </c>
      <c r="T286">
        <f>('Migration Model (2)'!V286+'Renter Migration Model 2'!V286)/('Migration Model (2)'!$V$2+'Renter Migration Model 2'!$V$2)</f>
        <v>1.0884359235098351</v>
      </c>
    </row>
    <row r="287" spans="1:20" x14ac:dyDescent="0.25">
      <c r="A287" s="2">
        <v>2091</v>
      </c>
      <c r="B287" s="2">
        <v>1</v>
      </c>
      <c r="C287">
        <f>('Migration Model (2)'!E287+'Renter Migration Model 2'!E287)/('Migration Model (2)'!$E$2+'Renter Migration Model 2'!$E$2)</f>
        <v>0.16951996962717503</v>
      </c>
      <c r="D287">
        <f>('Migration Model (2)'!F287+'Renter Migration Model 2'!F287)/('Migration Model (2)'!$F$2+'Renter Migration Model 2'!$F$2)</f>
        <v>1</v>
      </c>
      <c r="E287">
        <f>('Migration Model (2)'!G287+'Renter Migration Model 2'!G287)/('Migration Model (2)'!$G$2+'Renter Migration Model 2'!$G$2)</f>
        <v>1.0488517664925194</v>
      </c>
      <c r="F287">
        <f>('Migration Model (2)'!H287+'Renter Migration Model 2'!H287)/('Migration Model (2)'!$H$2+'Renter Migration Model 2'!$H$2)</f>
        <v>0.17684880294700736</v>
      </c>
      <c r="G287">
        <f>('Migration Model (2)'!I287+'Renter Migration Model 2'!I287)/('Migration Model (2)'!$I$2+'Renter Migration Model 2'!$I$2)</f>
        <v>1</v>
      </c>
      <c r="H287">
        <f>('Migration Model (2)'!J287+'Renter Migration Model 2'!J287)/('Migration Model (2)'!$J$2+'Renter Migration Model 2'!$J$2)</f>
        <v>1.048420658650175</v>
      </c>
      <c r="I287">
        <f>('Migration Model (2)'!K287+'Renter Migration Model 2'!K287)/('Migration Model (2)'!$K$2+'Renter Migration Model 2'!$K$2)</f>
        <v>0.15852668005216172</v>
      </c>
      <c r="J287">
        <f>('Migration Model (2)'!L287+'Renter Migration Model 2'!L287)/('Migration Model (2)'!$L$2+'Renter Migration Model 2'!$L$2)</f>
        <v>1</v>
      </c>
      <c r="K287">
        <f>('Migration Model (2)'!M287+'Renter Migration Model 2'!M287)/('Migration Model (2)'!$M$2+'Renter Migration Model 2'!$M$2)</f>
        <v>1.0494984305851665</v>
      </c>
      <c r="L287">
        <f>('Migration Model (2)'!N287+'Renter Migration Model 2'!N287)/('Migration Model (2)'!$N$2+'Renter Migration Model 2'!$N$2)</f>
        <v>0.16821118389667114</v>
      </c>
      <c r="M287">
        <f>('Migration Model (2)'!O287+'Renter Migration Model 2'!O287)/('Migration Model (2)'!$O$2+'Renter Migration Model 2'!$O$2)</f>
        <v>1</v>
      </c>
      <c r="N287">
        <f>('Migration Model (2)'!P287+'Renter Migration Model 2'!P287)/('Migration Model (2)'!$P$2+'Renter Migration Model 2'!$P$2)</f>
        <v>1.1129245191526553</v>
      </c>
      <c r="O287">
        <f>('Migration Model (2)'!Q287+'Renter Migration Model 2'!Q287)/('Migration Model (2)'!$Q$2+'Renter Migration Model 2'!$Q$2)</f>
        <v>0.16467750893516106</v>
      </c>
      <c r="P287">
        <f>('Migration Model (2)'!R287+'Renter Migration Model 2'!R287)/('Migration Model (2)'!$R$2+'Renter Migration Model 2'!$R$2)</f>
        <v>1</v>
      </c>
      <c r="Q287">
        <f>('Migration Model (2)'!S287+'Renter Migration Model 2'!S287)/('Migration Model (2)'!$S$2+'Renter Migration Model 2'!$S$2)</f>
        <v>1.1206126580947771</v>
      </c>
      <c r="R287">
        <f>('Migration Model (2)'!T287+'Renter Migration Model 2'!T287)/('Migration Model (2)'!$T$2+'Renter Migration Model 2'!$T$2)</f>
        <v>0.17946544598379632</v>
      </c>
      <c r="S287">
        <f>('Migration Model (2)'!U287+'Renter Migration Model 2'!U287)/('Migration Model (2)'!$U$2+'Renter Migration Model 2'!$U$2)</f>
        <v>1</v>
      </c>
      <c r="T287">
        <f>('Migration Model (2)'!V287+'Renter Migration Model 2'!V287)/('Migration Model (2)'!$V$2+'Renter Migration Model 2'!$V$2)</f>
        <v>1.0884388685030306</v>
      </c>
    </row>
    <row r="288" spans="1:20" x14ac:dyDescent="0.25">
      <c r="A288" s="1">
        <v>2091</v>
      </c>
      <c r="B288" s="1">
        <v>2</v>
      </c>
      <c r="C288">
        <f>('Migration Model (2)'!E288+'Renter Migration Model 2'!E288)/('Migration Model (2)'!$E$2+'Renter Migration Model 2'!$E$2)</f>
        <v>0.1695030176302123</v>
      </c>
      <c r="D288">
        <f>('Migration Model (2)'!F288+'Renter Migration Model 2'!F288)/('Migration Model (2)'!$F$2+'Renter Migration Model 2'!$F$2)</f>
        <v>1</v>
      </c>
      <c r="E288">
        <f>('Migration Model (2)'!G288+'Renter Migration Model 2'!G288)/('Migration Model (2)'!$G$2+'Renter Migration Model 2'!$G$2)</f>
        <v>1.0488527636688114</v>
      </c>
      <c r="F288">
        <f>('Migration Model (2)'!H288+'Renter Migration Model 2'!H288)/('Migration Model (2)'!$H$2+'Renter Migration Model 2'!$H$2)</f>
        <v>0.17683111806671267</v>
      </c>
      <c r="G288">
        <f>('Migration Model (2)'!I288+'Renter Migration Model 2'!I288)/('Migration Model (2)'!$I$2+'Renter Migration Model 2'!$I$2)</f>
        <v>1</v>
      </c>
      <c r="H288">
        <f>('Migration Model (2)'!J288+'Renter Migration Model 2'!J288)/('Migration Model (2)'!$J$2+'Renter Migration Model 2'!$J$2)</f>
        <v>1.0484216989372512</v>
      </c>
      <c r="I288">
        <f>('Migration Model (2)'!K288+'Renter Migration Model 2'!K288)/('Migration Model (2)'!$K$2+'Renter Migration Model 2'!$K$2)</f>
        <v>0.15851082738415651</v>
      </c>
      <c r="J288">
        <f>('Migration Model (2)'!L288+'Renter Migration Model 2'!L288)/('Migration Model (2)'!$L$2+'Renter Migration Model 2'!$L$2)</f>
        <v>1</v>
      </c>
      <c r="K288">
        <f>('Migration Model (2)'!M288+'Renter Migration Model 2'!M288)/('Migration Model (2)'!$M$2+'Renter Migration Model 2'!$M$2)</f>
        <v>1.0494993630950491</v>
      </c>
      <c r="L288">
        <f>('Migration Model (2)'!N288+'Renter Migration Model 2'!N288)/('Migration Model (2)'!$N$2+'Renter Migration Model 2'!$N$2)</f>
        <v>0.16819436277828148</v>
      </c>
      <c r="M288">
        <f>('Migration Model (2)'!O288+'Renter Migration Model 2'!O288)/('Migration Model (2)'!$O$2+'Renter Migration Model 2'!$O$2)</f>
        <v>1</v>
      </c>
      <c r="N288">
        <f>('Migration Model (2)'!P288+'Renter Migration Model 2'!P288)/('Migration Model (2)'!$P$2+'Renter Migration Model 2'!$P$2)</f>
        <v>1.1129285182128479</v>
      </c>
      <c r="O288">
        <f>('Migration Model (2)'!Q288+'Renter Migration Model 2'!Q288)/('Migration Model (2)'!$Q$2+'Renter Migration Model 2'!$Q$2)</f>
        <v>0.16466104118426753</v>
      </c>
      <c r="P288">
        <f>('Migration Model (2)'!R288+'Renter Migration Model 2'!R288)/('Migration Model (2)'!$R$2+'Renter Migration Model 2'!$R$2)</f>
        <v>1</v>
      </c>
      <c r="Q288">
        <f>('Migration Model (2)'!S288+'Renter Migration Model 2'!S288)/('Migration Model (2)'!$S$2+'Renter Migration Model 2'!$S$2)</f>
        <v>1.1206169881498591</v>
      </c>
      <c r="R288">
        <f>('Migration Model (2)'!T288+'Renter Migration Model 2'!T288)/('Migration Model (2)'!$T$2+'Renter Migration Model 2'!$T$2)</f>
        <v>0.17944749943919794</v>
      </c>
      <c r="S288">
        <f>('Migration Model (2)'!U288+'Renter Migration Model 2'!U288)/('Migration Model (2)'!$U$2+'Renter Migration Model 2'!$U$2)</f>
        <v>1</v>
      </c>
      <c r="T288">
        <f>('Migration Model (2)'!V288+'Renter Migration Model 2'!V288)/('Migration Model (2)'!$V$2+'Renter Migration Model 2'!$V$2)</f>
        <v>1.0884418133906475</v>
      </c>
    </row>
    <row r="289" spans="1:20" x14ac:dyDescent="0.25">
      <c r="A289" s="2">
        <v>2091</v>
      </c>
      <c r="B289" s="2">
        <v>3</v>
      </c>
      <c r="C289">
        <f>('Migration Model (2)'!E289+'Renter Migration Model 2'!E289)/('Migration Model (2)'!$E$2+'Renter Migration Model 2'!$E$2)</f>
        <v>0.16948606732844929</v>
      </c>
      <c r="D289">
        <f>('Migration Model (2)'!F289+'Renter Migration Model 2'!F289)/('Migration Model (2)'!$F$2+'Renter Migration Model 2'!$F$2)</f>
        <v>1</v>
      </c>
      <c r="E289">
        <f>('Migration Model (2)'!G289+'Renter Migration Model 2'!G289)/('Migration Model (2)'!$G$2+'Renter Migration Model 2'!$G$2)</f>
        <v>1.0488537607453856</v>
      </c>
      <c r="F289">
        <f>('Migration Model (2)'!H289+'Renter Migration Model 2'!H289)/('Migration Model (2)'!$H$2+'Renter Migration Model 2'!$H$2)</f>
        <v>0.17681343495490598</v>
      </c>
      <c r="G289">
        <f>('Migration Model (2)'!I289+'Renter Migration Model 2'!I289)/('Migration Model (2)'!$I$2+'Renter Migration Model 2'!$I$2)</f>
        <v>1</v>
      </c>
      <c r="H289">
        <f>('Migration Model (2)'!J289+'Renter Migration Model 2'!J289)/('Migration Model (2)'!$J$2+'Renter Migration Model 2'!$J$2)</f>
        <v>1.0484227391202987</v>
      </c>
      <c r="I289">
        <f>('Migration Model (2)'!K289+'Renter Migration Model 2'!K289)/('Migration Model (2)'!$K$2+'Renter Migration Model 2'!$K$2)</f>
        <v>0.15849497630141809</v>
      </c>
      <c r="J289">
        <f>('Migration Model (2)'!L289+'Renter Migration Model 2'!L289)/('Migration Model (2)'!$L$2+'Renter Migration Model 2'!$L$2)</f>
        <v>1</v>
      </c>
      <c r="K289">
        <f>('Migration Model (2)'!M289+'Renter Migration Model 2'!M289)/('Migration Model (2)'!$M$2+'Renter Migration Model 2'!$M$2)</f>
        <v>1.0495002955116806</v>
      </c>
      <c r="L289">
        <f>('Migration Model (2)'!N289+'Renter Migration Model 2'!N289)/('Migration Model (2)'!$N$2+'Renter Migration Model 2'!$N$2)</f>
        <v>0.16817754334200366</v>
      </c>
      <c r="M289">
        <f>('Migration Model (2)'!O289+'Renter Migration Model 2'!O289)/('Migration Model (2)'!$O$2+'Renter Migration Model 2'!$O$2)</f>
        <v>1</v>
      </c>
      <c r="N289">
        <f>('Migration Model (2)'!P289+'Renter Migration Model 2'!P289)/('Migration Model (2)'!$P$2+'Renter Migration Model 2'!$P$2)</f>
        <v>1.1129325171740929</v>
      </c>
      <c r="O289">
        <f>('Migration Model (2)'!Q289+'Renter Migration Model 2'!Q289)/('Migration Model (2)'!$Q$2+'Renter Migration Model 2'!$Q$2)</f>
        <v>0.1646445750801491</v>
      </c>
      <c r="P289">
        <f>('Migration Model (2)'!R289+'Renter Migration Model 2'!R289)/('Migration Model (2)'!$R$2+'Renter Migration Model 2'!$R$2)</f>
        <v>1</v>
      </c>
      <c r="Q289">
        <f>('Migration Model (2)'!S289+'Renter Migration Model 2'!S289)/('Migration Model (2)'!$S$2+'Renter Migration Model 2'!$S$2)</f>
        <v>1.1206213181080722</v>
      </c>
      <c r="R289">
        <f>('Migration Model (2)'!T289+'Renter Migration Model 2'!T289)/('Migration Model (2)'!$T$2+'Renter Migration Model 2'!$T$2)</f>
        <v>0.17942955468925401</v>
      </c>
      <c r="S289">
        <f>('Migration Model (2)'!U289+'Renter Migration Model 2'!U289)/('Migration Model (2)'!$U$2+'Renter Migration Model 2'!$U$2)</f>
        <v>1</v>
      </c>
      <c r="T289">
        <f>('Migration Model (2)'!V289+'Renter Migration Model 2'!V289)/('Migration Model (2)'!$V$2+'Renter Migration Model 2'!$V$2)</f>
        <v>1.0884447581726964</v>
      </c>
    </row>
    <row r="290" spans="1:20" x14ac:dyDescent="0.25">
      <c r="A290" s="1">
        <v>2091</v>
      </c>
      <c r="B290" s="1">
        <v>4</v>
      </c>
      <c r="C290">
        <f>('Migration Model (2)'!E290+'Renter Migration Model 2'!E290)/('Migration Model (2)'!$E$2+'Renter Migration Model 2'!$E$2)</f>
        <v>0.16946911872171644</v>
      </c>
      <c r="D290">
        <f>('Migration Model (2)'!F290+'Renter Migration Model 2'!F290)/('Migration Model (2)'!$F$2+'Renter Migration Model 2'!$F$2)</f>
        <v>1</v>
      </c>
      <c r="E290">
        <f>('Migration Model (2)'!G290+'Renter Migration Model 2'!G290)/('Migration Model (2)'!$G$2+'Renter Migration Model 2'!$G$2)</f>
        <v>1.0488547577222525</v>
      </c>
      <c r="F290">
        <f>('Migration Model (2)'!H290+'Renter Migration Model 2'!H290)/('Migration Model (2)'!$H$2+'Renter Migration Model 2'!$H$2)</f>
        <v>0.17679575361141053</v>
      </c>
      <c r="G290">
        <f>('Migration Model (2)'!I290+'Renter Migration Model 2'!I290)/('Migration Model (2)'!$I$2+'Renter Migration Model 2'!$I$2)</f>
        <v>1</v>
      </c>
      <c r="H290">
        <f>('Migration Model (2)'!J290+'Renter Migration Model 2'!J290)/('Migration Model (2)'!$J$2+'Renter Migration Model 2'!$J$2)</f>
        <v>1.0484237791993276</v>
      </c>
      <c r="I290">
        <f>('Migration Model (2)'!K290+'Renter Migration Model 2'!K290)/('Migration Model (2)'!$K$2+'Renter Migration Model 2'!$K$2)</f>
        <v>0.15847912680378795</v>
      </c>
      <c r="J290">
        <f>('Migration Model (2)'!L290+'Renter Migration Model 2'!L290)/('Migration Model (2)'!$L$2+'Renter Migration Model 2'!$L$2)</f>
        <v>1</v>
      </c>
      <c r="K290">
        <f>('Migration Model (2)'!M290+'Renter Migration Model 2'!M290)/('Migration Model (2)'!$M$2+'Renter Migration Model 2'!$M$2)</f>
        <v>1.0495012278350708</v>
      </c>
      <c r="L290">
        <f>('Migration Model (2)'!N290+'Renter Migration Model 2'!N290)/('Migration Model (2)'!$N$2+'Renter Migration Model 2'!$N$2)</f>
        <v>0.16816072558766945</v>
      </c>
      <c r="M290">
        <f>('Migration Model (2)'!O290+'Renter Migration Model 2'!O290)/('Migration Model (2)'!$O$2+'Renter Migration Model 2'!$O$2)</f>
        <v>1</v>
      </c>
      <c r="N290">
        <f>('Migration Model (2)'!P290+'Renter Migration Model 2'!P290)/('Migration Model (2)'!$P$2+'Renter Migration Model 2'!$P$2)</f>
        <v>1.1129365160364</v>
      </c>
      <c r="O290">
        <f>('Migration Model (2)'!Q290+'Renter Migration Model 2'!Q290)/('Migration Model (2)'!$Q$2+'Renter Migration Model 2'!$Q$2)</f>
        <v>0.1646281106226411</v>
      </c>
      <c r="P290">
        <f>('Migration Model (2)'!R290+'Renter Migration Model 2'!R290)/('Migration Model (2)'!$R$2+'Renter Migration Model 2'!$R$2)</f>
        <v>1</v>
      </c>
      <c r="Q290">
        <f>('Migration Model (2)'!S290+'Renter Migration Model 2'!S290)/('Migration Model (2)'!$S$2+'Renter Migration Model 2'!$S$2)</f>
        <v>1.1206256479694257</v>
      </c>
      <c r="R290">
        <f>('Migration Model (2)'!T290+'Renter Migration Model 2'!T290)/('Migration Model (2)'!$T$2+'Renter Migration Model 2'!$T$2)</f>
        <v>0.17941161173378511</v>
      </c>
      <c r="S290">
        <f>('Migration Model (2)'!U290+'Renter Migration Model 2'!U290)/('Migration Model (2)'!$U$2+'Renter Migration Model 2'!$U$2)</f>
        <v>1</v>
      </c>
      <c r="T290">
        <f>('Migration Model (2)'!V290+'Renter Migration Model 2'!V290)/('Migration Model (2)'!$V$2+'Renter Migration Model 2'!$V$2)</f>
        <v>1.0884477028491881</v>
      </c>
    </row>
    <row r="291" spans="1:20" x14ac:dyDescent="0.25">
      <c r="A291" s="1">
        <v>2092</v>
      </c>
      <c r="B291" s="1">
        <v>1</v>
      </c>
      <c r="C291">
        <f>('Migration Model (2)'!E291+'Renter Migration Model 2'!E291)/('Migration Model (2)'!$E$2+'Renter Migration Model 2'!$E$2)</f>
        <v>0.16945217180984429</v>
      </c>
      <c r="D291">
        <f>('Migration Model (2)'!F291+'Renter Migration Model 2'!F291)/('Migration Model (2)'!$F$2+'Renter Migration Model 2'!$F$2)</f>
        <v>1</v>
      </c>
      <c r="E291">
        <f>('Migration Model (2)'!G291+'Renter Migration Model 2'!G291)/('Migration Model (2)'!$G$2+'Renter Migration Model 2'!$G$2)</f>
        <v>1.0488557545994213</v>
      </c>
      <c r="F291">
        <f>('Migration Model (2)'!H291+'Renter Migration Model 2'!H291)/('Migration Model (2)'!$H$2+'Renter Migration Model 2'!$H$2)</f>
        <v>0.17677807403604939</v>
      </c>
      <c r="G291">
        <f>('Migration Model (2)'!I291+'Renter Migration Model 2'!I291)/('Migration Model (2)'!$I$2+'Renter Migration Model 2'!$I$2)</f>
        <v>1</v>
      </c>
      <c r="H291">
        <f>('Migration Model (2)'!J291+'Renter Migration Model 2'!J291)/('Migration Model (2)'!$J$2+'Renter Migration Model 2'!$J$2)</f>
        <v>1.048424819174349</v>
      </c>
      <c r="I291">
        <f>('Migration Model (2)'!K291+'Renter Migration Model 2'!K291)/('Migration Model (2)'!$K$2+'Renter Migration Model 2'!$K$2)</f>
        <v>0.15846327889110759</v>
      </c>
      <c r="J291">
        <f>('Migration Model (2)'!L291+'Renter Migration Model 2'!L291)/('Migration Model (2)'!$L$2+'Renter Migration Model 2'!$L$2)</f>
        <v>1</v>
      </c>
      <c r="K291">
        <f>('Migration Model (2)'!M291+'Renter Migration Model 2'!M291)/('Migration Model (2)'!$M$2+'Renter Migration Model 2'!$M$2)</f>
        <v>1.0495021600652283</v>
      </c>
      <c r="L291">
        <f>('Migration Model (2)'!N291+'Renter Migration Model 2'!N291)/('Migration Model (2)'!$N$2+'Renter Migration Model 2'!$N$2)</f>
        <v>0.16814390951511068</v>
      </c>
      <c r="M291">
        <f>('Migration Model (2)'!O291+'Renter Migration Model 2'!O291)/('Migration Model (2)'!$O$2+'Renter Migration Model 2'!$O$2)</f>
        <v>1</v>
      </c>
      <c r="N291">
        <f>('Migration Model (2)'!P291+'Renter Migration Model 2'!P291)/('Migration Model (2)'!$P$2+'Renter Migration Model 2'!$P$2)</f>
        <v>1.1129405147997791</v>
      </c>
      <c r="O291">
        <f>('Migration Model (2)'!Q291+'Renter Migration Model 2'!Q291)/('Migration Model (2)'!$Q$2+'Renter Migration Model 2'!$Q$2)</f>
        <v>0.1646116478115788</v>
      </c>
      <c r="P291">
        <f>('Migration Model (2)'!R291+'Renter Migration Model 2'!R291)/('Migration Model (2)'!$R$2+'Renter Migration Model 2'!$R$2)</f>
        <v>1</v>
      </c>
      <c r="Q291">
        <f>('Migration Model (2)'!S291+'Renter Migration Model 2'!S291)/('Migration Model (2)'!$S$2+'Renter Migration Model 2'!$S$2)</f>
        <v>1.1206299777339295</v>
      </c>
      <c r="R291">
        <f>('Migration Model (2)'!T291+'Renter Migration Model 2'!T291)/('Migration Model (2)'!$T$2+'Renter Migration Model 2'!$T$2)</f>
        <v>0.17939367057261174</v>
      </c>
      <c r="S291">
        <f>('Migration Model (2)'!U291+'Renter Migration Model 2'!U291)/('Migration Model (2)'!$U$2+'Renter Migration Model 2'!$U$2)</f>
        <v>1</v>
      </c>
      <c r="T291">
        <f>('Migration Model (2)'!V291+'Renter Migration Model 2'!V291)/('Migration Model (2)'!$V$2+'Renter Migration Model 2'!$V$2)</f>
        <v>1.088450647420133</v>
      </c>
    </row>
    <row r="292" spans="1:20" x14ac:dyDescent="0.25">
      <c r="A292" s="2">
        <v>2092</v>
      </c>
      <c r="B292" s="2">
        <v>2</v>
      </c>
      <c r="C292">
        <f>('Migration Model (2)'!E292+'Renter Migration Model 2'!E292)/('Migration Model (2)'!$E$2+'Renter Migration Model 2'!$E$2)</f>
        <v>0.16943522659266327</v>
      </c>
      <c r="D292">
        <f>('Migration Model (2)'!F292+'Renter Migration Model 2'!F292)/('Migration Model (2)'!$F$2+'Renter Migration Model 2'!$F$2)</f>
        <v>1</v>
      </c>
      <c r="E292">
        <f>('Migration Model (2)'!G292+'Renter Migration Model 2'!G292)/('Migration Model (2)'!$G$2+'Renter Migration Model 2'!$G$2)</f>
        <v>1.0488567513769025</v>
      </c>
      <c r="F292">
        <f>('Migration Model (2)'!H292+'Renter Migration Model 2'!H292)/('Migration Model (2)'!$H$2+'Renter Migration Model 2'!$H$2)</f>
        <v>0.17676039622864576</v>
      </c>
      <c r="G292">
        <f>('Migration Model (2)'!I292+'Renter Migration Model 2'!I292)/('Migration Model (2)'!$I$2+'Renter Migration Model 2'!$I$2)</f>
        <v>1</v>
      </c>
      <c r="H292">
        <f>('Migration Model (2)'!J292+'Renter Migration Model 2'!J292)/('Migration Model (2)'!$J$2+'Renter Migration Model 2'!$J$2)</f>
        <v>1.0484258590453726</v>
      </c>
      <c r="I292">
        <f>('Migration Model (2)'!K292+'Renter Migration Model 2'!K292)/('Migration Model (2)'!$K$2+'Renter Migration Model 2'!$K$2)</f>
        <v>0.15844743256321847</v>
      </c>
      <c r="J292">
        <f>('Migration Model (2)'!L292+'Renter Migration Model 2'!L292)/('Migration Model (2)'!$L$2+'Renter Migration Model 2'!$L$2)</f>
        <v>1</v>
      </c>
      <c r="K292">
        <f>('Migration Model (2)'!M292+'Renter Migration Model 2'!M292)/('Migration Model (2)'!$M$2+'Renter Migration Model 2'!$M$2)</f>
        <v>1.0495030922021629</v>
      </c>
      <c r="L292">
        <f>('Migration Model (2)'!N292+'Renter Migration Model 2'!N292)/('Migration Model (2)'!$N$2+'Renter Migration Model 2'!$N$2)</f>
        <v>0.16812709512415919</v>
      </c>
      <c r="M292">
        <f>('Migration Model (2)'!O292+'Renter Migration Model 2'!O292)/('Migration Model (2)'!$O$2+'Renter Migration Model 2'!$O$2)</f>
        <v>1</v>
      </c>
      <c r="N292">
        <f>('Migration Model (2)'!P292+'Renter Migration Model 2'!P292)/('Migration Model (2)'!$P$2+'Renter Migration Model 2'!$P$2)</f>
        <v>1.1129445134642399</v>
      </c>
      <c r="O292">
        <f>('Migration Model (2)'!Q292+'Renter Migration Model 2'!Q292)/('Migration Model (2)'!$Q$2+'Renter Migration Model 2'!$Q$2)</f>
        <v>0.16459518664679768</v>
      </c>
      <c r="P292">
        <f>('Migration Model (2)'!R292+'Renter Migration Model 2'!R292)/('Migration Model (2)'!$R$2+'Renter Migration Model 2'!$R$2)</f>
        <v>1</v>
      </c>
      <c r="Q292">
        <f>('Migration Model (2)'!S292+'Renter Migration Model 2'!S292)/('Migration Model (2)'!$S$2+'Renter Migration Model 2'!$S$2)</f>
        <v>1.1206343074015934</v>
      </c>
      <c r="R292">
        <f>('Migration Model (2)'!T292+'Renter Migration Model 2'!T292)/('Migration Model (2)'!$T$2+'Renter Migration Model 2'!$T$2)</f>
        <v>0.17937573120555447</v>
      </c>
      <c r="S292">
        <f>('Migration Model (2)'!U292+'Renter Migration Model 2'!U292)/('Migration Model (2)'!$U$2+'Renter Migration Model 2'!$U$2)</f>
        <v>1</v>
      </c>
      <c r="T292">
        <f>('Migration Model (2)'!V292+'Renter Migration Model 2'!V292)/('Migration Model (2)'!$V$2+'Renter Migration Model 2'!$V$2)</f>
        <v>1.0884535918855414</v>
      </c>
    </row>
    <row r="293" spans="1:20" x14ac:dyDescent="0.25">
      <c r="A293" s="1">
        <v>2092</v>
      </c>
      <c r="B293" s="1">
        <v>3</v>
      </c>
      <c r="C293">
        <f>('Migration Model (2)'!E293+'Renter Migration Model 2'!E293)/('Migration Model (2)'!$E$2+'Renter Migration Model 2'!$E$2)</f>
        <v>0.16941828307000403</v>
      </c>
      <c r="D293">
        <f>('Migration Model (2)'!F293+'Renter Migration Model 2'!F293)/('Migration Model (2)'!$F$2+'Renter Migration Model 2'!$F$2)</f>
        <v>1</v>
      </c>
      <c r="E293">
        <f>('Migration Model (2)'!G293+'Renter Migration Model 2'!G293)/('Migration Model (2)'!$G$2+'Renter Migration Model 2'!$G$2)</f>
        <v>1.0488577480547061</v>
      </c>
      <c r="F293">
        <f>('Migration Model (2)'!H293+'Renter Migration Model 2'!H293)/('Migration Model (2)'!$H$2+'Renter Migration Model 2'!$H$2)</f>
        <v>0.1767427201890229</v>
      </c>
      <c r="G293">
        <f>('Migration Model (2)'!I293+'Renter Migration Model 2'!I293)/('Migration Model (2)'!$I$2+'Renter Migration Model 2'!$I$2)</f>
        <v>1</v>
      </c>
      <c r="H293">
        <f>('Migration Model (2)'!J293+'Renter Migration Model 2'!J293)/('Migration Model (2)'!$J$2+'Renter Migration Model 2'!$J$2)</f>
        <v>1.0484268988124092</v>
      </c>
      <c r="I293">
        <f>('Migration Model (2)'!K293+'Renter Migration Model 2'!K293)/('Migration Model (2)'!$K$2+'Renter Migration Model 2'!$K$2)</f>
        <v>0.15843158781996217</v>
      </c>
      <c r="J293">
        <f>('Migration Model (2)'!L293+'Renter Migration Model 2'!L293)/('Migration Model (2)'!$L$2+'Renter Migration Model 2'!$L$2)</f>
        <v>1</v>
      </c>
      <c r="K293">
        <f>('Migration Model (2)'!M293+'Renter Migration Model 2'!M293)/('Migration Model (2)'!$M$2+'Renter Migration Model 2'!$M$2)</f>
        <v>1.049504024245884</v>
      </c>
      <c r="L293">
        <f>('Migration Model (2)'!N293+'Renter Migration Model 2'!N293)/('Migration Model (2)'!$N$2+'Renter Migration Model 2'!$N$2)</f>
        <v>0.16811028241464676</v>
      </c>
      <c r="M293">
        <f>('Migration Model (2)'!O293+'Renter Migration Model 2'!O293)/('Migration Model (2)'!$O$2+'Renter Migration Model 2'!$O$2)</f>
        <v>1</v>
      </c>
      <c r="N293">
        <f>('Migration Model (2)'!P293+'Renter Migration Model 2'!P293)/('Migration Model (2)'!$P$2+'Renter Migration Model 2'!$P$2)</f>
        <v>1.1129485120297928</v>
      </c>
      <c r="O293">
        <f>('Migration Model (2)'!Q293+'Renter Migration Model 2'!Q293)/('Migration Model (2)'!$Q$2+'Renter Migration Model 2'!$Q$2)</f>
        <v>0.16457872712813298</v>
      </c>
      <c r="P293">
        <f>('Migration Model (2)'!R293+'Renter Migration Model 2'!R293)/('Migration Model (2)'!$R$2+'Renter Migration Model 2'!$R$2)</f>
        <v>1</v>
      </c>
      <c r="Q293">
        <f>('Migration Model (2)'!S293+'Renter Migration Model 2'!S293)/('Migration Model (2)'!$S$2+'Renter Migration Model 2'!$S$2)</f>
        <v>1.1206386369724268</v>
      </c>
      <c r="R293">
        <f>('Migration Model (2)'!T293+'Renter Migration Model 2'!T293)/('Migration Model (2)'!$T$2+'Renter Migration Model 2'!$T$2)</f>
        <v>0.17935779363243387</v>
      </c>
      <c r="S293">
        <f>('Migration Model (2)'!U293+'Renter Migration Model 2'!U293)/('Migration Model (2)'!$U$2+'Renter Migration Model 2'!$U$2)</f>
        <v>1</v>
      </c>
      <c r="T293">
        <f>('Migration Model (2)'!V293+'Renter Migration Model 2'!V293)/('Migration Model (2)'!$V$2+'Renter Migration Model 2'!$V$2)</f>
        <v>1.0884565362454244</v>
      </c>
    </row>
    <row r="294" spans="1:20" x14ac:dyDescent="0.25">
      <c r="A294" s="2">
        <v>2092</v>
      </c>
      <c r="B294" s="2">
        <v>4</v>
      </c>
      <c r="C294">
        <f>('Migration Model (2)'!E294+'Renter Migration Model 2'!E294)/('Migration Model (2)'!$E$2+'Renter Migration Model 2'!$E$2)</f>
        <v>0.16940134124169703</v>
      </c>
      <c r="D294">
        <f>('Migration Model (2)'!F294+'Renter Migration Model 2'!F294)/('Migration Model (2)'!$F$2+'Renter Migration Model 2'!$F$2)</f>
        <v>1</v>
      </c>
      <c r="E294">
        <f>('Migration Model (2)'!G294+'Renter Migration Model 2'!G294)/('Migration Model (2)'!$G$2+'Renter Migration Model 2'!$G$2)</f>
        <v>1.0488587446328415</v>
      </c>
      <c r="F294">
        <f>('Migration Model (2)'!H294+'Renter Migration Model 2'!H294)/('Migration Model (2)'!$H$2+'Renter Migration Model 2'!$H$2)</f>
        <v>0.176725045917004</v>
      </c>
      <c r="G294">
        <f>('Migration Model (2)'!I294+'Renter Migration Model 2'!I294)/('Migration Model (2)'!$I$2+'Renter Migration Model 2'!$I$2)</f>
        <v>1</v>
      </c>
      <c r="H294">
        <f>('Migration Model (2)'!J294+'Renter Migration Model 2'!J294)/('Migration Model (2)'!$J$2+'Renter Migration Model 2'!$J$2)</f>
        <v>1.0484279384754693</v>
      </c>
      <c r="I294">
        <f>('Migration Model (2)'!K294+'Renter Migration Model 2'!K294)/('Migration Model (2)'!$K$2+'Renter Migration Model 2'!$K$2)</f>
        <v>0.15841574466118016</v>
      </c>
      <c r="J294">
        <f>('Migration Model (2)'!L294+'Renter Migration Model 2'!L294)/('Migration Model (2)'!$L$2+'Renter Migration Model 2'!$L$2)</f>
        <v>1</v>
      </c>
      <c r="K294">
        <f>('Migration Model (2)'!M294+'Renter Migration Model 2'!M294)/('Migration Model (2)'!$M$2+'Renter Migration Model 2'!$M$2)</f>
        <v>1.0495049561964005</v>
      </c>
      <c r="L294">
        <f>('Migration Model (2)'!N294+'Renter Migration Model 2'!N294)/('Migration Model (2)'!$N$2+'Renter Migration Model 2'!$N$2)</f>
        <v>0.16809347138640532</v>
      </c>
      <c r="M294">
        <f>('Migration Model (2)'!O294+'Renter Migration Model 2'!O294)/('Migration Model (2)'!$O$2+'Renter Migration Model 2'!$O$2)</f>
        <v>1</v>
      </c>
      <c r="N294">
        <f>('Migration Model (2)'!P294+'Renter Migration Model 2'!P294)/('Migration Model (2)'!$P$2+'Renter Migration Model 2'!$P$2)</f>
        <v>1.1129525104964475</v>
      </c>
      <c r="O294">
        <f>('Migration Model (2)'!Q294+'Renter Migration Model 2'!Q294)/('Migration Model (2)'!$Q$2+'Renter Migration Model 2'!$Q$2)</f>
        <v>0.1645622692554202</v>
      </c>
      <c r="P294">
        <f>('Migration Model (2)'!R294+'Renter Migration Model 2'!R294)/('Migration Model (2)'!$R$2+'Renter Migration Model 2'!$R$2)</f>
        <v>1</v>
      </c>
      <c r="Q294">
        <f>('Migration Model (2)'!S294+'Renter Migration Model 2'!S294)/('Migration Model (2)'!$S$2+'Renter Migration Model 2'!$S$2)</f>
        <v>1.1206429664464397</v>
      </c>
      <c r="R294">
        <f>('Migration Model (2)'!T294+'Renter Migration Model 2'!T294)/('Migration Model (2)'!$T$2+'Renter Migration Model 2'!$T$2)</f>
        <v>0.17933985785307066</v>
      </c>
      <c r="S294">
        <f>('Migration Model (2)'!U294+'Renter Migration Model 2'!U294)/('Migration Model (2)'!$U$2+'Renter Migration Model 2'!$U$2)</f>
        <v>1</v>
      </c>
      <c r="T294">
        <f>('Migration Model (2)'!V294+'Renter Migration Model 2'!V294)/('Migration Model (2)'!$V$2+'Renter Migration Model 2'!$V$2)</f>
        <v>1.0884594804997922</v>
      </c>
    </row>
    <row r="295" spans="1:20" x14ac:dyDescent="0.25">
      <c r="A295" s="2">
        <v>2093</v>
      </c>
      <c r="B295" s="2">
        <v>1</v>
      </c>
      <c r="C295">
        <f>('Migration Model (2)'!E295+'Renter Migration Model 2'!E295)/('Migration Model (2)'!$E$2+'Renter Migration Model 2'!$E$2)</f>
        <v>0.16938440110757286</v>
      </c>
      <c r="D295">
        <f>('Migration Model (2)'!F295+'Renter Migration Model 2'!F295)/('Migration Model (2)'!$F$2+'Renter Migration Model 2'!$F$2)</f>
        <v>1</v>
      </c>
      <c r="E295">
        <f>('Migration Model (2)'!G295+'Renter Migration Model 2'!G295)/('Migration Model (2)'!$G$2+'Renter Migration Model 2'!$G$2)</f>
        <v>1.0488597411113194</v>
      </c>
      <c r="F295">
        <f>('Migration Model (2)'!H295+'Renter Migration Model 2'!H295)/('Migration Model (2)'!$H$2+'Renter Migration Model 2'!$H$2)</f>
        <v>0.17670737341241227</v>
      </c>
      <c r="G295">
        <f>('Migration Model (2)'!I295+'Renter Migration Model 2'!I295)/('Migration Model (2)'!$I$2+'Renter Migration Model 2'!$I$2)</f>
        <v>1</v>
      </c>
      <c r="H295">
        <f>('Migration Model (2)'!J295+'Renter Migration Model 2'!J295)/('Migration Model (2)'!$J$2+'Renter Migration Model 2'!$J$2)</f>
        <v>1.048428978034563</v>
      </c>
      <c r="I295">
        <f>('Migration Model (2)'!K295+'Renter Migration Model 2'!K295)/('Migration Model (2)'!$K$2+'Renter Migration Model 2'!$K$2)</f>
        <v>0.15839990308671403</v>
      </c>
      <c r="J295">
        <f>('Migration Model (2)'!L295+'Renter Migration Model 2'!L295)/('Migration Model (2)'!$L$2+'Renter Migration Model 2'!$L$2)</f>
        <v>1</v>
      </c>
      <c r="K295">
        <f>('Migration Model (2)'!M295+'Renter Migration Model 2'!M295)/('Migration Model (2)'!$M$2+'Renter Migration Model 2'!$M$2)</f>
        <v>1.0495058880537222</v>
      </c>
      <c r="L295">
        <f>('Migration Model (2)'!N295+'Renter Migration Model 2'!N295)/('Migration Model (2)'!$N$2+'Renter Migration Model 2'!$N$2)</f>
        <v>0.16807666203926669</v>
      </c>
      <c r="M295">
        <f>('Migration Model (2)'!O295+'Renter Migration Model 2'!O295)/('Migration Model (2)'!$O$2+'Renter Migration Model 2'!$O$2)</f>
        <v>1</v>
      </c>
      <c r="N295">
        <f>('Migration Model (2)'!P295+'Renter Migration Model 2'!P295)/('Migration Model (2)'!$P$2+'Renter Migration Model 2'!$P$2)</f>
        <v>1.1129565088642135</v>
      </c>
      <c r="O295">
        <f>('Migration Model (2)'!Q295+'Renter Migration Model 2'!Q295)/('Migration Model (2)'!$Q$2+'Renter Migration Model 2'!$Q$2)</f>
        <v>0.16454581302849464</v>
      </c>
      <c r="P295">
        <f>('Migration Model (2)'!R295+'Renter Migration Model 2'!R295)/('Migration Model (2)'!$R$2+'Renter Migration Model 2'!$R$2)</f>
        <v>1</v>
      </c>
      <c r="Q295">
        <f>('Migration Model (2)'!S295+'Renter Migration Model 2'!S295)/('Migration Model (2)'!$S$2+'Renter Migration Model 2'!$S$2)</f>
        <v>1.1206472958236413</v>
      </c>
      <c r="R295">
        <f>('Migration Model (2)'!T295+'Renter Migration Model 2'!T295)/('Migration Model (2)'!$T$2+'Renter Migration Model 2'!$T$2)</f>
        <v>0.17932192386728538</v>
      </c>
      <c r="S295">
        <f>('Migration Model (2)'!U295+'Renter Migration Model 2'!U295)/('Migration Model (2)'!$U$2+'Renter Migration Model 2'!$U$2)</f>
        <v>1</v>
      </c>
      <c r="T295">
        <f>('Migration Model (2)'!V295+'Renter Migration Model 2'!V295)/('Migration Model (2)'!$V$2+'Renter Migration Model 2'!$V$2)</f>
        <v>1.0884624246486554</v>
      </c>
    </row>
    <row r="296" spans="1:20" x14ac:dyDescent="0.25">
      <c r="A296" s="1">
        <v>2093</v>
      </c>
      <c r="B296" s="1">
        <v>2</v>
      </c>
      <c r="C296">
        <f>('Migration Model (2)'!E296+'Renter Migration Model 2'!E296)/('Migration Model (2)'!$E$2+'Renter Migration Model 2'!$E$2)</f>
        <v>0.16936746266746214</v>
      </c>
      <c r="D296">
        <f>('Migration Model (2)'!F296+'Renter Migration Model 2'!F296)/('Migration Model (2)'!$F$2+'Renter Migration Model 2'!$F$2)</f>
        <v>1</v>
      </c>
      <c r="E296">
        <f>('Migration Model (2)'!G296+'Renter Migration Model 2'!G296)/('Migration Model (2)'!$G$2+'Renter Migration Model 2'!$G$2)</f>
        <v>1.0488607374901495</v>
      </c>
      <c r="F296">
        <f>('Migration Model (2)'!H296+'Renter Migration Model 2'!H296)/('Migration Model (2)'!$H$2+'Renter Migration Model 2'!$H$2)</f>
        <v>0.17668970267507106</v>
      </c>
      <c r="G296">
        <f>('Migration Model (2)'!I296+'Renter Migration Model 2'!I296)/('Migration Model (2)'!$I$2+'Renter Migration Model 2'!$I$2)</f>
        <v>1</v>
      </c>
      <c r="H296">
        <f>('Migration Model (2)'!J296+'Renter Migration Model 2'!J296)/('Migration Model (2)'!$J$2+'Renter Migration Model 2'!$J$2)</f>
        <v>1.0484300174897008</v>
      </c>
      <c r="I296">
        <f>('Migration Model (2)'!K296+'Renter Migration Model 2'!K296)/('Migration Model (2)'!$K$2+'Renter Migration Model 2'!$K$2)</f>
        <v>0.15838406309640538</v>
      </c>
      <c r="J296">
        <f>('Migration Model (2)'!L296+'Renter Migration Model 2'!L296)/('Migration Model (2)'!$L$2+'Renter Migration Model 2'!$L$2)</f>
        <v>1</v>
      </c>
      <c r="K296">
        <f>('Migration Model (2)'!M296+'Renter Migration Model 2'!M296)/('Migration Model (2)'!$M$2+'Renter Migration Model 2'!$M$2)</f>
        <v>1.0495068198178579</v>
      </c>
      <c r="L296">
        <f>('Migration Model (2)'!N296+'Renter Migration Model 2'!N296)/('Migration Model (2)'!$N$2+'Renter Migration Model 2'!$N$2)</f>
        <v>0.16805985437306276</v>
      </c>
      <c r="M296">
        <f>('Migration Model (2)'!O296+'Renter Migration Model 2'!O296)/('Migration Model (2)'!$O$2+'Renter Migration Model 2'!$O$2)</f>
        <v>1</v>
      </c>
      <c r="N296">
        <f>('Migration Model (2)'!P296+'Renter Migration Model 2'!P296)/('Migration Model (2)'!$P$2+'Renter Migration Model 2'!$P$2)</f>
        <v>1.1129605071331012</v>
      </c>
      <c r="O296">
        <f>('Migration Model (2)'!Q296+'Renter Migration Model 2'!Q296)/('Migration Model (2)'!$Q$2+'Renter Migration Model 2'!$Q$2)</f>
        <v>0.16452935844719177</v>
      </c>
      <c r="P296">
        <f>('Migration Model (2)'!R296+'Renter Migration Model 2'!R296)/('Migration Model (2)'!$R$2+'Renter Migration Model 2'!$R$2)</f>
        <v>1</v>
      </c>
      <c r="Q296">
        <f>('Migration Model (2)'!S296+'Renter Migration Model 2'!S296)/('Migration Model (2)'!$S$2+'Renter Migration Model 2'!$S$2)</f>
        <v>1.1206516251040417</v>
      </c>
      <c r="R296">
        <f>('Migration Model (2)'!T296+'Renter Migration Model 2'!T296)/('Migration Model (2)'!$T$2+'Renter Migration Model 2'!$T$2)</f>
        <v>0.17930399167489861</v>
      </c>
      <c r="S296">
        <f>('Migration Model (2)'!U296+'Renter Migration Model 2'!U296)/('Migration Model (2)'!$U$2+'Renter Migration Model 2'!$U$2)</f>
        <v>1</v>
      </c>
      <c r="T296">
        <f>('Migration Model (2)'!V296+'Renter Migration Model 2'!V296)/('Migration Model (2)'!$V$2+'Renter Migration Model 2'!$V$2)</f>
        <v>1.0884653686920245</v>
      </c>
    </row>
    <row r="297" spans="1:20" x14ac:dyDescent="0.25">
      <c r="A297" s="2">
        <v>2093</v>
      </c>
      <c r="B297" s="2">
        <v>3</v>
      </c>
      <c r="C297">
        <f>('Migration Model (2)'!E297+'Renter Migration Model 2'!E297)/('Migration Model (2)'!$E$2+'Renter Migration Model 2'!$E$2)</f>
        <v>0.16935052592119537</v>
      </c>
      <c r="D297">
        <f>('Migration Model (2)'!F297+'Renter Migration Model 2'!F297)/('Migration Model (2)'!$F$2+'Renter Migration Model 2'!$F$2)</f>
        <v>1</v>
      </c>
      <c r="E297">
        <f>('Migration Model (2)'!G297+'Renter Migration Model 2'!G297)/('Migration Model (2)'!$G$2+'Renter Migration Model 2'!$G$2)</f>
        <v>1.0488617337693418</v>
      </c>
      <c r="F297">
        <f>('Migration Model (2)'!H297+'Renter Migration Model 2'!H297)/('Migration Model (2)'!$H$2+'Renter Migration Model 2'!$H$2)</f>
        <v>0.17667203370480355</v>
      </c>
      <c r="G297">
        <f>('Migration Model (2)'!I297+'Renter Migration Model 2'!I297)/('Migration Model (2)'!$I$2+'Renter Migration Model 2'!$I$2)</f>
        <v>1</v>
      </c>
      <c r="H297">
        <f>('Migration Model (2)'!J297+'Renter Migration Model 2'!J297)/('Migration Model (2)'!$J$2+'Renter Migration Model 2'!$J$2)</f>
        <v>1.048431056840893</v>
      </c>
      <c r="I297">
        <f>('Migration Model (2)'!K297+'Renter Migration Model 2'!K297)/('Migration Model (2)'!$K$2+'Renter Migration Model 2'!$K$2)</f>
        <v>0.15836822469009573</v>
      </c>
      <c r="J297">
        <f>('Migration Model (2)'!L297+'Renter Migration Model 2'!L297)/('Migration Model (2)'!$L$2+'Renter Migration Model 2'!$L$2)</f>
        <v>1</v>
      </c>
      <c r="K297">
        <f>('Migration Model (2)'!M297+'Renter Migration Model 2'!M297)/('Migration Model (2)'!$M$2+'Renter Migration Model 2'!$M$2)</f>
        <v>1.0495077514888174</v>
      </c>
      <c r="L297">
        <f>('Migration Model (2)'!N297+'Renter Migration Model 2'!N297)/('Migration Model (2)'!$N$2+'Renter Migration Model 2'!$N$2)</f>
        <v>0.16804304838762546</v>
      </c>
      <c r="M297">
        <f>('Migration Model (2)'!O297+'Renter Migration Model 2'!O297)/('Migration Model (2)'!$O$2+'Renter Migration Model 2'!$O$2)</f>
        <v>1</v>
      </c>
      <c r="N297">
        <f>('Migration Model (2)'!P297+'Renter Migration Model 2'!P297)/('Migration Model (2)'!$P$2+'Renter Migration Model 2'!$P$2)</f>
        <v>1.1129645053031201</v>
      </c>
      <c r="O297">
        <f>('Migration Model (2)'!Q297+'Renter Migration Model 2'!Q297)/('Migration Model (2)'!$Q$2+'Renter Migration Model 2'!$Q$2)</f>
        <v>0.16451290551134706</v>
      </c>
      <c r="P297">
        <f>('Migration Model (2)'!R297+'Renter Migration Model 2'!R297)/('Migration Model (2)'!$R$2+'Renter Migration Model 2'!$R$2)</f>
        <v>1</v>
      </c>
      <c r="Q297">
        <f>('Migration Model (2)'!S297+'Renter Migration Model 2'!S297)/('Migration Model (2)'!$S$2+'Renter Migration Model 2'!$S$2)</f>
        <v>1.1206559542876504</v>
      </c>
      <c r="R297">
        <f>('Migration Model (2)'!T297+'Renter Migration Model 2'!T297)/('Migration Model (2)'!$T$2+'Renter Migration Model 2'!$T$2)</f>
        <v>0.17928606127573113</v>
      </c>
      <c r="S297">
        <f>('Migration Model (2)'!U297+'Renter Migration Model 2'!U297)/('Migration Model (2)'!$U$2+'Renter Migration Model 2'!$U$2)</f>
        <v>1</v>
      </c>
      <c r="T297">
        <f>('Migration Model (2)'!V297+'Renter Migration Model 2'!V297)/('Migration Model (2)'!$V$2+'Renter Migration Model 2'!$V$2)</f>
        <v>1.0884683126299102</v>
      </c>
    </row>
    <row r="298" spans="1:20" x14ac:dyDescent="0.25">
      <c r="A298" s="1">
        <v>2093</v>
      </c>
      <c r="B298" s="1">
        <v>4</v>
      </c>
      <c r="C298">
        <f>('Migration Model (2)'!E298+'Renter Migration Model 2'!E298)/('Migration Model (2)'!$E$2+'Renter Migration Model 2'!$E$2)</f>
        <v>0.16933359086860328</v>
      </c>
      <c r="D298">
        <f>('Migration Model (2)'!F298+'Renter Migration Model 2'!F298)/('Migration Model (2)'!$F$2+'Renter Migration Model 2'!$F$2)</f>
        <v>1</v>
      </c>
      <c r="E298">
        <f>('Migration Model (2)'!G298+'Renter Migration Model 2'!G298)/('Migration Model (2)'!$G$2+'Renter Migration Model 2'!$G$2)</f>
        <v>1.0488627299489059</v>
      </c>
      <c r="F298">
        <f>('Migration Model (2)'!H298+'Renter Migration Model 2'!H298)/('Migration Model (2)'!$H$2+'Renter Migration Model 2'!$H$2)</f>
        <v>0.1766543665014331</v>
      </c>
      <c r="G298">
        <f>('Migration Model (2)'!I298+'Renter Migration Model 2'!I298)/('Migration Model (2)'!$I$2+'Renter Migration Model 2'!$I$2)</f>
        <v>1</v>
      </c>
      <c r="H298">
        <f>('Migration Model (2)'!J298+'Renter Migration Model 2'!J298)/('Migration Model (2)'!$J$2+'Renter Migration Model 2'!$J$2)</f>
        <v>1.0484320960881499</v>
      </c>
      <c r="I298">
        <f>('Migration Model (2)'!K298+'Renter Migration Model 2'!K298)/('Migration Model (2)'!$K$2+'Renter Migration Model 2'!$K$2)</f>
        <v>0.15835238786762673</v>
      </c>
      <c r="J298">
        <f>('Migration Model (2)'!L298+'Renter Migration Model 2'!L298)/('Migration Model (2)'!$L$2+'Renter Migration Model 2'!$L$2)</f>
        <v>1</v>
      </c>
      <c r="K298">
        <f>('Migration Model (2)'!M298+'Renter Migration Model 2'!M298)/('Migration Model (2)'!$M$2+'Renter Migration Model 2'!$M$2)</f>
        <v>1.0495086830666094</v>
      </c>
      <c r="L298">
        <f>('Migration Model (2)'!N298+'Renter Migration Model 2'!N298)/('Migration Model (2)'!$N$2+'Renter Migration Model 2'!$N$2)</f>
        <v>0.16802624408278671</v>
      </c>
      <c r="M298">
        <f>('Migration Model (2)'!O298+'Renter Migration Model 2'!O298)/('Migration Model (2)'!$O$2+'Renter Migration Model 2'!$O$2)</f>
        <v>1</v>
      </c>
      <c r="N298">
        <f>('Migration Model (2)'!P298+'Renter Migration Model 2'!P298)/('Migration Model (2)'!$P$2+'Renter Migration Model 2'!$P$2)</f>
        <v>1.1129685033742804</v>
      </c>
      <c r="O298">
        <f>('Migration Model (2)'!Q298+'Renter Migration Model 2'!Q298)/('Migration Model (2)'!$Q$2+'Renter Migration Model 2'!$Q$2)</f>
        <v>0.16449645422079595</v>
      </c>
      <c r="P298">
        <f>('Migration Model (2)'!R298+'Renter Migration Model 2'!R298)/('Migration Model (2)'!$R$2+'Renter Migration Model 2'!$R$2)</f>
        <v>1</v>
      </c>
      <c r="Q298">
        <f>('Migration Model (2)'!S298+'Renter Migration Model 2'!S298)/('Migration Model (2)'!$S$2+'Renter Migration Model 2'!$S$2)</f>
        <v>1.1206602833744772</v>
      </c>
      <c r="R298">
        <f>('Migration Model (2)'!T298+'Renter Migration Model 2'!T298)/('Migration Model (2)'!$T$2+'Renter Migration Model 2'!$T$2)</f>
        <v>0.17926813266960356</v>
      </c>
      <c r="S298">
        <f>('Migration Model (2)'!U298+'Renter Migration Model 2'!U298)/('Migration Model (2)'!$U$2+'Renter Migration Model 2'!$U$2)</f>
        <v>1</v>
      </c>
      <c r="T298">
        <f>('Migration Model (2)'!V298+'Renter Migration Model 2'!V298)/('Migration Model (2)'!$V$2+'Renter Migration Model 2'!$V$2)</f>
        <v>1.0884712564623231</v>
      </c>
    </row>
    <row r="299" spans="1:20" x14ac:dyDescent="0.25">
      <c r="A299" s="1">
        <v>2094</v>
      </c>
      <c r="B299" s="1">
        <v>1</v>
      </c>
      <c r="C299">
        <f>('Migration Model (2)'!E299+'Renter Migration Model 2'!E299)/('Migration Model (2)'!$E$2+'Renter Migration Model 2'!$E$2)</f>
        <v>0.16931665750951641</v>
      </c>
      <c r="D299">
        <f>('Migration Model (2)'!F299+'Renter Migration Model 2'!F299)/('Migration Model (2)'!$F$2+'Renter Migration Model 2'!$F$2)</f>
        <v>1</v>
      </c>
      <c r="E299">
        <f>('Migration Model (2)'!G299+'Renter Migration Model 2'!G299)/('Migration Model (2)'!$G$2+'Renter Migration Model 2'!$G$2)</f>
        <v>1.0488637260288523</v>
      </c>
      <c r="F299">
        <f>('Migration Model (2)'!H299+'Renter Migration Model 2'!H299)/('Migration Model (2)'!$H$2+'Renter Migration Model 2'!$H$2)</f>
        <v>0.17663670106478294</v>
      </c>
      <c r="G299">
        <f>('Migration Model (2)'!I299+'Renter Migration Model 2'!I299)/('Migration Model (2)'!$I$2+'Renter Migration Model 2'!$I$2)</f>
        <v>1</v>
      </c>
      <c r="H299">
        <f>('Migration Model (2)'!J299+'Renter Migration Model 2'!J299)/('Migration Model (2)'!$J$2+'Renter Migration Model 2'!$J$2)</f>
        <v>1.0484331352314824</v>
      </c>
      <c r="I299">
        <f>('Migration Model (2)'!K299+'Renter Migration Model 2'!K299)/('Migration Model (2)'!$K$2+'Renter Migration Model 2'!$K$2)</f>
        <v>0.15833655262883997</v>
      </c>
      <c r="J299">
        <f>('Migration Model (2)'!L299+'Renter Migration Model 2'!L299)/('Migration Model (2)'!$L$2+'Renter Migration Model 2'!$L$2)</f>
        <v>1</v>
      </c>
      <c r="K299">
        <f>('Migration Model (2)'!M299+'Renter Migration Model 2'!M299)/('Migration Model (2)'!$M$2+'Renter Migration Model 2'!$M$2)</f>
        <v>1.0495096145512439</v>
      </c>
      <c r="L299">
        <f>('Migration Model (2)'!N299+'Renter Migration Model 2'!N299)/('Migration Model (2)'!$N$2+'Renter Migration Model 2'!$N$2)</f>
        <v>0.16800944145837843</v>
      </c>
      <c r="M299">
        <f>('Migration Model (2)'!O299+'Renter Migration Model 2'!O299)/('Migration Model (2)'!$O$2+'Renter Migration Model 2'!$O$2)</f>
        <v>1</v>
      </c>
      <c r="N299">
        <f>('Migration Model (2)'!P299+'Renter Migration Model 2'!P299)/('Migration Model (2)'!$P$2+'Renter Migration Model 2'!$P$2)</f>
        <v>1.1129725013465919</v>
      </c>
      <c r="O299">
        <f>('Migration Model (2)'!Q299+'Renter Migration Model 2'!Q299)/('Migration Model (2)'!$Q$2+'Renter Migration Model 2'!$Q$2)</f>
        <v>0.16448000457537387</v>
      </c>
      <c r="P299">
        <f>('Migration Model (2)'!R299+'Renter Migration Model 2'!R299)/('Migration Model (2)'!$R$2+'Renter Migration Model 2'!$R$2)</f>
        <v>1</v>
      </c>
      <c r="Q299">
        <f>('Migration Model (2)'!S299+'Renter Migration Model 2'!S299)/('Migration Model (2)'!$S$2+'Renter Migration Model 2'!$S$2)</f>
        <v>1.1206646123645314</v>
      </c>
      <c r="R299">
        <f>('Migration Model (2)'!T299+'Renter Migration Model 2'!T299)/('Migration Model (2)'!$T$2+'Renter Migration Model 2'!$T$2)</f>
        <v>0.17925020585633658</v>
      </c>
      <c r="S299">
        <f>('Migration Model (2)'!U299+'Renter Migration Model 2'!U299)/('Migration Model (2)'!$U$2+'Renter Migration Model 2'!$U$2)</f>
        <v>1</v>
      </c>
      <c r="T299">
        <f>('Migration Model (2)'!V299+'Renter Migration Model 2'!V299)/('Migration Model (2)'!$V$2+'Renter Migration Model 2'!$V$2)</f>
        <v>1.0884742001892735</v>
      </c>
    </row>
    <row r="300" spans="1:20" x14ac:dyDescent="0.25">
      <c r="A300" s="2">
        <v>2094</v>
      </c>
      <c r="B300" s="2">
        <v>2</v>
      </c>
      <c r="C300">
        <f>('Migration Model (2)'!E300+'Renter Migration Model 2'!E300)/('Migration Model (2)'!$E$2+'Renter Migration Model 2'!$E$2)</f>
        <v>0.16929972584376549</v>
      </c>
      <c r="D300">
        <f>('Migration Model (2)'!F300+'Renter Migration Model 2'!F300)/('Migration Model (2)'!$F$2+'Renter Migration Model 2'!$F$2)</f>
        <v>1</v>
      </c>
      <c r="E300">
        <f>('Migration Model (2)'!G300+'Renter Migration Model 2'!G300)/('Migration Model (2)'!$G$2+'Renter Migration Model 2'!$G$2)</f>
        <v>1.0488647220091905</v>
      </c>
      <c r="F300">
        <f>('Migration Model (2)'!H300+'Renter Migration Model 2'!H300)/('Migration Model (2)'!$H$2+'Renter Migration Model 2'!$H$2)</f>
        <v>0.17661903739467646</v>
      </c>
      <c r="G300">
        <f>('Migration Model (2)'!I300+'Renter Migration Model 2'!I300)/('Migration Model (2)'!$I$2+'Renter Migration Model 2'!$I$2)</f>
        <v>1</v>
      </c>
      <c r="H300">
        <f>('Migration Model (2)'!J300+'Renter Migration Model 2'!J300)/('Migration Model (2)'!$J$2+'Renter Migration Model 2'!$J$2)</f>
        <v>1.0484341742709002</v>
      </c>
      <c r="I300">
        <f>('Migration Model (2)'!K300+'Renter Migration Model 2'!K300)/('Migration Model (2)'!$K$2+'Renter Migration Model 2'!$K$2)</f>
        <v>0.15832071897357708</v>
      </c>
      <c r="J300">
        <f>('Migration Model (2)'!L300+'Renter Migration Model 2'!L300)/('Migration Model (2)'!$L$2+'Renter Migration Model 2'!$L$2)</f>
        <v>1</v>
      </c>
      <c r="K300">
        <f>('Migration Model (2)'!M300+'Renter Migration Model 2'!M300)/('Migration Model (2)'!$M$2+'Renter Migration Model 2'!$M$2)</f>
        <v>1.0495105459427301</v>
      </c>
      <c r="L300">
        <f>('Migration Model (2)'!N300+'Renter Migration Model 2'!N300)/('Migration Model (2)'!$N$2+'Renter Migration Model 2'!$N$2)</f>
        <v>0.1679926405142326</v>
      </c>
      <c r="M300">
        <f>('Migration Model (2)'!O300+'Renter Migration Model 2'!O300)/('Migration Model (2)'!$O$2+'Renter Migration Model 2'!$O$2)</f>
        <v>1</v>
      </c>
      <c r="N300">
        <f>('Migration Model (2)'!P300+'Renter Migration Model 2'!P300)/('Migration Model (2)'!$P$2+'Renter Migration Model 2'!$P$2)</f>
        <v>1.1129764992200644</v>
      </c>
      <c r="O300">
        <f>('Migration Model (2)'!Q300+'Renter Migration Model 2'!Q300)/('Migration Model (2)'!$Q$2+'Renter Migration Model 2'!$Q$2)</f>
        <v>0.16446355657491635</v>
      </c>
      <c r="P300">
        <f>('Migration Model (2)'!R300+'Renter Migration Model 2'!R300)/('Migration Model (2)'!$R$2+'Renter Migration Model 2'!$R$2)</f>
        <v>1</v>
      </c>
      <c r="Q300">
        <f>('Migration Model (2)'!S300+'Renter Migration Model 2'!S300)/('Migration Model (2)'!$S$2+'Renter Migration Model 2'!$S$2)</f>
        <v>1.1206689412578232</v>
      </c>
      <c r="R300">
        <f>('Migration Model (2)'!T300+'Renter Migration Model 2'!T300)/('Migration Model (2)'!$T$2+'Renter Migration Model 2'!$T$2)</f>
        <v>0.17923228083575099</v>
      </c>
      <c r="S300">
        <f>('Migration Model (2)'!U300+'Renter Migration Model 2'!U300)/('Migration Model (2)'!$U$2+'Renter Migration Model 2'!$U$2)</f>
        <v>1</v>
      </c>
      <c r="T300">
        <f>('Migration Model (2)'!V300+'Renter Migration Model 2'!V300)/('Migration Model (2)'!$V$2+'Renter Migration Model 2'!$V$2)</f>
        <v>1.0884771438107721</v>
      </c>
    </row>
    <row r="301" spans="1:20" x14ac:dyDescent="0.25">
      <c r="A301" s="1">
        <v>2094</v>
      </c>
      <c r="B301" s="1">
        <v>3</v>
      </c>
      <c r="C301">
        <f>('Migration Model (2)'!E301+'Renter Migration Model 2'!E301)/('Migration Model (2)'!$E$2+'Renter Migration Model 2'!$E$2)</f>
        <v>0.16928279587118109</v>
      </c>
      <c r="D301">
        <f>('Migration Model (2)'!F301+'Renter Migration Model 2'!F301)/('Migration Model (2)'!$F$2+'Renter Migration Model 2'!$F$2)</f>
        <v>1</v>
      </c>
      <c r="E301">
        <f>('Migration Model (2)'!G301+'Renter Migration Model 2'!G301)/('Migration Model (2)'!$G$2+'Renter Migration Model 2'!$G$2)</f>
        <v>1.0488657178899308</v>
      </c>
      <c r="F301">
        <f>('Migration Model (2)'!H301+'Renter Migration Model 2'!H301)/('Migration Model (2)'!$H$2+'Renter Migration Model 2'!$H$2)</f>
        <v>0.17660137549093696</v>
      </c>
      <c r="G301">
        <f>('Migration Model (2)'!I301+'Renter Migration Model 2'!I301)/('Migration Model (2)'!$I$2+'Renter Migration Model 2'!$I$2)</f>
        <v>1</v>
      </c>
      <c r="H301">
        <f>('Migration Model (2)'!J301+'Renter Migration Model 2'!J301)/('Migration Model (2)'!$J$2+'Renter Migration Model 2'!$J$2)</f>
        <v>1.0484352132064145</v>
      </c>
      <c r="I301">
        <f>('Migration Model (2)'!K301+'Renter Migration Model 2'!K301)/('Migration Model (2)'!$K$2+'Renter Migration Model 2'!$K$2)</f>
        <v>0.15830488690167971</v>
      </c>
      <c r="J301">
        <f>('Migration Model (2)'!L301+'Renter Migration Model 2'!L301)/('Migration Model (2)'!$L$2+'Renter Migration Model 2'!$L$2)</f>
        <v>1</v>
      </c>
      <c r="K301">
        <f>('Migration Model (2)'!M301+'Renter Migration Model 2'!M301)/('Migration Model (2)'!$M$2+'Renter Migration Model 2'!$M$2)</f>
        <v>1.049511477241077</v>
      </c>
      <c r="L301">
        <f>('Migration Model (2)'!N301+'Renter Migration Model 2'!N301)/('Migration Model (2)'!$N$2+'Renter Migration Model 2'!$N$2)</f>
        <v>0.16797584125018117</v>
      </c>
      <c r="M301">
        <f>('Migration Model (2)'!O301+'Renter Migration Model 2'!O301)/('Migration Model (2)'!$O$2+'Renter Migration Model 2'!$O$2)</f>
        <v>1</v>
      </c>
      <c r="N301">
        <f>('Migration Model (2)'!P301+'Renter Migration Model 2'!P301)/('Migration Model (2)'!$P$2+'Renter Migration Model 2'!$P$2)</f>
        <v>1.1129804969947077</v>
      </c>
      <c r="O301">
        <f>('Migration Model (2)'!Q301+'Renter Migration Model 2'!Q301)/('Migration Model (2)'!$Q$2+'Renter Migration Model 2'!$Q$2)</f>
        <v>0.16444711021925887</v>
      </c>
      <c r="P301">
        <f>('Migration Model (2)'!R301+'Renter Migration Model 2'!R301)/('Migration Model (2)'!$R$2+'Renter Migration Model 2'!$R$2)</f>
        <v>1</v>
      </c>
      <c r="Q301">
        <f>('Migration Model (2)'!S301+'Renter Migration Model 2'!S301)/('Migration Model (2)'!$S$2+'Renter Migration Model 2'!$S$2)</f>
        <v>1.1206732700543622</v>
      </c>
      <c r="R301">
        <f>('Migration Model (2)'!T301+'Renter Migration Model 2'!T301)/('Migration Model (2)'!$T$2+'Renter Migration Model 2'!$T$2)</f>
        <v>0.17921435760766741</v>
      </c>
      <c r="S301">
        <f>('Migration Model (2)'!U301+'Renter Migration Model 2'!U301)/('Migration Model (2)'!$U$2+'Renter Migration Model 2'!$U$2)</f>
        <v>1</v>
      </c>
      <c r="T301">
        <f>('Migration Model (2)'!V301+'Renter Migration Model 2'!V301)/('Migration Model (2)'!$V$2+'Renter Migration Model 2'!$V$2)</f>
        <v>1.0884800873268292</v>
      </c>
    </row>
    <row r="302" spans="1:20" x14ac:dyDescent="0.25">
      <c r="A302" s="2">
        <v>2094</v>
      </c>
      <c r="B302" s="2">
        <v>4</v>
      </c>
      <c r="C302">
        <f>('Migration Model (2)'!E302+'Renter Migration Model 2'!E302)/('Migration Model (2)'!$E$2+'Renter Migration Model 2'!$E$2)</f>
        <v>0.16926586759159398</v>
      </c>
      <c r="D302">
        <f>('Migration Model (2)'!F302+'Renter Migration Model 2'!F302)/('Migration Model (2)'!$F$2+'Renter Migration Model 2'!$F$2)</f>
        <v>1</v>
      </c>
      <c r="E302">
        <f>('Migration Model (2)'!G302+'Renter Migration Model 2'!G302)/('Migration Model (2)'!$G$2+'Renter Migration Model 2'!$G$2)</f>
        <v>1.048866713671083</v>
      </c>
      <c r="F302">
        <f>('Migration Model (2)'!H302+'Renter Migration Model 2'!H302)/('Migration Model (2)'!$H$2+'Renter Migration Model 2'!$H$2)</f>
        <v>0.17658371535338788</v>
      </c>
      <c r="G302">
        <f>('Migration Model (2)'!I302+'Renter Migration Model 2'!I302)/('Migration Model (2)'!$I$2+'Renter Migration Model 2'!$I$2)</f>
        <v>1</v>
      </c>
      <c r="H302">
        <f>('Migration Model (2)'!J302+'Renter Migration Model 2'!J302)/('Migration Model (2)'!$J$2+'Renter Migration Model 2'!$J$2)</f>
        <v>1.048436252038035</v>
      </c>
      <c r="I302">
        <f>('Migration Model (2)'!K302+'Renter Migration Model 2'!K302)/('Migration Model (2)'!$K$2+'Renter Migration Model 2'!$K$2)</f>
        <v>0.15828905641298954</v>
      </c>
      <c r="J302">
        <f>('Migration Model (2)'!L302+'Renter Migration Model 2'!L302)/('Migration Model (2)'!$L$2+'Renter Migration Model 2'!$L$2)</f>
        <v>1</v>
      </c>
      <c r="K302">
        <f>('Migration Model (2)'!M302+'Renter Migration Model 2'!M302)/('Migration Model (2)'!$M$2+'Renter Migration Model 2'!$M$2)</f>
        <v>1.0495124084462941</v>
      </c>
      <c r="L302">
        <f>('Migration Model (2)'!N302+'Renter Migration Model 2'!N302)/('Migration Model (2)'!$N$2+'Renter Migration Model 2'!$N$2)</f>
        <v>0.16795904366605616</v>
      </c>
      <c r="M302">
        <f>('Migration Model (2)'!O302+'Renter Migration Model 2'!O302)/('Migration Model (2)'!$O$2+'Renter Migration Model 2'!$O$2)</f>
        <v>1</v>
      </c>
      <c r="N302">
        <f>('Migration Model (2)'!P302+'Renter Migration Model 2'!P302)/('Migration Model (2)'!$P$2+'Renter Migration Model 2'!$P$2)</f>
        <v>1.1129844946705318</v>
      </c>
      <c r="O302">
        <f>('Migration Model (2)'!Q302+'Renter Migration Model 2'!Q302)/('Migration Model (2)'!$Q$2+'Renter Migration Model 2'!$Q$2)</f>
        <v>0.16443066550823696</v>
      </c>
      <c r="P302">
        <f>('Migration Model (2)'!R302+'Renter Migration Model 2'!R302)/('Migration Model (2)'!$R$2+'Renter Migration Model 2'!$R$2)</f>
        <v>1</v>
      </c>
      <c r="Q302">
        <f>('Migration Model (2)'!S302+'Renter Migration Model 2'!S302)/('Migration Model (2)'!$S$2+'Renter Migration Model 2'!$S$2)</f>
        <v>1.1206775987541577</v>
      </c>
      <c r="R302">
        <f>('Migration Model (2)'!T302+'Renter Migration Model 2'!T302)/('Migration Model (2)'!$T$2+'Renter Migration Model 2'!$T$2)</f>
        <v>0.17919643617190664</v>
      </c>
      <c r="S302">
        <f>('Migration Model (2)'!U302+'Renter Migration Model 2'!U302)/('Migration Model (2)'!$U$2+'Renter Migration Model 2'!$U$2)</f>
        <v>1</v>
      </c>
      <c r="T302">
        <f>('Migration Model (2)'!V302+'Renter Migration Model 2'!V302)/('Migration Model (2)'!$V$2+'Renter Migration Model 2'!$V$2)</f>
        <v>1.0884830307374558</v>
      </c>
    </row>
    <row r="303" spans="1:20" x14ac:dyDescent="0.25">
      <c r="A303" s="2">
        <v>2095</v>
      </c>
      <c r="B303" s="2">
        <v>1</v>
      </c>
      <c r="C303">
        <f>('Migration Model (2)'!E303+'Renter Migration Model 2'!E303)/('Migration Model (2)'!$E$2+'Renter Migration Model 2'!$E$2)</f>
        <v>0.16924894100483481</v>
      </c>
      <c r="D303">
        <f>('Migration Model (2)'!F303+'Renter Migration Model 2'!F303)/('Migration Model (2)'!$F$2+'Renter Migration Model 2'!$F$2)</f>
        <v>1</v>
      </c>
      <c r="E303">
        <f>('Migration Model (2)'!G303+'Renter Migration Model 2'!G303)/('Migration Model (2)'!$G$2+'Renter Migration Model 2'!$G$2)</f>
        <v>1.0488677093526571</v>
      </c>
      <c r="F303">
        <f>('Migration Model (2)'!H303+'Renter Migration Model 2'!H303)/('Migration Model (2)'!$H$2+'Renter Migration Model 2'!$H$2)</f>
        <v>0.17656605698185257</v>
      </c>
      <c r="G303">
        <f>('Migration Model (2)'!I303+'Renter Migration Model 2'!I303)/('Migration Model (2)'!$I$2+'Renter Migration Model 2'!$I$2)</f>
        <v>1</v>
      </c>
      <c r="H303">
        <f>('Migration Model (2)'!J303+'Renter Migration Model 2'!J303)/('Migration Model (2)'!$J$2+'Renter Migration Model 2'!$J$2)</f>
        <v>1.0484372907657724</v>
      </c>
      <c r="I303">
        <f>('Migration Model (2)'!K303+'Renter Migration Model 2'!K303)/('Migration Model (2)'!$K$2+'Renter Migration Model 2'!$K$2)</f>
        <v>0.15827322750734826</v>
      </c>
      <c r="J303">
        <f>('Migration Model (2)'!L303+'Renter Migration Model 2'!L303)/('Migration Model (2)'!$L$2+'Renter Migration Model 2'!$L$2)</f>
        <v>1</v>
      </c>
      <c r="K303">
        <f>('Migration Model (2)'!M303+'Renter Migration Model 2'!M303)/('Migration Model (2)'!$M$2+'Renter Migration Model 2'!$M$2)</f>
        <v>1.0495133395583907</v>
      </c>
      <c r="L303">
        <f>('Migration Model (2)'!N303+'Renter Migration Model 2'!N303)/('Migration Model (2)'!$N$2+'Renter Migration Model 2'!$N$2)</f>
        <v>0.16794224776168953</v>
      </c>
      <c r="M303">
        <f>('Migration Model (2)'!O303+'Renter Migration Model 2'!O303)/('Migration Model (2)'!$O$2+'Renter Migration Model 2'!$O$2)</f>
        <v>1</v>
      </c>
      <c r="N303">
        <f>('Migration Model (2)'!P303+'Renter Migration Model 2'!P303)/('Migration Model (2)'!$P$2+'Renter Migration Model 2'!$P$2)</f>
        <v>1.1129884922475466</v>
      </c>
      <c r="O303">
        <f>('Migration Model (2)'!Q303+'Renter Migration Model 2'!Q303)/('Migration Model (2)'!$Q$2+'Renter Migration Model 2'!$Q$2)</f>
        <v>0.16441422244168613</v>
      </c>
      <c r="P303">
        <f>('Migration Model (2)'!R303+'Renter Migration Model 2'!R303)/('Migration Model (2)'!$R$2+'Renter Migration Model 2'!$R$2)</f>
        <v>1</v>
      </c>
      <c r="Q303">
        <f>('Migration Model (2)'!S303+'Renter Migration Model 2'!S303)/('Migration Model (2)'!$S$2+'Renter Migration Model 2'!$S$2)</f>
        <v>1.1206819273572199</v>
      </c>
      <c r="R303">
        <f>('Migration Model (2)'!T303+'Renter Migration Model 2'!T303)/('Migration Model (2)'!$T$2+'Renter Migration Model 2'!$T$2)</f>
        <v>0.17917851652828942</v>
      </c>
      <c r="S303">
        <f>('Migration Model (2)'!U303+'Renter Migration Model 2'!U303)/('Migration Model (2)'!$U$2+'Renter Migration Model 2'!$U$2)</f>
        <v>1</v>
      </c>
      <c r="T303">
        <f>('Migration Model (2)'!V303+'Renter Migration Model 2'!V303)/('Migration Model (2)'!$V$2+'Renter Migration Model 2'!$V$2)</f>
        <v>1.0884859740426622</v>
      </c>
    </row>
    <row r="304" spans="1:20" x14ac:dyDescent="0.25">
      <c r="A304" s="1">
        <v>2095</v>
      </c>
      <c r="B304" s="1">
        <v>2</v>
      </c>
      <c r="C304">
        <f>('Migration Model (2)'!E304+'Renter Migration Model 2'!E304)/('Migration Model (2)'!$E$2+'Renter Migration Model 2'!$E$2)</f>
        <v>0.16923201611073432</v>
      </c>
      <c r="D304">
        <f>('Migration Model (2)'!F304+'Renter Migration Model 2'!F304)/('Migration Model (2)'!$F$2+'Renter Migration Model 2'!$F$2)</f>
        <v>1</v>
      </c>
      <c r="E304">
        <f>('Migration Model (2)'!G304+'Renter Migration Model 2'!G304)/('Migration Model (2)'!$G$2+'Renter Migration Model 2'!$G$2)</f>
        <v>1.048868704934663</v>
      </c>
      <c r="F304">
        <f>('Migration Model (2)'!H304+'Renter Migration Model 2'!H304)/('Migration Model (2)'!$H$2+'Renter Migration Model 2'!$H$2)</f>
        <v>0.17654840037615438</v>
      </c>
      <c r="G304">
        <f>('Migration Model (2)'!I304+'Renter Migration Model 2'!I304)/('Migration Model (2)'!$I$2+'Renter Migration Model 2'!$I$2)</f>
        <v>1</v>
      </c>
      <c r="H304">
        <f>('Migration Model (2)'!J304+'Renter Migration Model 2'!J304)/('Migration Model (2)'!$J$2+'Renter Migration Model 2'!$J$2)</f>
        <v>1.0484383293896369</v>
      </c>
      <c r="I304">
        <f>('Migration Model (2)'!K304+'Renter Migration Model 2'!K304)/('Migration Model (2)'!$K$2+'Renter Migration Model 2'!$K$2)</f>
        <v>0.1582574001845975</v>
      </c>
      <c r="J304">
        <f>('Migration Model (2)'!L304+'Renter Migration Model 2'!L304)/('Migration Model (2)'!$L$2+'Renter Migration Model 2'!$L$2)</f>
        <v>1</v>
      </c>
      <c r="K304">
        <f>('Migration Model (2)'!M304+'Renter Migration Model 2'!M304)/('Migration Model (2)'!$M$2+'Renter Migration Model 2'!$M$2)</f>
        <v>1.0495142705773759</v>
      </c>
      <c r="L304">
        <f>('Migration Model (2)'!N304+'Renter Migration Model 2'!N304)/('Migration Model (2)'!$N$2+'Renter Migration Model 2'!$N$2)</f>
        <v>0.16792545353691338</v>
      </c>
      <c r="M304">
        <f>('Migration Model (2)'!O304+'Renter Migration Model 2'!O304)/('Migration Model (2)'!$O$2+'Renter Migration Model 2'!$O$2)</f>
        <v>1</v>
      </c>
      <c r="N304">
        <f>('Migration Model (2)'!P304+'Renter Migration Model 2'!P304)/('Migration Model (2)'!$P$2+'Renter Migration Model 2'!$P$2)</f>
        <v>1.1129924897257621</v>
      </c>
      <c r="O304">
        <f>('Migration Model (2)'!Q304+'Renter Migration Model 2'!Q304)/('Migration Model (2)'!$Q$2+'Renter Migration Model 2'!$Q$2)</f>
        <v>0.16439778101944194</v>
      </c>
      <c r="P304">
        <f>('Migration Model (2)'!R304+'Renter Migration Model 2'!R304)/('Migration Model (2)'!$R$2+'Renter Migration Model 2'!$R$2)</f>
        <v>1</v>
      </c>
      <c r="Q304">
        <f>('Migration Model (2)'!S304+'Renter Migration Model 2'!S304)/('Migration Model (2)'!$S$2+'Renter Migration Model 2'!$S$2)</f>
        <v>1.120686255863558</v>
      </c>
      <c r="R304">
        <f>('Migration Model (2)'!T304+'Renter Migration Model 2'!T304)/('Migration Model (2)'!$T$2+'Renter Migration Model 2'!$T$2)</f>
        <v>0.17916059867663661</v>
      </c>
      <c r="S304">
        <f>('Migration Model (2)'!U304+'Renter Migration Model 2'!U304)/('Migration Model (2)'!$U$2+'Renter Migration Model 2'!$U$2)</f>
        <v>1</v>
      </c>
      <c r="T304">
        <f>('Migration Model (2)'!V304+'Renter Migration Model 2'!V304)/('Migration Model (2)'!$V$2+'Renter Migration Model 2'!$V$2)</f>
        <v>1.0884889172424588</v>
      </c>
    </row>
    <row r="305" spans="1:20" x14ac:dyDescent="0.25">
      <c r="A305" s="2">
        <v>2095</v>
      </c>
      <c r="B305" s="2">
        <v>3</v>
      </c>
      <c r="C305">
        <f>('Migration Model (2)'!E305+'Renter Migration Model 2'!E305)/('Migration Model (2)'!$E$2+'Renter Migration Model 2'!$E$2)</f>
        <v>0.16921509290912323</v>
      </c>
      <c r="D305">
        <f>('Migration Model (2)'!F305+'Renter Migration Model 2'!F305)/('Migration Model (2)'!$F$2+'Renter Migration Model 2'!$F$2)</f>
        <v>1</v>
      </c>
      <c r="E305">
        <f>('Migration Model (2)'!G305+'Renter Migration Model 2'!G305)/('Migration Model (2)'!$G$2+'Renter Migration Model 2'!$G$2)</f>
        <v>1.0488697004171106</v>
      </c>
      <c r="F305">
        <f>('Migration Model (2)'!H305+'Renter Migration Model 2'!H305)/('Migration Model (2)'!$H$2+'Renter Migration Model 2'!$H$2)</f>
        <v>0.17653074553611675</v>
      </c>
      <c r="G305">
        <f>('Migration Model (2)'!I305+'Renter Migration Model 2'!I305)/('Migration Model (2)'!$I$2+'Renter Migration Model 2'!$I$2)</f>
        <v>1</v>
      </c>
      <c r="H305">
        <f>('Migration Model (2)'!J305+'Renter Migration Model 2'!J305)/('Migration Model (2)'!$J$2+'Renter Migration Model 2'!$J$2)</f>
        <v>1.0484393679096391</v>
      </c>
      <c r="I305">
        <f>('Migration Model (2)'!K305+'Renter Migration Model 2'!K305)/('Migration Model (2)'!$K$2+'Renter Migration Model 2'!$K$2)</f>
        <v>0.15824157444457906</v>
      </c>
      <c r="J305">
        <f>('Migration Model (2)'!L305+'Renter Migration Model 2'!L305)/('Migration Model (2)'!$L$2+'Renter Migration Model 2'!$L$2)</f>
        <v>1</v>
      </c>
      <c r="K305">
        <f>('Migration Model (2)'!M305+'Renter Migration Model 2'!M305)/('Migration Model (2)'!$M$2+'Renter Migration Model 2'!$M$2)</f>
        <v>1.0495152015032594</v>
      </c>
      <c r="L305">
        <f>('Migration Model (2)'!N305+'Renter Migration Model 2'!N305)/('Migration Model (2)'!$N$2+'Renter Migration Model 2'!$N$2)</f>
        <v>0.16790866099155971</v>
      </c>
      <c r="M305">
        <f>('Migration Model (2)'!O305+'Renter Migration Model 2'!O305)/('Migration Model (2)'!$O$2+'Renter Migration Model 2'!$O$2)</f>
        <v>1</v>
      </c>
      <c r="N305">
        <f>('Migration Model (2)'!P305+'Renter Migration Model 2'!P305)/('Migration Model (2)'!$P$2+'Renter Migration Model 2'!$P$2)</f>
        <v>1.1129964871051878</v>
      </c>
      <c r="O305">
        <f>('Migration Model (2)'!Q305+'Renter Migration Model 2'!Q305)/('Migration Model (2)'!$Q$2+'Renter Migration Model 2'!$Q$2)</f>
        <v>0.16438134124134002</v>
      </c>
      <c r="P305">
        <f>('Migration Model (2)'!R305+'Renter Migration Model 2'!R305)/('Migration Model (2)'!$R$2+'Renter Migration Model 2'!$R$2)</f>
        <v>1</v>
      </c>
      <c r="Q305">
        <f>('Migration Model (2)'!S305+'Renter Migration Model 2'!S305)/('Migration Model (2)'!$S$2+'Renter Migration Model 2'!$S$2)</f>
        <v>1.1206905842731818</v>
      </c>
      <c r="R305">
        <f>('Migration Model (2)'!T305+'Renter Migration Model 2'!T305)/('Migration Model (2)'!$T$2+'Renter Migration Model 2'!$T$2)</f>
        <v>0.17914268261676897</v>
      </c>
      <c r="S305">
        <f>('Migration Model (2)'!U305+'Renter Migration Model 2'!U305)/('Migration Model (2)'!$U$2+'Renter Migration Model 2'!$U$2)</f>
        <v>1</v>
      </c>
      <c r="T305">
        <f>('Migration Model (2)'!V305+'Renter Migration Model 2'!V305)/('Migration Model (2)'!$V$2+'Renter Migration Model 2'!$V$2)</f>
        <v>1.0884918603368563</v>
      </c>
    </row>
    <row r="306" spans="1:20" x14ac:dyDescent="0.25">
      <c r="A306" s="1">
        <v>2095</v>
      </c>
      <c r="B306" s="1">
        <v>4</v>
      </c>
      <c r="C306">
        <f>('Migration Model (2)'!E306+'Renter Migration Model 2'!E306)/('Migration Model (2)'!$E$2+'Renter Migration Model 2'!$E$2)</f>
        <v>0.16919817139983234</v>
      </c>
      <c r="D306">
        <f>('Migration Model (2)'!F306+'Renter Migration Model 2'!F306)/('Migration Model (2)'!$F$2+'Renter Migration Model 2'!$F$2)</f>
        <v>1</v>
      </c>
      <c r="E306">
        <f>('Migration Model (2)'!G306+'Renter Migration Model 2'!G306)/('Migration Model (2)'!$G$2+'Renter Migration Model 2'!$G$2)</f>
        <v>1.04887069580001</v>
      </c>
      <c r="F306">
        <f>('Migration Model (2)'!H306+'Renter Migration Model 2'!H306)/('Migration Model (2)'!$H$2+'Renter Migration Model 2'!$H$2)</f>
        <v>0.17651309246156319</v>
      </c>
      <c r="G306">
        <f>('Migration Model (2)'!I306+'Renter Migration Model 2'!I306)/('Migration Model (2)'!$I$2+'Renter Migration Model 2'!$I$2)</f>
        <v>1</v>
      </c>
      <c r="H306">
        <f>('Migration Model (2)'!J306+'Renter Migration Model 2'!J306)/('Migration Model (2)'!$J$2+'Renter Migration Model 2'!$J$2)</f>
        <v>1.0484404063257895</v>
      </c>
      <c r="I306">
        <f>('Migration Model (2)'!K306+'Renter Migration Model 2'!K306)/('Migration Model (2)'!$K$2+'Renter Migration Model 2'!$K$2)</f>
        <v>0.15822575028713459</v>
      </c>
      <c r="J306">
        <f>('Migration Model (2)'!L306+'Renter Migration Model 2'!L306)/('Migration Model (2)'!$L$2+'Renter Migration Model 2'!$L$2)</f>
        <v>1</v>
      </c>
      <c r="K306">
        <f>('Migration Model (2)'!M306+'Renter Migration Model 2'!M306)/('Migration Model (2)'!$M$2+'Renter Migration Model 2'!$M$2)</f>
        <v>1.04951613233605</v>
      </c>
      <c r="L306">
        <f>('Migration Model (2)'!N306+'Renter Migration Model 2'!N306)/('Migration Model (2)'!$N$2+'Renter Migration Model 2'!$N$2)</f>
        <v>0.16789187012546056</v>
      </c>
      <c r="M306">
        <f>('Migration Model (2)'!O306+'Renter Migration Model 2'!O306)/('Migration Model (2)'!$O$2+'Renter Migration Model 2'!$O$2)</f>
        <v>1</v>
      </c>
      <c r="N306">
        <f>('Migration Model (2)'!P306+'Renter Migration Model 2'!P306)/('Migration Model (2)'!$P$2+'Renter Migration Model 2'!$P$2)</f>
        <v>1.1130004843858343</v>
      </c>
      <c r="O306">
        <f>('Migration Model (2)'!Q306+'Renter Migration Model 2'!Q306)/('Migration Model (2)'!$Q$2+'Renter Migration Model 2'!$Q$2)</f>
        <v>0.16436490310721588</v>
      </c>
      <c r="P306">
        <f>('Migration Model (2)'!R306+'Renter Migration Model 2'!R306)/('Migration Model (2)'!$R$2+'Renter Migration Model 2'!$R$2)</f>
        <v>1</v>
      </c>
      <c r="Q306">
        <f>('Migration Model (2)'!S306+'Renter Migration Model 2'!S306)/('Migration Model (2)'!$S$2+'Renter Migration Model 2'!$S$2)</f>
        <v>1.120694912586101</v>
      </c>
      <c r="R306">
        <f>('Migration Model (2)'!T306+'Renter Migration Model 2'!T306)/('Migration Model (2)'!$T$2+'Renter Migration Model 2'!$T$2)</f>
        <v>0.1791247683485073</v>
      </c>
      <c r="S306">
        <f>('Migration Model (2)'!U306+'Renter Migration Model 2'!U306)/('Migration Model (2)'!$U$2+'Renter Migration Model 2'!$U$2)</f>
        <v>1</v>
      </c>
      <c r="T306">
        <f>('Migration Model (2)'!V306+'Renter Migration Model 2'!V306)/('Migration Model (2)'!$V$2+'Renter Migration Model 2'!$V$2)</f>
        <v>1.0884948033258652</v>
      </c>
    </row>
    <row r="307" spans="1:20" x14ac:dyDescent="0.25">
      <c r="A307" s="1">
        <v>2096</v>
      </c>
      <c r="B307" s="1">
        <v>1</v>
      </c>
      <c r="C307">
        <f>('Migration Model (2)'!E307+'Renter Migration Model 2'!E307)/('Migration Model (2)'!$E$2+'Renter Migration Model 2'!$E$2)</f>
        <v>0.16918125158269237</v>
      </c>
      <c r="D307">
        <f>('Migration Model (2)'!F307+'Renter Migration Model 2'!F307)/('Migration Model (2)'!$F$2+'Renter Migration Model 2'!$F$2)</f>
        <v>1</v>
      </c>
      <c r="E307">
        <f>('Migration Model (2)'!G307+'Renter Migration Model 2'!G307)/('Migration Model (2)'!$G$2+'Renter Migration Model 2'!$G$2)</f>
        <v>1.0488716910833713</v>
      </c>
      <c r="F307">
        <f>('Migration Model (2)'!H307+'Renter Migration Model 2'!H307)/('Migration Model (2)'!$H$2+'Renter Migration Model 2'!$H$2)</f>
        <v>0.176495441152317</v>
      </c>
      <c r="G307">
        <f>('Migration Model (2)'!I307+'Renter Migration Model 2'!I307)/('Migration Model (2)'!$I$2+'Renter Migration Model 2'!$I$2)</f>
        <v>1</v>
      </c>
      <c r="H307">
        <f>('Migration Model (2)'!J307+'Renter Migration Model 2'!J307)/('Migration Model (2)'!$J$2+'Renter Migration Model 2'!$J$2)</f>
        <v>1.0484414446380981</v>
      </c>
      <c r="I307">
        <f>('Migration Model (2)'!K307+'Renter Migration Model 2'!K307)/('Migration Model (2)'!$K$2+'Renter Migration Model 2'!$K$2)</f>
        <v>0.15820992771210587</v>
      </c>
      <c r="J307">
        <f>('Migration Model (2)'!L307+'Renter Migration Model 2'!L307)/('Migration Model (2)'!$L$2+'Renter Migration Model 2'!$L$2)</f>
        <v>1</v>
      </c>
      <c r="K307">
        <f>('Migration Model (2)'!M307+'Renter Migration Model 2'!M307)/('Migration Model (2)'!$M$2+'Renter Migration Model 2'!$M$2)</f>
        <v>1.0495170630757578</v>
      </c>
      <c r="L307">
        <f>('Migration Model (2)'!N307+'Renter Migration Model 2'!N307)/('Migration Model (2)'!$N$2+'Renter Migration Model 2'!$N$2)</f>
        <v>0.167875080938448</v>
      </c>
      <c r="M307">
        <f>('Migration Model (2)'!O307+'Renter Migration Model 2'!O307)/('Migration Model (2)'!$O$2+'Renter Migration Model 2'!$O$2)</f>
        <v>1</v>
      </c>
      <c r="N307">
        <f>('Migration Model (2)'!P307+'Renter Migration Model 2'!P307)/('Migration Model (2)'!$P$2+'Renter Migration Model 2'!$P$2)</f>
        <v>1.1130044815677105</v>
      </c>
      <c r="O307">
        <f>('Migration Model (2)'!Q307+'Renter Migration Model 2'!Q307)/('Migration Model (2)'!$Q$2+'Renter Migration Model 2'!$Q$2)</f>
        <v>0.16434846661690516</v>
      </c>
      <c r="P307">
        <f>('Migration Model (2)'!R307+'Renter Migration Model 2'!R307)/('Migration Model (2)'!$R$2+'Renter Migration Model 2'!$R$2)</f>
        <v>1</v>
      </c>
      <c r="Q307">
        <f>('Migration Model (2)'!S307+'Renter Migration Model 2'!S307)/('Migration Model (2)'!$S$2+'Renter Migration Model 2'!$S$2)</f>
        <v>1.1206992408023255</v>
      </c>
      <c r="R307">
        <f>('Migration Model (2)'!T307+'Renter Migration Model 2'!T307)/('Migration Model (2)'!$T$2+'Renter Migration Model 2'!$T$2)</f>
        <v>0.17910685587167244</v>
      </c>
      <c r="S307">
        <f>('Migration Model (2)'!U307+'Renter Migration Model 2'!U307)/('Migration Model (2)'!$U$2+'Renter Migration Model 2'!$U$2)</f>
        <v>1</v>
      </c>
      <c r="T307">
        <f>('Migration Model (2)'!V307+'Renter Migration Model 2'!V307)/('Migration Model (2)'!$V$2+'Renter Migration Model 2'!$V$2)</f>
        <v>1.088497746209496</v>
      </c>
    </row>
    <row r="308" spans="1:20" x14ac:dyDescent="0.25">
      <c r="A308" s="2">
        <v>2096</v>
      </c>
      <c r="B308" s="2">
        <v>2</v>
      </c>
      <c r="C308">
        <f>('Migration Model (2)'!E308+'Renter Migration Model 2'!E308)/('Migration Model (2)'!$E$2+'Renter Migration Model 2'!$E$2)</f>
        <v>0.16916433345753409</v>
      </c>
      <c r="D308">
        <f>('Migration Model (2)'!F308+'Renter Migration Model 2'!F308)/('Migration Model (2)'!$F$2+'Renter Migration Model 2'!$F$2)</f>
        <v>1</v>
      </c>
      <c r="E308">
        <f>('Migration Model (2)'!G308+'Renter Migration Model 2'!G308)/('Migration Model (2)'!$G$2+'Renter Migration Model 2'!$G$2)</f>
        <v>1.0488726862672042</v>
      </c>
      <c r="F308">
        <f>('Migration Model (2)'!H308+'Renter Migration Model 2'!H308)/('Migration Model (2)'!$H$2+'Renter Migration Model 2'!$H$2)</f>
        <v>0.17647779160820182</v>
      </c>
      <c r="G308">
        <f>('Migration Model (2)'!I308+'Renter Migration Model 2'!I308)/('Migration Model (2)'!$I$2+'Renter Migration Model 2'!$I$2)</f>
        <v>1</v>
      </c>
      <c r="H308">
        <f>('Migration Model (2)'!J308+'Renter Migration Model 2'!J308)/('Migration Model (2)'!$J$2+'Renter Migration Model 2'!$J$2)</f>
        <v>1.0484424828465755</v>
      </c>
      <c r="I308">
        <f>('Migration Model (2)'!K308+'Renter Migration Model 2'!K308)/('Migration Model (2)'!$K$2+'Renter Migration Model 2'!$K$2)</f>
        <v>0.15819410671933468</v>
      </c>
      <c r="J308">
        <f>('Migration Model (2)'!L308+'Renter Migration Model 2'!L308)/('Migration Model (2)'!$L$2+'Renter Migration Model 2'!$L$2)</f>
        <v>1</v>
      </c>
      <c r="K308">
        <f>('Migration Model (2)'!M308+'Renter Migration Model 2'!M308)/('Migration Model (2)'!$M$2+'Renter Migration Model 2'!$M$2)</f>
        <v>1.0495179937223913</v>
      </c>
      <c r="L308">
        <f>('Migration Model (2)'!N308+'Renter Migration Model 2'!N308)/('Migration Model (2)'!$N$2+'Renter Migration Model 2'!$N$2)</f>
        <v>0.16785829343035416</v>
      </c>
      <c r="M308">
        <f>('Migration Model (2)'!O308+'Renter Migration Model 2'!O308)/('Migration Model (2)'!$O$2+'Renter Migration Model 2'!$O$2)</f>
        <v>1</v>
      </c>
      <c r="N308">
        <f>('Migration Model (2)'!P308+'Renter Migration Model 2'!P308)/('Migration Model (2)'!$P$2+'Renter Migration Model 2'!$P$2)</f>
        <v>1.113008478650827</v>
      </c>
      <c r="O308">
        <f>('Migration Model (2)'!Q308+'Renter Migration Model 2'!Q308)/('Migration Model (2)'!$Q$2+'Renter Migration Model 2'!$Q$2)</f>
        <v>0.16433203177024347</v>
      </c>
      <c r="P308">
        <f>('Migration Model (2)'!R308+'Renter Migration Model 2'!R308)/('Migration Model (2)'!$R$2+'Renter Migration Model 2'!$R$2)</f>
        <v>1</v>
      </c>
      <c r="Q308">
        <f>('Migration Model (2)'!S308+'Renter Migration Model 2'!S308)/('Migration Model (2)'!$S$2+'Renter Migration Model 2'!$S$2)</f>
        <v>1.1207035689218645</v>
      </c>
      <c r="R308">
        <f>('Migration Model (2)'!T308+'Renter Migration Model 2'!T308)/('Migration Model (2)'!$T$2+'Renter Migration Model 2'!$T$2)</f>
        <v>0.17908894518608529</v>
      </c>
      <c r="S308">
        <f>('Migration Model (2)'!U308+'Renter Migration Model 2'!U308)/('Migration Model (2)'!$U$2+'Renter Migration Model 2'!$U$2)</f>
        <v>1</v>
      </c>
      <c r="T308">
        <f>('Migration Model (2)'!V308+'Renter Migration Model 2'!V308)/('Migration Model (2)'!$V$2+'Renter Migration Model 2'!$V$2)</f>
        <v>1.0885006889877593</v>
      </c>
    </row>
    <row r="309" spans="1:20" x14ac:dyDescent="0.25">
      <c r="A309" s="1">
        <v>2096</v>
      </c>
      <c r="B309" s="1">
        <v>3</v>
      </c>
      <c r="C309">
        <f>('Migration Model (2)'!E309+'Renter Migration Model 2'!E309)/('Migration Model (2)'!$E$2+'Renter Migration Model 2'!$E$2)</f>
        <v>0.16914741702418837</v>
      </c>
      <c r="D309">
        <f>('Migration Model (2)'!F309+'Renter Migration Model 2'!F309)/('Migration Model (2)'!$F$2+'Renter Migration Model 2'!$F$2)</f>
        <v>1</v>
      </c>
      <c r="E309">
        <f>('Migration Model (2)'!G309+'Renter Migration Model 2'!G309)/('Migration Model (2)'!$G$2+'Renter Migration Model 2'!$G$2)</f>
        <v>1.0488736813515185</v>
      </c>
      <c r="F309">
        <f>('Migration Model (2)'!H309+'Renter Migration Model 2'!H309)/('Migration Model (2)'!$H$2+'Renter Migration Model 2'!$H$2)</f>
        <v>0.17646014382904099</v>
      </c>
      <c r="G309">
        <f>('Migration Model (2)'!I309+'Renter Migration Model 2'!I309)/('Migration Model (2)'!$I$2+'Renter Migration Model 2'!$I$2)</f>
        <v>1</v>
      </c>
      <c r="H309">
        <f>('Migration Model (2)'!J309+'Renter Migration Model 2'!J309)/('Migration Model (2)'!$J$2+'Renter Migration Model 2'!$J$2)</f>
        <v>1.0484435209512319</v>
      </c>
      <c r="I309">
        <f>('Migration Model (2)'!K309+'Renter Migration Model 2'!K309)/('Migration Model (2)'!$K$2+'Renter Migration Model 2'!$K$2)</f>
        <v>0.15817828730866274</v>
      </c>
      <c r="J309">
        <f>('Migration Model (2)'!L309+'Renter Migration Model 2'!L309)/('Migration Model (2)'!$L$2+'Renter Migration Model 2'!$L$2)</f>
        <v>1</v>
      </c>
      <c r="K309">
        <f>('Migration Model (2)'!M309+'Renter Migration Model 2'!M309)/('Migration Model (2)'!$M$2+'Renter Migration Model 2'!$M$2)</f>
        <v>1.0495189242759602</v>
      </c>
      <c r="L309">
        <f>('Migration Model (2)'!N309+'Renter Migration Model 2'!N309)/('Migration Model (2)'!$N$2+'Renter Migration Model 2'!$N$2)</f>
        <v>0.16784150760101113</v>
      </c>
      <c r="M309">
        <f>('Migration Model (2)'!O309+'Renter Migration Model 2'!O309)/('Migration Model (2)'!$O$2+'Renter Migration Model 2'!$O$2)</f>
        <v>1</v>
      </c>
      <c r="N309">
        <f>('Migration Model (2)'!P309+'Renter Migration Model 2'!P309)/('Migration Model (2)'!$P$2+'Renter Migration Model 2'!$P$2)</f>
        <v>1.1130124756351933</v>
      </c>
      <c r="O309">
        <f>('Migration Model (2)'!Q309+'Renter Migration Model 2'!Q309)/('Migration Model (2)'!$Q$2+'Renter Migration Model 2'!$Q$2)</f>
        <v>0.16431559856706646</v>
      </c>
      <c r="P309">
        <f>('Migration Model (2)'!R309+'Renter Migration Model 2'!R309)/('Migration Model (2)'!$R$2+'Renter Migration Model 2'!$R$2)</f>
        <v>1</v>
      </c>
      <c r="Q309">
        <f>('Migration Model (2)'!S309+'Renter Migration Model 2'!S309)/('Migration Model (2)'!$S$2+'Renter Migration Model 2'!$S$2)</f>
        <v>1.1207078969447282</v>
      </c>
      <c r="R309">
        <f>('Migration Model (2)'!T309+'Renter Migration Model 2'!T309)/('Migration Model (2)'!$T$2+'Renter Migration Model 2'!$T$2)</f>
        <v>0.17907103629156668</v>
      </c>
      <c r="S309">
        <f>('Migration Model (2)'!U309+'Renter Migration Model 2'!U309)/('Migration Model (2)'!$U$2+'Renter Migration Model 2'!$U$2)</f>
        <v>1</v>
      </c>
      <c r="T309">
        <f>('Migration Model (2)'!V309+'Renter Migration Model 2'!V309)/('Migration Model (2)'!$V$2+'Renter Migration Model 2'!$V$2)</f>
        <v>1.0885036316606658</v>
      </c>
    </row>
    <row r="310" spans="1:20" x14ac:dyDescent="0.25">
      <c r="A310" s="2">
        <v>2096</v>
      </c>
      <c r="B310" s="2">
        <v>4</v>
      </c>
      <c r="C310">
        <f>('Migration Model (2)'!E310+'Renter Migration Model 2'!E310)/('Migration Model (2)'!$E$2+'Renter Migration Model 2'!$E$2)</f>
        <v>0.16913050228248594</v>
      </c>
      <c r="D310">
        <f>('Migration Model (2)'!F310+'Renter Migration Model 2'!F310)/('Migration Model (2)'!$F$2+'Renter Migration Model 2'!$F$2)</f>
        <v>1</v>
      </c>
      <c r="E310">
        <f>('Migration Model (2)'!G310+'Renter Migration Model 2'!G310)/('Migration Model (2)'!$G$2+'Renter Migration Model 2'!$G$2)</f>
        <v>1.0488746763363246</v>
      </c>
      <c r="F310">
        <f>('Migration Model (2)'!H310+'Renter Migration Model 2'!H310)/('Migration Model (2)'!$H$2+'Renter Migration Model 2'!$H$2)</f>
        <v>0.17644249781465807</v>
      </c>
      <c r="G310">
        <f>('Migration Model (2)'!I310+'Renter Migration Model 2'!I310)/('Migration Model (2)'!$I$2+'Renter Migration Model 2'!$I$2)</f>
        <v>1</v>
      </c>
      <c r="H310">
        <f>('Migration Model (2)'!J310+'Renter Migration Model 2'!J310)/('Migration Model (2)'!$J$2+'Renter Migration Model 2'!$J$2)</f>
        <v>1.0484445589520781</v>
      </c>
      <c r="I310">
        <f>('Migration Model (2)'!K310+'Renter Migration Model 2'!K310)/('Migration Model (2)'!$K$2+'Renter Migration Model 2'!$K$2)</f>
        <v>0.15816246947993187</v>
      </c>
      <c r="J310">
        <f>('Migration Model (2)'!L310+'Renter Migration Model 2'!L310)/('Migration Model (2)'!$L$2+'Renter Migration Model 2'!$L$2)</f>
        <v>1</v>
      </c>
      <c r="K310">
        <f>('Migration Model (2)'!M310+'Renter Migration Model 2'!M310)/('Migration Model (2)'!$M$2+'Renter Migration Model 2'!$M$2)</f>
        <v>1.0495198547364737</v>
      </c>
      <c r="L310">
        <f>('Migration Model (2)'!N310+'Renter Migration Model 2'!N310)/('Migration Model (2)'!$N$2+'Renter Migration Model 2'!$N$2)</f>
        <v>0.16782472345025104</v>
      </c>
      <c r="M310">
        <f>('Migration Model (2)'!O310+'Renter Migration Model 2'!O310)/('Migration Model (2)'!$O$2+'Renter Migration Model 2'!$O$2)</f>
        <v>1</v>
      </c>
      <c r="N310">
        <f>('Migration Model (2)'!P310+'Renter Migration Model 2'!P310)/('Migration Model (2)'!$P$2+'Renter Migration Model 2'!$P$2)</f>
        <v>1.1130164725208196</v>
      </c>
      <c r="O310">
        <f>('Migration Model (2)'!Q310+'Renter Migration Model 2'!Q310)/('Migration Model (2)'!$Q$2+'Renter Migration Model 2'!$Q$2)</f>
        <v>0.16429916700720976</v>
      </c>
      <c r="P310">
        <f>('Migration Model (2)'!R310+'Renter Migration Model 2'!R310)/('Migration Model (2)'!$R$2+'Renter Migration Model 2'!$R$2)</f>
        <v>1</v>
      </c>
      <c r="Q310">
        <f>('Migration Model (2)'!S310+'Renter Migration Model 2'!S310)/('Migration Model (2)'!$S$2+'Renter Migration Model 2'!$S$2)</f>
        <v>1.1207122248709258</v>
      </c>
      <c r="R310">
        <f>('Migration Model (2)'!T310+'Renter Migration Model 2'!T310)/('Migration Model (2)'!$T$2+'Renter Migration Model 2'!$T$2)</f>
        <v>0.17905312918793753</v>
      </c>
      <c r="S310">
        <f>('Migration Model (2)'!U310+'Renter Migration Model 2'!U310)/('Migration Model (2)'!$U$2+'Renter Migration Model 2'!$U$2)</f>
        <v>1</v>
      </c>
      <c r="T310">
        <f>('Migration Model (2)'!V310+'Renter Migration Model 2'!V310)/('Migration Model (2)'!$V$2+'Renter Migration Model 2'!$V$2)</f>
        <v>1.0885065742282256</v>
      </c>
    </row>
    <row r="311" spans="1:20" x14ac:dyDescent="0.25">
      <c r="A311" s="2">
        <v>2097</v>
      </c>
      <c r="B311" s="2">
        <v>1</v>
      </c>
      <c r="C311">
        <f>('Migration Model (2)'!E311+'Renter Migration Model 2'!E311)/('Migration Model (2)'!$E$2+'Renter Migration Model 2'!$E$2)</f>
        <v>0.16911358923225769</v>
      </c>
      <c r="D311">
        <f>('Migration Model (2)'!F311+'Renter Migration Model 2'!F311)/('Migration Model (2)'!$F$2+'Renter Migration Model 2'!$F$2)</f>
        <v>1</v>
      </c>
      <c r="E311">
        <f>('Migration Model (2)'!G311+'Renter Migration Model 2'!G311)/('Migration Model (2)'!$G$2+'Renter Migration Model 2'!$G$2)</f>
        <v>1.0488756712216323</v>
      </c>
      <c r="F311">
        <f>('Migration Model (2)'!H311+'Renter Migration Model 2'!H311)/('Migration Model (2)'!$H$2+'Renter Migration Model 2'!$H$2)</f>
        <v>0.17642485356487661</v>
      </c>
      <c r="G311">
        <f>('Migration Model (2)'!I311+'Renter Migration Model 2'!I311)/('Migration Model (2)'!$I$2+'Renter Migration Model 2'!$I$2)</f>
        <v>1</v>
      </c>
      <c r="H311">
        <f>('Migration Model (2)'!J311+'Renter Migration Model 2'!J311)/('Migration Model (2)'!$J$2+'Renter Migration Model 2'!$J$2)</f>
        <v>1.048445596849124</v>
      </c>
      <c r="I311">
        <f>('Migration Model (2)'!K311+'Renter Migration Model 2'!K311)/('Migration Model (2)'!$K$2+'Renter Migration Model 2'!$K$2)</f>
        <v>0.15814665323298388</v>
      </c>
      <c r="J311">
        <f>('Migration Model (2)'!L311+'Renter Migration Model 2'!L311)/('Migration Model (2)'!$L$2+'Renter Migration Model 2'!$L$2)</f>
        <v>1</v>
      </c>
      <c r="K311">
        <f>('Migration Model (2)'!M311+'Renter Migration Model 2'!M311)/('Migration Model (2)'!$M$2+'Renter Migration Model 2'!$M$2)</f>
        <v>1.0495207851039412</v>
      </c>
      <c r="L311">
        <f>('Migration Model (2)'!N311+'Renter Migration Model 2'!N311)/('Migration Model (2)'!$N$2+'Renter Migration Model 2'!$N$2)</f>
        <v>0.16780794097790602</v>
      </c>
      <c r="M311">
        <f>('Migration Model (2)'!O311+'Renter Migration Model 2'!O311)/('Migration Model (2)'!$O$2+'Renter Migration Model 2'!$O$2)</f>
        <v>1</v>
      </c>
      <c r="N311">
        <f>('Migration Model (2)'!P311+'Renter Migration Model 2'!P311)/('Migration Model (2)'!$P$2+'Renter Migration Model 2'!$P$2)</f>
        <v>1.1130204693077155</v>
      </c>
      <c r="O311">
        <f>('Migration Model (2)'!Q311+'Renter Migration Model 2'!Q311)/('Migration Model (2)'!$Q$2+'Renter Migration Model 2'!$Q$2)</f>
        <v>0.16428273709050903</v>
      </c>
      <c r="P311">
        <f>('Migration Model (2)'!R311+'Renter Migration Model 2'!R311)/('Migration Model (2)'!$R$2+'Renter Migration Model 2'!$R$2)</f>
        <v>1</v>
      </c>
      <c r="Q311">
        <f>('Migration Model (2)'!S311+'Renter Migration Model 2'!S311)/('Migration Model (2)'!$S$2+'Renter Migration Model 2'!$S$2)</f>
        <v>1.1207165527004672</v>
      </c>
      <c r="R311">
        <f>('Migration Model (2)'!T311+'Renter Migration Model 2'!T311)/('Migration Model (2)'!$T$2+'Renter Migration Model 2'!$T$2)</f>
        <v>0.17903522387501877</v>
      </c>
      <c r="S311">
        <f>('Migration Model (2)'!U311+'Renter Migration Model 2'!U311)/('Migration Model (2)'!$U$2+'Renter Migration Model 2'!$U$2)</f>
        <v>1</v>
      </c>
      <c r="T311">
        <f>('Migration Model (2)'!V311+'Renter Migration Model 2'!V311)/('Migration Model (2)'!$V$2+'Renter Migration Model 2'!$V$2)</f>
        <v>1.0885095166904497</v>
      </c>
    </row>
    <row r="312" spans="1:20" x14ac:dyDescent="0.25">
      <c r="A312" s="1">
        <v>2097</v>
      </c>
      <c r="B312" s="1">
        <v>2</v>
      </c>
      <c r="C312">
        <f>('Migration Model (2)'!E312+'Renter Migration Model 2'!E312)/('Migration Model (2)'!$E$2+'Renter Migration Model 2'!$E$2)</f>
        <v>0.16909667787333443</v>
      </c>
      <c r="D312">
        <f>('Migration Model (2)'!F312+'Renter Migration Model 2'!F312)/('Migration Model (2)'!$F$2+'Renter Migration Model 2'!$F$2)</f>
        <v>1</v>
      </c>
      <c r="E312">
        <f>('Migration Model (2)'!G312+'Renter Migration Model 2'!G312)/('Migration Model (2)'!$G$2+'Renter Migration Model 2'!$G$2)</f>
        <v>1.0488766660074511</v>
      </c>
      <c r="F312">
        <f>('Migration Model (2)'!H312+'Renter Migration Model 2'!H312)/('Migration Model (2)'!$H$2+'Renter Migration Model 2'!$H$2)</f>
        <v>0.17640721107952009</v>
      </c>
      <c r="G312">
        <f>('Migration Model (2)'!I312+'Renter Migration Model 2'!I312)/('Migration Model (2)'!$I$2+'Renter Migration Model 2'!$I$2)</f>
        <v>1</v>
      </c>
      <c r="H312">
        <f>('Migration Model (2)'!J312+'Renter Migration Model 2'!J312)/('Migration Model (2)'!$J$2+'Renter Migration Model 2'!$J$2)</f>
        <v>1.0484466346423802</v>
      </c>
      <c r="I312">
        <f>('Migration Model (2)'!K312+'Renter Migration Model 2'!K312)/('Migration Model (2)'!$K$2+'Renter Migration Model 2'!$K$2)</f>
        <v>0.15813083856766058</v>
      </c>
      <c r="J312">
        <f>('Migration Model (2)'!L312+'Renter Migration Model 2'!L312)/('Migration Model (2)'!$L$2+'Renter Migration Model 2'!$L$2)</f>
        <v>1</v>
      </c>
      <c r="K312">
        <f>('Migration Model (2)'!M312+'Renter Migration Model 2'!M312)/('Migration Model (2)'!$M$2+'Renter Migration Model 2'!$M$2)</f>
        <v>1.049521715378372</v>
      </c>
      <c r="L312">
        <f>('Migration Model (2)'!N312+'Renter Migration Model 2'!N312)/('Migration Model (2)'!$N$2+'Renter Migration Model 2'!$N$2)</f>
        <v>0.16779116018380824</v>
      </c>
      <c r="M312">
        <f>('Migration Model (2)'!O312+'Renter Migration Model 2'!O312)/('Migration Model (2)'!$O$2+'Renter Migration Model 2'!$O$2)</f>
        <v>1</v>
      </c>
      <c r="N312">
        <f>('Migration Model (2)'!P312+'Renter Migration Model 2'!P312)/('Migration Model (2)'!$P$2+'Renter Migration Model 2'!$P$2)</f>
        <v>1.113024465995891</v>
      </c>
      <c r="O312">
        <f>('Migration Model (2)'!Q312+'Renter Migration Model 2'!Q312)/('Migration Model (2)'!$Q$2+'Renter Migration Model 2'!$Q$2)</f>
        <v>0.16426630881679999</v>
      </c>
      <c r="P312">
        <f>('Migration Model (2)'!R312+'Renter Migration Model 2'!R312)/('Migration Model (2)'!$R$2+'Renter Migration Model 2'!$R$2)</f>
        <v>1</v>
      </c>
      <c r="Q312">
        <f>('Migration Model (2)'!S312+'Renter Migration Model 2'!S312)/('Migration Model (2)'!$S$2+'Renter Migration Model 2'!$S$2)</f>
        <v>1.1207208804333622</v>
      </c>
      <c r="R312">
        <f>('Migration Model (2)'!T312+'Renter Migration Model 2'!T312)/('Migration Model (2)'!$T$2+'Renter Migration Model 2'!$T$2)</f>
        <v>0.17901732035263124</v>
      </c>
      <c r="S312">
        <f>('Migration Model (2)'!U312+'Renter Migration Model 2'!U312)/('Migration Model (2)'!$U$2+'Renter Migration Model 2'!$U$2)</f>
        <v>1</v>
      </c>
      <c r="T312">
        <f>('Migration Model (2)'!V312+'Renter Migration Model 2'!V312)/('Migration Model (2)'!$V$2+'Renter Migration Model 2'!$V$2)</f>
        <v>1.0885124590473483</v>
      </c>
    </row>
    <row r="313" spans="1:20" x14ac:dyDescent="0.25">
      <c r="A313" s="2">
        <v>2097</v>
      </c>
      <c r="B313" s="2">
        <v>3</v>
      </c>
      <c r="C313">
        <f>('Migration Model (2)'!E313+'Renter Migration Model 2'!E313)/('Migration Model (2)'!$E$2+'Renter Migration Model 2'!$E$2)</f>
        <v>0.16907976820554713</v>
      </c>
      <c r="D313">
        <f>('Migration Model (2)'!F313+'Renter Migration Model 2'!F313)/('Migration Model (2)'!$F$2+'Renter Migration Model 2'!$F$2)</f>
        <v>1</v>
      </c>
      <c r="E313">
        <f>('Migration Model (2)'!G313+'Renter Migration Model 2'!G313)/('Migration Model (2)'!$G$2+'Renter Migration Model 2'!$G$2)</f>
        <v>1.0488776606937915</v>
      </c>
      <c r="F313">
        <f>('Migration Model (2)'!H313+'Renter Migration Model 2'!H313)/('Migration Model (2)'!$H$2+'Renter Migration Model 2'!$H$2)</f>
        <v>0.17638957035841213</v>
      </c>
      <c r="G313">
        <f>('Migration Model (2)'!I313+'Renter Migration Model 2'!I313)/('Migration Model (2)'!$I$2+'Renter Migration Model 2'!$I$2)</f>
        <v>1</v>
      </c>
      <c r="H313">
        <f>('Migration Model (2)'!J313+'Renter Migration Model 2'!J313)/('Migration Model (2)'!$J$2+'Renter Migration Model 2'!$J$2)</f>
        <v>1.0484476723318572</v>
      </c>
      <c r="I313">
        <f>('Migration Model (2)'!K313+'Renter Migration Model 2'!K313)/('Migration Model (2)'!$K$2+'Renter Migration Model 2'!$K$2)</f>
        <v>0.15811502548380382</v>
      </c>
      <c r="J313">
        <f>('Migration Model (2)'!L313+'Renter Migration Model 2'!L313)/('Migration Model (2)'!$L$2+'Renter Migration Model 2'!$L$2)</f>
        <v>1</v>
      </c>
      <c r="K313">
        <f>('Migration Model (2)'!M313+'Renter Migration Model 2'!M313)/('Migration Model (2)'!$M$2+'Renter Migration Model 2'!$M$2)</f>
        <v>1.0495226455597753</v>
      </c>
      <c r="L313">
        <f>('Migration Model (2)'!N313+'Renter Migration Model 2'!N313)/('Migration Model (2)'!$N$2+'Renter Migration Model 2'!$N$2)</f>
        <v>0.16777438106778986</v>
      </c>
      <c r="M313">
        <f>('Migration Model (2)'!O313+'Renter Migration Model 2'!O313)/('Migration Model (2)'!$O$2+'Renter Migration Model 2'!$O$2)</f>
        <v>1</v>
      </c>
      <c r="N313">
        <f>('Migration Model (2)'!P313+'Renter Migration Model 2'!P313)/('Migration Model (2)'!$P$2+'Renter Migration Model 2'!$P$2)</f>
        <v>1.1130284625853559</v>
      </c>
      <c r="O313">
        <f>('Migration Model (2)'!Q313+'Renter Migration Model 2'!Q313)/('Migration Model (2)'!$Q$2+'Renter Migration Model 2'!$Q$2)</f>
        <v>0.16424988218591832</v>
      </c>
      <c r="P313">
        <f>('Migration Model (2)'!R313+'Renter Migration Model 2'!R313)/('Migration Model (2)'!$R$2+'Renter Migration Model 2'!$R$2)</f>
        <v>1</v>
      </c>
      <c r="Q313">
        <f>('Migration Model (2)'!S313+'Renter Migration Model 2'!S313)/('Migration Model (2)'!$S$2+'Renter Migration Model 2'!$S$2)</f>
        <v>1.1207252080696199</v>
      </c>
      <c r="R313">
        <f>('Migration Model (2)'!T313+'Renter Migration Model 2'!T313)/('Migration Model (2)'!$T$2+'Renter Migration Model 2'!$T$2)</f>
        <v>0.17899941862059601</v>
      </c>
      <c r="S313">
        <f>('Migration Model (2)'!U313+'Renter Migration Model 2'!U313)/('Migration Model (2)'!$U$2+'Renter Migration Model 2'!$U$2)</f>
        <v>1</v>
      </c>
      <c r="T313">
        <f>('Migration Model (2)'!V313+'Renter Migration Model 2'!V313)/('Migration Model (2)'!$V$2+'Renter Migration Model 2'!$V$2)</f>
        <v>1.0885154012989322</v>
      </c>
    </row>
    <row r="314" spans="1:20" x14ac:dyDescent="0.25">
      <c r="A314" s="1">
        <v>2097</v>
      </c>
      <c r="B314" s="1">
        <v>4</v>
      </c>
      <c r="C314">
        <f>('Migration Model (2)'!E314+'Renter Migration Model 2'!E314)/('Migration Model (2)'!$E$2+'Renter Migration Model 2'!$E$2)</f>
        <v>0.16906286022872657</v>
      </c>
      <c r="D314">
        <f>('Migration Model (2)'!F314+'Renter Migration Model 2'!F314)/('Migration Model (2)'!$F$2+'Renter Migration Model 2'!$F$2)</f>
        <v>1</v>
      </c>
      <c r="E314">
        <f>('Migration Model (2)'!G314+'Renter Migration Model 2'!G314)/('Migration Model (2)'!$G$2+'Renter Migration Model 2'!$G$2)</f>
        <v>1.0488786552806633</v>
      </c>
      <c r="F314">
        <f>('Migration Model (2)'!H314+'Renter Migration Model 2'!H314)/('Migration Model (2)'!$H$2+'Renter Migration Model 2'!$H$2)</f>
        <v>0.1763719314013763</v>
      </c>
      <c r="G314">
        <f>('Migration Model (2)'!I314+'Renter Migration Model 2'!I314)/('Migration Model (2)'!$I$2+'Renter Migration Model 2'!$I$2)</f>
        <v>1</v>
      </c>
      <c r="H314">
        <f>('Migration Model (2)'!J314+'Renter Migration Model 2'!J314)/('Migration Model (2)'!$J$2+'Renter Migration Model 2'!$J$2)</f>
        <v>1.0484487099175652</v>
      </c>
      <c r="I314">
        <f>('Migration Model (2)'!K314+'Renter Migration Model 2'!K314)/('Migration Model (2)'!$K$2+'Renter Migration Model 2'!$K$2)</f>
        <v>0.15809921398125543</v>
      </c>
      <c r="J314">
        <f>('Migration Model (2)'!L314+'Renter Migration Model 2'!L314)/('Migration Model (2)'!$L$2+'Renter Migration Model 2'!$L$2)</f>
        <v>1</v>
      </c>
      <c r="K314">
        <f>('Migration Model (2)'!M314+'Renter Migration Model 2'!M314)/('Migration Model (2)'!$M$2+'Renter Migration Model 2'!$M$2)</f>
        <v>1.0495235756481607</v>
      </c>
      <c r="L314">
        <f>('Migration Model (2)'!N314+'Renter Migration Model 2'!N314)/('Migration Model (2)'!$N$2+'Renter Migration Model 2'!$N$2)</f>
        <v>0.16775760362968306</v>
      </c>
      <c r="M314">
        <f>('Migration Model (2)'!O314+'Renter Migration Model 2'!O314)/('Migration Model (2)'!$O$2+'Renter Migration Model 2'!$O$2)</f>
        <v>1</v>
      </c>
      <c r="N314">
        <f>('Migration Model (2)'!P314+'Renter Migration Model 2'!P314)/('Migration Model (2)'!$P$2+'Renter Migration Model 2'!$P$2)</f>
        <v>1.1130324590761203</v>
      </c>
      <c r="O314">
        <f>('Migration Model (2)'!Q314+'Renter Migration Model 2'!Q314)/('Migration Model (2)'!$Q$2+'Renter Migration Model 2'!$Q$2)</f>
        <v>0.16423345719769972</v>
      </c>
      <c r="P314">
        <f>('Migration Model (2)'!R314+'Renter Migration Model 2'!R314)/('Migration Model (2)'!$R$2+'Renter Migration Model 2'!$R$2)</f>
        <v>1</v>
      </c>
      <c r="Q314">
        <f>('Migration Model (2)'!S314+'Renter Migration Model 2'!S314)/('Migration Model (2)'!$S$2+'Renter Migration Model 2'!$S$2)</f>
        <v>1.1207295356092508</v>
      </c>
      <c r="R314">
        <f>('Migration Model (2)'!T314+'Renter Migration Model 2'!T314)/('Migration Model (2)'!$T$2+'Renter Migration Model 2'!$T$2)</f>
        <v>0.17898151867873394</v>
      </c>
      <c r="S314">
        <f>('Migration Model (2)'!U314+'Renter Migration Model 2'!U314)/('Migration Model (2)'!$U$2+'Renter Migration Model 2'!$U$2)</f>
        <v>1</v>
      </c>
      <c r="T314">
        <f>('Migration Model (2)'!V314+'Renter Migration Model 2'!V314)/('Migration Model (2)'!$V$2+'Renter Migration Model 2'!$V$2)</f>
        <v>1.0885183434452117</v>
      </c>
    </row>
    <row r="315" spans="1:20" x14ac:dyDescent="0.25">
      <c r="A315" s="1">
        <v>2098</v>
      </c>
      <c r="B315" s="1">
        <v>1</v>
      </c>
      <c r="C315">
        <f>('Migration Model (2)'!E315+'Renter Migration Model 2'!E315)/('Migration Model (2)'!$E$2+'Renter Migration Model 2'!$E$2)</f>
        <v>0.16904595394270369</v>
      </c>
      <c r="D315">
        <f>('Migration Model (2)'!F315+'Renter Migration Model 2'!F315)/('Migration Model (2)'!$F$2+'Renter Migration Model 2'!$F$2)</f>
        <v>1</v>
      </c>
      <c r="E315">
        <f>('Migration Model (2)'!G315+'Renter Migration Model 2'!G315)/('Migration Model (2)'!$G$2+'Renter Migration Model 2'!$G$2)</f>
        <v>1.0488796497680763</v>
      </c>
      <c r="F315">
        <f>('Migration Model (2)'!H315+'Renter Migration Model 2'!H315)/('Migration Model (2)'!$H$2+'Renter Migration Model 2'!$H$2)</f>
        <v>0.17635429420823617</v>
      </c>
      <c r="G315">
        <f>('Migration Model (2)'!I315+'Renter Migration Model 2'!I315)/('Migration Model (2)'!$I$2+'Renter Migration Model 2'!$I$2)</f>
        <v>1</v>
      </c>
      <c r="H315">
        <f>('Migration Model (2)'!J315+'Renter Migration Model 2'!J315)/('Migration Model (2)'!$J$2+'Renter Migration Model 2'!$J$2)</f>
        <v>1.0484497473995145</v>
      </c>
      <c r="I315">
        <f>('Migration Model (2)'!K315+'Renter Migration Model 2'!K315)/('Migration Model (2)'!$K$2+'Renter Migration Model 2'!$K$2)</f>
        <v>0.1580834040598573</v>
      </c>
      <c r="J315">
        <f>('Migration Model (2)'!L315+'Renter Migration Model 2'!L315)/('Migration Model (2)'!$L$2+'Renter Migration Model 2'!$L$2)</f>
        <v>1</v>
      </c>
      <c r="K315">
        <f>('Migration Model (2)'!M315+'Renter Migration Model 2'!M315)/('Migration Model (2)'!$M$2+'Renter Migration Model 2'!$M$2)</f>
        <v>1.0495245056435367</v>
      </c>
      <c r="L315">
        <f>('Migration Model (2)'!N315+'Renter Migration Model 2'!N315)/('Migration Model (2)'!$N$2+'Renter Migration Model 2'!$N$2)</f>
        <v>0.1677408278693201</v>
      </c>
      <c r="M315">
        <f>('Migration Model (2)'!O315+'Renter Migration Model 2'!O315)/('Migration Model (2)'!$O$2+'Renter Migration Model 2'!$O$2)</f>
        <v>1</v>
      </c>
      <c r="N315">
        <f>('Migration Model (2)'!P315+'Renter Migration Model 2'!P315)/('Migration Model (2)'!$P$2+'Renter Migration Model 2'!$P$2)</f>
        <v>1.1130364554681935</v>
      </c>
      <c r="O315">
        <f>('Migration Model (2)'!Q315+'Renter Migration Model 2'!Q315)/('Migration Model (2)'!$Q$2+'Renter Migration Model 2'!$Q$2)</f>
        <v>0.16421703385197994</v>
      </c>
      <c r="P315">
        <f>('Migration Model (2)'!R315+'Renter Migration Model 2'!R315)/('Migration Model (2)'!$R$2+'Renter Migration Model 2'!$R$2)</f>
        <v>1</v>
      </c>
      <c r="Q315">
        <f>('Migration Model (2)'!S315+'Renter Migration Model 2'!S315)/('Migration Model (2)'!$S$2+'Renter Migration Model 2'!$S$2)</f>
        <v>1.1207338630522641</v>
      </c>
      <c r="R315">
        <f>('Migration Model (2)'!T315+'Renter Migration Model 2'!T315)/('Migration Model (2)'!$T$2+'Renter Migration Model 2'!$T$2)</f>
        <v>0.17896362052686607</v>
      </c>
      <c r="S315">
        <f>('Migration Model (2)'!U315+'Renter Migration Model 2'!U315)/('Migration Model (2)'!$U$2+'Renter Migration Model 2'!$U$2)</f>
        <v>1</v>
      </c>
      <c r="T315">
        <f>('Migration Model (2)'!V315+'Renter Migration Model 2'!V315)/('Migration Model (2)'!$V$2+'Renter Migration Model 2'!$V$2)</f>
        <v>1.0885212854861974</v>
      </c>
    </row>
    <row r="316" spans="1:20" x14ac:dyDescent="0.25">
      <c r="A316" s="2">
        <v>2098</v>
      </c>
      <c r="B316" s="2">
        <v>2</v>
      </c>
      <c r="C316">
        <f>('Migration Model (2)'!E316+'Renter Migration Model 2'!E316)/('Migration Model (2)'!$E$2+'Renter Migration Model 2'!$E$2)</f>
        <v>0.16902904934730945</v>
      </c>
      <c r="D316">
        <f>('Migration Model (2)'!F316+'Renter Migration Model 2'!F316)/('Migration Model (2)'!$F$2+'Renter Migration Model 2'!$F$2)</f>
        <v>1</v>
      </c>
      <c r="E316">
        <f>('Migration Model (2)'!G316+'Renter Migration Model 2'!G316)/('Migration Model (2)'!$G$2+'Renter Migration Model 2'!$G$2)</f>
        <v>1.0488806441560408</v>
      </c>
      <c r="F316">
        <f>('Migration Model (2)'!H316+'Renter Migration Model 2'!H316)/('Migration Model (2)'!$H$2+'Renter Migration Model 2'!$H$2)</f>
        <v>0.17633665877881533</v>
      </c>
      <c r="G316">
        <f>('Migration Model (2)'!I316+'Renter Migration Model 2'!I316)/('Migration Model (2)'!$I$2+'Renter Migration Model 2'!$I$2)</f>
        <v>1</v>
      </c>
      <c r="H316">
        <f>('Migration Model (2)'!J316+'Renter Migration Model 2'!J316)/('Migration Model (2)'!$J$2+'Renter Migration Model 2'!$J$2)</f>
        <v>1.0484507847777158</v>
      </c>
      <c r="I316">
        <f>('Migration Model (2)'!K316+'Renter Migration Model 2'!K316)/('Migration Model (2)'!$K$2+'Renter Migration Model 2'!$K$2)</f>
        <v>0.15806759571945134</v>
      </c>
      <c r="J316">
        <f>('Migration Model (2)'!L316+'Renter Migration Model 2'!L316)/('Migration Model (2)'!$L$2+'Renter Migration Model 2'!$L$2)</f>
        <v>1</v>
      </c>
      <c r="K316">
        <f>('Migration Model (2)'!M316+'Renter Migration Model 2'!M316)/('Migration Model (2)'!$M$2+'Renter Migration Model 2'!$M$2)</f>
        <v>1.0495254355459136</v>
      </c>
      <c r="L316">
        <f>('Migration Model (2)'!N316+'Renter Migration Model 2'!N316)/('Migration Model (2)'!$N$2+'Renter Migration Model 2'!$N$2)</f>
        <v>0.16772405378653318</v>
      </c>
      <c r="M316">
        <f>('Migration Model (2)'!O316+'Renter Migration Model 2'!O316)/('Migration Model (2)'!$O$2+'Renter Migration Model 2'!$O$2)</f>
        <v>1</v>
      </c>
      <c r="N316">
        <f>('Migration Model (2)'!P316+'Renter Migration Model 2'!P316)/('Migration Model (2)'!$P$2+'Renter Migration Model 2'!$P$2)</f>
        <v>1.1130404517615862</v>
      </c>
      <c r="O316">
        <f>('Migration Model (2)'!Q316+'Renter Migration Model 2'!Q316)/('Migration Model (2)'!$Q$2+'Renter Migration Model 2'!$Q$2)</f>
        <v>0.16420061214859474</v>
      </c>
      <c r="P316">
        <f>('Migration Model (2)'!R316+'Renter Migration Model 2'!R316)/('Migration Model (2)'!$R$2+'Renter Migration Model 2'!$R$2)</f>
        <v>1</v>
      </c>
      <c r="Q316">
        <f>('Migration Model (2)'!S316+'Renter Migration Model 2'!S316)/('Migration Model (2)'!$S$2+'Renter Migration Model 2'!$S$2)</f>
        <v>1.1207381903986693</v>
      </c>
      <c r="R316">
        <f>('Migration Model (2)'!T316+'Renter Migration Model 2'!T316)/('Migration Model (2)'!$T$2+'Renter Migration Model 2'!$T$2)</f>
        <v>0.17894572416481336</v>
      </c>
      <c r="S316">
        <f>('Migration Model (2)'!U316+'Renter Migration Model 2'!U316)/('Migration Model (2)'!$U$2+'Renter Migration Model 2'!$U$2)</f>
        <v>1</v>
      </c>
      <c r="T316">
        <f>('Migration Model (2)'!V316+'Renter Migration Model 2'!V316)/('Migration Model (2)'!$V$2+'Renter Migration Model 2'!$V$2)</f>
        <v>1.0885242274219</v>
      </c>
    </row>
    <row r="317" spans="1:20" x14ac:dyDescent="0.25">
      <c r="A317" s="1">
        <v>2098</v>
      </c>
      <c r="B317" s="1">
        <v>3</v>
      </c>
      <c r="C317">
        <f>('Migration Model (2)'!E317+'Renter Migration Model 2'!E317)/('Migration Model (2)'!$E$2+'Renter Migration Model 2'!$E$2)</f>
        <v>0.16901214644237472</v>
      </c>
      <c r="D317">
        <f>('Migration Model (2)'!F317+'Renter Migration Model 2'!F317)/('Migration Model (2)'!$F$2+'Renter Migration Model 2'!$F$2)</f>
        <v>1</v>
      </c>
      <c r="E317">
        <f>('Migration Model (2)'!G317+'Renter Migration Model 2'!G317)/('Migration Model (2)'!$G$2+'Renter Migration Model 2'!$G$2)</f>
        <v>1.0488816384445665</v>
      </c>
      <c r="F317">
        <f>('Migration Model (2)'!H317+'Renter Migration Model 2'!H317)/('Migration Model (2)'!$H$2+'Renter Migration Model 2'!$H$2)</f>
        <v>0.17631902511293746</v>
      </c>
      <c r="G317">
        <f>('Migration Model (2)'!I317+'Renter Migration Model 2'!I317)/('Migration Model (2)'!$I$2+'Renter Migration Model 2'!$I$2)</f>
        <v>1</v>
      </c>
      <c r="H317">
        <f>('Migration Model (2)'!J317+'Renter Migration Model 2'!J317)/('Migration Model (2)'!$J$2+'Renter Migration Model 2'!$J$2)</f>
        <v>1.0484518220521792</v>
      </c>
      <c r="I317">
        <f>('Migration Model (2)'!K317+'Renter Migration Model 2'!K317)/('Migration Model (2)'!$K$2+'Renter Migration Model 2'!$K$2)</f>
        <v>0.15805178895987937</v>
      </c>
      <c r="J317">
        <f>('Migration Model (2)'!L317+'Renter Migration Model 2'!L317)/('Migration Model (2)'!$L$2+'Renter Migration Model 2'!$L$2)</f>
        <v>1</v>
      </c>
      <c r="K317">
        <f>('Migration Model (2)'!M317+'Renter Migration Model 2'!M317)/('Migration Model (2)'!$M$2+'Renter Migration Model 2'!$M$2)</f>
        <v>1.0495263653553002</v>
      </c>
      <c r="L317">
        <f>('Migration Model (2)'!N317+'Renter Migration Model 2'!N317)/('Migration Model (2)'!$N$2+'Renter Migration Model 2'!$N$2)</f>
        <v>0.16770728138115451</v>
      </c>
      <c r="M317">
        <f>('Migration Model (2)'!O317+'Renter Migration Model 2'!O317)/('Migration Model (2)'!$O$2+'Renter Migration Model 2'!$O$2)</f>
        <v>1</v>
      </c>
      <c r="N317">
        <f>('Migration Model (2)'!P317+'Renter Migration Model 2'!P317)/('Migration Model (2)'!$P$2+'Renter Migration Model 2'!$P$2)</f>
        <v>1.1130444479563075</v>
      </c>
      <c r="O317">
        <f>('Migration Model (2)'!Q317+'Renter Migration Model 2'!Q317)/('Migration Model (2)'!$Q$2+'Renter Migration Model 2'!$Q$2)</f>
        <v>0.16418419208737989</v>
      </c>
      <c r="P317">
        <f>('Migration Model (2)'!R317+'Renter Migration Model 2'!R317)/('Migration Model (2)'!$R$2+'Renter Migration Model 2'!$R$2)</f>
        <v>1</v>
      </c>
      <c r="Q317">
        <f>('Migration Model (2)'!S317+'Renter Migration Model 2'!S317)/('Migration Model (2)'!$S$2+'Renter Migration Model 2'!$S$2)</f>
        <v>1.1207425176484762</v>
      </c>
      <c r="R317">
        <f>('Migration Model (2)'!T317+'Renter Migration Model 2'!T317)/('Migration Model (2)'!$T$2+'Renter Migration Model 2'!$T$2)</f>
        <v>0.17892782959239689</v>
      </c>
      <c r="S317">
        <f>('Migration Model (2)'!U317+'Renter Migration Model 2'!U317)/('Migration Model (2)'!$U$2+'Renter Migration Model 2'!$U$2)</f>
        <v>1</v>
      </c>
      <c r="T317">
        <f>('Migration Model (2)'!V317+'Renter Migration Model 2'!V317)/('Migration Model (2)'!$V$2+'Renter Migration Model 2'!$V$2)</f>
        <v>1.0885271692523297</v>
      </c>
    </row>
    <row r="318" spans="1:20" x14ac:dyDescent="0.25">
      <c r="A318" s="2">
        <v>2098</v>
      </c>
      <c r="B318" s="2">
        <v>4</v>
      </c>
      <c r="C318">
        <f>('Migration Model (2)'!E318+'Renter Migration Model 2'!E318)/('Migration Model (2)'!$E$2+'Renter Migration Model 2'!$E$2)</f>
        <v>0.16899524522773049</v>
      </c>
      <c r="D318">
        <f>('Migration Model (2)'!F318+'Renter Migration Model 2'!F318)/('Migration Model (2)'!$F$2+'Renter Migration Model 2'!$F$2)</f>
        <v>1</v>
      </c>
      <c r="E318">
        <f>('Migration Model (2)'!G318+'Renter Migration Model 2'!G318)/('Migration Model (2)'!$G$2+'Renter Migration Model 2'!$G$2)</f>
        <v>1.0488826326336631</v>
      </c>
      <c r="F318">
        <f>('Migration Model (2)'!H318+'Renter Migration Model 2'!H318)/('Migration Model (2)'!$H$2+'Renter Migration Model 2'!$H$2)</f>
        <v>0.17630139321042618</v>
      </c>
      <c r="G318">
        <f>('Migration Model (2)'!I318+'Renter Migration Model 2'!I318)/('Migration Model (2)'!$I$2+'Renter Migration Model 2'!$I$2)</f>
        <v>1</v>
      </c>
      <c r="H318">
        <f>('Migration Model (2)'!J318+'Renter Migration Model 2'!J318)/('Migration Model (2)'!$J$2+'Renter Migration Model 2'!$J$2)</f>
        <v>1.048452859222915</v>
      </c>
      <c r="I318">
        <f>('Migration Model (2)'!K318+'Renter Migration Model 2'!K318)/('Migration Model (2)'!$K$2+'Renter Migration Model 2'!$K$2)</f>
        <v>0.15803598378098338</v>
      </c>
      <c r="J318">
        <f>('Migration Model (2)'!L318+'Renter Migration Model 2'!L318)/('Migration Model (2)'!$L$2+'Renter Migration Model 2'!$L$2)</f>
        <v>1</v>
      </c>
      <c r="K318">
        <f>('Migration Model (2)'!M318+'Renter Migration Model 2'!M318)/('Migration Model (2)'!$M$2+'Renter Migration Model 2'!$M$2)</f>
        <v>1.0495272950717058</v>
      </c>
      <c r="L318">
        <f>('Migration Model (2)'!N318+'Renter Migration Model 2'!N318)/('Migration Model (2)'!$N$2+'Renter Migration Model 2'!$N$2)</f>
        <v>0.16769051065301643</v>
      </c>
      <c r="M318">
        <f>('Migration Model (2)'!O318+'Renter Migration Model 2'!O318)/('Migration Model (2)'!$O$2+'Renter Migration Model 2'!$O$2)</f>
        <v>1</v>
      </c>
      <c r="N318">
        <f>('Migration Model (2)'!P318+'Renter Migration Model 2'!P318)/('Migration Model (2)'!$P$2+'Renter Migration Model 2'!$P$2)</f>
        <v>1.1130484440523678</v>
      </c>
      <c r="O318">
        <f>('Migration Model (2)'!Q318+'Renter Migration Model 2'!Q318)/('Migration Model (2)'!$Q$2+'Renter Migration Model 2'!$Q$2)</f>
        <v>0.16416777366817115</v>
      </c>
      <c r="P318">
        <f>('Migration Model (2)'!R318+'Renter Migration Model 2'!R318)/('Migration Model (2)'!$R$2+'Renter Migration Model 2'!$R$2)</f>
        <v>1</v>
      </c>
      <c r="Q318">
        <f>('Migration Model (2)'!S318+'Renter Migration Model 2'!S318)/('Migration Model (2)'!$S$2+'Renter Migration Model 2'!$S$2)</f>
        <v>1.1207468448016946</v>
      </c>
      <c r="R318">
        <f>('Migration Model (2)'!T318+'Renter Migration Model 2'!T318)/('Migration Model (2)'!$T$2+'Renter Migration Model 2'!$T$2)</f>
        <v>0.17890993680943765</v>
      </c>
      <c r="S318">
        <f>('Migration Model (2)'!U318+'Renter Migration Model 2'!U318)/('Migration Model (2)'!$U$2+'Renter Migration Model 2'!$U$2)</f>
        <v>1</v>
      </c>
      <c r="T318">
        <f>('Migration Model (2)'!V318+'Renter Migration Model 2'!V318)/('Migration Model (2)'!$V$2+'Renter Migration Model 2'!$V$2)</f>
        <v>1.0885301109774974</v>
      </c>
    </row>
    <row r="319" spans="1:20" x14ac:dyDescent="0.25">
      <c r="A319" s="2">
        <v>2099</v>
      </c>
      <c r="B319" s="2">
        <v>1</v>
      </c>
      <c r="C319">
        <f>('Migration Model (2)'!E319+'Renter Migration Model 2'!E319)/('Migration Model (2)'!$E$2+'Renter Migration Model 2'!$E$2)</f>
        <v>0.16897834570320772</v>
      </c>
      <c r="D319">
        <f>('Migration Model (2)'!F319+'Renter Migration Model 2'!F319)/('Migration Model (2)'!$F$2+'Renter Migration Model 2'!$F$2)</f>
        <v>1</v>
      </c>
      <c r="E319">
        <f>('Migration Model (2)'!G319+'Renter Migration Model 2'!G319)/('Migration Model (2)'!$G$2+'Renter Migration Model 2'!$G$2)</f>
        <v>1.048883626723341</v>
      </c>
      <c r="F319">
        <f>('Migration Model (2)'!H319+'Renter Migration Model 2'!H319)/('Migration Model (2)'!$H$2+'Renter Migration Model 2'!$H$2)</f>
        <v>0.17628376307110513</v>
      </c>
      <c r="G319">
        <f>('Migration Model (2)'!I319+'Renter Migration Model 2'!I319)/('Migration Model (2)'!$I$2+'Renter Migration Model 2'!$I$2)</f>
        <v>1</v>
      </c>
      <c r="H319">
        <f>('Migration Model (2)'!J319+'Renter Migration Model 2'!J319)/('Migration Model (2)'!$J$2+'Renter Migration Model 2'!$J$2)</f>
        <v>1.0484538962899339</v>
      </c>
      <c r="I319">
        <f>('Migration Model (2)'!K319+'Renter Migration Model 2'!K319)/('Migration Model (2)'!$K$2+'Renter Migration Model 2'!$K$2)</f>
        <v>0.1580201801826053</v>
      </c>
      <c r="J319">
        <f>('Migration Model (2)'!L319+'Renter Migration Model 2'!L319)/('Migration Model (2)'!$L$2+'Renter Migration Model 2'!$L$2)</f>
        <v>1</v>
      </c>
      <c r="K319">
        <f>('Migration Model (2)'!M319+'Renter Migration Model 2'!M319)/('Migration Model (2)'!$M$2+'Renter Migration Model 2'!$M$2)</f>
        <v>1.0495282246951398</v>
      </c>
      <c r="L319">
        <f>('Migration Model (2)'!N319+'Renter Migration Model 2'!N319)/('Migration Model (2)'!$N$2+'Renter Migration Model 2'!$N$2)</f>
        <v>0.16767374160195114</v>
      </c>
      <c r="M319">
        <f>('Migration Model (2)'!O319+'Renter Migration Model 2'!O319)/('Migration Model (2)'!$O$2+'Renter Migration Model 2'!$O$2)</f>
        <v>1</v>
      </c>
      <c r="N319">
        <f>('Migration Model (2)'!P319+'Renter Migration Model 2'!P319)/('Migration Model (2)'!$P$2+'Renter Migration Model 2'!$P$2)</f>
        <v>1.1130524400497768</v>
      </c>
      <c r="O319">
        <f>('Migration Model (2)'!Q319+'Renter Migration Model 2'!Q319)/('Migration Model (2)'!$Q$2+'Renter Migration Model 2'!$Q$2)</f>
        <v>0.16415135689080435</v>
      </c>
      <c r="P319">
        <f>('Migration Model (2)'!R319+'Renter Migration Model 2'!R319)/('Migration Model (2)'!$R$2+'Renter Migration Model 2'!$R$2)</f>
        <v>1</v>
      </c>
      <c r="Q319">
        <f>('Migration Model (2)'!S319+'Renter Migration Model 2'!S319)/('Migration Model (2)'!$S$2+'Renter Migration Model 2'!$S$2)</f>
        <v>1.1207511718583341</v>
      </c>
      <c r="R319">
        <f>('Migration Model (2)'!T319+'Renter Migration Model 2'!T319)/('Migration Model (2)'!$T$2+'Renter Migration Model 2'!$T$2)</f>
        <v>0.17889204581575671</v>
      </c>
      <c r="S319">
        <f>('Migration Model (2)'!U319+'Renter Migration Model 2'!U319)/('Migration Model (2)'!$U$2+'Renter Migration Model 2'!$U$2)</f>
        <v>1</v>
      </c>
      <c r="T319">
        <f>('Migration Model (2)'!V319+'Renter Migration Model 2'!V319)/('Migration Model (2)'!$V$2+'Renter Migration Model 2'!$V$2)</f>
        <v>1.0885330525974135</v>
      </c>
    </row>
    <row r="320" spans="1:20" x14ac:dyDescent="0.25">
      <c r="A320" s="1">
        <v>2099</v>
      </c>
      <c r="B320" s="1">
        <v>2</v>
      </c>
      <c r="C320">
        <f>('Migration Model (2)'!E320+'Renter Migration Model 2'!E320)/('Migration Model (2)'!$E$2+'Renter Migration Model 2'!$E$2)</f>
        <v>0.1689614478686374</v>
      </c>
      <c r="D320">
        <f>('Migration Model (2)'!F320+'Renter Migration Model 2'!F320)/('Migration Model (2)'!$F$2+'Renter Migration Model 2'!$F$2)</f>
        <v>1</v>
      </c>
      <c r="E320">
        <f>('Migration Model (2)'!G320+'Renter Migration Model 2'!G320)/('Migration Model (2)'!$G$2+'Renter Migration Model 2'!$G$2)</f>
        <v>1.0488846207136098</v>
      </c>
      <c r="F320">
        <f>('Migration Model (2)'!H320+'Renter Migration Model 2'!H320)/('Migration Model (2)'!$H$2+'Renter Migration Model 2'!$H$2)</f>
        <v>0.17626613469479804</v>
      </c>
      <c r="G320">
        <f>('Migration Model (2)'!I320+'Renter Migration Model 2'!I320)/('Migration Model (2)'!$I$2+'Renter Migration Model 2'!$I$2)</f>
        <v>1</v>
      </c>
      <c r="H320">
        <f>('Migration Model (2)'!J320+'Renter Migration Model 2'!J320)/('Migration Model (2)'!$J$2+'Renter Migration Model 2'!$J$2)</f>
        <v>1.0484549332532462</v>
      </c>
      <c r="I320">
        <f>('Migration Model (2)'!K320+'Renter Migration Model 2'!K320)/('Migration Model (2)'!$K$2+'Renter Migration Model 2'!$K$2)</f>
        <v>0.15800437816458704</v>
      </c>
      <c r="J320">
        <f>('Migration Model (2)'!L320+'Renter Migration Model 2'!L320)/('Migration Model (2)'!$L$2+'Renter Migration Model 2'!$L$2)</f>
        <v>1</v>
      </c>
      <c r="K320">
        <f>('Migration Model (2)'!M320+'Renter Migration Model 2'!M320)/('Migration Model (2)'!$M$2+'Renter Migration Model 2'!$M$2)</f>
        <v>1.0495291542256115</v>
      </c>
      <c r="L320">
        <f>('Migration Model (2)'!N320+'Renter Migration Model 2'!N320)/('Migration Model (2)'!$N$2+'Renter Migration Model 2'!$N$2)</f>
        <v>0.16765697422779094</v>
      </c>
      <c r="M320">
        <f>('Migration Model (2)'!O320+'Renter Migration Model 2'!O320)/('Migration Model (2)'!$O$2+'Renter Migration Model 2'!$O$2)</f>
        <v>1</v>
      </c>
      <c r="N320">
        <f>('Migration Model (2)'!P320+'Renter Migration Model 2'!P320)/('Migration Model (2)'!$P$2+'Renter Migration Model 2'!$P$2)</f>
        <v>1.1130564359485442</v>
      </c>
      <c r="O320">
        <f>('Migration Model (2)'!Q320+'Renter Migration Model 2'!Q320)/('Migration Model (2)'!$Q$2+'Renter Migration Model 2'!$Q$2)</f>
        <v>0.16413494175511525</v>
      </c>
      <c r="P320">
        <f>('Migration Model (2)'!R320+'Renter Migration Model 2'!R320)/('Migration Model (2)'!$R$2+'Renter Migration Model 2'!$R$2)</f>
        <v>1</v>
      </c>
      <c r="Q320">
        <f>('Migration Model (2)'!S320+'Renter Migration Model 2'!S320)/('Migration Model (2)'!$S$2+'Renter Migration Model 2'!$S$2)</f>
        <v>1.1207554988184043</v>
      </c>
      <c r="R320">
        <f>('Migration Model (2)'!T320+'Renter Migration Model 2'!T320)/('Migration Model (2)'!$T$2+'Renter Migration Model 2'!$T$2)</f>
        <v>0.17887415661117514</v>
      </c>
      <c r="S320">
        <f>('Migration Model (2)'!U320+'Renter Migration Model 2'!U320)/('Migration Model (2)'!$U$2+'Renter Migration Model 2'!$U$2)</f>
        <v>1</v>
      </c>
      <c r="T320">
        <f>('Migration Model (2)'!V320+'Renter Migration Model 2'!V320)/('Migration Model (2)'!$V$2+'Renter Migration Model 2'!$V$2)</f>
        <v>1.0885359941120882</v>
      </c>
    </row>
    <row r="321" spans="1:20" x14ac:dyDescent="0.25">
      <c r="A321" s="2">
        <v>2099</v>
      </c>
      <c r="B321" s="2">
        <v>3</v>
      </c>
      <c r="C321">
        <f>('Migration Model (2)'!E321+'Renter Migration Model 2'!E321)/('Migration Model (2)'!$E$2+'Renter Migration Model 2'!$E$2)</f>
        <v>0.16894455172385053</v>
      </c>
      <c r="D321">
        <f>('Migration Model (2)'!F321+'Renter Migration Model 2'!F321)/('Migration Model (2)'!$F$2+'Renter Migration Model 2'!$F$2)</f>
        <v>1</v>
      </c>
      <c r="E321">
        <f>('Migration Model (2)'!G321+'Renter Migration Model 2'!G321)/('Migration Model (2)'!$G$2+'Renter Migration Model 2'!$G$2)</f>
        <v>1.0488856146044798</v>
      </c>
      <c r="F321">
        <f>('Migration Model (2)'!H321+'Renter Migration Model 2'!H321)/('Migration Model (2)'!$H$2+'Renter Migration Model 2'!$H$2)</f>
        <v>0.17624850808132855</v>
      </c>
      <c r="G321">
        <f>('Migration Model (2)'!I321+'Renter Migration Model 2'!I321)/('Migration Model (2)'!$I$2+'Renter Migration Model 2'!$I$2)</f>
        <v>1</v>
      </c>
      <c r="H321">
        <f>('Migration Model (2)'!J321+'Renter Migration Model 2'!J321)/('Migration Model (2)'!$J$2+'Renter Migration Model 2'!$J$2)</f>
        <v>1.048455970112862</v>
      </c>
      <c r="I321">
        <f>('Migration Model (2)'!K321+'Renter Migration Model 2'!K321)/('Migration Model (2)'!$K$2+'Renter Migration Model 2'!$K$2)</f>
        <v>0.15798857772677058</v>
      </c>
      <c r="J321">
        <f>('Migration Model (2)'!L321+'Renter Migration Model 2'!L321)/('Migration Model (2)'!$L$2+'Renter Migration Model 2'!$L$2)</f>
        <v>1</v>
      </c>
      <c r="K321">
        <f>('Migration Model (2)'!M321+'Renter Migration Model 2'!M321)/('Migration Model (2)'!$M$2+'Renter Migration Model 2'!$M$2)</f>
        <v>1.0495300836631301</v>
      </c>
      <c r="L321">
        <f>('Migration Model (2)'!N321+'Renter Migration Model 2'!N321)/('Migration Model (2)'!$N$2+'Renter Migration Model 2'!$N$2)</f>
        <v>0.16764020853036812</v>
      </c>
      <c r="M321">
        <f>('Migration Model (2)'!O321+'Renter Migration Model 2'!O321)/('Migration Model (2)'!$O$2+'Renter Migration Model 2'!$O$2)</f>
        <v>1</v>
      </c>
      <c r="N321">
        <f>('Migration Model (2)'!P321+'Renter Migration Model 2'!P321)/('Migration Model (2)'!$P$2+'Renter Migration Model 2'!$P$2)</f>
        <v>1.1130604317486799</v>
      </c>
      <c r="O321">
        <f>('Migration Model (2)'!Q321+'Renter Migration Model 2'!Q321)/('Migration Model (2)'!$Q$2+'Renter Migration Model 2'!$Q$2)</f>
        <v>0.16411852826093976</v>
      </c>
      <c r="P321">
        <f>('Migration Model (2)'!R321+'Renter Migration Model 2'!R321)/('Migration Model (2)'!$R$2+'Renter Migration Model 2'!$R$2)</f>
        <v>1</v>
      </c>
      <c r="Q321">
        <f>('Migration Model (2)'!S321+'Renter Migration Model 2'!S321)/('Migration Model (2)'!$S$2+'Renter Migration Model 2'!$S$2)</f>
        <v>1.1207598256819147</v>
      </c>
      <c r="R321">
        <f>('Migration Model (2)'!T321+'Renter Migration Model 2'!T321)/('Migration Model (2)'!$T$2+'Renter Migration Model 2'!$T$2)</f>
        <v>0.17885626919551406</v>
      </c>
      <c r="S321">
        <f>('Migration Model (2)'!U321+'Renter Migration Model 2'!U321)/('Migration Model (2)'!$U$2+'Renter Migration Model 2'!$U$2)</f>
        <v>1</v>
      </c>
      <c r="T321">
        <f>('Migration Model (2)'!V321+'Renter Migration Model 2'!V321)/('Migration Model (2)'!$V$2+'Renter Migration Model 2'!$V$2)</f>
        <v>1.0885389355215322</v>
      </c>
    </row>
    <row r="322" spans="1:20" x14ac:dyDescent="0.25">
      <c r="A322" s="1">
        <v>2099</v>
      </c>
      <c r="B322" s="1">
        <v>4</v>
      </c>
      <c r="C322">
        <f>('Migration Model (2)'!E322+'Renter Migration Model 2'!E322)/('Migration Model (2)'!$E$2+'Renter Migration Model 2'!$E$2)</f>
        <v>0.16892765726867817</v>
      </c>
      <c r="D322">
        <f>('Migration Model (2)'!F322+'Renter Migration Model 2'!F322)/('Migration Model (2)'!$F$2+'Renter Migration Model 2'!$F$2)</f>
        <v>1</v>
      </c>
      <c r="E322">
        <f>('Migration Model (2)'!G322+'Renter Migration Model 2'!G322)/('Migration Model (2)'!$G$2+'Renter Migration Model 2'!$G$2)</f>
        <v>1.0488866083959603</v>
      </c>
      <c r="F322">
        <f>('Migration Model (2)'!H322+'Renter Migration Model 2'!H322)/('Migration Model (2)'!$H$2+'Renter Migration Model 2'!$H$2)</f>
        <v>0.17623088323052044</v>
      </c>
      <c r="G322">
        <f>('Migration Model (2)'!I322+'Renter Migration Model 2'!I322)/('Migration Model (2)'!$I$2+'Renter Migration Model 2'!$I$2)</f>
        <v>1</v>
      </c>
      <c r="H322">
        <f>('Migration Model (2)'!J322+'Renter Migration Model 2'!J322)/('Migration Model (2)'!$J$2+'Renter Migration Model 2'!$J$2)</f>
        <v>1.048457006868792</v>
      </c>
      <c r="I322">
        <f>('Migration Model (2)'!K322+'Renter Migration Model 2'!K322)/('Migration Model (2)'!$K$2+'Renter Migration Model 2'!$K$2)</f>
        <v>0.15797277886899791</v>
      </c>
      <c r="J322">
        <f>('Migration Model (2)'!L322+'Renter Migration Model 2'!L322)/('Migration Model (2)'!$L$2+'Renter Migration Model 2'!$L$2)</f>
        <v>1</v>
      </c>
      <c r="K322">
        <f>('Migration Model (2)'!M322+'Renter Migration Model 2'!M322)/('Migration Model (2)'!$M$2+'Renter Migration Model 2'!$M$2)</f>
        <v>1.0495310130077047</v>
      </c>
      <c r="L322">
        <f>('Migration Model (2)'!N322+'Renter Migration Model 2'!N322)/('Migration Model (2)'!$N$2+'Renter Migration Model 2'!$N$2)</f>
        <v>0.16762344450951508</v>
      </c>
      <c r="M322">
        <f>('Migration Model (2)'!O322+'Renter Migration Model 2'!O322)/('Migration Model (2)'!$O$2+'Renter Migration Model 2'!$O$2)</f>
        <v>1</v>
      </c>
      <c r="N322">
        <f>('Migration Model (2)'!P322+'Renter Migration Model 2'!P322)/('Migration Model (2)'!$P$2+'Renter Migration Model 2'!$P$2)</f>
        <v>1.113064427450194</v>
      </c>
      <c r="O322">
        <f>('Migration Model (2)'!Q322+'Renter Migration Model 2'!Q322)/('Migration Model (2)'!$Q$2+'Renter Migration Model 2'!$Q$2)</f>
        <v>0.16410211640811367</v>
      </c>
      <c r="P322">
        <f>('Migration Model (2)'!R322+'Renter Migration Model 2'!R322)/('Migration Model (2)'!$R$2+'Renter Migration Model 2'!$R$2)</f>
        <v>1</v>
      </c>
      <c r="Q322">
        <f>('Migration Model (2)'!S322+'Renter Migration Model 2'!S322)/('Migration Model (2)'!$S$2+'Renter Migration Model 2'!$S$2)</f>
        <v>1.1207641524488754</v>
      </c>
      <c r="R322">
        <f>('Migration Model (2)'!T322+'Renter Migration Model 2'!T322)/('Migration Model (2)'!$T$2+'Renter Migration Model 2'!$T$2)</f>
        <v>0.17883838356859449</v>
      </c>
      <c r="S322">
        <f>('Migration Model (2)'!U322+'Renter Migration Model 2'!U322)/('Migration Model (2)'!$U$2+'Renter Migration Model 2'!$U$2)</f>
        <v>1</v>
      </c>
      <c r="T322">
        <f>('Migration Model (2)'!V322+'Renter Migration Model 2'!V322)/('Migration Model (2)'!$V$2+'Renter Migration Model 2'!$V$2)</f>
        <v>1.0885418768257564</v>
      </c>
    </row>
    <row r="323" spans="1:20" x14ac:dyDescent="0.25">
      <c r="A323" s="1">
        <v>2100</v>
      </c>
      <c r="B323" s="1">
        <v>1</v>
      </c>
      <c r="C323">
        <f>('Migration Model (2)'!E323+'Renter Migration Model 2'!E323)/('Migration Model (2)'!$E$2+'Renter Migration Model 2'!$E$2)</f>
        <v>0.16891076450295128</v>
      </c>
      <c r="D323">
        <f>('Migration Model (2)'!F323+'Renter Migration Model 2'!F323)/('Migration Model (2)'!$F$2+'Renter Migration Model 2'!$F$2)</f>
        <v>1</v>
      </c>
      <c r="E323">
        <f>('Migration Model (2)'!G323+'Renter Migration Model 2'!G323)/('Migration Model (2)'!$G$2+'Renter Migration Model 2'!$G$2)</f>
        <v>1.0488876020880622</v>
      </c>
      <c r="F323">
        <f>('Migration Model (2)'!H323+'Renter Migration Model 2'!H323)/('Migration Model (2)'!$H$2+'Renter Migration Model 2'!$H$2)</f>
        <v>0.17621326014219738</v>
      </c>
      <c r="G323">
        <f>('Migration Model (2)'!I323+'Renter Migration Model 2'!I323)/('Migration Model (2)'!$I$2+'Renter Migration Model 2'!$I$2)</f>
        <v>1</v>
      </c>
      <c r="H323">
        <f>('Migration Model (2)'!J323+'Renter Migration Model 2'!J323)/('Migration Model (2)'!$J$2+'Renter Migration Model 2'!$J$2)</f>
        <v>1.048458043521046</v>
      </c>
      <c r="I323">
        <f>('Migration Model (2)'!K323+'Renter Migration Model 2'!K323)/('Migration Model (2)'!$K$2+'Renter Migration Model 2'!$K$2)</f>
        <v>0.15795698159111099</v>
      </c>
      <c r="J323">
        <f>('Migration Model (2)'!L323+'Renter Migration Model 2'!L323)/('Migration Model (2)'!$L$2+'Renter Migration Model 2'!$L$2)</f>
        <v>1</v>
      </c>
      <c r="K323">
        <f>('Migration Model (2)'!M323+'Renter Migration Model 2'!M323)/('Migration Model (2)'!$M$2+'Renter Migration Model 2'!$M$2)</f>
        <v>1.0495319422593452</v>
      </c>
      <c r="L323">
        <f>('Migration Model (2)'!N323+'Renter Migration Model 2'!N323)/('Migration Model (2)'!$N$2+'Renter Migration Model 2'!$N$2)</f>
        <v>0.16760668216506414</v>
      </c>
      <c r="M323">
        <f>('Migration Model (2)'!O323+'Renter Migration Model 2'!O323)/('Migration Model (2)'!$O$2+'Renter Migration Model 2'!$O$2)</f>
        <v>1</v>
      </c>
      <c r="N323">
        <f>('Migration Model (2)'!P323+'Renter Migration Model 2'!P323)/('Migration Model (2)'!$P$2+'Renter Migration Model 2'!$P$2)</f>
        <v>1.1130684230530961</v>
      </c>
      <c r="O323">
        <f>('Migration Model (2)'!Q323+'Renter Migration Model 2'!Q323)/('Migration Model (2)'!$Q$2+'Renter Migration Model 2'!$Q$2)</f>
        <v>0.16408570619647286</v>
      </c>
      <c r="P323">
        <f>('Migration Model (2)'!R323+'Renter Migration Model 2'!R323)/('Migration Model (2)'!$R$2+'Renter Migration Model 2'!$R$2)</f>
        <v>1</v>
      </c>
      <c r="Q323">
        <f>('Migration Model (2)'!S323+'Renter Migration Model 2'!S323)/('Migration Model (2)'!$S$2+'Renter Migration Model 2'!$S$2)</f>
        <v>1.1207684791192956</v>
      </c>
      <c r="R323">
        <f>('Migration Model (2)'!T323+'Renter Migration Model 2'!T323)/('Migration Model (2)'!$T$2+'Renter Migration Model 2'!$T$2)</f>
        <v>0.17882049973023764</v>
      </c>
      <c r="S323">
        <f>('Migration Model (2)'!U323+'Renter Migration Model 2'!U323)/('Migration Model (2)'!$U$2+'Renter Migration Model 2'!$U$2)</f>
        <v>1</v>
      </c>
      <c r="T323">
        <f>('Migration Model (2)'!V323+'Renter Migration Model 2'!V323)/('Migration Model (2)'!$V$2+'Renter Migration Model 2'!$V$2)</f>
        <v>1.0885448180247708</v>
      </c>
    </row>
    <row r="324" spans="1:20" x14ac:dyDescent="0.25">
      <c r="A324" s="1">
        <v>2100</v>
      </c>
      <c r="B324" s="1">
        <v>2</v>
      </c>
      <c r="C324">
        <f>('Migration Model (2)'!E324+'Renter Migration Model 2'!E324)/('Migration Model (2)'!$E$2+'Renter Migration Model 2'!$E$2)</f>
        <v>0.16889387342650103</v>
      </c>
      <c r="D324">
        <f>('Migration Model (2)'!F324+'Renter Migration Model 2'!F324)/('Migration Model (2)'!$F$2+'Renter Migration Model 2'!$F$2)</f>
        <v>1</v>
      </c>
      <c r="E324">
        <f>('Migration Model (2)'!G324+'Renter Migration Model 2'!G324)/('Migration Model (2)'!$G$2+'Renter Migration Model 2'!$G$2)</f>
        <v>1.0488885956807943</v>
      </c>
      <c r="F324">
        <f>('Migration Model (2)'!H324+'Renter Migration Model 2'!H324)/('Migration Model (2)'!$H$2+'Renter Migration Model 2'!$H$2)</f>
        <v>0.17619563881618316</v>
      </c>
      <c r="G324">
        <f>('Migration Model (2)'!I324+'Renter Migration Model 2'!I324)/('Migration Model (2)'!$I$2+'Renter Migration Model 2'!$I$2)</f>
        <v>1</v>
      </c>
      <c r="H324">
        <f>('Migration Model (2)'!J324+'Renter Migration Model 2'!J324)/('Migration Model (2)'!$J$2+'Renter Migration Model 2'!$J$2)</f>
        <v>1.0484590800696352</v>
      </c>
      <c r="I324">
        <f>('Migration Model (2)'!K324+'Renter Migration Model 2'!K324)/('Migration Model (2)'!$K$2+'Renter Migration Model 2'!$K$2)</f>
        <v>0.15794118589295192</v>
      </c>
      <c r="J324">
        <f>('Migration Model (2)'!L324+'Renter Migration Model 2'!L324)/('Migration Model (2)'!$L$2+'Renter Migration Model 2'!$L$2)</f>
        <v>1</v>
      </c>
      <c r="K324">
        <f>('Migration Model (2)'!M324+'Renter Migration Model 2'!M324)/('Migration Model (2)'!$M$2+'Renter Migration Model 2'!$M$2)</f>
        <v>1.0495328714180605</v>
      </c>
      <c r="L324">
        <f>('Migration Model (2)'!N324+'Renter Migration Model 2'!N324)/('Migration Model (2)'!$N$2+'Renter Migration Model 2'!$N$2)</f>
        <v>0.16758992149684765</v>
      </c>
      <c r="M324">
        <f>('Migration Model (2)'!O324+'Renter Migration Model 2'!O324)/('Migration Model (2)'!$O$2+'Renter Migration Model 2'!$O$2)</f>
        <v>1</v>
      </c>
      <c r="N324">
        <f>('Migration Model (2)'!P324+'Renter Migration Model 2'!P324)/('Migration Model (2)'!$P$2+'Renter Migration Model 2'!$P$2)</f>
        <v>1.1130724185573961</v>
      </c>
      <c r="O324">
        <f>('Migration Model (2)'!Q324+'Renter Migration Model 2'!Q324)/('Migration Model (2)'!$Q$2+'Renter Migration Model 2'!$Q$2)</f>
        <v>0.16406929762585321</v>
      </c>
      <c r="P324">
        <f>('Migration Model (2)'!R324+'Renter Migration Model 2'!R324)/('Migration Model (2)'!$R$2+'Renter Migration Model 2'!$R$2)</f>
        <v>1</v>
      </c>
      <c r="Q324">
        <f>('Migration Model (2)'!S324+'Renter Migration Model 2'!S324)/('Migration Model (2)'!$S$2+'Renter Migration Model 2'!$S$2)</f>
        <v>1.1207728056931852</v>
      </c>
      <c r="R324">
        <f>('Migration Model (2)'!T324+'Renter Migration Model 2'!T324)/('Migration Model (2)'!$T$2+'Renter Migration Model 2'!$T$2)</f>
        <v>0.17880261768026462</v>
      </c>
      <c r="S324">
        <f>('Migration Model (2)'!U324+'Renter Migration Model 2'!U324)/('Migration Model (2)'!$U$2+'Renter Migration Model 2'!$U$2)</f>
        <v>1</v>
      </c>
      <c r="T324">
        <f>('Migration Model (2)'!V324+'Renter Migration Model 2'!V324)/('Migration Model (2)'!$V$2+'Renter Migration Model 2'!$V$2)</f>
        <v>1.0885477591185864</v>
      </c>
    </row>
    <row r="325" spans="1:20" x14ac:dyDescent="0.25">
      <c r="A325" s="1">
        <v>2100</v>
      </c>
      <c r="B325" s="1">
        <v>3</v>
      </c>
      <c r="C325">
        <f>('Migration Model (2)'!E325+'Renter Migration Model 2'!E325)/('Migration Model (2)'!$E$2+'Renter Migration Model 2'!$E$2)</f>
        <v>0.16887698403915838</v>
      </c>
      <c r="D325">
        <f>('Migration Model (2)'!F325+'Renter Migration Model 2'!F325)/('Migration Model (2)'!$F$2+'Renter Migration Model 2'!$F$2)</f>
        <v>1</v>
      </c>
      <c r="E325">
        <f>('Migration Model (2)'!G325+'Renter Migration Model 2'!G325)/('Migration Model (2)'!$G$2+'Renter Migration Model 2'!$G$2)</f>
        <v>1.0488895891741676</v>
      </c>
      <c r="F325">
        <f>('Migration Model (2)'!H325+'Renter Migration Model 2'!H325)/('Migration Model (2)'!$H$2+'Renter Migration Model 2'!$H$2)</f>
        <v>0.17617801925230156</v>
      </c>
      <c r="G325">
        <f>('Migration Model (2)'!I325+'Renter Migration Model 2'!I325)/('Migration Model (2)'!$I$2+'Renter Migration Model 2'!$I$2)</f>
        <v>1</v>
      </c>
      <c r="H325">
        <f>('Migration Model (2)'!J325+'Renter Migration Model 2'!J325)/('Migration Model (2)'!$J$2+'Renter Migration Model 2'!$J$2)</f>
        <v>1.0484601165145695</v>
      </c>
      <c r="I325">
        <f>('Migration Model (2)'!K325+'Renter Migration Model 2'!K325)/('Migration Model (2)'!$K$2+'Renter Migration Model 2'!$K$2)</f>
        <v>0.1579253917743626</v>
      </c>
      <c r="J325">
        <f>('Migration Model (2)'!L325+'Renter Migration Model 2'!L325)/('Migration Model (2)'!$L$2+'Renter Migration Model 2'!$L$2)</f>
        <v>1</v>
      </c>
      <c r="K325">
        <f>('Migration Model (2)'!M325+'Renter Migration Model 2'!M325)/('Migration Model (2)'!$M$2+'Renter Migration Model 2'!$M$2)</f>
        <v>1.0495338004838597</v>
      </c>
      <c r="L325">
        <f>('Migration Model (2)'!N325+'Renter Migration Model 2'!N325)/('Migration Model (2)'!$N$2+'Renter Migration Model 2'!$N$2)</f>
        <v>0.16757316250469795</v>
      </c>
      <c r="M325">
        <f>('Migration Model (2)'!O325+'Renter Migration Model 2'!O325)/('Migration Model (2)'!$O$2+'Renter Migration Model 2'!$O$2)</f>
        <v>1</v>
      </c>
      <c r="N325">
        <f>('Migration Model (2)'!P325+'Renter Migration Model 2'!P325)/('Migration Model (2)'!$P$2+'Renter Migration Model 2'!$P$2)</f>
        <v>1.1130764139631042</v>
      </c>
      <c r="O325">
        <f>('Migration Model (2)'!Q325+'Renter Migration Model 2'!Q325)/('Migration Model (2)'!$Q$2+'Renter Migration Model 2'!$Q$2)</f>
        <v>0.16405289069609061</v>
      </c>
      <c r="P325">
        <f>('Migration Model (2)'!R325+'Renter Migration Model 2'!R325)/('Migration Model (2)'!$R$2+'Renter Migration Model 2'!$R$2)</f>
        <v>1</v>
      </c>
      <c r="Q325">
        <f>('Migration Model (2)'!S325+'Renter Migration Model 2'!S325)/('Migration Model (2)'!$S$2+'Renter Migration Model 2'!$S$2)</f>
        <v>1.1207771321705537</v>
      </c>
      <c r="R325">
        <f>('Migration Model (2)'!T325+'Renter Migration Model 2'!T325)/('Migration Model (2)'!$T$2+'Renter Migration Model 2'!$T$2)</f>
        <v>0.1787847374184966</v>
      </c>
      <c r="S325">
        <f>('Migration Model (2)'!U325+'Renter Migration Model 2'!U325)/('Migration Model (2)'!$U$2+'Renter Migration Model 2'!$U$2)</f>
        <v>1</v>
      </c>
      <c r="T325">
        <f>('Migration Model (2)'!V325+'Renter Migration Model 2'!V325)/('Migration Model (2)'!$V$2+'Renter Migration Model 2'!$V$2)</f>
        <v>1.0885507001072132</v>
      </c>
    </row>
    <row r="326" spans="1:20" x14ac:dyDescent="0.25">
      <c r="A326" s="1">
        <v>2100</v>
      </c>
      <c r="B326" s="1">
        <v>4</v>
      </c>
      <c r="C326">
        <f>('Migration Model (2)'!E326+'Renter Migration Model 2'!E326)/('Migration Model (2)'!$E$2+'Renter Migration Model 2'!$E$2)</f>
        <v>0.16886009634075447</v>
      </c>
      <c r="D326">
        <f>('Migration Model (2)'!F326+'Renter Migration Model 2'!F326)/('Migration Model (2)'!$F$2+'Renter Migration Model 2'!$F$2)</f>
        <v>1</v>
      </c>
      <c r="E326">
        <f>('Migration Model (2)'!G326+'Renter Migration Model 2'!G326)/('Migration Model (2)'!$G$2+'Renter Migration Model 2'!$G$2)</f>
        <v>1.0488905825681913</v>
      </c>
      <c r="F326">
        <f>('Migration Model (2)'!H326+'Renter Migration Model 2'!H326)/('Migration Model (2)'!$H$2+'Renter Migration Model 2'!$H$2)</f>
        <v>0.17616040145037634</v>
      </c>
      <c r="G326">
        <f>('Migration Model (2)'!I326+'Renter Migration Model 2'!I326)/('Migration Model (2)'!$I$2+'Renter Migration Model 2'!$I$2)</f>
        <v>1</v>
      </c>
      <c r="H326">
        <f>('Migration Model (2)'!J326+'Renter Migration Model 2'!J326)/('Migration Model (2)'!$J$2+'Renter Migration Model 2'!$J$2)</f>
        <v>1.0484611528558592</v>
      </c>
      <c r="I326">
        <f>('Migration Model (2)'!K326+'Renter Migration Model 2'!K326)/('Migration Model (2)'!$K$2+'Renter Migration Model 2'!$K$2)</f>
        <v>0.15790959923518516</v>
      </c>
      <c r="J326">
        <f>('Migration Model (2)'!L326+'Renter Migration Model 2'!L326)/('Migration Model (2)'!$L$2+'Renter Migration Model 2'!$L$2)</f>
        <v>1</v>
      </c>
      <c r="K326">
        <f>('Migration Model (2)'!M326+'Renter Migration Model 2'!M326)/('Migration Model (2)'!$M$2+'Renter Migration Model 2'!$M$2)</f>
        <v>1.0495347294567525</v>
      </c>
      <c r="L326">
        <f>('Migration Model (2)'!N326+'Renter Migration Model 2'!N326)/('Migration Model (2)'!$N$2+'Renter Migration Model 2'!$N$2)</f>
        <v>0.1675564051884475</v>
      </c>
      <c r="M326">
        <f>('Migration Model (2)'!O326+'Renter Migration Model 2'!O326)/('Migration Model (2)'!$O$2+'Renter Migration Model 2'!$O$2)</f>
        <v>1</v>
      </c>
      <c r="N326">
        <f>('Migration Model (2)'!P326+'Renter Migration Model 2'!P326)/('Migration Model (2)'!$P$2+'Renter Migration Model 2'!$P$2)</f>
        <v>1.1130804092702298</v>
      </c>
      <c r="O326">
        <f>('Migration Model (2)'!Q326+'Renter Migration Model 2'!Q326)/('Migration Model (2)'!$Q$2+'Renter Migration Model 2'!$Q$2)</f>
        <v>0.16403648540702104</v>
      </c>
      <c r="P326">
        <f>('Migration Model (2)'!R326+'Renter Migration Model 2'!R326)/('Migration Model (2)'!$R$2+'Renter Migration Model 2'!$R$2)</f>
        <v>1</v>
      </c>
      <c r="Q326">
        <f>('Migration Model (2)'!S326+'Renter Migration Model 2'!S326)/('Migration Model (2)'!$S$2+'Renter Migration Model 2'!$S$2)</f>
        <v>1.1207814585514111</v>
      </c>
      <c r="R326">
        <f>('Migration Model (2)'!T326+'Renter Migration Model 2'!T326)/('Migration Model (2)'!$T$2+'Renter Migration Model 2'!$T$2)</f>
        <v>0.17876685894475475</v>
      </c>
      <c r="S326">
        <f>('Migration Model (2)'!U326+'Renter Migration Model 2'!U326)/('Migration Model (2)'!$U$2+'Renter Migration Model 2'!$U$2)</f>
        <v>1</v>
      </c>
      <c r="T326">
        <f>('Migration Model (2)'!V326+'Renter Migration Model 2'!V326)/('Migration Model (2)'!$V$2+'Renter Migration Model 2'!$V$2)</f>
        <v>1.0885536409906622</v>
      </c>
    </row>
    <row r="327" spans="1:20" x14ac:dyDescent="0.25">
      <c r="A327" s="2">
        <v>2101</v>
      </c>
      <c r="B327" s="2">
        <v>1</v>
      </c>
      <c r="C327">
        <f>('Migration Model (2)'!E327+'Renter Migration Model 2'!E327)/('Migration Model (2)'!$E$2+'Renter Migration Model 2'!$E$2)</f>
        <v>0.16884321033112037</v>
      </c>
      <c r="D327">
        <f>('Migration Model (2)'!F327+'Renter Migration Model 2'!F327)/('Migration Model (2)'!$F$2+'Renter Migration Model 2'!$F$2)</f>
        <v>1</v>
      </c>
      <c r="E327">
        <f>('Migration Model (2)'!G327+'Renter Migration Model 2'!G327)/('Migration Model (2)'!$G$2+'Renter Migration Model 2'!$G$2)</f>
        <v>1.0488915758628754</v>
      </c>
      <c r="F327">
        <f>('Migration Model (2)'!H327+'Renter Migration Model 2'!H327)/('Migration Model (2)'!$H$2+'Renter Migration Model 2'!$H$2)</f>
        <v>0.17614278541023129</v>
      </c>
      <c r="G327">
        <f>('Migration Model (2)'!I327+'Renter Migration Model 2'!I327)/('Migration Model (2)'!$I$2+'Renter Migration Model 2'!$I$2)</f>
        <v>1</v>
      </c>
      <c r="H327">
        <f>('Migration Model (2)'!J327+'Renter Migration Model 2'!J327)/('Migration Model (2)'!$J$2+'Renter Migration Model 2'!$J$2)</f>
        <v>1.0484621890935146</v>
      </c>
      <c r="I327">
        <f>('Migration Model (2)'!K327+'Renter Migration Model 2'!K327)/('Migration Model (2)'!$K$2+'Renter Migration Model 2'!$K$2)</f>
        <v>0.15789380827526164</v>
      </c>
      <c r="J327">
        <f>('Migration Model (2)'!L327+'Renter Migration Model 2'!L327)/('Migration Model (2)'!$L$2+'Renter Migration Model 2'!$L$2)</f>
        <v>1</v>
      </c>
      <c r="K327">
        <f>('Migration Model (2)'!M327+'Renter Migration Model 2'!M327)/('Migration Model (2)'!$M$2+'Renter Migration Model 2'!$M$2)</f>
        <v>1.0495356583367479</v>
      </c>
      <c r="L327">
        <f>('Migration Model (2)'!N327+'Renter Migration Model 2'!N327)/('Migration Model (2)'!$N$2+'Renter Migration Model 2'!$N$2)</f>
        <v>0.16753964954792866</v>
      </c>
      <c r="M327">
        <f>('Migration Model (2)'!O327+'Renter Migration Model 2'!O327)/('Migration Model (2)'!$O$2+'Renter Migration Model 2'!$O$2)</f>
        <v>1</v>
      </c>
      <c r="N327">
        <f>('Migration Model (2)'!P327+'Renter Migration Model 2'!P327)/('Migration Model (2)'!$P$2+'Renter Migration Model 2'!$P$2)</f>
        <v>1.1130844044787831</v>
      </c>
      <c r="O327">
        <f>('Migration Model (2)'!Q327+'Renter Migration Model 2'!Q327)/('Migration Model (2)'!$Q$2+'Renter Migration Model 2'!$Q$2)</f>
        <v>0.16402008175848032</v>
      </c>
      <c r="P327">
        <f>('Migration Model (2)'!R327+'Renter Migration Model 2'!R327)/('Migration Model (2)'!$R$2+'Renter Migration Model 2'!$R$2)</f>
        <v>1</v>
      </c>
      <c r="Q327">
        <f>('Migration Model (2)'!S327+'Renter Migration Model 2'!S327)/('Migration Model (2)'!$S$2+'Renter Migration Model 2'!$S$2)</f>
        <v>1.1207857848357665</v>
      </c>
      <c r="R327">
        <f>('Migration Model (2)'!T327+'Renter Migration Model 2'!T327)/('Migration Model (2)'!$T$2+'Renter Migration Model 2'!$T$2)</f>
        <v>0.17874898225886027</v>
      </c>
      <c r="S327">
        <f>('Migration Model (2)'!U327+'Renter Migration Model 2'!U327)/('Migration Model (2)'!$U$2+'Renter Migration Model 2'!$U$2)</f>
        <v>1</v>
      </c>
      <c r="T327">
        <f>('Migration Model (2)'!V327+'Renter Migration Model 2'!V327)/('Migration Model (2)'!$V$2+'Renter Migration Model 2'!$V$2)</f>
        <v>1.0885565817689438</v>
      </c>
    </row>
    <row r="328" spans="1:20" x14ac:dyDescent="0.25">
      <c r="A328" s="1">
        <v>2101</v>
      </c>
      <c r="B328" s="1">
        <v>2</v>
      </c>
      <c r="C328">
        <f>('Migration Model (2)'!E328+'Renter Migration Model 2'!E328)/('Migration Model (2)'!$E$2+'Renter Migration Model 2'!$E$2)</f>
        <v>0.16882632601008726</v>
      </c>
      <c r="D328">
        <f>('Migration Model (2)'!F328+'Renter Migration Model 2'!F328)/('Migration Model (2)'!$F$2+'Renter Migration Model 2'!$F$2)</f>
        <v>1</v>
      </c>
      <c r="E328">
        <f>('Migration Model (2)'!G328+'Renter Migration Model 2'!G328)/('Migration Model (2)'!$G$2+'Renter Migration Model 2'!$G$2)</f>
        <v>1.0488925690582305</v>
      </c>
      <c r="F328">
        <f>('Migration Model (2)'!H328+'Renter Migration Model 2'!H328)/('Migration Model (2)'!$H$2+'Renter Migration Model 2'!$H$2)</f>
        <v>0.17612517113169027</v>
      </c>
      <c r="G328">
        <f>('Migration Model (2)'!I328+'Renter Migration Model 2'!I328)/('Migration Model (2)'!$I$2+'Renter Migration Model 2'!$I$2)</f>
        <v>1</v>
      </c>
      <c r="H328">
        <f>('Migration Model (2)'!J328+'Renter Migration Model 2'!J328)/('Migration Model (2)'!$J$2+'Renter Migration Model 2'!$J$2)</f>
        <v>1.0484632252275468</v>
      </c>
      <c r="I328">
        <f>('Migration Model (2)'!K328+'Renter Migration Model 2'!K328)/('Migration Model (2)'!$K$2+'Renter Migration Model 2'!$K$2)</f>
        <v>0.15787801889443412</v>
      </c>
      <c r="J328">
        <f>('Migration Model (2)'!L328+'Renter Migration Model 2'!L328)/('Migration Model (2)'!$L$2+'Renter Migration Model 2'!$L$2)</f>
        <v>1</v>
      </c>
      <c r="K328">
        <f>('Migration Model (2)'!M328+'Renter Migration Model 2'!M328)/('Migration Model (2)'!$M$2+'Renter Migration Model 2'!$M$2)</f>
        <v>1.0495365871238553</v>
      </c>
      <c r="L328">
        <f>('Migration Model (2)'!N328+'Renter Migration Model 2'!N328)/('Migration Model (2)'!$N$2+'Renter Migration Model 2'!$N$2)</f>
        <v>0.16752289558297384</v>
      </c>
      <c r="M328">
        <f>('Migration Model (2)'!O328+'Renter Migration Model 2'!O328)/('Migration Model (2)'!$O$2+'Renter Migration Model 2'!$O$2)</f>
        <v>1</v>
      </c>
      <c r="N328">
        <f>('Migration Model (2)'!P328+'Renter Migration Model 2'!P328)/('Migration Model (2)'!$P$2+'Renter Migration Model 2'!$P$2)</f>
        <v>1.1130883995887737</v>
      </c>
      <c r="O328">
        <f>('Migration Model (2)'!Q328+'Renter Migration Model 2'!Q328)/('Migration Model (2)'!$Q$2+'Renter Migration Model 2'!$Q$2)</f>
        <v>0.16400367975030447</v>
      </c>
      <c r="P328">
        <f>('Migration Model (2)'!R328+'Renter Migration Model 2'!R328)/('Migration Model (2)'!$R$2+'Renter Migration Model 2'!$R$2)</f>
        <v>1</v>
      </c>
      <c r="Q328">
        <f>('Migration Model (2)'!S328+'Renter Migration Model 2'!S328)/('Migration Model (2)'!$S$2+'Renter Migration Model 2'!$S$2)</f>
        <v>1.1207901110236302</v>
      </c>
      <c r="R328">
        <f>('Migration Model (2)'!T328+'Renter Migration Model 2'!T328)/('Migration Model (2)'!$T$2+'Renter Migration Model 2'!$T$2)</f>
        <v>0.17873110736063438</v>
      </c>
      <c r="S328">
        <f>('Migration Model (2)'!U328+'Renter Migration Model 2'!U328)/('Migration Model (2)'!$U$2+'Renter Migration Model 2'!$U$2)</f>
        <v>1</v>
      </c>
      <c r="T328">
        <f>('Migration Model (2)'!V328+'Renter Migration Model 2'!V328)/('Migration Model (2)'!$V$2+'Renter Migration Model 2'!$V$2)</f>
        <v>1.0885595224420681</v>
      </c>
    </row>
    <row r="329" spans="1:20" x14ac:dyDescent="0.25">
      <c r="A329" s="2">
        <v>2101</v>
      </c>
      <c r="B329" s="2">
        <v>3</v>
      </c>
      <c r="C329">
        <f>('Migration Model (2)'!E329+'Renter Migration Model 2'!E329)/('Migration Model (2)'!$E$2+'Renter Migration Model 2'!$E$2)</f>
        <v>0.16880944337748627</v>
      </c>
      <c r="D329">
        <f>('Migration Model (2)'!F329+'Renter Migration Model 2'!F329)/('Migration Model (2)'!$F$2+'Renter Migration Model 2'!$F$2)</f>
        <v>1</v>
      </c>
      <c r="E329">
        <f>('Migration Model (2)'!G329+'Renter Migration Model 2'!G329)/('Migration Model (2)'!$G$2+'Renter Migration Model 2'!$G$2)</f>
        <v>1.0488935621542659</v>
      </c>
      <c r="F329">
        <f>('Migration Model (2)'!H329+'Renter Migration Model 2'!H329)/('Migration Model (2)'!$H$2+'Renter Migration Model 2'!$H$2)</f>
        <v>0.17610755861457711</v>
      </c>
      <c r="G329">
        <f>('Migration Model (2)'!I329+'Renter Migration Model 2'!I329)/('Migration Model (2)'!$I$2+'Renter Migration Model 2'!$I$2)</f>
        <v>1</v>
      </c>
      <c r="H329">
        <f>('Migration Model (2)'!J329+'Renter Migration Model 2'!J329)/('Migration Model (2)'!$J$2+'Renter Migration Model 2'!$J$2)</f>
        <v>1.0484642612579651</v>
      </c>
      <c r="I329">
        <f>('Migration Model (2)'!K329+'Renter Migration Model 2'!K329)/('Migration Model (2)'!$K$2+'Renter Migration Model 2'!$K$2)</f>
        <v>0.15786223109254469</v>
      </c>
      <c r="J329">
        <f>('Migration Model (2)'!L329+'Renter Migration Model 2'!L329)/('Migration Model (2)'!$L$2+'Renter Migration Model 2'!$L$2)</f>
        <v>1</v>
      </c>
      <c r="K329">
        <f>('Migration Model (2)'!M329+'Renter Migration Model 2'!M329)/('Migration Model (2)'!$M$2+'Renter Migration Model 2'!$M$2)</f>
        <v>1.0495375158180844</v>
      </c>
      <c r="L329">
        <f>('Migration Model (2)'!N329+'Renter Migration Model 2'!N329)/('Migration Model (2)'!$N$2+'Renter Migration Model 2'!$N$2)</f>
        <v>0.16750614329341557</v>
      </c>
      <c r="M329">
        <f>('Migration Model (2)'!O329+'Renter Migration Model 2'!O329)/('Migration Model (2)'!$O$2+'Renter Migration Model 2'!$O$2)</f>
        <v>1</v>
      </c>
      <c r="N329">
        <f>('Migration Model (2)'!P329+'Renter Migration Model 2'!P329)/('Migration Model (2)'!$P$2+'Renter Migration Model 2'!$P$2)</f>
        <v>1.1130923946002116</v>
      </c>
      <c r="O329">
        <f>('Migration Model (2)'!Q329+'Renter Migration Model 2'!Q329)/('Migration Model (2)'!$Q$2+'Renter Migration Model 2'!$Q$2)</f>
        <v>0.16398727938232946</v>
      </c>
      <c r="P329">
        <f>('Migration Model (2)'!R329+'Renter Migration Model 2'!R329)/('Migration Model (2)'!$R$2+'Renter Migration Model 2'!$R$2)</f>
        <v>1</v>
      </c>
      <c r="Q329">
        <f>('Migration Model (2)'!S329+'Renter Migration Model 2'!S329)/('Migration Model (2)'!$S$2+'Renter Migration Model 2'!$S$2)</f>
        <v>1.1207944371150111</v>
      </c>
      <c r="R329">
        <f>('Migration Model (2)'!T329+'Renter Migration Model 2'!T329)/('Migration Model (2)'!$T$2+'Renter Migration Model 2'!$T$2)</f>
        <v>0.1787132342498983</v>
      </c>
      <c r="S329">
        <f>('Migration Model (2)'!U329+'Renter Migration Model 2'!U329)/('Migration Model (2)'!$U$2+'Renter Migration Model 2'!$U$2)</f>
        <v>1</v>
      </c>
      <c r="T329">
        <f>('Migration Model (2)'!V329+'Renter Migration Model 2'!V329)/('Migration Model (2)'!$V$2+'Renter Migration Model 2'!$V$2)</f>
        <v>1.0885624630100459</v>
      </c>
    </row>
    <row r="330" spans="1:20" x14ac:dyDescent="0.25">
      <c r="A330" s="1">
        <v>2101</v>
      </c>
      <c r="B330" s="1">
        <v>4</v>
      </c>
      <c r="C330">
        <f>('Migration Model (2)'!E330+'Renter Migration Model 2'!E330)/('Migration Model (2)'!$E$2+'Renter Migration Model 2'!$E$2)</f>
        <v>0.1687925624331485</v>
      </c>
      <c r="D330">
        <f>('Migration Model (2)'!F330+'Renter Migration Model 2'!F330)/('Migration Model (2)'!$F$2+'Renter Migration Model 2'!$F$2)</f>
        <v>1</v>
      </c>
      <c r="E330">
        <f>('Migration Model (2)'!G330+'Renter Migration Model 2'!G330)/('Migration Model (2)'!$G$2+'Renter Migration Model 2'!$G$2)</f>
        <v>1.0488945551509914</v>
      </c>
      <c r="F330">
        <f>('Migration Model (2)'!H330+'Renter Migration Model 2'!H330)/('Migration Model (2)'!$H$2+'Renter Migration Model 2'!$H$2)</f>
        <v>0.17608994785871565</v>
      </c>
      <c r="G330">
        <f>('Migration Model (2)'!I330+'Renter Migration Model 2'!I330)/('Migration Model (2)'!$I$2+'Renter Migration Model 2'!$I$2)</f>
        <v>1</v>
      </c>
      <c r="H330">
        <f>('Migration Model (2)'!J330+'Renter Migration Model 2'!J330)/('Migration Model (2)'!$J$2+'Renter Migration Model 2'!$J$2)</f>
        <v>1.0484652971847803</v>
      </c>
      <c r="I330">
        <f>('Migration Model (2)'!K330+'Renter Migration Model 2'!K330)/('Migration Model (2)'!$K$2+'Renter Migration Model 2'!$K$2)</f>
        <v>0.15784644486943541</v>
      </c>
      <c r="J330">
        <f>('Migration Model (2)'!L330+'Renter Migration Model 2'!L330)/('Migration Model (2)'!$L$2+'Renter Migration Model 2'!$L$2)</f>
        <v>1</v>
      </c>
      <c r="K330">
        <f>('Migration Model (2)'!M330+'Renter Migration Model 2'!M330)/('Migration Model (2)'!$M$2+'Renter Migration Model 2'!$M$2)</f>
        <v>1.0495384444194436</v>
      </c>
      <c r="L330">
        <f>('Migration Model (2)'!N330+'Renter Migration Model 2'!N330)/('Migration Model (2)'!$N$2+'Renter Migration Model 2'!$N$2)</f>
        <v>0.16748939267908622</v>
      </c>
      <c r="M330">
        <f>('Migration Model (2)'!O330+'Renter Migration Model 2'!O330)/('Migration Model (2)'!$O$2+'Renter Migration Model 2'!$O$2)</f>
        <v>1</v>
      </c>
      <c r="N330">
        <f>('Migration Model (2)'!P330+'Renter Migration Model 2'!P330)/('Migration Model (2)'!$P$2+'Renter Migration Model 2'!$P$2)</f>
        <v>1.1130963895131065</v>
      </c>
      <c r="O330">
        <f>('Migration Model (2)'!Q330+'Renter Migration Model 2'!Q330)/('Migration Model (2)'!$Q$2+'Renter Migration Model 2'!$Q$2)</f>
        <v>0.16397088065439125</v>
      </c>
      <c r="P330">
        <f>('Migration Model (2)'!R330+'Renter Migration Model 2'!R330)/('Migration Model (2)'!$R$2+'Renter Migration Model 2'!$R$2)</f>
        <v>1</v>
      </c>
      <c r="Q330">
        <f>('Migration Model (2)'!S330+'Renter Migration Model 2'!S330)/('Migration Model (2)'!$S$2+'Renter Migration Model 2'!$S$2)</f>
        <v>1.1207987631099197</v>
      </c>
      <c r="R330">
        <f>('Migration Model (2)'!T330+'Renter Migration Model 2'!T330)/('Migration Model (2)'!$T$2+'Renter Migration Model 2'!$T$2)</f>
        <v>0.17869536292647331</v>
      </c>
      <c r="S330">
        <f>('Migration Model (2)'!U330+'Renter Migration Model 2'!U330)/('Migration Model (2)'!$U$2+'Renter Migration Model 2'!$U$2)</f>
        <v>1</v>
      </c>
      <c r="T330">
        <f>('Migration Model (2)'!V330+'Renter Migration Model 2'!V330)/('Migration Model (2)'!$V$2+'Renter Migration Model 2'!$V$2)</f>
        <v>1.088565403472888</v>
      </c>
    </row>
    <row r="331" spans="1:20" x14ac:dyDescent="0.25">
      <c r="A331" s="1">
        <v>2102</v>
      </c>
      <c r="B331" s="1">
        <v>1</v>
      </c>
      <c r="C331">
        <f>('Migration Model (2)'!E331+'Renter Migration Model 2'!E331)/('Migration Model (2)'!$E$2+'Renter Migration Model 2'!$E$2)</f>
        <v>0.16877568317690519</v>
      </c>
      <c r="D331">
        <f>('Migration Model (2)'!F331+'Renter Migration Model 2'!F331)/('Migration Model (2)'!$F$2+'Renter Migration Model 2'!$F$2)</f>
        <v>1</v>
      </c>
      <c r="E331">
        <f>('Migration Model (2)'!G331+'Renter Migration Model 2'!G331)/('Migration Model (2)'!$G$2+'Renter Migration Model 2'!$G$2)</f>
        <v>1.0488955480484177</v>
      </c>
      <c r="F331">
        <f>('Migration Model (2)'!H331+'Renter Migration Model 2'!H331)/('Migration Model (2)'!$H$2+'Renter Migration Model 2'!$H$2)</f>
        <v>0.17607233886392981</v>
      </c>
      <c r="G331">
        <f>('Migration Model (2)'!I331+'Renter Migration Model 2'!I331)/('Migration Model (2)'!$I$2+'Renter Migration Model 2'!$I$2)</f>
        <v>1</v>
      </c>
      <c r="H331">
        <f>('Migration Model (2)'!J331+'Renter Migration Model 2'!J331)/('Migration Model (2)'!$J$2+'Renter Migration Model 2'!$J$2)</f>
        <v>1.0484663330080031</v>
      </c>
      <c r="I331">
        <f>('Migration Model (2)'!K331+'Renter Migration Model 2'!K331)/('Migration Model (2)'!$K$2+'Renter Migration Model 2'!$K$2)</f>
        <v>0.15783066022494849</v>
      </c>
      <c r="J331">
        <f>('Migration Model (2)'!L331+'Renter Migration Model 2'!L331)/('Migration Model (2)'!$L$2+'Renter Migration Model 2'!$L$2)</f>
        <v>1</v>
      </c>
      <c r="K331">
        <f>('Migration Model (2)'!M331+'Renter Migration Model 2'!M331)/('Migration Model (2)'!$M$2+'Renter Migration Model 2'!$M$2)</f>
        <v>1.0495393729279427</v>
      </c>
      <c r="L331">
        <f>('Migration Model (2)'!N331+'Renter Migration Model 2'!N331)/('Migration Model (2)'!$N$2+'Renter Migration Model 2'!$N$2)</f>
        <v>0.16747264373981829</v>
      </c>
      <c r="M331">
        <f>('Migration Model (2)'!O331+'Renter Migration Model 2'!O331)/('Migration Model (2)'!$O$2+'Renter Migration Model 2'!$O$2)</f>
        <v>1</v>
      </c>
      <c r="N331">
        <f>('Migration Model (2)'!P331+'Renter Migration Model 2'!P331)/('Migration Model (2)'!$P$2+'Renter Migration Model 2'!$P$2)</f>
        <v>1.1131003843274685</v>
      </c>
      <c r="O331">
        <f>('Migration Model (2)'!Q331+'Renter Migration Model 2'!Q331)/('Migration Model (2)'!$Q$2+'Renter Migration Model 2'!$Q$2)</f>
        <v>0.1639544835663258</v>
      </c>
      <c r="P331">
        <f>('Migration Model (2)'!R331+'Renter Migration Model 2'!R331)/('Migration Model (2)'!$R$2+'Renter Migration Model 2'!$R$2)</f>
        <v>1</v>
      </c>
      <c r="Q331">
        <f>('Migration Model (2)'!S331+'Renter Migration Model 2'!S331)/('Migration Model (2)'!$S$2+'Renter Migration Model 2'!$S$2)</f>
        <v>1.1208030890083649</v>
      </c>
      <c r="R331">
        <f>('Migration Model (2)'!T331+'Renter Migration Model 2'!T331)/('Migration Model (2)'!$T$2+'Renter Migration Model 2'!$T$2)</f>
        <v>0.17867749339018066</v>
      </c>
      <c r="S331">
        <f>('Migration Model (2)'!U331+'Renter Migration Model 2'!U331)/('Migration Model (2)'!$U$2+'Renter Migration Model 2'!$U$2)</f>
        <v>1</v>
      </c>
      <c r="T331">
        <f>('Migration Model (2)'!V331+'Renter Migration Model 2'!V331)/('Migration Model (2)'!$V$2+'Renter Migration Model 2'!$V$2)</f>
        <v>1.0885683438306046</v>
      </c>
    </row>
    <row r="332" spans="1:20" x14ac:dyDescent="0.25">
      <c r="A332" s="2">
        <v>2102</v>
      </c>
      <c r="B332" s="2">
        <v>2</v>
      </c>
      <c r="C332">
        <f>('Migration Model (2)'!E332+'Renter Migration Model 2'!E332)/('Migration Model (2)'!$E$2+'Renter Migration Model 2'!$E$2)</f>
        <v>0.1687588056085875</v>
      </c>
      <c r="D332">
        <f>('Migration Model (2)'!F332+'Renter Migration Model 2'!F332)/('Migration Model (2)'!$F$2+'Renter Migration Model 2'!$F$2)</f>
        <v>1</v>
      </c>
      <c r="E332">
        <f>('Migration Model (2)'!G332+'Renter Migration Model 2'!G332)/('Migration Model (2)'!$G$2+'Renter Migration Model 2'!$G$2)</f>
        <v>1.048896540846554</v>
      </c>
      <c r="F332">
        <f>('Migration Model (2)'!H332+'Renter Migration Model 2'!H332)/('Migration Model (2)'!$H$2+'Renter Migration Model 2'!$H$2)</f>
        <v>0.1760547316300434</v>
      </c>
      <c r="G332">
        <f>('Migration Model (2)'!I332+'Renter Migration Model 2'!I332)/('Migration Model (2)'!$I$2+'Renter Migration Model 2'!$I$2)</f>
        <v>1</v>
      </c>
      <c r="H332">
        <f>('Migration Model (2)'!J332+'Renter Migration Model 2'!J332)/('Migration Model (2)'!$J$2+'Renter Migration Model 2'!$J$2)</f>
        <v>1.0484673687276433</v>
      </c>
      <c r="I332">
        <f>('Migration Model (2)'!K332+'Renter Migration Model 2'!K332)/('Migration Model (2)'!$K$2+'Renter Migration Model 2'!$K$2)</f>
        <v>0.157814877158926</v>
      </c>
      <c r="J332">
        <f>('Migration Model (2)'!L332+'Renter Migration Model 2'!L332)/('Migration Model (2)'!$L$2+'Renter Migration Model 2'!$L$2)</f>
        <v>1</v>
      </c>
      <c r="K332">
        <f>('Migration Model (2)'!M332+'Renter Migration Model 2'!M332)/('Migration Model (2)'!$M$2+'Renter Migration Model 2'!$M$2)</f>
        <v>1.0495403013435913</v>
      </c>
      <c r="L332">
        <f>('Migration Model (2)'!N332+'Renter Migration Model 2'!N332)/('Migration Model (2)'!$N$2+'Renter Migration Model 2'!$N$2)</f>
        <v>0.16745589647544434</v>
      </c>
      <c r="M332">
        <f>('Migration Model (2)'!O332+'Renter Migration Model 2'!O332)/('Migration Model (2)'!$O$2+'Renter Migration Model 2'!$O$2)</f>
        <v>1</v>
      </c>
      <c r="N332">
        <f>('Migration Model (2)'!P332+'Renter Migration Model 2'!P332)/('Migration Model (2)'!$P$2+'Renter Migration Model 2'!$P$2)</f>
        <v>1.1131043790433075</v>
      </c>
      <c r="O332">
        <f>('Migration Model (2)'!Q332+'Renter Migration Model 2'!Q332)/('Migration Model (2)'!$Q$2+'Renter Migration Model 2'!$Q$2)</f>
        <v>0.16393808811796914</v>
      </c>
      <c r="P332">
        <f>('Migration Model (2)'!R332+'Renter Migration Model 2'!R332)/('Migration Model (2)'!$R$2+'Renter Migration Model 2'!$R$2)</f>
        <v>1</v>
      </c>
      <c r="Q332">
        <f>('Migration Model (2)'!S332+'Renter Migration Model 2'!S332)/('Migration Model (2)'!$S$2+'Renter Migration Model 2'!$S$2)</f>
        <v>1.1208074148103566</v>
      </c>
      <c r="R332">
        <f>('Migration Model (2)'!T332+'Renter Migration Model 2'!T332)/('Migration Model (2)'!$T$2+'Renter Migration Model 2'!$T$2)</f>
        <v>0.17865962564084167</v>
      </c>
      <c r="S332">
        <f>('Migration Model (2)'!U332+'Renter Migration Model 2'!U332)/('Migration Model (2)'!$U$2+'Renter Migration Model 2'!$U$2)</f>
        <v>1</v>
      </c>
      <c r="T332">
        <f>('Migration Model (2)'!V332+'Renter Migration Model 2'!V332)/('Migration Model (2)'!$V$2+'Renter Migration Model 2'!$V$2)</f>
        <v>1.0885712840832065</v>
      </c>
    </row>
    <row r="333" spans="1:20" x14ac:dyDescent="0.25">
      <c r="A333" s="1">
        <v>2102</v>
      </c>
      <c r="B333" s="1">
        <v>3</v>
      </c>
      <c r="C333">
        <f>('Migration Model (2)'!E333+'Renter Migration Model 2'!E333)/('Migration Model (2)'!$E$2+'Renter Migration Model 2'!$E$2)</f>
        <v>0.16874192972802662</v>
      </c>
      <c r="D333">
        <f>('Migration Model (2)'!F333+'Renter Migration Model 2'!F333)/('Migration Model (2)'!$F$2+'Renter Migration Model 2'!$F$2)</f>
        <v>1</v>
      </c>
      <c r="E333">
        <f>('Migration Model (2)'!G333+'Renter Migration Model 2'!G333)/('Migration Model (2)'!$G$2+'Renter Migration Model 2'!$G$2)</f>
        <v>1.0488975335454105</v>
      </c>
      <c r="F333">
        <f>('Migration Model (2)'!H333+'Renter Migration Model 2'!H333)/('Migration Model (2)'!$H$2+'Renter Migration Model 2'!$H$2)</f>
        <v>0.17603712615688039</v>
      </c>
      <c r="G333">
        <f>('Migration Model (2)'!I333+'Renter Migration Model 2'!I333)/('Migration Model (2)'!$I$2+'Renter Migration Model 2'!$I$2)</f>
        <v>1</v>
      </c>
      <c r="H333">
        <f>('Migration Model (2)'!J333+'Renter Migration Model 2'!J333)/('Migration Model (2)'!$J$2+'Renter Migration Model 2'!$J$2)</f>
        <v>1.048468404343712</v>
      </c>
      <c r="I333">
        <f>('Migration Model (2)'!K333+'Renter Migration Model 2'!K333)/('Migration Model (2)'!$K$2+'Renter Migration Model 2'!$K$2)</f>
        <v>0.15779909567121012</v>
      </c>
      <c r="J333">
        <f>('Migration Model (2)'!L333+'Renter Migration Model 2'!L333)/('Migration Model (2)'!$L$2+'Renter Migration Model 2'!$L$2)</f>
        <v>1</v>
      </c>
      <c r="K333">
        <f>('Migration Model (2)'!M333+'Renter Migration Model 2'!M333)/('Migration Model (2)'!$M$2+'Renter Migration Model 2'!$M$2)</f>
        <v>1.0495412296663982</v>
      </c>
      <c r="L333">
        <f>('Migration Model (2)'!N333+'Renter Migration Model 2'!N333)/('Migration Model (2)'!$N$2+'Renter Migration Model 2'!$N$2)</f>
        <v>0.16743915088579681</v>
      </c>
      <c r="M333">
        <f>('Migration Model (2)'!O333+'Renter Migration Model 2'!O333)/('Migration Model (2)'!$O$2+'Renter Migration Model 2'!$O$2)</f>
        <v>1</v>
      </c>
      <c r="N333">
        <f>('Migration Model (2)'!P333+'Renter Migration Model 2'!P333)/('Migration Model (2)'!$P$2+'Renter Migration Model 2'!$P$2)</f>
        <v>1.1131083736606329</v>
      </c>
      <c r="O333">
        <f>('Migration Model (2)'!Q333+'Renter Migration Model 2'!Q333)/('Migration Model (2)'!$Q$2+'Renter Migration Model 2'!$Q$2)</f>
        <v>0.16392169430915735</v>
      </c>
      <c r="P333">
        <f>('Migration Model (2)'!R333+'Renter Migration Model 2'!R333)/('Migration Model (2)'!$R$2+'Renter Migration Model 2'!$R$2)</f>
        <v>1</v>
      </c>
      <c r="Q333">
        <f>('Migration Model (2)'!S333+'Renter Migration Model 2'!S333)/('Migration Model (2)'!$S$2+'Renter Migration Model 2'!$S$2)</f>
        <v>1.1208117405159046</v>
      </c>
      <c r="R333">
        <f>('Migration Model (2)'!T333+'Renter Migration Model 2'!T333)/('Migration Model (2)'!$T$2+'Renter Migration Model 2'!$T$2)</f>
        <v>0.17864175967827761</v>
      </c>
      <c r="S333">
        <f>('Migration Model (2)'!U333+'Renter Migration Model 2'!U333)/('Migration Model (2)'!$U$2+'Renter Migration Model 2'!$U$2)</f>
        <v>1</v>
      </c>
      <c r="T333">
        <f>('Migration Model (2)'!V333+'Renter Migration Model 2'!V333)/('Migration Model (2)'!$V$2+'Renter Migration Model 2'!$V$2)</f>
        <v>1.0885742242307035</v>
      </c>
    </row>
    <row r="334" spans="1:20" x14ac:dyDescent="0.25">
      <c r="A334" s="2">
        <v>2102</v>
      </c>
      <c r="B334" s="2">
        <v>4</v>
      </c>
      <c r="C334">
        <f>('Migration Model (2)'!E334+'Renter Migration Model 2'!E334)/('Migration Model (2)'!$E$2+'Renter Migration Model 2'!$E$2)</f>
        <v>0.16872505553505382</v>
      </c>
      <c r="D334">
        <f>('Migration Model (2)'!F334+'Renter Migration Model 2'!F334)/('Migration Model (2)'!$F$2+'Renter Migration Model 2'!$F$2)</f>
        <v>1</v>
      </c>
      <c r="E334">
        <f>('Migration Model (2)'!G334+'Renter Migration Model 2'!G334)/('Migration Model (2)'!$G$2+'Renter Migration Model 2'!$G$2)</f>
        <v>1.048898526144997</v>
      </c>
      <c r="F334">
        <f>('Migration Model (2)'!H334+'Renter Migration Model 2'!H334)/('Migration Model (2)'!$H$2+'Renter Migration Model 2'!$H$2)</f>
        <v>0.17601952244426469</v>
      </c>
      <c r="G334">
        <f>('Migration Model (2)'!I334+'Renter Migration Model 2'!I334)/('Migration Model (2)'!$I$2+'Renter Migration Model 2'!$I$2)</f>
        <v>1</v>
      </c>
      <c r="H334">
        <f>('Migration Model (2)'!J334+'Renter Migration Model 2'!J334)/('Migration Model (2)'!$J$2+'Renter Migration Model 2'!$J$2)</f>
        <v>1.0484694398562187</v>
      </c>
      <c r="I334">
        <f>('Migration Model (2)'!K334+'Renter Migration Model 2'!K334)/('Migration Model (2)'!$K$2+'Renter Migration Model 2'!$K$2)</f>
        <v>0.15778331576164301</v>
      </c>
      <c r="J334">
        <f>('Migration Model (2)'!L334+'Renter Migration Model 2'!L334)/('Migration Model (2)'!$L$2+'Renter Migration Model 2'!$L$2)</f>
        <v>1</v>
      </c>
      <c r="K334">
        <f>('Migration Model (2)'!M334+'Renter Migration Model 2'!M334)/('Migration Model (2)'!$M$2+'Renter Migration Model 2'!$M$2)</f>
        <v>1.0495421578963724</v>
      </c>
      <c r="L334">
        <f>('Migration Model (2)'!N334+'Renter Migration Model 2'!N334)/('Migration Model (2)'!$N$2+'Renter Migration Model 2'!$N$2)</f>
        <v>0.1674224069707082</v>
      </c>
      <c r="M334">
        <f>('Migration Model (2)'!O334+'Renter Migration Model 2'!O334)/('Migration Model (2)'!$O$2+'Renter Migration Model 2'!$O$2)</f>
        <v>1</v>
      </c>
      <c r="N334">
        <f>('Migration Model (2)'!P334+'Renter Migration Model 2'!P334)/('Migration Model (2)'!$P$2+'Renter Migration Model 2'!$P$2)</f>
        <v>1.1131123681794548</v>
      </c>
      <c r="O334">
        <f>('Migration Model (2)'!Q334+'Renter Migration Model 2'!Q334)/('Migration Model (2)'!$Q$2+'Renter Migration Model 2'!$Q$2)</f>
        <v>0.16390530213972646</v>
      </c>
      <c r="P334">
        <f>('Migration Model (2)'!R334+'Renter Migration Model 2'!R334)/('Migration Model (2)'!$R$2+'Renter Migration Model 2'!$R$2)</f>
        <v>1</v>
      </c>
      <c r="Q334">
        <f>('Migration Model (2)'!S334+'Renter Migration Model 2'!S334)/('Migration Model (2)'!$S$2+'Renter Migration Model 2'!$S$2)</f>
        <v>1.1208160661250184</v>
      </c>
      <c r="R334">
        <f>('Migration Model (2)'!T334+'Renter Migration Model 2'!T334)/('Migration Model (2)'!$T$2+'Renter Migration Model 2'!$T$2)</f>
        <v>0.17862389550230975</v>
      </c>
      <c r="S334">
        <f>('Migration Model (2)'!U334+'Renter Migration Model 2'!U334)/('Migration Model (2)'!$U$2+'Renter Migration Model 2'!$U$2)</f>
        <v>1</v>
      </c>
      <c r="T334">
        <f>('Migration Model (2)'!V334+'Renter Migration Model 2'!V334)/('Migration Model (2)'!$V$2+'Renter Migration Model 2'!$V$2)</f>
        <v>1.088577164273107</v>
      </c>
    </row>
    <row r="335" spans="1:20" x14ac:dyDescent="0.25">
      <c r="A335" s="2">
        <v>2103</v>
      </c>
      <c r="B335" s="2">
        <v>1</v>
      </c>
      <c r="C335">
        <f>('Migration Model (2)'!E335+'Renter Migration Model 2'!E335)/('Migration Model (2)'!$E$2+'Renter Migration Model 2'!$E$2)</f>
        <v>0.16870818302950033</v>
      </c>
      <c r="D335">
        <f>('Migration Model (2)'!F335+'Renter Migration Model 2'!F335)/('Migration Model (2)'!$F$2+'Renter Migration Model 2'!$F$2)</f>
        <v>1</v>
      </c>
      <c r="E335">
        <f>('Migration Model (2)'!G335+'Renter Migration Model 2'!G335)/('Migration Model (2)'!$G$2+'Renter Migration Model 2'!$G$2)</f>
        <v>1.0488995186453238</v>
      </c>
      <c r="F335">
        <f>('Migration Model (2)'!H335+'Renter Migration Model 2'!H335)/('Migration Model (2)'!$H$2+'Renter Migration Model 2'!$H$2)</f>
        <v>0.17600192049202026</v>
      </c>
      <c r="G335">
        <f>('Migration Model (2)'!I335+'Renter Migration Model 2'!I335)/('Migration Model (2)'!$I$2+'Renter Migration Model 2'!$I$2)</f>
        <v>1</v>
      </c>
      <c r="H335">
        <f>('Migration Model (2)'!J335+'Renter Migration Model 2'!J335)/('Migration Model (2)'!$J$2+'Renter Migration Model 2'!$J$2)</f>
        <v>1.0484704752651741</v>
      </c>
      <c r="I335">
        <f>('Migration Model (2)'!K335+'Renter Migration Model 2'!K335)/('Migration Model (2)'!$K$2+'Renter Migration Model 2'!$K$2)</f>
        <v>0.15776753743006683</v>
      </c>
      <c r="J335">
        <f>('Migration Model (2)'!L335+'Renter Migration Model 2'!L335)/('Migration Model (2)'!$L$2+'Renter Migration Model 2'!$L$2)</f>
        <v>1</v>
      </c>
      <c r="K335">
        <f>('Migration Model (2)'!M335+'Renter Migration Model 2'!M335)/('Migration Model (2)'!$M$2+'Renter Migration Model 2'!$M$2)</f>
        <v>1.0495430860335242</v>
      </c>
      <c r="L335">
        <f>('Migration Model (2)'!N335+'Renter Migration Model 2'!N335)/('Migration Model (2)'!$N$2+'Renter Migration Model 2'!$N$2)</f>
        <v>0.16740566473001114</v>
      </c>
      <c r="M335">
        <f>('Migration Model (2)'!O335+'Renter Migration Model 2'!O335)/('Migration Model (2)'!$O$2+'Renter Migration Model 2'!$O$2)</f>
        <v>1</v>
      </c>
      <c r="N335">
        <f>('Migration Model (2)'!P335+'Renter Migration Model 2'!P335)/('Migration Model (2)'!$P$2+'Renter Migration Model 2'!$P$2)</f>
        <v>1.1131163625997833</v>
      </c>
      <c r="O335">
        <f>('Migration Model (2)'!Q335+'Renter Migration Model 2'!Q335)/('Migration Model (2)'!$Q$2+'Renter Migration Model 2'!$Q$2)</f>
        <v>0.16388891160951249</v>
      </c>
      <c r="P335">
        <f>('Migration Model (2)'!R335+'Renter Migration Model 2'!R335)/('Migration Model (2)'!$R$2+'Renter Migration Model 2'!$R$2)</f>
        <v>1</v>
      </c>
      <c r="Q335">
        <f>('Migration Model (2)'!S335+'Renter Migration Model 2'!S335)/('Migration Model (2)'!$S$2+'Renter Migration Model 2'!$S$2)</f>
        <v>1.1208203916377077</v>
      </c>
      <c r="R335">
        <f>('Migration Model (2)'!T335+'Renter Migration Model 2'!T335)/('Migration Model (2)'!$T$2+'Renter Migration Model 2'!$T$2)</f>
        <v>0.17860603311275952</v>
      </c>
      <c r="S335">
        <f>('Migration Model (2)'!U335+'Renter Migration Model 2'!U335)/('Migration Model (2)'!$U$2+'Renter Migration Model 2'!$U$2)</f>
        <v>1</v>
      </c>
      <c r="T335">
        <f>('Migration Model (2)'!V335+'Renter Migration Model 2'!V335)/('Migration Model (2)'!$V$2+'Renter Migration Model 2'!$V$2)</f>
        <v>1.0885801042104271</v>
      </c>
    </row>
    <row r="336" spans="1:20" x14ac:dyDescent="0.25">
      <c r="A336" s="1">
        <v>2103</v>
      </c>
      <c r="B336" s="1">
        <v>2</v>
      </c>
      <c r="C336">
        <f>('Migration Model (2)'!E336+'Renter Migration Model 2'!E336)/('Migration Model (2)'!$E$2+'Renter Migration Model 2'!$E$2)</f>
        <v>0.16869131221119738</v>
      </c>
      <c r="D336">
        <f>('Migration Model (2)'!F336+'Renter Migration Model 2'!F336)/('Migration Model (2)'!$F$2+'Renter Migration Model 2'!$F$2)</f>
        <v>1</v>
      </c>
      <c r="E336">
        <f>('Migration Model (2)'!G336+'Renter Migration Model 2'!G336)/('Migration Model (2)'!$G$2+'Renter Migration Model 2'!$G$2)</f>
        <v>1.0489005110464003</v>
      </c>
      <c r="F336">
        <f>('Migration Model (2)'!H336+'Renter Migration Model 2'!H336)/('Migration Model (2)'!$H$2+'Renter Migration Model 2'!$H$2)</f>
        <v>0.17598432029997105</v>
      </c>
      <c r="G336">
        <f>('Migration Model (2)'!I336+'Renter Migration Model 2'!I336)/('Migration Model (2)'!$I$2+'Renter Migration Model 2'!$I$2)</f>
        <v>1</v>
      </c>
      <c r="H336">
        <f>('Migration Model (2)'!J336+'Renter Migration Model 2'!J336)/('Migration Model (2)'!$J$2+'Renter Migration Model 2'!$J$2)</f>
        <v>1.0484715105705886</v>
      </c>
      <c r="I336">
        <f>('Migration Model (2)'!K336+'Renter Migration Model 2'!K336)/('Migration Model (2)'!$K$2+'Renter Migration Model 2'!$K$2)</f>
        <v>0.15775176067632379</v>
      </c>
      <c r="J336">
        <f>('Migration Model (2)'!L336+'Renter Migration Model 2'!L336)/('Migration Model (2)'!$L$2+'Renter Migration Model 2'!$L$2)</f>
        <v>1</v>
      </c>
      <c r="K336">
        <f>('Migration Model (2)'!M336+'Renter Migration Model 2'!M336)/('Migration Model (2)'!$M$2+'Renter Migration Model 2'!$M$2)</f>
        <v>1.049544014077862</v>
      </c>
      <c r="L336">
        <f>('Migration Model (2)'!N336+'Renter Migration Model 2'!N336)/('Migration Model (2)'!$N$2+'Renter Migration Model 2'!$N$2)</f>
        <v>0.16738892416353812</v>
      </c>
      <c r="M336">
        <f>('Migration Model (2)'!O336+'Renter Migration Model 2'!O336)/('Migration Model (2)'!$O$2+'Renter Migration Model 2'!$O$2)</f>
        <v>1</v>
      </c>
      <c r="N336">
        <f>('Migration Model (2)'!P336+'Renter Migration Model 2'!P336)/('Migration Model (2)'!$P$2+'Renter Migration Model 2'!$P$2)</f>
        <v>1.1131203569216281</v>
      </c>
      <c r="O336">
        <f>('Migration Model (2)'!Q336+'Renter Migration Model 2'!Q336)/('Migration Model (2)'!$Q$2+'Renter Migration Model 2'!$Q$2)</f>
        <v>0.16387252271835154</v>
      </c>
      <c r="P336">
        <f>('Migration Model (2)'!R336+'Renter Migration Model 2'!R336)/('Migration Model (2)'!$R$2+'Renter Migration Model 2'!$R$2)</f>
        <v>1</v>
      </c>
      <c r="Q336">
        <f>('Migration Model (2)'!S336+'Renter Migration Model 2'!S336)/('Migration Model (2)'!$S$2+'Renter Migration Model 2'!$S$2)</f>
        <v>1.120824717053982</v>
      </c>
      <c r="R336">
        <f>('Migration Model (2)'!T336+'Renter Migration Model 2'!T336)/('Migration Model (2)'!$T$2+'Renter Migration Model 2'!$T$2)</f>
        <v>0.17858817250944822</v>
      </c>
      <c r="S336">
        <f>('Migration Model (2)'!U336+'Renter Migration Model 2'!U336)/('Migration Model (2)'!$U$2+'Renter Migration Model 2'!$U$2)</f>
        <v>1</v>
      </c>
      <c r="T336">
        <f>('Migration Model (2)'!V336+'Renter Migration Model 2'!V336)/('Migration Model (2)'!$V$2+'Renter Migration Model 2'!$V$2)</f>
        <v>1.088583044042674</v>
      </c>
    </row>
    <row r="337" spans="1:20" x14ac:dyDescent="0.25">
      <c r="A337" s="2">
        <v>2103</v>
      </c>
      <c r="B337" s="2">
        <v>3</v>
      </c>
      <c r="C337">
        <f>('Migration Model (2)'!E337+'Renter Migration Model 2'!E337)/('Migration Model (2)'!$E$2+'Renter Migration Model 2'!$E$2)</f>
        <v>0.16867444307997626</v>
      </c>
      <c r="D337">
        <f>('Migration Model (2)'!F337+'Renter Migration Model 2'!F337)/('Migration Model (2)'!$F$2+'Renter Migration Model 2'!$F$2)</f>
        <v>1</v>
      </c>
      <c r="E337">
        <f>('Migration Model (2)'!G337+'Renter Migration Model 2'!G337)/('Migration Model (2)'!$G$2+'Renter Migration Model 2'!$G$2)</f>
        <v>1.048901503348237</v>
      </c>
      <c r="F337">
        <f>('Migration Model (2)'!H337+'Renter Migration Model 2'!H337)/('Migration Model (2)'!$H$2+'Renter Migration Model 2'!$H$2)</f>
        <v>0.17596672186794104</v>
      </c>
      <c r="G337">
        <f>('Migration Model (2)'!I337+'Renter Migration Model 2'!I337)/('Migration Model (2)'!$I$2+'Renter Migration Model 2'!$I$2)</f>
        <v>1</v>
      </c>
      <c r="H337">
        <f>('Migration Model (2)'!J337+'Renter Migration Model 2'!J337)/('Migration Model (2)'!$J$2+'Renter Migration Model 2'!$J$2)</f>
        <v>1.0484725457724728</v>
      </c>
      <c r="I337">
        <f>('Migration Model (2)'!K337+'Renter Migration Model 2'!K337)/('Migration Model (2)'!$K$2+'Renter Migration Model 2'!$K$2)</f>
        <v>0.15773598550025619</v>
      </c>
      <c r="J337">
        <f>('Migration Model (2)'!L337+'Renter Migration Model 2'!L337)/('Migration Model (2)'!$L$2+'Renter Migration Model 2'!$L$2)</f>
        <v>1</v>
      </c>
      <c r="K337">
        <f>('Migration Model (2)'!M337+'Renter Migration Model 2'!M337)/('Migration Model (2)'!$M$2+'Renter Migration Model 2'!$M$2)</f>
        <v>1.0495449420293952</v>
      </c>
      <c r="L337">
        <f>('Migration Model (2)'!N337+'Renter Migration Model 2'!N337)/('Migration Model (2)'!$N$2+'Renter Migration Model 2'!$N$2)</f>
        <v>0.16737218527112177</v>
      </c>
      <c r="M337">
        <f>('Migration Model (2)'!O337+'Renter Migration Model 2'!O337)/('Migration Model (2)'!$O$2+'Renter Migration Model 2'!$O$2)</f>
        <v>1</v>
      </c>
      <c r="N337">
        <f>('Migration Model (2)'!P337+'Renter Migration Model 2'!P337)/('Migration Model (2)'!$P$2+'Renter Migration Model 2'!$P$2)</f>
        <v>1.1131243511449986</v>
      </c>
      <c r="O337">
        <f>('Migration Model (2)'!Q337+'Renter Migration Model 2'!Q337)/('Migration Model (2)'!$Q$2+'Renter Migration Model 2'!$Q$2)</f>
        <v>0.16385613546607972</v>
      </c>
      <c r="P337">
        <f>('Migration Model (2)'!R337+'Renter Migration Model 2'!R337)/('Migration Model (2)'!$R$2+'Renter Migration Model 2'!$R$2)</f>
        <v>1</v>
      </c>
      <c r="Q337">
        <f>('Migration Model (2)'!S337+'Renter Migration Model 2'!S337)/('Migration Model (2)'!$S$2+'Renter Migration Model 2'!$S$2)</f>
        <v>1.1208290423738512</v>
      </c>
      <c r="R337">
        <f>('Migration Model (2)'!T337+'Renter Migration Model 2'!T337)/('Migration Model (2)'!$T$2+'Renter Migration Model 2'!$T$2)</f>
        <v>0.17857031369219731</v>
      </c>
      <c r="S337">
        <f>('Migration Model (2)'!U337+'Renter Migration Model 2'!U337)/('Migration Model (2)'!$U$2+'Renter Migration Model 2'!$U$2)</f>
        <v>1</v>
      </c>
      <c r="T337">
        <f>('Migration Model (2)'!V337+'Renter Migration Model 2'!V337)/('Migration Model (2)'!$V$2+'Renter Migration Model 2'!$V$2)</f>
        <v>1.088585983769859</v>
      </c>
    </row>
    <row r="338" spans="1:20" x14ac:dyDescent="0.25">
      <c r="A338" s="1">
        <v>2103</v>
      </c>
      <c r="B338" s="1">
        <v>4</v>
      </c>
      <c r="C338">
        <f>('Migration Model (2)'!E338+'Renter Migration Model 2'!E338)/('Migration Model (2)'!$E$2+'Renter Migration Model 2'!$E$2)</f>
        <v>0.16865757563566827</v>
      </c>
      <c r="D338">
        <f>('Migration Model (2)'!F338+'Renter Migration Model 2'!F338)/('Migration Model (2)'!$F$2+'Renter Migration Model 2'!$F$2)</f>
        <v>1</v>
      </c>
      <c r="E338">
        <f>('Migration Model (2)'!G338+'Renter Migration Model 2'!G338)/('Migration Model (2)'!$G$2+'Renter Migration Model 2'!$G$2)</f>
        <v>1.0489024955508433</v>
      </c>
      <c r="F338">
        <f>('Migration Model (2)'!H338+'Renter Migration Model 2'!H338)/('Migration Model (2)'!$H$2+'Renter Migration Model 2'!$H$2)</f>
        <v>0.17594912519575426</v>
      </c>
      <c r="G338">
        <f>('Migration Model (2)'!I338+'Renter Migration Model 2'!I338)/('Migration Model (2)'!$I$2+'Renter Migration Model 2'!$I$2)</f>
        <v>1</v>
      </c>
      <c r="H338">
        <f>('Migration Model (2)'!J338+'Renter Migration Model 2'!J338)/('Migration Model (2)'!$J$2+'Renter Migration Model 2'!$J$2)</f>
        <v>1.0484735808708368</v>
      </c>
      <c r="I338">
        <f>('Migration Model (2)'!K338+'Renter Migration Model 2'!K338)/('Migration Model (2)'!$K$2+'Renter Migration Model 2'!$K$2)</f>
        <v>0.15772021190170615</v>
      </c>
      <c r="J338">
        <f>('Migration Model (2)'!L338+'Renter Migration Model 2'!L338)/('Migration Model (2)'!$L$2+'Renter Migration Model 2'!$L$2)</f>
        <v>1</v>
      </c>
      <c r="K338">
        <f>('Migration Model (2)'!M338+'Renter Migration Model 2'!M338)/('Migration Model (2)'!$M$2+'Renter Migration Model 2'!$M$2)</f>
        <v>1.0495458698881337</v>
      </c>
      <c r="L338">
        <f>('Migration Model (2)'!N338+'Renter Migration Model 2'!N338)/('Migration Model (2)'!$N$2+'Renter Migration Model 2'!$N$2)</f>
        <v>0.16735544805259467</v>
      </c>
      <c r="M338">
        <f>('Migration Model (2)'!O338+'Renter Migration Model 2'!O338)/('Migration Model (2)'!$O$2+'Renter Migration Model 2'!$O$2)</f>
        <v>1</v>
      </c>
      <c r="N338">
        <f>('Migration Model (2)'!P338+'Renter Migration Model 2'!P338)/('Migration Model (2)'!$P$2+'Renter Migration Model 2'!$P$2)</f>
        <v>1.1131283452699052</v>
      </c>
      <c r="O338">
        <f>('Migration Model (2)'!Q338+'Renter Migration Model 2'!Q338)/('Migration Model (2)'!$Q$2+'Renter Migration Model 2'!$Q$2)</f>
        <v>0.16383974985253308</v>
      </c>
      <c r="P338">
        <f>('Migration Model (2)'!R338+'Renter Migration Model 2'!R338)/('Migration Model (2)'!$R$2+'Renter Migration Model 2'!$R$2)</f>
        <v>1</v>
      </c>
      <c r="Q338">
        <f>('Migration Model (2)'!S338+'Renter Migration Model 2'!S338)/('Migration Model (2)'!$S$2+'Renter Migration Model 2'!$S$2)</f>
        <v>1.1208333675973248</v>
      </c>
      <c r="R338">
        <f>('Migration Model (2)'!T338+'Renter Migration Model 2'!T338)/('Migration Model (2)'!$T$2+'Renter Migration Model 2'!$T$2)</f>
        <v>0.17855245666082808</v>
      </c>
      <c r="S338">
        <f>('Migration Model (2)'!U338+'Renter Migration Model 2'!U338)/('Migration Model (2)'!$U$2+'Renter Migration Model 2'!$U$2)</f>
        <v>1</v>
      </c>
      <c r="T338">
        <f>('Migration Model (2)'!V338+'Renter Migration Model 2'!V338)/('Migration Model (2)'!$V$2+'Renter Migration Model 2'!$V$2)</f>
        <v>1.0885889233919919</v>
      </c>
    </row>
    <row r="339" spans="1:20" x14ac:dyDescent="0.25">
      <c r="A339" s="1">
        <v>2104</v>
      </c>
      <c r="B339" s="1">
        <v>1</v>
      </c>
      <c r="C339">
        <f>('Migration Model (2)'!E339+'Renter Migration Model 2'!E339)/('Migration Model (2)'!$E$2+'Renter Migration Model 2'!$E$2)</f>
        <v>0.1686407098781047</v>
      </c>
      <c r="D339">
        <f>('Migration Model (2)'!F339+'Renter Migration Model 2'!F339)/('Migration Model (2)'!$F$2+'Renter Migration Model 2'!$F$2)</f>
        <v>1</v>
      </c>
      <c r="E339">
        <f>('Migration Model (2)'!G339+'Renter Migration Model 2'!G339)/('Migration Model (2)'!$G$2+'Renter Migration Model 2'!$G$2)</f>
        <v>1.0489034876542294</v>
      </c>
      <c r="F339">
        <f>('Migration Model (2)'!H339+'Renter Migration Model 2'!H339)/('Migration Model (2)'!$H$2+'Renter Migration Model 2'!$H$2)</f>
        <v>0.17593153028323466</v>
      </c>
      <c r="G339">
        <f>('Migration Model (2)'!I339+'Renter Migration Model 2'!I339)/('Migration Model (2)'!$I$2+'Renter Migration Model 2'!$I$2)</f>
        <v>1</v>
      </c>
      <c r="H339">
        <f>('Migration Model (2)'!J339+'Renter Migration Model 2'!J339)/('Migration Model (2)'!$J$2+'Renter Migration Model 2'!$J$2)</f>
        <v>1.048474615865691</v>
      </c>
      <c r="I339">
        <f>('Migration Model (2)'!K339+'Renter Migration Model 2'!K339)/('Migration Model (2)'!$K$2+'Renter Migration Model 2'!$K$2)</f>
        <v>0.15770443988051597</v>
      </c>
      <c r="J339">
        <f>('Migration Model (2)'!L339+'Renter Migration Model 2'!L339)/('Migration Model (2)'!$L$2+'Renter Migration Model 2'!$L$2)</f>
        <v>1</v>
      </c>
      <c r="K339">
        <f>('Migration Model (2)'!M339+'Renter Migration Model 2'!M339)/('Migration Model (2)'!$M$2+'Renter Migration Model 2'!$M$2)</f>
        <v>1.049546797654086</v>
      </c>
      <c r="L339">
        <f>('Migration Model (2)'!N339+'Renter Migration Model 2'!N339)/('Migration Model (2)'!$N$2+'Renter Migration Model 2'!$N$2)</f>
        <v>0.16733871250778942</v>
      </c>
      <c r="M339">
        <f>('Migration Model (2)'!O339+'Renter Migration Model 2'!O339)/('Migration Model (2)'!$O$2+'Renter Migration Model 2'!$O$2)</f>
        <v>1</v>
      </c>
      <c r="N339">
        <f>('Migration Model (2)'!P339+'Renter Migration Model 2'!P339)/('Migration Model (2)'!$P$2+'Renter Migration Model 2'!$P$2)</f>
        <v>1.1131323392963577</v>
      </c>
      <c r="O339">
        <f>('Migration Model (2)'!Q339+'Renter Migration Model 2'!Q339)/('Migration Model (2)'!$Q$2+'Renter Migration Model 2'!$Q$2)</f>
        <v>0.16382336587754784</v>
      </c>
      <c r="P339">
        <f>('Migration Model (2)'!R339+'Renter Migration Model 2'!R339)/('Migration Model (2)'!$R$2+'Renter Migration Model 2'!$R$2)</f>
        <v>1</v>
      </c>
      <c r="Q339">
        <f>('Migration Model (2)'!S339+'Renter Migration Model 2'!S339)/('Migration Model (2)'!$S$2+'Renter Migration Model 2'!$S$2)</f>
        <v>1.1208376927244124</v>
      </c>
      <c r="R339">
        <f>('Migration Model (2)'!T339+'Renter Migration Model 2'!T339)/('Migration Model (2)'!$T$2+'Renter Migration Model 2'!$T$2)</f>
        <v>0.178534601415162</v>
      </c>
      <c r="S339">
        <f>('Migration Model (2)'!U339+'Renter Migration Model 2'!U339)/('Migration Model (2)'!$U$2+'Renter Migration Model 2'!$U$2)</f>
        <v>1</v>
      </c>
      <c r="T339">
        <f>('Migration Model (2)'!V339+'Renter Migration Model 2'!V339)/('Migration Model (2)'!$V$2+'Renter Migration Model 2'!$V$2)</f>
        <v>1.0885918629090834</v>
      </c>
    </row>
    <row r="340" spans="1:20" x14ac:dyDescent="0.25">
      <c r="A340" s="2">
        <v>2104</v>
      </c>
      <c r="B340" s="2">
        <v>2</v>
      </c>
      <c r="C340">
        <f>('Migration Model (2)'!E340+'Renter Migration Model 2'!E340)/('Migration Model (2)'!$E$2+'Renter Migration Model 2'!$E$2)</f>
        <v>0.1686238458071169</v>
      </c>
      <c r="D340">
        <f>('Migration Model (2)'!F340+'Renter Migration Model 2'!F340)/('Migration Model (2)'!$F$2+'Renter Migration Model 2'!$F$2)</f>
        <v>1</v>
      </c>
      <c r="E340">
        <f>('Migration Model (2)'!G340+'Renter Migration Model 2'!G340)/('Migration Model (2)'!$G$2+'Renter Migration Model 2'!$G$2)</f>
        <v>1.0489044796584053</v>
      </c>
      <c r="F340">
        <f>('Migration Model (2)'!H340+'Renter Migration Model 2'!H340)/('Migration Model (2)'!$H$2+'Renter Migration Model 2'!$H$2)</f>
        <v>0.17591393713020637</v>
      </c>
      <c r="G340">
        <f>('Migration Model (2)'!I340+'Renter Migration Model 2'!I340)/('Migration Model (2)'!$I$2+'Renter Migration Model 2'!$I$2)</f>
        <v>1</v>
      </c>
      <c r="H340">
        <f>('Migration Model (2)'!J340+'Renter Migration Model 2'!J340)/('Migration Model (2)'!$J$2+'Renter Migration Model 2'!$J$2)</f>
        <v>1.0484756507570456</v>
      </c>
      <c r="I340">
        <f>('Migration Model (2)'!K340+'Renter Migration Model 2'!K340)/('Migration Model (2)'!$K$2+'Renter Migration Model 2'!$K$2)</f>
        <v>0.15768866943652793</v>
      </c>
      <c r="J340">
        <f>('Migration Model (2)'!L340+'Renter Migration Model 2'!L340)/('Migration Model (2)'!$L$2+'Renter Migration Model 2'!$L$2)</f>
        <v>1</v>
      </c>
      <c r="K340">
        <f>('Migration Model (2)'!M340+'Renter Migration Model 2'!M340)/('Migration Model (2)'!$M$2+'Renter Migration Model 2'!$M$2)</f>
        <v>1.0495477253272616</v>
      </c>
      <c r="L340">
        <f>('Migration Model (2)'!N340+'Renter Migration Model 2'!N340)/('Migration Model (2)'!$N$2+'Renter Migration Model 2'!$N$2)</f>
        <v>0.16732197863653864</v>
      </c>
      <c r="M340">
        <f>('Migration Model (2)'!O340+'Renter Migration Model 2'!O340)/('Migration Model (2)'!$O$2+'Renter Migration Model 2'!$O$2)</f>
        <v>1</v>
      </c>
      <c r="N340">
        <f>('Migration Model (2)'!P340+'Renter Migration Model 2'!P340)/('Migration Model (2)'!$P$2+'Renter Migration Model 2'!$P$2)</f>
        <v>1.1131363332243656</v>
      </c>
      <c r="O340">
        <f>('Migration Model (2)'!Q340+'Renter Migration Model 2'!Q340)/('Migration Model (2)'!$Q$2+'Renter Migration Model 2'!$Q$2)</f>
        <v>0.16380698354096007</v>
      </c>
      <c r="P340">
        <f>('Migration Model (2)'!R340+'Renter Migration Model 2'!R340)/('Migration Model (2)'!$R$2+'Renter Migration Model 2'!$R$2)</f>
        <v>1</v>
      </c>
      <c r="Q340">
        <f>('Migration Model (2)'!S340+'Renter Migration Model 2'!S340)/('Migration Model (2)'!$S$2+'Renter Migration Model 2'!$S$2)</f>
        <v>1.1208420177551237</v>
      </c>
      <c r="R340">
        <f>('Migration Model (2)'!T340+'Renter Migration Model 2'!T340)/('Migration Model (2)'!$T$2+'Renter Migration Model 2'!$T$2)</f>
        <v>0.17851674795502051</v>
      </c>
      <c r="S340">
        <f>('Migration Model (2)'!U340+'Renter Migration Model 2'!U340)/('Migration Model (2)'!$U$2+'Renter Migration Model 2'!$U$2)</f>
        <v>1</v>
      </c>
      <c r="T340">
        <f>('Migration Model (2)'!V340+'Renter Migration Model 2'!V340)/('Migration Model (2)'!$V$2+'Renter Migration Model 2'!$V$2)</f>
        <v>1.088594802321144</v>
      </c>
    </row>
    <row r="341" spans="1:20" x14ac:dyDescent="0.25">
      <c r="A341" s="1">
        <v>2104</v>
      </c>
      <c r="B341" s="1">
        <v>3</v>
      </c>
      <c r="C341">
        <f>('Migration Model (2)'!E341+'Renter Migration Model 2'!E341)/('Migration Model (2)'!$E$2+'Renter Migration Model 2'!$E$2)</f>
        <v>0.16860698342253616</v>
      </c>
      <c r="D341">
        <f>('Migration Model (2)'!F341+'Renter Migration Model 2'!F341)/('Migration Model (2)'!$F$2+'Renter Migration Model 2'!$F$2)</f>
        <v>1</v>
      </c>
      <c r="E341">
        <f>('Migration Model (2)'!G341+'Renter Migration Model 2'!G341)/('Migration Model (2)'!$G$2+'Renter Migration Model 2'!$G$2)</f>
        <v>1.0489054715633805</v>
      </c>
      <c r="F341">
        <f>('Migration Model (2)'!H341+'Renter Migration Model 2'!H341)/('Migration Model (2)'!$H$2+'Renter Migration Model 2'!$H$2)</f>
        <v>0.17589634573649335</v>
      </c>
      <c r="G341">
        <f>('Migration Model (2)'!I341+'Renter Migration Model 2'!I341)/('Migration Model (2)'!$I$2+'Renter Migration Model 2'!$I$2)</f>
        <v>1</v>
      </c>
      <c r="H341">
        <f>('Migration Model (2)'!J341+'Renter Migration Model 2'!J341)/('Migration Model (2)'!$J$2+'Renter Migration Model 2'!$J$2)</f>
        <v>1.048476685544911</v>
      </c>
      <c r="I341">
        <f>('Migration Model (2)'!K341+'Renter Migration Model 2'!K341)/('Migration Model (2)'!$K$2+'Renter Migration Model 2'!$K$2)</f>
        <v>0.15767290056958427</v>
      </c>
      <c r="J341">
        <f>('Migration Model (2)'!L341+'Renter Migration Model 2'!L341)/('Migration Model (2)'!$L$2+'Renter Migration Model 2'!$L$2)</f>
        <v>1</v>
      </c>
      <c r="K341">
        <f>('Migration Model (2)'!M341+'Renter Migration Model 2'!M341)/('Migration Model (2)'!$M$2+'Renter Migration Model 2'!$M$2)</f>
        <v>1.0495486529076701</v>
      </c>
      <c r="L341">
        <f>('Migration Model (2)'!N341+'Renter Migration Model 2'!N341)/('Migration Model (2)'!$N$2+'Renter Migration Model 2'!$N$2)</f>
        <v>0.167305246438675</v>
      </c>
      <c r="M341">
        <f>('Migration Model (2)'!O341+'Renter Migration Model 2'!O341)/('Migration Model (2)'!$O$2+'Renter Migration Model 2'!$O$2)</f>
        <v>1</v>
      </c>
      <c r="N341">
        <f>('Migration Model (2)'!P341+'Renter Migration Model 2'!P341)/('Migration Model (2)'!$P$2+'Renter Migration Model 2'!$P$2)</f>
        <v>1.1131403270539391</v>
      </c>
      <c r="O341">
        <f>('Migration Model (2)'!Q341+'Renter Migration Model 2'!Q341)/('Migration Model (2)'!$Q$2+'Renter Migration Model 2'!$Q$2)</f>
        <v>0.16379060284260599</v>
      </c>
      <c r="P341">
        <f>('Migration Model (2)'!R341+'Renter Migration Model 2'!R341)/('Migration Model (2)'!$R$2+'Renter Migration Model 2'!$R$2)</f>
        <v>1</v>
      </c>
      <c r="Q341">
        <f>('Migration Model (2)'!S341+'Renter Migration Model 2'!S341)/('Migration Model (2)'!$S$2+'Renter Migration Model 2'!$S$2)</f>
        <v>1.1208463426894679</v>
      </c>
      <c r="R341">
        <f>('Migration Model (2)'!T341+'Renter Migration Model 2'!T341)/('Migration Model (2)'!$T$2+'Renter Migration Model 2'!$T$2)</f>
        <v>0.178498896280225</v>
      </c>
      <c r="S341">
        <f>('Migration Model (2)'!U341+'Renter Migration Model 2'!U341)/('Migration Model (2)'!$U$2+'Renter Migration Model 2'!$U$2)</f>
        <v>1</v>
      </c>
      <c r="T341">
        <f>('Migration Model (2)'!V341+'Renter Migration Model 2'!V341)/('Migration Model (2)'!$V$2+'Renter Migration Model 2'!$V$2)</f>
        <v>1.0885977416281842</v>
      </c>
    </row>
    <row r="342" spans="1:20" x14ac:dyDescent="0.25">
      <c r="A342" s="2">
        <v>2104</v>
      </c>
      <c r="B342" s="2">
        <v>4</v>
      </c>
      <c r="C342">
        <f>('Migration Model (2)'!E342+'Renter Migration Model 2'!E342)/('Migration Model (2)'!$E$2+'Renter Migration Model 2'!$E$2)</f>
        <v>0.16859012272419394</v>
      </c>
      <c r="D342">
        <f>('Migration Model (2)'!F342+'Renter Migration Model 2'!F342)/('Migration Model (2)'!$F$2+'Renter Migration Model 2'!$F$2)</f>
        <v>1</v>
      </c>
      <c r="E342">
        <f>('Migration Model (2)'!G342+'Renter Migration Model 2'!G342)/('Migration Model (2)'!$G$2+'Renter Migration Model 2'!$G$2)</f>
        <v>1.0489064633691654</v>
      </c>
      <c r="F342">
        <f>('Migration Model (2)'!H342+'Renter Migration Model 2'!H342)/('Migration Model (2)'!$H$2+'Renter Migration Model 2'!$H$2)</f>
        <v>0.17587875610191966</v>
      </c>
      <c r="G342">
        <f>('Migration Model (2)'!I342+'Renter Migration Model 2'!I342)/('Migration Model (2)'!$I$2+'Renter Migration Model 2'!$I$2)</f>
        <v>1</v>
      </c>
      <c r="H342">
        <f>('Migration Model (2)'!J342+'Renter Migration Model 2'!J342)/('Migration Model (2)'!$J$2+'Renter Migration Model 2'!$J$2)</f>
        <v>1.0484777202292976</v>
      </c>
      <c r="I342">
        <f>('Migration Model (2)'!K342+'Renter Migration Model 2'!K342)/('Migration Model (2)'!$K$2+'Renter Migration Model 2'!$K$2)</f>
        <v>0.15765713327952732</v>
      </c>
      <c r="J342">
        <f>('Migration Model (2)'!L342+'Renter Migration Model 2'!L342)/('Migration Model (2)'!$L$2+'Renter Migration Model 2'!$L$2)</f>
        <v>1</v>
      </c>
      <c r="K342">
        <f>('Migration Model (2)'!M342+'Renter Migration Model 2'!M342)/('Migration Model (2)'!$M$2+'Renter Migration Model 2'!$M$2)</f>
        <v>1.0495495803953203</v>
      </c>
      <c r="L342">
        <f>('Migration Model (2)'!N342+'Renter Migration Model 2'!N342)/('Migration Model (2)'!$N$2+'Renter Migration Model 2'!$N$2)</f>
        <v>0.16728851591403113</v>
      </c>
      <c r="M342">
        <f>('Migration Model (2)'!O342+'Renter Migration Model 2'!O342)/('Migration Model (2)'!$O$2+'Renter Migration Model 2'!$O$2)</f>
        <v>1</v>
      </c>
      <c r="N342">
        <f>('Migration Model (2)'!P342+'Renter Migration Model 2'!P342)/('Migration Model (2)'!$P$2+'Renter Migration Model 2'!$P$2)</f>
        <v>1.113144320785088</v>
      </c>
      <c r="O342">
        <f>('Migration Model (2)'!Q342+'Renter Migration Model 2'!Q342)/('Migration Model (2)'!$Q$2+'Renter Migration Model 2'!$Q$2)</f>
        <v>0.16377422378232176</v>
      </c>
      <c r="P342">
        <f>('Migration Model (2)'!R342+'Renter Migration Model 2'!R342)/('Migration Model (2)'!$R$2+'Renter Migration Model 2'!$R$2)</f>
        <v>1</v>
      </c>
      <c r="Q342">
        <f>('Migration Model (2)'!S342+'Renter Migration Model 2'!S342)/('Migration Model (2)'!$S$2+'Renter Migration Model 2'!$S$2)</f>
        <v>1.1208506675274554</v>
      </c>
      <c r="R342">
        <f>('Migration Model (2)'!T342+'Renter Migration Model 2'!T342)/('Migration Model (2)'!$T$2+'Renter Migration Model 2'!$T$2)</f>
        <v>0.17848104639059698</v>
      </c>
      <c r="S342">
        <f>('Migration Model (2)'!U342+'Renter Migration Model 2'!U342)/('Migration Model (2)'!$U$2+'Renter Migration Model 2'!$U$2)</f>
        <v>1</v>
      </c>
      <c r="T342">
        <f>('Migration Model (2)'!V342+'Renter Migration Model 2'!V342)/('Migration Model (2)'!$V$2+'Renter Migration Model 2'!$V$2)</f>
        <v>1.0886006808302147</v>
      </c>
    </row>
    <row r="343" spans="1:20" x14ac:dyDescent="0.25">
      <c r="A343" s="2">
        <v>2105</v>
      </c>
      <c r="B343" s="2">
        <v>1</v>
      </c>
      <c r="C343">
        <f>('Migration Model (2)'!E343+'Renter Migration Model 2'!E343)/('Migration Model (2)'!$E$2+'Renter Migration Model 2'!$E$2)</f>
        <v>0.16857326371192149</v>
      </c>
      <c r="D343">
        <f>('Migration Model (2)'!F343+'Renter Migration Model 2'!F343)/('Migration Model (2)'!$F$2+'Renter Migration Model 2'!$F$2)</f>
        <v>1</v>
      </c>
      <c r="E343">
        <f>('Migration Model (2)'!G343+'Renter Migration Model 2'!G343)/('Migration Model (2)'!$G$2+'Renter Migration Model 2'!$G$2)</f>
        <v>1.0489074550757698</v>
      </c>
      <c r="F343">
        <f>('Migration Model (2)'!H343+'Renter Migration Model 2'!H343)/('Migration Model (2)'!$H$2+'Renter Migration Model 2'!$H$2)</f>
        <v>0.17586116822630948</v>
      </c>
      <c r="G343">
        <f>('Migration Model (2)'!I343+'Renter Migration Model 2'!I343)/('Migration Model (2)'!$I$2+'Renter Migration Model 2'!$I$2)</f>
        <v>1</v>
      </c>
      <c r="H343">
        <f>('Migration Model (2)'!J343+'Renter Migration Model 2'!J343)/('Migration Model (2)'!$J$2+'Renter Migration Model 2'!$J$2)</f>
        <v>1.0484787548102161</v>
      </c>
      <c r="I343">
        <f>('Migration Model (2)'!K343+'Renter Migration Model 2'!K343)/('Migration Model (2)'!$K$2+'Renter Migration Model 2'!$K$2)</f>
        <v>0.15764136756619937</v>
      </c>
      <c r="J343">
        <f>('Migration Model (2)'!L343+'Renter Migration Model 2'!L343)/('Migration Model (2)'!$L$2+'Renter Migration Model 2'!$L$2)</f>
        <v>1</v>
      </c>
      <c r="K343">
        <f>('Migration Model (2)'!M343+'Renter Migration Model 2'!M343)/('Migration Model (2)'!$M$2+'Renter Migration Model 2'!$M$2)</f>
        <v>1.0495505077902221</v>
      </c>
      <c r="L343">
        <f>('Migration Model (2)'!N343+'Renter Migration Model 2'!N343)/('Migration Model (2)'!$N$2+'Renter Migration Model 2'!$N$2)</f>
        <v>0.16727178706243973</v>
      </c>
      <c r="M343">
        <f>('Migration Model (2)'!O343+'Renter Migration Model 2'!O343)/('Migration Model (2)'!$O$2+'Renter Migration Model 2'!$O$2)</f>
        <v>1</v>
      </c>
      <c r="N343">
        <f>('Migration Model (2)'!P343+'Renter Migration Model 2'!P343)/('Migration Model (2)'!$P$2+'Renter Migration Model 2'!$P$2)</f>
        <v>1.1131483144178218</v>
      </c>
      <c r="O343">
        <f>('Migration Model (2)'!Q343+'Renter Migration Model 2'!Q343)/('Migration Model (2)'!$Q$2+'Renter Migration Model 2'!$Q$2)</f>
        <v>0.16375784635994353</v>
      </c>
      <c r="P343">
        <f>('Migration Model (2)'!R343+'Renter Migration Model 2'!R343)/('Migration Model (2)'!$R$2+'Renter Migration Model 2'!$R$2)</f>
        <v>1</v>
      </c>
      <c r="Q343">
        <f>('Migration Model (2)'!S343+'Renter Migration Model 2'!S343)/('Migration Model (2)'!$S$2+'Renter Migration Model 2'!$S$2)</f>
        <v>1.1208549922690956</v>
      </c>
      <c r="R343">
        <f>('Migration Model (2)'!T343+'Renter Migration Model 2'!T343)/('Migration Model (2)'!$T$2+'Renter Migration Model 2'!$T$2)</f>
        <v>0.17846319828595794</v>
      </c>
      <c r="S343">
        <f>('Migration Model (2)'!U343+'Renter Migration Model 2'!U343)/('Migration Model (2)'!$U$2+'Renter Migration Model 2'!$U$2)</f>
        <v>1</v>
      </c>
      <c r="T343">
        <f>('Migration Model (2)'!V343+'Renter Migration Model 2'!V343)/('Migration Model (2)'!$V$2+'Renter Migration Model 2'!$V$2)</f>
        <v>1.0886036199272457</v>
      </c>
    </row>
    <row r="344" spans="1:20" x14ac:dyDescent="0.25">
      <c r="A344" s="1">
        <v>2105</v>
      </c>
      <c r="B344" s="1">
        <v>2</v>
      </c>
      <c r="C344">
        <f>('Migration Model (2)'!E344+'Renter Migration Model 2'!E344)/('Migration Model (2)'!$E$2+'Renter Migration Model 2'!$E$2)</f>
        <v>0.16855640638555031</v>
      </c>
      <c r="D344">
        <f>('Migration Model (2)'!F344+'Renter Migration Model 2'!F344)/('Migration Model (2)'!$F$2+'Renter Migration Model 2'!$F$2)</f>
        <v>1</v>
      </c>
      <c r="E344">
        <f>('Migration Model (2)'!G344+'Renter Migration Model 2'!G344)/('Migration Model (2)'!$G$2+'Renter Migration Model 2'!$G$2)</f>
        <v>1.0489084466832033</v>
      </c>
      <c r="F344">
        <f>('Migration Model (2)'!H344+'Renter Migration Model 2'!H344)/('Migration Model (2)'!$H$2+'Renter Migration Model 2'!$H$2)</f>
        <v>0.17584358210948686</v>
      </c>
      <c r="G344">
        <f>('Migration Model (2)'!I344+'Renter Migration Model 2'!I344)/('Migration Model (2)'!$I$2+'Renter Migration Model 2'!$I$2)</f>
        <v>1</v>
      </c>
      <c r="H344">
        <f>('Migration Model (2)'!J344+'Renter Migration Model 2'!J344)/('Migration Model (2)'!$J$2+'Renter Migration Model 2'!$J$2)</f>
        <v>1.0484797892876763</v>
      </c>
      <c r="I344">
        <f>('Migration Model (2)'!K344+'Renter Migration Model 2'!K344)/('Migration Model (2)'!$K$2+'Renter Migration Model 2'!$K$2)</f>
        <v>0.15762560342944273</v>
      </c>
      <c r="J344">
        <f>('Migration Model (2)'!L344+'Renter Migration Model 2'!L344)/('Migration Model (2)'!$L$2+'Renter Migration Model 2'!$L$2)</f>
        <v>1</v>
      </c>
      <c r="K344">
        <f>('Migration Model (2)'!M344+'Renter Migration Model 2'!M344)/('Migration Model (2)'!$M$2+'Renter Migration Model 2'!$M$2)</f>
        <v>1.0495514350923842</v>
      </c>
      <c r="L344">
        <f>('Migration Model (2)'!N344+'Renter Migration Model 2'!N344)/('Migration Model (2)'!$N$2+'Renter Migration Model 2'!$N$2)</f>
        <v>0.16725505988373349</v>
      </c>
      <c r="M344">
        <f>('Migration Model (2)'!O344+'Renter Migration Model 2'!O344)/('Migration Model (2)'!$O$2+'Renter Migration Model 2'!$O$2)</f>
        <v>1</v>
      </c>
      <c r="N344">
        <f>('Migration Model (2)'!P344+'Renter Migration Model 2'!P344)/('Migration Model (2)'!$P$2+'Renter Migration Model 2'!$P$2)</f>
        <v>1.1131523079521508</v>
      </c>
      <c r="O344">
        <f>('Migration Model (2)'!Q344+'Renter Migration Model 2'!Q344)/('Migration Model (2)'!$Q$2+'Renter Migration Model 2'!$Q$2)</f>
        <v>0.16374147057530752</v>
      </c>
      <c r="P344">
        <f>('Migration Model (2)'!R344+'Renter Migration Model 2'!R344)/('Migration Model (2)'!$R$2+'Renter Migration Model 2'!$R$2)</f>
        <v>1</v>
      </c>
      <c r="Q344">
        <f>('Migration Model (2)'!S344+'Renter Migration Model 2'!S344)/('Migration Model (2)'!$S$2+'Renter Migration Model 2'!$S$2)</f>
        <v>1.1208593169143979</v>
      </c>
      <c r="R344">
        <f>('Migration Model (2)'!T344+'Renter Migration Model 2'!T344)/('Migration Model (2)'!$T$2+'Renter Migration Model 2'!$T$2)</f>
        <v>0.17844535196612935</v>
      </c>
      <c r="S344">
        <f>('Migration Model (2)'!U344+'Renter Migration Model 2'!U344)/('Migration Model (2)'!$U$2+'Renter Migration Model 2'!$U$2)</f>
        <v>1</v>
      </c>
      <c r="T344">
        <f>('Migration Model (2)'!V344+'Renter Migration Model 2'!V344)/('Migration Model (2)'!$V$2+'Renter Migration Model 2'!$V$2)</f>
        <v>1.0886065589192879</v>
      </c>
    </row>
    <row r="345" spans="1:20" x14ac:dyDescent="0.25">
      <c r="A345" s="2">
        <v>2105</v>
      </c>
      <c r="B345" s="2">
        <v>3</v>
      </c>
      <c r="C345">
        <f>('Migration Model (2)'!E345+'Renter Migration Model 2'!E345)/('Migration Model (2)'!$E$2+'Renter Migration Model 2'!$E$2)</f>
        <v>0.16853955074491175</v>
      </c>
      <c r="D345">
        <f>('Migration Model (2)'!F345+'Renter Migration Model 2'!F345)/('Migration Model (2)'!$F$2+'Renter Migration Model 2'!$F$2)</f>
        <v>1</v>
      </c>
      <c r="E345">
        <f>('Migration Model (2)'!G345+'Renter Migration Model 2'!G345)/('Migration Model (2)'!$G$2+'Renter Migration Model 2'!$G$2)</f>
        <v>1.0489094381914761</v>
      </c>
      <c r="F345">
        <f>('Migration Model (2)'!H345+'Renter Migration Model 2'!H345)/('Migration Model (2)'!$H$2+'Renter Migration Model 2'!$H$2)</f>
        <v>0.17582599775127591</v>
      </c>
      <c r="G345">
        <f>('Migration Model (2)'!I345+'Renter Migration Model 2'!I345)/('Migration Model (2)'!$I$2+'Renter Migration Model 2'!$I$2)</f>
        <v>1</v>
      </c>
      <c r="H345">
        <f>('Migration Model (2)'!J345+'Renter Migration Model 2'!J345)/('Migration Model (2)'!$J$2+'Renter Migration Model 2'!$J$2)</f>
        <v>1.0484808236616885</v>
      </c>
      <c r="I345">
        <f>('Migration Model (2)'!K345+'Renter Migration Model 2'!K345)/('Migration Model (2)'!$K$2+'Renter Migration Model 2'!$K$2)</f>
        <v>0.15760984086909979</v>
      </c>
      <c r="J345">
        <f>('Migration Model (2)'!L345+'Renter Migration Model 2'!L345)/('Migration Model (2)'!$L$2+'Renter Migration Model 2'!$L$2)</f>
        <v>1</v>
      </c>
      <c r="K345">
        <f>('Migration Model (2)'!M345+'Renter Migration Model 2'!M345)/('Migration Model (2)'!$M$2+'Renter Migration Model 2'!$M$2)</f>
        <v>1.0495523623018161</v>
      </c>
      <c r="L345">
        <f>('Migration Model (2)'!N345+'Renter Migration Model 2'!N345)/('Migration Model (2)'!$N$2+'Renter Migration Model 2'!$N$2)</f>
        <v>0.1672383343777451</v>
      </c>
      <c r="M345">
        <f>('Migration Model (2)'!O345+'Renter Migration Model 2'!O345)/('Migration Model (2)'!$O$2+'Renter Migration Model 2'!$O$2)</f>
        <v>1</v>
      </c>
      <c r="N345">
        <f>('Migration Model (2)'!P345+'Renter Migration Model 2'!P345)/('Migration Model (2)'!$P$2+'Renter Migration Model 2'!$P$2)</f>
        <v>1.1131563013880845</v>
      </c>
      <c r="O345">
        <f>('Migration Model (2)'!Q345+'Renter Migration Model 2'!Q345)/('Migration Model (2)'!$Q$2+'Renter Migration Model 2'!$Q$2)</f>
        <v>0.16372509642825001</v>
      </c>
      <c r="P345">
        <f>('Migration Model (2)'!R345+'Renter Migration Model 2'!R345)/('Migration Model (2)'!$R$2+'Renter Migration Model 2'!$R$2)</f>
        <v>1</v>
      </c>
      <c r="Q345">
        <f>('Migration Model (2)'!S345+'Renter Migration Model 2'!S345)/('Migration Model (2)'!$S$2+'Renter Migration Model 2'!$S$2)</f>
        <v>1.1208636414633721</v>
      </c>
      <c r="R345">
        <f>('Migration Model (2)'!T345+'Renter Migration Model 2'!T345)/('Migration Model (2)'!$T$2+'Renter Migration Model 2'!$T$2)</f>
        <v>0.17842750743093272</v>
      </c>
      <c r="S345">
        <f>('Migration Model (2)'!U345+'Renter Migration Model 2'!U345)/('Migration Model (2)'!$U$2+'Renter Migration Model 2'!$U$2)</f>
        <v>1</v>
      </c>
      <c r="T345">
        <f>('Migration Model (2)'!V345+'Renter Migration Model 2'!V345)/('Migration Model (2)'!$V$2+'Renter Migration Model 2'!$V$2)</f>
        <v>1.0886094978063521</v>
      </c>
    </row>
    <row r="346" spans="1:20" x14ac:dyDescent="0.25">
      <c r="A346" s="1">
        <v>2105</v>
      </c>
      <c r="B346" s="1">
        <v>4</v>
      </c>
      <c r="C346">
        <f>('Migration Model (2)'!E346+'Renter Migration Model 2'!E346)/('Migration Model (2)'!$E$2+'Renter Migration Model 2'!$E$2)</f>
        <v>0.16852269678983725</v>
      </c>
      <c r="D346">
        <f>('Migration Model (2)'!F346+'Renter Migration Model 2'!F346)/('Migration Model (2)'!$F$2+'Renter Migration Model 2'!$F$2)</f>
        <v>1</v>
      </c>
      <c r="E346">
        <f>('Migration Model (2)'!G346+'Renter Migration Model 2'!G346)/('Migration Model (2)'!$G$2+'Renter Migration Model 2'!$G$2)</f>
        <v>1.0489104296005982</v>
      </c>
      <c r="F346">
        <f>('Migration Model (2)'!H346+'Renter Migration Model 2'!H346)/('Migration Model (2)'!$H$2+'Renter Migration Model 2'!$H$2)</f>
        <v>0.17580841515150078</v>
      </c>
      <c r="G346">
        <f>('Migration Model (2)'!I346+'Renter Migration Model 2'!I346)/('Migration Model (2)'!$I$2+'Renter Migration Model 2'!$I$2)</f>
        <v>1</v>
      </c>
      <c r="H346">
        <f>('Migration Model (2)'!J346+'Renter Migration Model 2'!J346)/('Migration Model (2)'!$J$2+'Renter Migration Model 2'!$J$2)</f>
        <v>1.0484818579322637</v>
      </c>
      <c r="I346">
        <f>('Migration Model (2)'!K346+'Renter Migration Model 2'!K346)/('Migration Model (2)'!$K$2+'Renter Migration Model 2'!$K$2)</f>
        <v>0.15759407988501289</v>
      </c>
      <c r="J346">
        <f>('Migration Model (2)'!L346+'Renter Migration Model 2'!L346)/('Migration Model (2)'!$L$2+'Renter Migration Model 2'!$L$2)</f>
        <v>1</v>
      </c>
      <c r="K346">
        <f>('Migration Model (2)'!M346+'Renter Migration Model 2'!M346)/('Migration Model (2)'!$M$2+'Renter Migration Model 2'!$M$2)</f>
        <v>1.0495532894185273</v>
      </c>
      <c r="L346">
        <f>('Migration Model (2)'!N346+'Renter Migration Model 2'!N346)/('Migration Model (2)'!$N$2+'Renter Migration Model 2'!$N$2)</f>
        <v>0.16722161054430734</v>
      </c>
      <c r="M346">
        <f>('Migration Model (2)'!O346+'Renter Migration Model 2'!O346)/('Migration Model (2)'!$O$2+'Renter Migration Model 2'!$O$2)</f>
        <v>1</v>
      </c>
      <c r="N346">
        <f>('Migration Model (2)'!P346+'Renter Migration Model 2'!P346)/('Migration Model (2)'!$P$2+'Renter Migration Model 2'!$P$2)</f>
        <v>1.1131602947256329</v>
      </c>
      <c r="O346">
        <f>('Migration Model (2)'!Q346+'Renter Migration Model 2'!Q346)/('Migration Model (2)'!$Q$2+'Renter Migration Model 2'!$Q$2)</f>
        <v>0.16370872391860719</v>
      </c>
      <c r="P346">
        <f>('Migration Model (2)'!R346+'Renter Migration Model 2'!R346)/('Migration Model (2)'!$R$2+'Renter Migration Model 2'!$R$2)</f>
        <v>1</v>
      </c>
      <c r="Q346">
        <f>('Migration Model (2)'!S346+'Renter Migration Model 2'!S346)/('Migration Model (2)'!$S$2+'Renter Migration Model 2'!$S$2)</f>
        <v>1.1208679659160279</v>
      </c>
      <c r="R346">
        <f>('Migration Model (2)'!T346+'Renter Migration Model 2'!T346)/('Migration Model (2)'!$T$2+'Renter Migration Model 2'!$T$2)</f>
        <v>0.17840966468018962</v>
      </c>
      <c r="S346">
        <f>('Migration Model (2)'!U346+'Renter Migration Model 2'!U346)/('Migration Model (2)'!$U$2+'Renter Migration Model 2'!$U$2)</f>
        <v>1</v>
      </c>
      <c r="T346">
        <f>('Migration Model (2)'!V346+'Renter Migration Model 2'!V346)/('Migration Model (2)'!$V$2+'Renter Migration Model 2'!$V$2)</f>
        <v>1.088612436588448</v>
      </c>
    </row>
    <row r="347" spans="1:20" x14ac:dyDescent="0.25">
      <c r="A347" s="1">
        <v>2106</v>
      </c>
      <c r="B347" s="1">
        <v>1</v>
      </c>
      <c r="C347">
        <f>('Migration Model (2)'!E347+'Renter Migration Model 2'!E347)/('Migration Model (2)'!$E$2+'Renter Migration Model 2'!$E$2)</f>
        <v>0.16850584452015829</v>
      </c>
      <c r="D347">
        <f>('Migration Model (2)'!F347+'Renter Migration Model 2'!F347)/('Migration Model (2)'!$F$2+'Renter Migration Model 2'!$F$2)</f>
        <v>1</v>
      </c>
      <c r="E347">
        <f>('Migration Model (2)'!G347+'Renter Migration Model 2'!G347)/('Migration Model (2)'!$G$2+'Renter Migration Model 2'!$G$2)</f>
        <v>1.0489114209105792</v>
      </c>
      <c r="F347">
        <f>('Migration Model (2)'!H347+'Renter Migration Model 2'!H347)/('Migration Model (2)'!$H$2+'Renter Migration Model 2'!$H$2)</f>
        <v>0.17579083430998563</v>
      </c>
      <c r="G347">
        <f>('Migration Model (2)'!I347+'Renter Migration Model 2'!I347)/('Migration Model (2)'!$I$2+'Renter Migration Model 2'!$I$2)</f>
        <v>1</v>
      </c>
      <c r="H347">
        <f>('Migration Model (2)'!J347+'Renter Migration Model 2'!J347)/('Migration Model (2)'!$J$2+'Renter Migration Model 2'!$J$2)</f>
        <v>1.0484828920994116</v>
      </c>
      <c r="I347">
        <f>('Migration Model (2)'!K347+'Renter Migration Model 2'!K347)/('Migration Model (2)'!$K$2+'Renter Migration Model 2'!$K$2)</f>
        <v>0.15757832047702439</v>
      </c>
      <c r="J347">
        <f>('Migration Model (2)'!L347+'Renter Migration Model 2'!L347)/('Migration Model (2)'!$L$2+'Renter Migration Model 2'!$L$2)</f>
        <v>1</v>
      </c>
      <c r="K347">
        <f>('Migration Model (2)'!M347+'Renter Migration Model 2'!M347)/('Migration Model (2)'!$M$2+'Renter Migration Model 2'!$M$2)</f>
        <v>1.0495542164425267</v>
      </c>
      <c r="L347">
        <f>('Migration Model (2)'!N347+'Renter Migration Model 2'!N347)/('Migration Model (2)'!$N$2+'Renter Migration Model 2'!$N$2)</f>
        <v>0.1672048883832529</v>
      </c>
      <c r="M347">
        <f>('Migration Model (2)'!O347+'Renter Migration Model 2'!O347)/('Migration Model (2)'!$O$2+'Renter Migration Model 2'!$O$2)</f>
        <v>1</v>
      </c>
      <c r="N347">
        <f>('Migration Model (2)'!P347+'Renter Migration Model 2'!P347)/('Migration Model (2)'!$P$2+'Renter Migration Model 2'!$P$2)</f>
        <v>1.113164287964806</v>
      </c>
      <c r="O347">
        <f>('Migration Model (2)'!Q347+'Renter Migration Model 2'!Q347)/('Migration Model (2)'!$Q$2+'Renter Migration Model 2'!$Q$2)</f>
        <v>0.16369235304621529</v>
      </c>
      <c r="P347">
        <f>('Migration Model (2)'!R347+'Renter Migration Model 2'!R347)/('Migration Model (2)'!$R$2+'Renter Migration Model 2'!$R$2)</f>
        <v>1</v>
      </c>
      <c r="Q347">
        <f>('Migration Model (2)'!S347+'Renter Migration Model 2'!S347)/('Migration Model (2)'!$S$2+'Renter Migration Model 2'!$S$2)</f>
        <v>1.1208722902723747</v>
      </c>
      <c r="R347">
        <f>('Migration Model (2)'!T347+'Renter Migration Model 2'!T347)/('Migration Model (2)'!$T$2+'Renter Migration Model 2'!$T$2)</f>
        <v>0.17839182371372164</v>
      </c>
      <c r="S347">
        <f>('Migration Model (2)'!U347+'Renter Migration Model 2'!U347)/('Migration Model (2)'!$U$2+'Renter Migration Model 2'!$U$2)</f>
        <v>1</v>
      </c>
      <c r="T347">
        <f>('Migration Model (2)'!V347+'Renter Migration Model 2'!V347)/('Migration Model (2)'!$V$2+'Renter Migration Model 2'!$V$2)</f>
        <v>1.0886153752655867</v>
      </c>
    </row>
    <row r="348" spans="1:20" x14ac:dyDescent="0.25">
      <c r="A348" s="2">
        <v>2106</v>
      </c>
      <c r="B348" s="2">
        <v>2</v>
      </c>
      <c r="C348">
        <f>('Migration Model (2)'!E348+'Renter Migration Model 2'!E348)/('Migration Model (2)'!$E$2+'Renter Migration Model 2'!$E$2)</f>
        <v>0.16848899393570627</v>
      </c>
      <c r="D348">
        <f>('Migration Model (2)'!F348+'Renter Migration Model 2'!F348)/('Migration Model (2)'!$F$2+'Renter Migration Model 2'!$F$2)</f>
        <v>1</v>
      </c>
      <c r="E348">
        <f>('Migration Model (2)'!G348+'Renter Migration Model 2'!G348)/('Migration Model (2)'!$G$2+'Renter Migration Model 2'!$G$2)</f>
        <v>1.0489124121214293</v>
      </c>
      <c r="F348">
        <f>('Migration Model (2)'!H348+'Renter Migration Model 2'!H348)/('Migration Model (2)'!$H$2+'Renter Migration Model 2'!$H$2)</f>
        <v>0.17577325522655465</v>
      </c>
      <c r="G348">
        <f>('Migration Model (2)'!I348+'Renter Migration Model 2'!I348)/('Migration Model (2)'!$I$2+'Renter Migration Model 2'!$I$2)</f>
        <v>1</v>
      </c>
      <c r="H348">
        <f>('Migration Model (2)'!J348+'Renter Migration Model 2'!J348)/('Migration Model (2)'!$J$2+'Renter Migration Model 2'!$J$2)</f>
        <v>1.0484839261631427</v>
      </c>
      <c r="I348">
        <f>('Migration Model (2)'!K348+'Renter Migration Model 2'!K348)/('Migration Model (2)'!$K$2+'Renter Migration Model 2'!$K$2)</f>
        <v>0.1575625626449767</v>
      </c>
      <c r="J348">
        <f>('Migration Model (2)'!L348+'Renter Migration Model 2'!L348)/('Migration Model (2)'!$L$2+'Renter Migration Model 2'!$L$2)</f>
        <v>1</v>
      </c>
      <c r="K348">
        <f>('Migration Model (2)'!M348+'Renter Migration Model 2'!M348)/('Migration Model (2)'!$M$2+'Renter Migration Model 2'!$M$2)</f>
        <v>1.0495551433738235</v>
      </c>
      <c r="L348">
        <f>('Migration Model (2)'!N348+'Renter Migration Model 2'!N348)/('Migration Model (2)'!$N$2+'Renter Migration Model 2'!$N$2)</f>
        <v>0.1671881678944146</v>
      </c>
      <c r="M348">
        <f>('Migration Model (2)'!O348+'Renter Migration Model 2'!O348)/('Migration Model (2)'!$O$2+'Renter Migration Model 2'!$O$2)</f>
        <v>1</v>
      </c>
      <c r="N348">
        <f>('Migration Model (2)'!P348+'Renter Migration Model 2'!P348)/('Migration Model (2)'!$P$2+'Renter Migration Model 2'!$P$2)</f>
        <v>1.1131682811056134</v>
      </c>
      <c r="O348">
        <f>('Migration Model (2)'!Q348+'Renter Migration Model 2'!Q348)/('Migration Model (2)'!$Q$2+'Renter Migration Model 2'!$Q$2)</f>
        <v>0.16367598381091072</v>
      </c>
      <c r="P348">
        <f>('Migration Model (2)'!R348+'Renter Migration Model 2'!R348)/('Migration Model (2)'!$R$2+'Renter Migration Model 2'!$R$2)</f>
        <v>1</v>
      </c>
      <c r="Q348">
        <f>('Migration Model (2)'!S348+'Renter Migration Model 2'!S348)/('Migration Model (2)'!$S$2+'Renter Migration Model 2'!$S$2)</f>
        <v>1.1208766145324223</v>
      </c>
      <c r="R348">
        <f>('Migration Model (2)'!T348+'Renter Migration Model 2'!T348)/('Migration Model (2)'!$T$2+'Renter Migration Model 2'!$T$2)</f>
        <v>0.17837398453135028</v>
      </c>
      <c r="S348">
        <f>('Migration Model (2)'!U348+'Renter Migration Model 2'!U348)/('Migration Model (2)'!$U$2+'Renter Migration Model 2'!$U$2)</f>
        <v>1</v>
      </c>
      <c r="T348">
        <f>('Migration Model (2)'!V348+'Renter Migration Model 2'!V348)/('Migration Model (2)'!$V$2+'Renter Migration Model 2'!$V$2)</f>
        <v>1.0886183138377783</v>
      </c>
    </row>
    <row r="349" spans="1:20" x14ac:dyDescent="0.25">
      <c r="A349" s="1">
        <v>2106</v>
      </c>
      <c r="B349" s="1">
        <v>3</v>
      </c>
      <c r="C349">
        <f>('Migration Model (2)'!E349+'Renter Migration Model 2'!E349)/('Migration Model (2)'!$E$2+'Renter Migration Model 2'!$E$2)</f>
        <v>0.16847214503631269</v>
      </c>
      <c r="D349">
        <f>('Migration Model (2)'!F349+'Renter Migration Model 2'!F349)/('Migration Model (2)'!$F$2+'Renter Migration Model 2'!$F$2)</f>
        <v>1</v>
      </c>
      <c r="E349">
        <f>('Migration Model (2)'!G349+'Renter Migration Model 2'!G349)/('Migration Model (2)'!$G$2+'Renter Migration Model 2'!$G$2)</f>
        <v>1.0489134032331584</v>
      </c>
      <c r="F349">
        <f>('Migration Model (2)'!H349+'Renter Migration Model 2'!H349)/('Migration Model (2)'!$H$2+'Renter Migration Model 2'!$H$2)</f>
        <v>0.175755677901032</v>
      </c>
      <c r="G349">
        <f>('Migration Model (2)'!I349+'Renter Migration Model 2'!I349)/('Migration Model (2)'!$I$2+'Renter Migration Model 2'!$I$2)</f>
        <v>1</v>
      </c>
      <c r="H349">
        <f>('Migration Model (2)'!J349+'Renter Migration Model 2'!J349)/('Migration Model (2)'!$J$2+'Renter Migration Model 2'!$J$2)</f>
        <v>1.0484849601234676</v>
      </c>
      <c r="I349">
        <f>('Migration Model (2)'!K349+'Renter Migration Model 2'!K349)/('Migration Model (2)'!$K$2+'Renter Migration Model 2'!$K$2)</f>
        <v>0.15754680638871219</v>
      </c>
      <c r="J349">
        <f>('Migration Model (2)'!L349+'Renter Migration Model 2'!L349)/('Migration Model (2)'!$L$2+'Renter Migration Model 2'!$L$2)</f>
        <v>1</v>
      </c>
      <c r="K349">
        <f>('Migration Model (2)'!M349+'Renter Migration Model 2'!M349)/('Migration Model (2)'!$M$2+'Renter Migration Model 2'!$M$2)</f>
        <v>1.0495560702124274</v>
      </c>
      <c r="L349">
        <f>('Migration Model (2)'!N349+'Renter Migration Model 2'!N349)/('Migration Model (2)'!$N$2+'Renter Migration Model 2'!$N$2)</f>
        <v>0.16717144907762513</v>
      </c>
      <c r="M349">
        <f>('Migration Model (2)'!O349+'Renter Migration Model 2'!O349)/('Migration Model (2)'!$O$2+'Renter Migration Model 2'!$O$2)</f>
        <v>1</v>
      </c>
      <c r="N349">
        <f>('Migration Model (2)'!P349+'Renter Migration Model 2'!P349)/('Migration Model (2)'!$P$2+'Renter Migration Model 2'!$P$2)</f>
        <v>1.1131722741480647</v>
      </c>
      <c r="O349">
        <f>('Migration Model (2)'!Q349+'Renter Migration Model 2'!Q349)/('Migration Model (2)'!$Q$2+'Renter Migration Model 2'!$Q$2)</f>
        <v>0.16365961621252964</v>
      </c>
      <c r="P349">
        <f>('Migration Model (2)'!R349+'Renter Migration Model 2'!R349)/('Migration Model (2)'!$R$2+'Renter Migration Model 2'!$R$2)</f>
        <v>1</v>
      </c>
      <c r="Q349">
        <f>('Migration Model (2)'!S349+'Renter Migration Model 2'!S349)/('Migration Model (2)'!$S$2+'Renter Migration Model 2'!$S$2)</f>
        <v>1.12088093869618</v>
      </c>
      <c r="R349">
        <f>('Migration Model (2)'!T349+'Renter Migration Model 2'!T349)/('Migration Model (2)'!$T$2+'Renter Migration Model 2'!$T$2)</f>
        <v>0.17835614713289713</v>
      </c>
      <c r="S349">
        <f>('Migration Model (2)'!U349+'Renter Migration Model 2'!U349)/('Migration Model (2)'!$U$2+'Renter Migration Model 2'!$U$2)</f>
        <v>1</v>
      </c>
      <c r="T349">
        <f>('Migration Model (2)'!V349+'Renter Migration Model 2'!V349)/('Migration Model (2)'!$V$2+'Renter Migration Model 2'!$V$2)</f>
        <v>1.0886212523050338</v>
      </c>
    </row>
    <row r="350" spans="1:20" x14ac:dyDescent="0.25">
      <c r="A350" s="2">
        <v>2106</v>
      </c>
      <c r="B350" s="2">
        <v>4</v>
      </c>
      <c r="C350">
        <f>('Migration Model (2)'!E350+'Renter Migration Model 2'!E350)/('Migration Model (2)'!$E$2+'Renter Migration Model 2'!$E$2)</f>
        <v>0.16845529782180904</v>
      </c>
      <c r="D350">
        <f>('Migration Model (2)'!F350+'Renter Migration Model 2'!F350)/('Migration Model (2)'!$F$2+'Renter Migration Model 2'!$F$2)</f>
        <v>1</v>
      </c>
      <c r="E350">
        <f>('Migration Model (2)'!G350+'Renter Migration Model 2'!G350)/('Migration Model (2)'!$G$2+'Renter Migration Model 2'!$G$2)</f>
        <v>1.0489143942457761</v>
      </c>
      <c r="F350">
        <f>('Migration Model (2)'!H350+'Renter Migration Model 2'!H350)/('Migration Model (2)'!$H$2+'Renter Migration Model 2'!$H$2)</f>
        <v>0.17573810233324186</v>
      </c>
      <c r="G350">
        <f>('Migration Model (2)'!I350+'Renter Migration Model 2'!I350)/('Migration Model (2)'!$I$2+'Renter Migration Model 2'!$I$2)</f>
        <v>1</v>
      </c>
      <c r="H350">
        <f>('Migration Model (2)'!J350+'Renter Migration Model 2'!J350)/('Migration Model (2)'!$J$2+'Renter Migration Model 2'!$J$2)</f>
        <v>1.0484859939803963</v>
      </c>
      <c r="I350">
        <f>('Migration Model (2)'!K350+'Renter Migration Model 2'!K350)/('Migration Model (2)'!$K$2+'Renter Migration Model 2'!$K$2)</f>
        <v>0.15753105170807333</v>
      </c>
      <c r="J350">
        <f>('Migration Model (2)'!L350+'Renter Migration Model 2'!L350)/('Migration Model (2)'!$L$2+'Renter Migration Model 2'!$L$2)</f>
        <v>1</v>
      </c>
      <c r="K350">
        <f>('Migration Model (2)'!M350+'Renter Migration Model 2'!M350)/('Migration Model (2)'!$M$2+'Renter Migration Model 2'!$M$2)</f>
        <v>1.0495569969583471</v>
      </c>
      <c r="L350">
        <f>('Migration Model (2)'!N350+'Renter Migration Model 2'!N350)/('Migration Model (2)'!$N$2+'Renter Migration Model 2'!$N$2)</f>
        <v>0.16715473193271738</v>
      </c>
      <c r="M350">
        <f>('Migration Model (2)'!O350+'Renter Migration Model 2'!O350)/('Migration Model (2)'!$O$2+'Renter Migration Model 2'!$O$2)</f>
        <v>1</v>
      </c>
      <c r="N350">
        <f>('Migration Model (2)'!P350+'Renter Migration Model 2'!P350)/('Migration Model (2)'!$P$2+'Renter Migration Model 2'!$P$2)</f>
        <v>1.1131762670921701</v>
      </c>
      <c r="O350">
        <f>('Migration Model (2)'!Q350+'Renter Migration Model 2'!Q350)/('Migration Model (2)'!$Q$2+'Renter Migration Model 2'!$Q$2)</f>
        <v>0.16364325025090837</v>
      </c>
      <c r="P350">
        <f>('Migration Model (2)'!R350+'Renter Migration Model 2'!R350)/('Migration Model (2)'!$R$2+'Renter Migration Model 2'!$R$2)</f>
        <v>1</v>
      </c>
      <c r="Q350">
        <f>('Migration Model (2)'!S350+'Renter Migration Model 2'!S350)/('Migration Model (2)'!$S$2+'Renter Migration Model 2'!$S$2)</f>
        <v>1.1208852627636579</v>
      </c>
      <c r="R350">
        <f>('Migration Model (2)'!T350+'Renter Migration Model 2'!T350)/('Migration Model (2)'!$T$2+'Renter Migration Model 2'!$T$2)</f>
        <v>0.17833831151818386</v>
      </c>
      <c r="S350">
        <f>('Migration Model (2)'!U350+'Renter Migration Model 2'!U350)/('Migration Model (2)'!$U$2+'Renter Migration Model 2'!$U$2)</f>
        <v>1</v>
      </c>
      <c r="T350">
        <f>('Migration Model (2)'!V350+'Renter Migration Model 2'!V350)/('Migration Model (2)'!$V$2+'Renter Migration Model 2'!$V$2)</f>
        <v>1.0886241906673635</v>
      </c>
    </row>
    <row r="351" spans="1:20" x14ac:dyDescent="0.25">
      <c r="A351" s="2">
        <v>2107</v>
      </c>
      <c r="B351" s="2">
        <v>1</v>
      </c>
      <c r="C351">
        <f>('Migration Model (2)'!E351+'Renter Migration Model 2'!E351)/('Migration Model (2)'!$E$2+'Renter Migration Model 2'!$E$2)</f>
        <v>0.16843845229202689</v>
      </c>
      <c r="D351">
        <f>('Migration Model (2)'!F351+'Renter Migration Model 2'!F351)/('Migration Model (2)'!$F$2+'Renter Migration Model 2'!$F$2)</f>
        <v>1</v>
      </c>
      <c r="E351">
        <f>('Migration Model (2)'!G351+'Renter Migration Model 2'!G351)/('Migration Model (2)'!$G$2+'Renter Migration Model 2'!$G$2)</f>
        <v>1.0489153851592927</v>
      </c>
      <c r="F351">
        <f>('Migration Model (2)'!H351+'Renter Migration Model 2'!H351)/('Migration Model (2)'!$H$2+'Renter Migration Model 2'!$H$2)</f>
        <v>0.17572052852300857</v>
      </c>
      <c r="G351">
        <f>('Migration Model (2)'!I351+'Renter Migration Model 2'!I351)/('Migration Model (2)'!$I$2+'Renter Migration Model 2'!$I$2)</f>
        <v>1</v>
      </c>
      <c r="H351">
        <f>('Migration Model (2)'!J351+'Renter Migration Model 2'!J351)/('Migration Model (2)'!$J$2+'Renter Migration Model 2'!$J$2)</f>
        <v>1.0484870277339395</v>
      </c>
      <c r="I351">
        <f>('Migration Model (2)'!K351+'Renter Migration Model 2'!K351)/('Migration Model (2)'!$K$2+'Renter Migration Model 2'!$K$2)</f>
        <v>0.1575152986029025</v>
      </c>
      <c r="J351">
        <f>('Migration Model (2)'!L351+'Renter Migration Model 2'!L351)/('Migration Model (2)'!$L$2+'Renter Migration Model 2'!$L$2)</f>
        <v>1</v>
      </c>
      <c r="K351">
        <f>('Migration Model (2)'!M351+'Renter Migration Model 2'!M351)/('Migration Model (2)'!$M$2+'Renter Migration Model 2'!$M$2)</f>
        <v>1.0495579236115926</v>
      </c>
      <c r="L351">
        <f>('Migration Model (2)'!N351+'Renter Migration Model 2'!N351)/('Migration Model (2)'!$N$2+'Renter Migration Model 2'!$N$2)</f>
        <v>0.16713801645952411</v>
      </c>
      <c r="M351">
        <f>('Migration Model (2)'!O351+'Renter Migration Model 2'!O351)/('Migration Model (2)'!$O$2+'Renter Migration Model 2'!$O$2)</f>
        <v>1</v>
      </c>
      <c r="N351">
        <f>('Migration Model (2)'!P351+'Renter Migration Model 2'!P351)/('Migration Model (2)'!$P$2+'Renter Migration Model 2'!$P$2)</f>
        <v>1.1131802599379395</v>
      </c>
      <c r="O351">
        <f>('Migration Model (2)'!Q351+'Renter Migration Model 2'!Q351)/('Migration Model (2)'!$Q$2+'Renter Migration Model 2'!$Q$2)</f>
        <v>0.16362688592588326</v>
      </c>
      <c r="P351">
        <f>('Migration Model (2)'!R351+'Renter Migration Model 2'!R351)/('Migration Model (2)'!$R$2+'Renter Migration Model 2'!$R$2)</f>
        <v>1</v>
      </c>
      <c r="Q351">
        <f>('Migration Model (2)'!S351+'Renter Migration Model 2'!S351)/('Migration Model (2)'!$S$2+'Renter Migration Model 2'!$S$2)</f>
        <v>1.1208895867348654</v>
      </c>
      <c r="R351">
        <f>('Migration Model (2)'!T351+'Renter Migration Model 2'!T351)/('Migration Model (2)'!$T$2+'Renter Migration Model 2'!$T$2)</f>
        <v>0.17832047768703205</v>
      </c>
      <c r="S351">
        <f>('Migration Model (2)'!U351+'Renter Migration Model 2'!U351)/('Migration Model (2)'!$U$2+'Renter Migration Model 2'!$U$2)</f>
        <v>1</v>
      </c>
      <c r="T351">
        <f>('Migration Model (2)'!V351+'Renter Migration Model 2'!V351)/('Migration Model (2)'!$V$2+'Renter Migration Model 2'!$V$2)</f>
        <v>1.0886271289247778</v>
      </c>
    </row>
    <row r="352" spans="1:20" x14ac:dyDescent="0.25">
      <c r="A352" s="1">
        <v>2107</v>
      </c>
      <c r="B352" s="1">
        <v>2</v>
      </c>
      <c r="C352">
        <f>('Migration Model (2)'!E352+'Renter Migration Model 2'!E352)/('Migration Model (2)'!$E$2+'Renter Migration Model 2'!$E$2)</f>
        <v>0.16842160844679768</v>
      </c>
      <c r="D352">
        <f>('Migration Model (2)'!F352+'Renter Migration Model 2'!F352)/('Migration Model (2)'!$F$2+'Renter Migration Model 2'!$F$2)</f>
        <v>1</v>
      </c>
      <c r="E352">
        <f>('Migration Model (2)'!G352+'Renter Migration Model 2'!G352)/('Migration Model (2)'!$G$2+'Renter Migration Model 2'!$G$2)</f>
        <v>1.0489163759737181</v>
      </c>
      <c r="F352">
        <f>('Migration Model (2)'!H352+'Renter Migration Model 2'!H352)/('Migration Model (2)'!$H$2+'Renter Migration Model 2'!$H$2)</f>
        <v>0.17570295647015624</v>
      </c>
      <c r="G352">
        <f>('Migration Model (2)'!I352+'Renter Migration Model 2'!I352)/('Migration Model (2)'!$I$2+'Renter Migration Model 2'!$I$2)</f>
        <v>1</v>
      </c>
      <c r="H352">
        <f>('Migration Model (2)'!J352+'Renter Migration Model 2'!J352)/('Migration Model (2)'!$J$2+'Renter Migration Model 2'!$J$2)</f>
        <v>1.0484880613841072</v>
      </c>
      <c r="I352">
        <f>('Migration Model (2)'!K352+'Renter Migration Model 2'!K352)/('Migration Model (2)'!$K$2+'Renter Migration Model 2'!$K$2)</f>
        <v>0.15749954707304223</v>
      </c>
      <c r="J352">
        <f>('Migration Model (2)'!L352+'Renter Migration Model 2'!L352)/('Migration Model (2)'!$L$2+'Renter Migration Model 2'!$L$2)</f>
        <v>1</v>
      </c>
      <c r="K352">
        <f>('Migration Model (2)'!M352+'Renter Migration Model 2'!M352)/('Migration Model (2)'!$M$2+'Renter Migration Model 2'!$M$2)</f>
        <v>1.0495588501721727</v>
      </c>
      <c r="L352">
        <f>('Migration Model (2)'!N352+'Renter Migration Model 2'!N352)/('Migration Model (2)'!$N$2+'Renter Migration Model 2'!$N$2)</f>
        <v>0.16712130265787814</v>
      </c>
      <c r="M352">
        <f>('Migration Model (2)'!O352+'Renter Migration Model 2'!O352)/('Migration Model (2)'!$O$2+'Renter Migration Model 2'!$O$2)</f>
        <v>1</v>
      </c>
      <c r="N352">
        <f>('Migration Model (2)'!P352+'Renter Migration Model 2'!P352)/('Migration Model (2)'!$P$2+'Renter Migration Model 2'!$P$2)</f>
        <v>1.1131842526853823</v>
      </c>
      <c r="O352">
        <f>('Migration Model (2)'!Q352+'Renter Migration Model 2'!Q352)/('Migration Model (2)'!$Q$2+'Renter Migration Model 2'!$Q$2)</f>
        <v>0.16361052323729072</v>
      </c>
      <c r="P352">
        <f>('Migration Model (2)'!R352+'Renter Migration Model 2'!R352)/('Migration Model (2)'!$R$2+'Renter Migration Model 2'!$R$2)</f>
        <v>1</v>
      </c>
      <c r="Q352">
        <f>('Migration Model (2)'!S352+'Renter Migration Model 2'!S352)/('Migration Model (2)'!$S$2+'Renter Migration Model 2'!$S$2)</f>
        <v>1.1208939106098124</v>
      </c>
      <c r="R352">
        <f>('Migration Model (2)'!T352+'Renter Migration Model 2'!T352)/('Migration Model (2)'!$T$2+'Renter Migration Model 2'!$T$2)</f>
        <v>0.17830264563926332</v>
      </c>
      <c r="S352">
        <f>('Migration Model (2)'!U352+'Renter Migration Model 2'!U352)/('Migration Model (2)'!$U$2+'Renter Migration Model 2'!$U$2)</f>
        <v>1</v>
      </c>
      <c r="T352">
        <f>('Migration Model (2)'!V352+'Renter Migration Model 2'!V352)/('Migration Model (2)'!$V$2+'Renter Migration Model 2'!$V$2)</f>
        <v>1.088630067077287</v>
      </c>
    </row>
    <row r="353" spans="1:20" x14ac:dyDescent="0.25">
      <c r="A353" s="2">
        <v>2107</v>
      </c>
      <c r="B353" s="2">
        <v>3</v>
      </c>
      <c r="C353">
        <f>('Migration Model (2)'!E353+'Renter Migration Model 2'!E353)/('Migration Model (2)'!$E$2+'Renter Migration Model 2'!$E$2)</f>
        <v>0.16840476628595299</v>
      </c>
      <c r="D353">
        <f>('Migration Model (2)'!F353+'Renter Migration Model 2'!F353)/('Migration Model (2)'!$F$2+'Renter Migration Model 2'!$F$2)</f>
        <v>1</v>
      </c>
      <c r="E353">
        <f>('Migration Model (2)'!G353+'Renter Migration Model 2'!G353)/('Migration Model (2)'!$G$2+'Renter Migration Model 2'!$G$2)</f>
        <v>1.0489173666890619</v>
      </c>
      <c r="F353">
        <f>('Migration Model (2)'!H353+'Renter Migration Model 2'!H353)/('Migration Model (2)'!$H$2+'Renter Migration Model 2'!$H$2)</f>
        <v>0.17568538617450921</v>
      </c>
      <c r="G353">
        <f>('Migration Model (2)'!I353+'Renter Migration Model 2'!I353)/('Migration Model (2)'!$I$2+'Renter Migration Model 2'!$I$2)</f>
        <v>1</v>
      </c>
      <c r="H353">
        <f>('Migration Model (2)'!J353+'Renter Migration Model 2'!J353)/('Migration Model (2)'!$J$2+'Renter Migration Model 2'!$J$2)</f>
        <v>1.04848909493091</v>
      </c>
      <c r="I353">
        <f>('Migration Model (2)'!K353+'Renter Migration Model 2'!K353)/('Migration Model (2)'!$K$2+'Renter Migration Model 2'!$K$2)</f>
        <v>0.15748379711833491</v>
      </c>
      <c r="J353">
        <f>('Migration Model (2)'!L353+'Renter Migration Model 2'!L353)/('Migration Model (2)'!$L$2+'Renter Migration Model 2'!$L$2)</f>
        <v>1</v>
      </c>
      <c r="K353">
        <f>('Migration Model (2)'!M353+'Renter Migration Model 2'!M353)/('Migration Model (2)'!$M$2+'Renter Migration Model 2'!$M$2)</f>
        <v>1.0495597766400966</v>
      </c>
      <c r="L353">
        <f>('Migration Model (2)'!N353+'Renter Migration Model 2'!N353)/('Migration Model (2)'!$N$2+'Renter Migration Model 2'!$N$2)</f>
        <v>0.16710459052761237</v>
      </c>
      <c r="M353">
        <f>('Migration Model (2)'!O353+'Renter Migration Model 2'!O353)/('Migration Model (2)'!$O$2+'Renter Migration Model 2'!$O$2)</f>
        <v>1</v>
      </c>
      <c r="N353">
        <f>('Migration Model (2)'!P353+'Renter Migration Model 2'!P353)/('Migration Model (2)'!$P$2+'Renter Migration Model 2'!$P$2)</f>
        <v>1.1131882453345092</v>
      </c>
      <c r="O353">
        <f>('Migration Model (2)'!Q353+'Renter Migration Model 2'!Q353)/('Migration Model (2)'!$Q$2+'Renter Migration Model 2'!$Q$2)</f>
        <v>0.16359416218496697</v>
      </c>
      <c r="P353">
        <f>('Migration Model (2)'!R353+'Renter Migration Model 2'!R353)/('Migration Model (2)'!$R$2+'Renter Migration Model 2'!$R$2)</f>
        <v>1</v>
      </c>
      <c r="Q353">
        <f>('Migration Model (2)'!S353+'Renter Migration Model 2'!S353)/('Migration Model (2)'!$S$2+'Renter Migration Model 2'!$S$2)</f>
        <v>1.1208982343885081</v>
      </c>
      <c r="R353">
        <f>('Migration Model (2)'!T353+'Renter Migration Model 2'!T353)/('Migration Model (2)'!$T$2+'Renter Migration Model 2'!$T$2)</f>
        <v>0.1782848153746994</v>
      </c>
      <c r="S353">
        <f>('Migration Model (2)'!U353+'Renter Migration Model 2'!U353)/('Migration Model (2)'!$U$2+'Renter Migration Model 2'!$U$2)</f>
        <v>1</v>
      </c>
      <c r="T353">
        <f>('Migration Model (2)'!V353+'Renter Migration Model 2'!V353)/('Migration Model (2)'!$V$2+'Renter Migration Model 2'!$V$2)</f>
        <v>1.088633005124902</v>
      </c>
    </row>
    <row r="354" spans="1:20" x14ac:dyDescent="0.25">
      <c r="A354" s="1">
        <v>2107</v>
      </c>
      <c r="B354" s="1">
        <v>4</v>
      </c>
      <c r="C354">
        <f>('Migration Model (2)'!E354+'Renter Migration Model 2'!E354)/('Migration Model (2)'!$E$2+'Renter Migration Model 2'!$E$2)</f>
        <v>0.16838792580932441</v>
      </c>
      <c r="D354">
        <f>('Migration Model (2)'!F354+'Renter Migration Model 2'!F354)/('Migration Model (2)'!$F$2+'Renter Migration Model 2'!$F$2)</f>
        <v>1</v>
      </c>
      <c r="E354">
        <f>('Migration Model (2)'!G354+'Renter Migration Model 2'!G354)/('Migration Model (2)'!$G$2+'Renter Migration Model 2'!$G$2)</f>
        <v>1.048918357305334</v>
      </c>
      <c r="F354">
        <f>('Migration Model (2)'!H354+'Renter Migration Model 2'!H354)/('Migration Model (2)'!$H$2+'Renter Migration Model 2'!$H$2)</f>
        <v>0.17566781763589179</v>
      </c>
      <c r="G354">
        <f>('Migration Model (2)'!I354+'Renter Migration Model 2'!I354)/('Migration Model (2)'!$I$2+'Renter Migration Model 2'!$I$2)</f>
        <v>1</v>
      </c>
      <c r="H354">
        <f>('Migration Model (2)'!J354+'Renter Migration Model 2'!J354)/('Migration Model (2)'!$J$2+'Renter Migration Model 2'!$J$2)</f>
        <v>1.0484901283743582</v>
      </c>
      <c r="I354">
        <f>('Migration Model (2)'!K354+'Renter Migration Model 2'!K354)/('Migration Model (2)'!$K$2+'Renter Migration Model 2'!$K$2)</f>
        <v>0.15746804873862308</v>
      </c>
      <c r="J354">
        <f>('Migration Model (2)'!L354+'Renter Migration Model 2'!L354)/('Migration Model (2)'!$L$2+'Renter Migration Model 2'!$L$2)</f>
        <v>1</v>
      </c>
      <c r="K354">
        <f>('Migration Model (2)'!M354+'Renter Migration Model 2'!M354)/('Migration Model (2)'!$M$2+'Renter Migration Model 2'!$M$2)</f>
        <v>1.0495607030153737</v>
      </c>
      <c r="L354">
        <f>('Migration Model (2)'!N354+'Renter Migration Model 2'!N354)/('Migration Model (2)'!$N$2+'Renter Migration Model 2'!$N$2)</f>
        <v>0.1670878800685596</v>
      </c>
      <c r="M354">
        <f>('Migration Model (2)'!O354+'Renter Migration Model 2'!O354)/('Migration Model (2)'!$O$2+'Renter Migration Model 2'!$O$2)</f>
        <v>1</v>
      </c>
      <c r="N354">
        <f>('Migration Model (2)'!P354+'Renter Migration Model 2'!P354)/('Migration Model (2)'!$P$2+'Renter Migration Model 2'!$P$2)</f>
        <v>1.113192237885329</v>
      </c>
      <c r="O354">
        <f>('Migration Model (2)'!Q354+'Renter Migration Model 2'!Q354)/('Migration Model (2)'!$Q$2+'Renter Migration Model 2'!$Q$2)</f>
        <v>0.1635778027687485</v>
      </c>
      <c r="P354">
        <f>('Migration Model (2)'!R354+'Renter Migration Model 2'!R354)/('Migration Model (2)'!$R$2+'Renter Migration Model 2'!$R$2)</f>
        <v>1</v>
      </c>
      <c r="Q354">
        <f>('Migration Model (2)'!S354+'Renter Migration Model 2'!S354)/('Migration Model (2)'!$S$2+'Renter Migration Model 2'!$S$2)</f>
        <v>1.1209025580709622</v>
      </c>
      <c r="R354">
        <f>('Migration Model (2)'!T354+'Renter Migration Model 2'!T354)/('Migration Model (2)'!$T$2+'Renter Migration Model 2'!$T$2)</f>
        <v>0.17826698689316195</v>
      </c>
      <c r="S354">
        <f>('Migration Model (2)'!U354+'Renter Migration Model 2'!U354)/('Migration Model (2)'!$U$2+'Renter Migration Model 2'!$U$2)</f>
        <v>1</v>
      </c>
      <c r="T354">
        <f>('Migration Model (2)'!V354+'Renter Migration Model 2'!V354)/('Migration Model (2)'!$V$2+'Renter Migration Model 2'!$V$2)</f>
        <v>1.0886359430676329</v>
      </c>
    </row>
    <row r="355" spans="1:20" x14ac:dyDescent="0.25">
      <c r="A355" s="1">
        <v>2108</v>
      </c>
      <c r="B355" s="1">
        <v>1</v>
      </c>
      <c r="C355">
        <f>('Migration Model (2)'!E355+'Renter Migration Model 2'!E355)/('Migration Model (2)'!$E$2+'Renter Migration Model 2'!$E$2)</f>
        <v>0.1683710870167435</v>
      </c>
      <c r="D355">
        <f>('Migration Model (2)'!F355+'Renter Migration Model 2'!F355)/('Migration Model (2)'!$F$2+'Renter Migration Model 2'!$F$2)</f>
        <v>1</v>
      </c>
      <c r="E355">
        <f>('Migration Model (2)'!G355+'Renter Migration Model 2'!G355)/('Migration Model (2)'!$G$2+'Renter Migration Model 2'!$G$2)</f>
        <v>1.0489193478225447</v>
      </c>
      <c r="F355">
        <f>('Migration Model (2)'!H355+'Renter Migration Model 2'!H355)/('Migration Model (2)'!$H$2+'Renter Migration Model 2'!$H$2)</f>
        <v>0.17565025085412819</v>
      </c>
      <c r="G355">
        <f>('Migration Model (2)'!I355+'Renter Migration Model 2'!I355)/('Migration Model (2)'!$I$2+'Renter Migration Model 2'!$I$2)</f>
        <v>1</v>
      </c>
      <c r="H355">
        <f>('Migration Model (2)'!J355+'Renter Migration Model 2'!J355)/('Migration Model (2)'!$J$2+'Renter Migration Model 2'!$J$2)</f>
        <v>1.0484911617144619</v>
      </c>
      <c r="I355">
        <f>('Migration Model (2)'!K355+'Renter Migration Model 2'!K355)/('Migration Model (2)'!$K$2+'Renter Migration Model 2'!$K$2)</f>
        <v>0.15745230193374921</v>
      </c>
      <c r="J355">
        <f>('Migration Model (2)'!L355+'Renter Migration Model 2'!L355)/('Migration Model (2)'!$L$2+'Renter Migration Model 2'!$L$2)</f>
        <v>1</v>
      </c>
      <c r="K355">
        <f>('Migration Model (2)'!M355+'Renter Migration Model 2'!M355)/('Migration Model (2)'!$M$2+'Renter Migration Model 2'!$M$2)</f>
        <v>1.0495616292980134</v>
      </c>
      <c r="L355">
        <f>('Migration Model (2)'!N355+'Renter Migration Model 2'!N355)/('Migration Model (2)'!$N$2+'Renter Migration Model 2'!$N$2)</f>
        <v>0.16707117128055277</v>
      </c>
      <c r="M355">
        <f>('Migration Model (2)'!O355+'Renter Migration Model 2'!O355)/('Migration Model (2)'!$O$2+'Renter Migration Model 2'!$O$2)</f>
        <v>1</v>
      </c>
      <c r="N355">
        <f>('Migration Model (2)'!P355+'Renter Migration Model 2'!P355)/('Migration Model (2)'!$P$2+'Renter Migration Model 2'!$P$2)</f>
        <v>1.1131962303378522</v>
      </c>
      <c r="O355">
        <f>('Migration Model (2)'!Q355+'Renter Migration Model 2'!Q355)/('Migration Model (2)'!$Q$2+'Renter Migration Model 2'!$Q$2)</f>
        <v>0.16356144498847161</v>
      </c>
      <c r="P355">
        <f>('Migration Model (2)'!R355+'Renter Migration Model 2'!R355)/('Migration Model (2)'!$R$2+'Renter Migration Model 2'!$R$2)</f>
        <v>1</v>
      </c>
      <c r="Q355">
        <f>('Migration Model (2)'!S355+'Renter Migration Model 2'!S355)/('Migration Model (2)'!$S$2+'Renter Migration Model 2'!$S$2)</f>
        <v>1.1209068816571846</v>
      </c>
      <c r="R355">
        <f>('Migration Model (2)'!T355+'Renter Migration Model 2'!T355)/('Migration Model (2)'!$T$2+'Renter Migration Model 2'!$T$2)</f>
        <v>0.17824916019447262</v>
      </c>
      <c r="S355">
        <f>('Migration Model (2)'!U355+'Renter Migration Model 2'!U355)/('Migration Model (2)'!$U$2+'Renter Migration Model 2'!$U$2)</f>
        <v>1</v>
      </c>
      <c r="T355">
        <f>('Migration Model (2)'!V355+'Renter Migration Model 2'!V355)/('Migration Model (2)'!$V$2+'Renter Migration Model 2'!$V$2)</f>
        <v>1.0886388809054905</v>
      </c>
    </row>
    <row r="356" spans="1:20" x14ac:dyDescent="0.25">
      <c r="A356" s="2">
        <v>2108</v>
      </c>
      <c r="B356" s="2">
        <v>2</v>
      </c>
      <c r="C356">
        <f>('Migration Model (2)'!E356+'Renter Migration Model 2'!E356)/('Migration Model (2)'!$E$2+'Renter Migration Model 2'!$E$2)</f>
        <v>0.16835424990804182</v>
      </c>
      <c r="D356">
        <f>('Migration Model (2)'!F356+'Renter Migration Model 2'!F356)/('Migration Model (2)'!$F$2+'Renter Migration Model 2'!$F$2)</f>
        <v>1</v>
      </c>
      <c r="E356">
        <f>('Migration Model (2)'!G356+'Renter Migration Model 2'!G356)/('Migration Model (2)'!$G$2+'Renter Migration Model 2'!$G$2)</f>
        <v>1.0489203382407037</v>
      </c>
      <c r="F356">
        <f>('Migration Model (2)'!H356+'Renter Migration Model 2'!H356)/('Migration Model (2)'!$H$2+'Renter Migration Model 2'!$H$2)</f>
        <v>0.17563268582904276</v>
      </c>
      <c r="G356">
        <f>('Migration Model (2)'!I356+'Renter Migration Model 2'!I356)/('Migration Model (2)'!$I$2+'Renter Migration Model 2'!$I$2)</f>
        <v>1</v>
      </c>
      <c r="H356">
        <f>('Migration Model (2)'!J356+'Renter Migration Model 2'!J356)/('Migration Model (2)'!$J$2+'Renter Migration Model 2'!$J$2)</f>
        <v>1.0484921949512316</v>
      </c>
      <c r="I356">
        <f>('Migration Model (2)'!K356+'Renter Migration Model 2'!K356)/('Migration Model (2)'!$K$2+'Renter Migration Model 2'!$K$2)</f>
        <v>0.15743655670355583</v>
      </c>
      <c r="J356">
        <f>('Migration Model (2)'!L356+'Renter Migration Model 2'!L356)/('Migration Model (2)'!$L$2+'Renter Migration Model 2'!$L$2)</f>
        <v>1</v>
      </c>
      <c r="K356">
        <f>('Migration Model (2)'!M356+'Renter Migration Model 2'!M356)/('Migration Model (2)'!$M$2+'Renter Migration Model 2'!$M$2)</f>
        <v>1.0495625554880248</v>
      </c>
      <c r="L356">
        <f>('Migration Model (2)'!N356+'Renter Migration Model 2'!N356)/('Migration Model (2)'!$N$2+'Renter Migration Model 2'!$N$2)</f>
        <v>0.1670544641634247</v>
      </c>
      <c r="M356">
        <f>('Migration Model (2)'!O356+'Renter Migration Model 2'!O356)/('Migration Model (2)'!$O$2+'Renter Migration Model 2'!$O$2)</f>
        <v>1</v>
      </c>
      <c r="N356">
        <f>('Migration Model (2)'!P356+'Renter Migration Model 2'!P356)/('Migration Model (2)'!$P$2+'Renter Migration Model 2'!$P$2)</f>
        <v>1.1132002226920883</v>
      </c>
      <c r="O356">
        <f>('Migration Model (2)'!Q356+'Renter Migration Model 2'!Q356)/('Migration Model (2)'!$Q$2+'Renter Migration Model 2'!$Q$2)</f>
        <v>0.16354508884397276</v>
      </c>
      <c r="P356">
        <f>('Migration Model (2)'!R356+'Renter Migration Model 2'!R356)/('Migration Model (2)'!$R$2+'Renter Migration Model 2'!$R$2)</f>
        <v>1</v>
      </c>
      <c r="Q356">
        <f>('Migration Model (2)'!S356+'Renter Migration Model 2'!S356)/('Migration Model (2)'!$S$2+'Renter Migration Model 2'!$S$2)</f>
        <v>1.1209112051471846</v>
      </c>
      <c r="R356">
        <f>('Migration Model (2)'!T356+'Renter Migration Model 2'!T356)/('Migration Model (2)'!$T$2+'Renter Migration Model 2'!$T$2)</f>
        <v>0.1782313352784532</v>
      </c>
      <c r="S356">
        <f>('Migration Model (2)'!U356+'Renter Migration Model 2'!U356)/('Migration Model (2)'!$U$2+'Renter Migration Model 2'!$U$2)</f>
        <v>1</v>
      </c>
      <c r="T356">
        <f>('Migration Model (2)'!V356+'Renter Migration Model 2'!V356)/('Migration Model (2)'!$V$2+'Renter Migration Model 2'!$V$2)</f>
        <v>1.0886418186384852</v>
      </c>
    </row>
    <row r="357" spans="1:20" x14ac:dyDescent="0.25">
      <c r="A357" s="1">
        <v>2108</v>
      </c>
      <c r="B357" s="1">
        <v>3</v>
      </c>
      <c r="C357">
        <f>('Migration Model (2)'!E357+'Renter Migration Model 2'!E357)/('Migration Model (2)'!$E$2+'Renter Migration Model 2'!$E$2)</f>
        <v>0.16833741448305103</v>
      </c>
      <c r="D357">
        <f>('Migration Model (2)'!F357+'Renter Migration Model 2'!F357)/('Migration Model (2)'!$F$2+'Renter Migration Model 2'!$F$2)</f>
        <v>1</v>
      </c>
      <c r="E357">
        <f>('Migration Model (2)'!G357+'Renter Migration Model 2'!G357)/('Migration Model (2)'!$G$2+'Renter Migration Model 2'!$G$2)</f>
        <v>1.0489213285598209</v>
      </c>
      <c r="F357">
        <f>('Migration Model (2)'!H357+'Renter Migration Model 2'!H357)/('Migration Model (2)'!$H$2+'Renter Migration Model 2'!$H$2)</f>
        <v>0.17561512256045989</v>
      </c>
      <c r="G357">
        <f>('Migration Model (2)'!I357+'Renter Migration Model 2'!I357)/('Migration Model (2)'!$I$2+'Renter Migration Model 2'!$I$2)</f>
        <v>1</v>
      </c>
      <c r="H357">
        <f>('Migration Model (2)'!J357+'Renter Migration Model 2'!J357)/('Migration Model (2)'!$J$2+'Renter Migration Model 2'!$J$2)</f>
        <v>1.0484932280846777</v>
      </c>
      <c r="I357">
        <f>('Migration Model (2)'!K357+'Renter Migration Model 2'!K357)/('Migration Model (2)'!$K$2+'Renter Migration Model 2'!$K$2)</f>
        <v>0.15742081304788547</v>
      </c>
      <c r="J357">
        <f>('Migration Model (2)'!L357+'Renter Migration Model 2'!L357)/('Migration Model (2)'!$L$2+'Renter Migration Model 2'!$L$2)</f>
        <v>1</v>
      </c>
      <c r="K357">
        <f>('Migration Model (2)'!M357+'Renter Migration Model 2'!M357)/('Migration Model (2)'!$M$2+'Renter Migration Model 2'!$M$2)</f>
        <v>1.0495634815854171</v>
      </c>
      <c r="L357">
        <f>('Migration Model (2)'!N357+'Renter Migration Model 2'!N357)/('Migration Model (2)'!$N$2+'Renter Migration Model 2'!$N$2)</f>
        <v>0.16703775871700838</v>
      </c>
      <c r="M357">
        <f>('Migration Model (2)'!O357+'Renter Migration Model 2'!O357)/('Migration Model (2)'!$O$2+'Renter Migration Model 2'!$O$2)</f>
        <v>1</v>
      </c>
      <c r="N357">
        <f>('Migration Model (2)'!P357+'Renter Migration Model 2'!P357)/('Migration Model (2)'!$P$2+'Renter Migration Model 2'!$P$2)</f>
        <v>1.113204214948047</v>
      </c>
      <c r="O357">
        <f>('Migration Model (2)'!Q357+'Renter Migration Model 2'!Q357)/('Migration Model (2)'!$Q$2+'Renter Migration Model 2'!$Q$2)</f>
        <v>0.16352873433508838</v>
      </c>
      <c r="P357">
        <f>('Migration Model (2)'!R357+'Renter Migration Model 2'!R357)/('Migration Model (2)'!$R$2+'Renter Migration Model 2'!$R$2)</f>
        <v>1</v>
      </c>
      <c r="Q357">
        <f>('Migration Model (2)'!S357+'Renter Migration Model 2'!S357)/('Migration Model (2)'!$S$2+'Renter Migration Model 2'!$S$2)</f>
        <v>1.1209155285409722</v>
      </c>
      <c r="R357">
        <f>('Migration Model (2)'!T357+'Renter Migration Model 2'!T357)/('Migration Model (2)'!$T$2+'Renter Migration Model 2'!$T$2)</f>
        <v>0.17821351214492531</v>
      </c>
      <c r="S357">
        <f>('Migration Model (2)'!U357+'Renter Migration Model 2'!U357)/('Migration Model (2)'!$U$2+'Renter Migration Model 2'!$U$2)</f>
        <v>1</v>
      </c>
      <c r="T357">
        <f>('Migration Model (2)'!V357+'Renter Migration Model 2'!V357)/('Migration Model (2)'!$V$2+'Renter Migration Model 2'!$V$2)</f>
        <v>1.0886447562666275</v>
      </c>
    </row>
    <row r="358" spans="1:20" x14ac:dyDescent="0.25">
      <c r="A358" s="2">
        <v>2108</v>
      </c>
      <c r="B358" s="2">
        <v>4</v>
      </c>
      <c r="C358">
        <f>('Migration Model (2)'!E358+'Renter Migration Model 2'!E358)/('Migration Model (2)'!$E$2+'Renter Migration Model 2'!$E$2)</f>
        <v>0.16832058074160272</v>
      </c>
      <c r="D358">
        <f>('Migration Model (2)'!F358+'Renter Migration Model 2'!F358)/('Migration Model (2)'!$F$2+'Renter Migration Model 2'!$F$2)</f>
        <v>1</v>
      </c>
      <c r="E358">
        <f>('Migration Model (2)'!G358+'Renter Migration Model 2'!G358)/('Migration Model (2)'!$G$2+'Renter Migration Model 2'!$G$2)</f>
        <v>1.0489223187799059</v>
      </c>
      <c r="F358">
        <f>('Migration Model (2)'!H358+'Renter Migration Model 2'!H358)/('Migration Model (2)'!$H$2+'Renter Migration Model 2'!$H$2)</f>
        <v>0.17559756104820384</v>
      </c>
      <c r="G358">
        <f>('Migration Model (2)'!I358+'Renter Migration Model 2'!I358)/('Migration Model (2)'!$I$2+'Renter Migration Model 2'!$I$2)</f>
        <v>1</v>
      </c>
      <c r="H358">
        <f>('Migration Model (2)'!J358+'Renter Migration Model 2'!J358)/('Migration Model (2)'!$J$2+'Renter Migration Model 2'!$J$2)</f>
        <v>1.0484942611148105</v>
      </c>
      <c r="I358">
        <f>('Migration Model (2)'!K358+'Renter Migration Model 2'!K358)/('Migration Model (2)'!$K$2+'Renter Migration Model 2'!$K$2)</f>
        <v>0.15740507096658068</v>
      </c>
      <c r="J358">
        <f>('Migration Model (2)'!L358+'Renter Migration Model 2'!L358)/('Migration Model (2)'!$L$2+'Renter Migration Model 2'!$L$2)</f>
        <v>1</v>
      </c>
      <c r="K358">
        <f>('Migration Model (2)'!M358+'Renter Migration Model 2'!M358)/('Migration Model (2)'!$M$2+'Renter Migration Model 2'!$M$2)</f>
        <v>1.0495644075901998</v>
      </c>
      <c r="L358">
        <f>('Migration Model (2)'!N358+'Renter Migration Model 2'!N358)/('Migration Model (2)'!$N$2+'Renter Migration Model 2'!$N$2)</f>
        <v>0.16702105494113667</v>
      </c>
      <c r="M358">
        <f>('Migration Model (2)'!O358+'Renter Migration Model 2'!O358)/('Migration Model (2)'!$O$2+'Renter Migration Model 2'!$O$2)</f>
        <v>1</v>
      </c>
      <c r="N358">
        <f>('Migration Model (2)'!P358+'Renter Migration Model 2'!P358)/('Migration Model (2)'!$P$2+'Renter Migration Model 2'!$P$2)</f>
        <v>1.1132082071057388</v>
      </c>
      <c r="O358">
        <f>('Migration Model (2)'!Q358+'Renter Migration Model 2'!Q358)/('Migration Model (2)'!$Q$2+'Renter Migration Model 2'!$Q$2)</f>
        <v>0.16351238146165487</v>
      </c>
      <c r="P358">
        <f>('Migration Model (2)'!R358+'Renter Migration Model 2'!R358)/('Migration Model (2)'!$R$2+'Renter Migration Model 2'!$R$2)</f>
        <v>1</v>
      </c>
      <c r="Q358">
        <f>('Migration Model (2)'!S358+'Renter Migration Model 2'!S358)/('Migration Model (2)'!$S$2+'Renter Migration Model 2'!$S$2)</f>
        <v>1.1209198518385566</v>
      </c>
      <c r="R358">
        <f>('Migration Model (2)'!T358+'Renter Migration Model 2'!T358)/('Migration Model (2)'!$T$2+'Renter Migration Model 2'!$T$2)</f>
        <v>0.17819569079371084</v>
      </c>
      <c r="S358">
        <f>('Migration Model (2)'!U358+'Renter Migration Model 2'!U358)/('Migration Model (2)'!$U$2+'Renter Migration Model 2'!$U$2)</f>
        <v>1</v>
      </c>
      <c r="T358">
        <f>('Migration Model (2)'!V358+'Renter Migration Model 2'!V358)/('Migration Model (2)'!$V$2+'Renter Migration Model 2'!$V$2)</f>
        <v>1.0886476937899277</v>
      </c>
    </row>
    <row r="359" spans="1:20" x14ac:dyDescent="0.25">
      <c r="A359" s="2">
        <v>2109</v>
      </c>
      <c r="B359" s="2">
        <v>1</v>
      </c>
      <c r="C359">
        <f>('Migration Model (2)'!E359+'Renter Migration Model 2'!E359)/('Migration Model (2)'!$E$2+'Renter Migration Model 2'!$E$2)</f>
        <v>0.16830374868352854</v>
      </c>
      <c r="D359">
        <f>('Migration Model (2)'!F359+'Renter Migration Model 2'!F359)/('Migration Model (2)'!$F$2+'Renter Migration Model 2'!$F$2)</f>
        <v>1</v>
      </c>
      <c r="E359">
        <f>('Migration Model (2)'!G359+'Renter Migration Model 2'!G359)/('Migration Model (2)'!$G$2+'Renter Migration Model 2'!$G$2)</f>
        <v>1.0489233089009691</v>
      </c>
      <c r="F359">
        <f>('Migration Model (2)'!H359+'Renter Migration Model 2'!H359)/('Migration Model (2)'!$H$2+'Renter Migration Model 2'!$H$2)</f>
        <v>0.175580001292099</v>
      </c>
      <c r="G359">
        <f>('Migration Model (2)'!I359+'Renter Migration Model 2'!I359)/('Migration Model (2)'!$I$2+'Renter Migration Model 2'!$I$2)</f>
        <v>1</v>
      </c>
      <c r="H359">
        <f>('Migration Model (2)'!J359+'Renter Migration Model 2'!J359)/('Migration Model (2)'!$J$2+'Renter Migration Model 2'!$J$2)</f>
        <v>1.0484952940416401</v>
      </c>
      <c r="I359">
        <f>('Migration Model (2)'!K359+'Renter Migration Model 2'!K359)/('Migration Model (2)'!$K$2+'Renter Migration Model 2'!$K$2)</f>
        <v>0.15738933045948403</v>
      </c>
      <c r="J359">
        <f>('Migration Model (2)'!L359+'Renter Migration Model 2'!L359)/('Migration Model (2)'!$L$2+'Renter Migration Model 2'!$L$2)</f>
        <v>1</v>
      </c>
      <c r="K359">
        <f>('Migration Model (2)'!M359+'Renter Migration Model 2'!M359)/('Migration Model (2)'!$M$2+'Renter Migration Model 2'!$M$2)</f>
        <v>1.049565333502382</v>
      </c>
      <c r="L359">
        <f>('Migration Model (2)'!N359+'Renter Migration Model 2'!N359)/('Migration Model (2)'!$N$2+'Renter Migration Model 2'!$N$2)</f>
        <v>0.16700435283564258</v>
      </c>
      <c r="M359">
        <f>('Migration Model (2)'!O359+'Renter Migration Model 2'!O359)/('Migration Model (2)'!$O$2+'Renter Migration Model 2'!$O$2)</f>
        <v>1</v>
      </c>
      <c r="N359">
        <f>('Migration Model (2)'!P359+'Renter Migration Model 2'!P359)/('Migration Model (2)'!$P$2+'Renter Migration Model 2'!$P$2)</f>
        <v>1.1132121991651729</v>
      </c>
      <c r="O359">
        <f>('Migration Model (2)'!Q359+'Renter Migration Model 2'!Q359)/('Migration Model (2)'!$Q$2+'Renter Migration Model 2'!$Q$2)</f>
        <v>0.1634960302235087</v>
      </c>
      <c r="P359">
        <f>('Migration Model (2)'!R359+'Renter Migration Model 2'!R359)/('Migration Model (2)'!$R$2+'Renter Migration Model 2'!$R$2)</f>
        <v>1</v>
      </c>
      <c r="Q359">
        <f>('Migration Model (2)'!S359+'Renter Migration Model 2'!S359)/('Migration Model (2)'!$S$2+'Renter Migration Model 2'!$S$2)</f>
        <v>1.1209241750399479</v>
      </c>
      <c r="R359">
        <f>('Migration Model (2)'!T359+'Renter Migration Model 2'!T359)/('Migration Model (2)'!$T$2+'Renter Migration Model 2'!$T$2)</f>
        <v>0.17817787122463147</v>
      </c>
      <c r="S359">
        <f>('Migration Model (2)'!U359+'Renter Migration Model 2'!U359)/('Migration Model (2)'!$U$2+'Renter Migration Model 2'!$U$2)</f>
        <v>1</v>
      </c>
      <c r="T359">
        <f>('Migration Model (2)'!V359+'Renter Migration Model 2'!V359)/('Migration Model (2)'!$V$2+'Renter Migration Model 2'!$V$2)</f>
        <v>1.0886506312083963</v>
      </c>
    </row>
    <row r="360" spans="1:20" x14ac:dyDescent="0.25">
      <c r="A360" s="1">
        <v>2109</v>
      </c>
      <c r="B360" s="1">
        <v>2</v>
      </c>
      <c r="C360">
        <f>('Migration Model (2)'!E360+'Renter Migration Model 2'!E360)/('Migration Model (2)'!$E$2+'Renter Migration Model 2'!$E$2)</f>
        <v>0.16828691830866019</v>
      </c>
      <c r="D360">
        <f>('Migration Model (2)'!F360+'Renter Migration Model 2'!F360)/('Migration Model (2)'!$F$2+'Renter Migration Model 2'!$F$2)</f>
        <v>1</v>
      </c>
      <c r="E360">
        <f>('Migration Model (2)'!G360+'Renter Migration Model 2'!G360)/('Migration Model (2)'!$G$2+'Renter Migration Model 2'!$G$2)</f>
        <v>1.0489242989230201</v>
      </c>
      <c r="F360">
        <f>('Migration Model (2)'!H360+'Renter Migration Model 2'!H360)/('Migration Model (2)'!$H$2+'Renter Migration Model 2'!$H$2)</f>
        <v>0.17556244329196977</v>
      </c>
      <c r="G360">
        <f>('Migration Model (2)'!I360+'Renter Migration Model 2'!I360)/('Migration Model (2)'!$I$2+'Renter Migration Model 2'!$I$2)</f>
        <v>1</v>
      </c>
      <c r="H360">
        <f>('Migration Model (2)'!J360+'Renter Migration Model 2'!J360)/('Migration Model (2)'!$J$2+'Renter Migration Model 2'!$J$2)</f>
        <v>1.048496326865177</v>
      </c>
      <c r="I360">
        <f>('Migration Model (2)'!K360+'Renter Migration Model 2'!K360)/('Migration Model (2)'!$K$2+'Renter Migration Model 2'!$K$2)</f>
        <v>0.15737359152643809</v>
      </c>
      <c r="J360">
        <f>('Migration Model (2)'!L360+'Renter Migration Model 2'!L360)/('Migration Model (2)'!$L$2+'Renter Migration Model 2'!$L$2)</f>
        <v>1</v>
      </c>
      <c r="K360">
        <f>('Migration Model (2)'!M360+'Renter Migration Model 2'!M360)/('Migration Model (2)'!$M$2+'Renter Migration Model 2'!$M$2)</f>
        <v>1.049566259321973</v>
      </c>
      <c r="L360">
        <f>('Migration Model (2)'!N360+'Renter Migration Model 2'!N360)/('Migration Model (2)'!$N$2+'Renter Migration Model 2'!$N$2)</f>
        <v>0.16698765240035898</v>
      </c>
      <c r="M360">
        <f>('Migration Model (2)'!O360+'Renter Migration Model 2'!O360)/('Migration Model (2)'!$O$2+'Renter Migration Model 2'!$O$2)</f>
        <v>1</v>
      </c>
      <c r="N360">
        <f>('Migration Model (2)'!P360+'Renter Migration Model 2'!P360)/('Migration Model (2)'!$P$2+'Renter Migration Model 2'!$P$2)</f>
        <v>1.1132161911263594</v>
      </c>
      <c r="O360">
        <f>('Migration Model (2)'!Q360+'Renter Migration Model 2'!Q360)/('Migration Model (2)'!$Q$2+'Renter Migration Model 2'!$Q$2)</f>
        <v>0.16347968062048635</v>
      </c>
      <c r="P360">
        <f>('Migration Model (2)'!R360+'Renter Migration Model 2'!R360)/('Migration Model (2)'!$R$2+'Renter Migration Model 2'!$R$2)</f>
        <v>1</v>
      </c>
      <c r="Q360">
        <f>('Migration Model (2)'!S360+'Renter Migration Model 2'!S360)/('Migration Model (2)'!$S$2+'Renter Migration Model 2'!$S$2)</f>
        <v>1.1209284981451553</v>
      </c>
      <c r="R360">
        <f>('Migration Model (2)'!T360+'Renter Migration Model 2'!T360)/('Migration Model (2)'!$T$2+'Renter Migration Model 2'!$T$2)</f>
        <v>0.17816005343750901</v>
      </c>
      <c r="S360">
        <f>('Migration Model (2)'!U360+'Renter Migration Model 2'!U360)/('Migration Model (2)'!$U$2+'Renter Migration Model 2'!$U$2)</f>
        <v>1</v>
      </c>
      <c r="T360">
        <f>('Migration Model (2)'!V360+'Renter Migration Model 2'!V360)/('Migration Model (2)'!$V$2+'Renter Migration Model 2'!$V$2)</f>
        <v>1.0886535685220442</v>
      </c>
    </row>
    <row r="361" spans="1:20" x14ac:dyDescent="0.25">
      <c r="A361" s="2">
        <v>2109</v>
      </c>
      <c r="B361" s="2">
        <v>3</v>
      </c>
      <c r="C361">
        <f>('Migration Model (2)'!E361+'Renter Migration Model 2'!E361)/('Migration Model (2)'!$E$2+'Renter Migration Model 2'!$E$2)</f>
        <v>0.16827008961682935</v>
      </c>
      <c r="D361">
        <f>('Migration Model (2)'!F361+'Renter Migration Model 2'!F361)/('Migration Model (2)'!$F$2+'Renter Migration Model 2'!$F$2)</f>
        <v>1</v>
      </c>
      <c r="E361">
        <f>('Migration Model (2)'!G361+'Renter Migration Model 2'!G361)/('Migration Model (2)'!$G$2+'Renter Migration Model 2'!$G$2)</f>
        <v>1.0489252888460692</v>
      </c>
      <c r="F361">
        <f>('Migration Model (2)'!H361+'Renter Migration Model 2'!H361)/('Migration Model (2)'!$H$2+'Renter Migration Model 2'!$H$2)</f>
        <v>0.17554488704764057</v>
      </c>
      <c r="G361">
        <f>('Migration Model (2)'!I361+'Renter Migration Model 2'!I361)/('Migration Model (2)'!$I$2+'Renter Migration Model 2'!$I$2)</f>
        <v>1</v>
      </c>
      <c r="H361">
        <f>('Migration Model (2)'!J361+'Renter Migration Model 2'!J361)/('Migration Model (2)'!$J$2+'Renter Migration Model 2'!$J$2)</f>
        <v>1.0484973595854319</v>
      </c>
      <c r="I361">
        <f>('Migration Model (2)'!K361+'Renter Migration Model 2'!K361)/('Migration Model (2)'!$K$2+'Renter Migration Model 2'!$K$2)</f>
        <v>0.15735785416728545</v>
      </c>
      <c r="J361">
        <f>('Migration Model (2)'!L361+'Renter Migration Model 2'!L361)/('Migration Model (2)'!$L$2+'Renter Migration Model 2'!$L$2)</f>
        <v>1</v>
      </c>
      <c r="K361">
        <f>('Migration Model (2)'!M361+'Renter Migration Model 2'!M361)/('Migration Model (2)'!$M$2+'Renter Migration Model 2'!$M$2)</f>
        <v>1.0495671850489821</v>
      </c>
      <c r="L361">
        <f>('Migration Model (2)'!N361+'Renter Migration Model 2'!N361)/('Migration Model (2)'!$N$2+'Renter Migration Model 2'!$N$2)</f>
        <v>0.16697095363511896</v>
      </c>
      <c r="M361">
        <f>('Migration Model (2)'!O361+'Renter Migration Model 2'!O361)/('Migration Model (2)'!$O$2+'Renter Migration Model 2'!$O$2)</f>
        <v>1</v>
      </c>
      <c r="N361">
        <f>('Migration Model (2)'!P361+'Renter Migration Model 2'!P361)/('Migration Model (2)'!$P$2+'Renter Migration Model 2'!$P$2)</f>
        <v>1.113220182989308</v>
      </c>
      <c r="O361">
        <f>('Migration Model (2)'!Q361+'Renter Migration Model 2'!Q361)/('Migration Model (2)'!$Q$2+'Renter Migration Model 2'!$Q$2)</f>
        <v>0.1634633326524243</v>
      </c>
      <c r="P361">
        <f>('Migration Model (2)'!R361+'Renter Migration Model 2'!R361)/('Migration Model (2)'!$R$2+'Renter Migration Model 2'!$R$2)</f>
        <v>1</v>
      </c>
      <c r="Q361">
        <f>('Migration Model (2)'!S361+'Renter Migration Model 2'!S361)/('Migration Model (2)'!$S$2+'Renter Migration Model 2'!$S$2)</f>
        <v>1.1209328211541887</v>
      </c>
      <c r="R361">
        <f>('Migration Model (2)'!T361+'Renter Migration Model 2'!T361)/('Migration Model (2)'!$T$2+'Renter Migration Model 2'!$T$2)</f>
        <v>0.17814223743216526</v>
      </c>
      <c r="S361">
        <f>('Migration Model (2)'!U361+'Renter Migration Model 2'!U361)/('Migration Model (2)'!$U$2+'Renter Migration Model 2'!$U$2)</f>
        <v>1</v>
      </c>
      <c r="T361">
        <f>('Migration Model (2)'!V361+'Renter Migration Model 2'!V361)/('Migration Model (2)'!$V$2+'Renter Migration Model 2'!$V$2)</f>
        <v>1.0886565057308817</v>
      </c>
    </row>
    <row r="362" spans="1:20" x14ac:dyDescent="0.25">
      <c r="A362" s="1">
        <v>2109</v>
      </c>
      <c r="B362" s="1">
        <v>4</v>
      </c>
      <c r="C362">
        <f>('Migration Model (2)'!E362+'Renter Migration Model 2'!E362)/('Migration Model (2)'!$E$2+'Renter Migration Model 2'!$E$2)</f>
        <v>0.16825326260786766</v>
      </c>
      <c r="D362">
        <f>('Migration Model (2)'!F362+'Renter Migration Model 2'!F362)/('Migration Model (2)'!$F$2+'Renter Migration Model 2'!$F$2)</f>
        <v>1</v>
      </c>
      <c r="E362">
        <f>('Migration Model (2)'!G362+'Renter Migration Model 2'!G362)/('Migration Model (2)'!$G$2+'Renter Migration Model 2'!$G$2)</f>
        <v>1.0489262786701257</v>
      </c>
      <c r="F362">
        <f>('Migration Model (2)'!H362+'Renter Migration Model 2'!H362)/('Migration Model (2)'!$H$2+'Renter Migration Model 2'!$H$2)</f>
        <v>0.17552733255893582</v>
      </c>
      <c r="G362">
        <f>('Migration Model (2)'!I362+'Renter Migration Model 2'!I362)/('Migration Model (2)'!$I$2+'Renter Migration Model 2'!$I$2)</f>
        <v>1</v>
      </c>
      <c r="H362">
        <f>('Migration Model (2)'!J362+'Renter Migration Model 2'!J362)/('Migration Model (2)'!$J$2+'Renter Migration Model 2'!$J$2)</f>
        <v>1.0484983922024145</v>
      </c>
      <c r="I362">
        <f>('Migration Model (2)'!K362+'Renter Migration Model 2'!K362)/('Migration Model (2)'!$K$2+'Renter Migration Model 2'!$K$2)</f>
        <v>0.15734211838186873</v>
      </c>
      <c r="J362">
        <f>('Migration Model (2)'!L362+'Renter Migration Model 2'!L362)/('Migration Model (2)'!$L$2+'Renter Migration Model 2'!$L$2)</f>
        <v>1</v>
      </c>
      <c r="K362">
        <f>('Migration Model (2)'!M362+'Renter Migration Model 2'!M362)/('Migration Model (2)'!$M$2+'Renter Migration Model 2'!$M$2)</f>
        <v>1.0495681106834183</v>
      </c>
      <c r="L362">
        <f>('Migration Model (2)'!N362+'Renter Migration Model 2'!N362)/('Migration Model (2)'!$N$2+'Renter Migration Model 2'!$N$2)</f>
        <v>0.16695425653975546</v>
      </c>
      <c r="M362">
        <f>('Migration Model (2)'!O362+'Renter Migration Model 2'!O362)/('Migration Model (2)'!$O$2+'Renter Migration Model 2'!$O$2)</f>
        <v>1</v>
      </c>
      <c r="N362">
        <f>('Migration Model (2)'!P362+'Renter Migration Model 2'!P362)/('Migration Model (2)'!$P$2+'Renter Migration Model 2'!$P$2)</f>
        <v>1.1132241747540284</v>
      </c>
      <c r="O362">
        <f>('Migration Model (2)'!Q362+'Renter Migration Model 2'!Q362)/('Migration Model (2)'!$Q$2+'Renter Migration Model 2'!$Q$2)</f>
        <v>0.16344698631915908</v>
      </c>
      <c r="P362">
        <f>('Migration Model (2)'!R362+'Renter Migration Model 2'!R362)/('Migration Model (2)'!$R$2+'Renter Migration Model 2'!$R$2)</f>
        <v>1</v>
      </c>
      <c r="Q362">
        <f>('Migration Model (2)'!S362+'Renter Migration Model 2'!S362)/('Migration Model (2)'!$S$2+'Renter Migration Model 2'!$S$2)</f>
        <v>1.1209371440670575</v>
      </c>
      <c r="R362">
        <f>('Migration Model (2)'!T362+'Renter Migration Model 2'!T362)/('Migration Model (2)'!$T$2+'Renter Migration Model 2'!$T$2)</f>
        <v>0.17812442320842203</v>
      </c>
      <c r="S362">
        <f>('Migration Model (2)'!U362+'Renter Migration Model 2'!U362)/('Migration Model (2)'!$U$2+'Renter Migration Model 2'!$U$2)</f>
        <v>1</v>
      </c>
      <c r="T362">
        <f>('Migration Model (2)'!V362+'Renter Migration Model 2'!V362)/('Migration Model (2)'!$V$2+'Renter Migration Model 2'!$V$2)</f>
        <v>1.0886594428349188</v>
      </c>
    </row>
    <row r="363" spans="1:20" x14ac:dyDescent="0.25">
      <c r="A363" s="1">
        <v>2110</v>
      </c>
      <c r="B363" s="1">
        <v>1</v>
      </c>
      <c r="C363">
        <f>('Migration Model (2)'!E363+'Renter Migration Model 2'!E363)/('Migration Model (2)'!$E$2+'Renter Migration Model 2'!$E$2)</f>
        <v>0.16823643728160687</v>
      </c>
      <c r="D363">
        <f>('Migration Model (2)'!F363+'Renter Migration Model 2'!F363)/('Migration Model (2)'!$F$2+'Renter Migration Model 2'!$F$2)</f>
        <v>1</v>
      </c>
      <c r="E363">
        <f>('Migration Model (2)'!G363+'Renter Migration Model 2'!G363)/('Migration Model (2)'!$G$2+'Renter Migration Model 2'!$G$2)</f>
        <v>1.0489272683952</v>
      </c>
      <c r="F363">
        <f>('Migration Model (2)'!H363+'Renter Migration Model 2'!H363)/('Migration Model (2)'!$H$2+'Renter Migration Model 2'!$H$2)</f>
        <v>0.17550977982567989</v>
      </c>
      <c r="G363">
        <f>('Migration Model (2)'!I363+'Renter Migration Model 2'!I363)/('Migration Model (2)'!$I$2+'Renter Migration Model 2'!$I$2)</f>
        <v>1</v>
      </c>
      <c r="H363">
        <f>('Migration Model (2)'!J363+'Renter Migration Model 2'!J363)/('Migration Model (2)'!$J$2+'Renter Migration Model 2'!$J$2)</f>
        <v>1.0484994247161352</v>
      </c>
      <c r="I363">
        <f>('Migration Model (2)'!K363+'Renter Migration Model 2'!K363)/('Migration Model (2)'!$K$2+'Renter Migration Model 2'!$K$2)</f>
        <v>0.15732638417003053</v>
      </c>
      <c r="J363">
        <f>('Migration Model (2)'!L363+'Renter Migration Model 2'!L363)/('Migration Model (2)'!$L$2+'Renter Migration Model 2'!$L$2)</f>
        <v>1</v>
      </c>
      <c r="K363">
        <f>('Migration Model (2)'!M363+'Renter Migration Model 2'!M363)/('Migration Model (2)'!$M$2+'Renter Migration Model 2'!$M$2)</f>
        <v>1.0495690362252912</v>
      </c>
      <c r="L363">
        <f>('Migration Model (2)'!N363+'Renter Migration Model 2'!N363)/('Migration Model (2)'!$N$2+'Renter Migration Model 2'!$N$2)</f>
        <v>0.16693756111410149</v>
      </c>
      <c r="M363">
        <f>('Migration Model (2)'!O363+'Renter Migration Model 2'!O363)/('Migration Model (2)'!$O$2+'Renter Migration Model 2'!$O$2)</f>
        <v>1</v>
      </c>
      <c r="N363">
        <f>('Migration Model (2)'!P363+'Renter Migration Model 2'!P363)/('Migration Model (2)'!$P$2+'Renter Migration Model 2'!$P$2)</f>
        <v>1.1132281664205308</v>
      </c>
      <c r="O363">
        <f>('Migration Model (2)'!Q363+'Renter Migration Model 2'!Q363)/('Migration Model (2)'!$Q$2+'Renter Migration Model 2'!$Q$2)</f>
        <v>0.16343064162052715</v>
      </c>
      <c r="P363">
        <f>('Migration Model (2)'!R363+'Renter Migration Model 2'!R363)/('Migration Model (2)'!$R$2+'Renter Migration Model 2'!$R$2)</f>
        <v>1</v>
      </c>
      <c r="Q363">
        <f>('Migration Model (2)'!S363+'Renter Migration Model 2'!S363)/('Migration Model (2)'!$S$2+'Renter Migration Model 2'!$S$2)</f>
        <v>1.1209414668837712</v>
      </c>
      <c r="R363">
        <f>('Migration Model (2)'!T363+'Renter Migration Model 2'!T363)/('Migration Model (2)'!$T$2+'Renter Migration Model 2'!$T$2)</f>
        <v>0.17810661076610121</v>
      </c>
      <c r="S363">
        <f>('Migration Model (2)'!U363+'Renter Migration Model 2'!U363)/('Migration Model (2)'!$U$2+'Renter Migration Model 2'!$U$2)</f>
        <v>1</v>
      </c>
      <c r="T363">
        <f>('Migration Model (2)'!V363+'Renter Migration Model 2'!V363)/('Migration Model (2)'!$V$2+'Renter Migration Model 2'!$V$2)</f>
        <v>1.0886623798341664</v>
      </c>
    </row>
    <row r="364" spans="1:20" x14ac:dyDescent="0.25">
      <c r="A364" s="2">
        <v>2110</v>
      </c>
      <c r="B364" s="2">
        <v>2</v>
      </c>
      <c r="C364">
        <f>('Migration Model (2)'!E364+'Renter Migration Model 2'!E364)/('Migration Model (2)'!$E$2+'Renter Migration Model 2'!$E$2)</f>
        <v>0.16821961363787871</v>
      </c>
      <c r="D364">
        <f>('Migration Model (2)'!F364+'Renter Migration Model 2'!F364)/('Migration Model (2)'!$F$2+'Renter Migration Model 2'!$F$2)</f>
        <v>1</v>
      </c>
      <c r="E364">
        <f>('Migration Model (2)'!G364+'Renter Migration Model 2'!G364)/('Migration Model (2)'!$G$2+'Renter Migration Model 2'!$G$2)</f>
        <v>1.0489282580213015</v>
      </c>
      <c r="F364">
        <f>('Migration Model (2)'!H364+'Renter Migration Model 2'!H364)/('Migration Model (2)'!$H$2+'Renter Migration Model 2'!$H$2)</f>
        <v>0.17549222884769733</v>
      </c>
      <c r="G364">
        <f>('Migration Model (2)'!I364+'Renter Migration Model 2'!I364)/('Migration Model (2)'!$I$2+'Renter Migration Model 2'!$I$2)</f>
        <v>1</v>
      </c>
      <c r="H364">
        <f>('Migration Model (2)'!J364+'Renter Migration Model 2'!J364)/('Migration Model (2)'!$J$2+'Renter Migration Model 2'!$J$2)</f>
        <v>1.0485004571266048</v>
      </c>
      <c r="I364">
        <f>('Migration Model (2)'!K364+'Renter Migration Model 2'!K364)/('Migration Model (2)'!$K$2+'Renter Migration Model 2'!$K$2)</f>
        <v>0.15731065153161353</v>
      </c>
      <c r="J364">
        <f>('Migration Model (2)'!L364+'Renter Migration Model 2'!L364)/('Migration Model (2)'!$L$2+'Renter Migration Model 2'!$L$2)</f>
        <v>1</v>
      </c>
      <c r="K364">
        <f>('Migration Model (2)'!M364+'Renter Migration Model 2'!M364)/('Migration Model (2)'!$M$2+'Renter Migration Model 2'!$M$2)</f>
        <v>1.0495699616746097</v>
      </c>
      <c r="L364">
        <f>('Migration Model (2)'!N364+'Renter Migration Model 2'!N364)/('Migration Model (2)'!$N$2+'Renter Migration Model 2'!$N$2)</f>
        <v>0.16692086735799008</v>
      </c>
      <c r="M364">
        <f>('Migration Model (2)'!O364+'Renter Migration Model 2'!O364)/('Migration Model (2)'!$O$2+'Renter Migration Model 2'!$O$2)</f>
        <v>1</v>
      </c>
      <c r="N364">
        <f>('Migration Model (2)'!P364+'Renter Migration Model 2'!P364)/('Migration Model (2)'!$P$2+'Renter Migration Model 2'!$P$2)</f>
        <v>1.1132321579888249</v>
      </c>
      <c r="O364">
        <f>('Migration Model (2)'!Q364+'Renter Migration Model 2'!Q364)/('Migration Model (2)'!$Q$2+'Renter Migration Model 2'!$Q$2)</f>
        <v>0.16341429855636511</v>
      </c>
      <c r="P364">
        <f>('Migration Model (2)'!R364+'Renter Migration Model 2'!R364)/('Migration Model (2)'!$R$2+'Renter Migration Model 2'!$R$2)</f>
        <v>1</v>
      </c>
      <c r="Q364">
        <f>('Migration Model (2)'!S364+'Renter Migration Model 2'!S364)/('Migration Model (2)'!$S$2+'Renter Migration Model 2'!$S$2)</f>
        <v>1.1209457896043398</v>
      </c>
      <c r="R364">
        <f>('Migration Model (2)'!T364+'Renter Migration Model 2'!T364)/('Migration Model (2)'!$T$2+'Renter Migration Model 2'!$T$2)</f>
        <v>0.17808880010502462</v>
      </c>
      <c r="S364">
        <f>('Migration Model (2)'!U364+'Renter Migration Model 2'!U364)/('Migration Model (2)'!$U$2+'Renter Migration Model 2'!$U$2)</f>
        <v>1</v>
      </c>
      <c r="T364">
        <f>('Migration Model (2)'!V364+'Renter Migration Model 2'!V364)/('Migration Model (2)'!$V$2+'Renter Migration Model 2'!$V$2)</f>
        <v>1.0886653167286351</v>
      </c>
    </row>
    <row r="365" spans="1:20" x14ac:dyDescent="0.25">
      <c r="A365" s="1">
        <v>2110</v>
      </c>
      <c r="B365" s="1">
        <v>3</v>
      </c>
      <c r="C365">
        <f>('Migration Model (2)'!E365+'Renter Migration Model 2'!E365)/('Migration Model (2)'!$E$2+'Renter Migration Model 2'!$E$2)</f>
        <v>0.16820279167651495</v>
      </c>
      <c r="D365">
        <f>('Migration Model (2)'!F365+'Renter Migration Model 2'!F365)/('Migration Model (2)'!$F$2+'Renter Migration Model 2'!$F$2)</f>
        <v>1</v>
      </c>
      <c r="E365">
        <f>('Migration Model (2)'!G365+'Renter Migration Model 2'!G365)/('Migration Model (2)'!$G$2+'Renter Migration Model 2'!$G$2)</f>
        <v>1.0489292475484406</v>
      </c>
      <c r="F365">
        <f>('Migration Model (2)'!H365+'Renter Migration Model 2'!H365)/('Migration Model (2)'!$H$2+'Renter Migration Model 2'!$H$2)</f>
        <v>0.17547467962481259</v>
      </c>
      <c r="G365">
        <f>('Migration Model (2)'!I365+'Renter Migration Model 2'!I365)/('Migration Model (2)'!$I$2+'Renter Migration Model 2'!$I$2)</f>
        <v>1</v>
      </c>
      <c r="H365">
        <f>('Migration Model (2)'!J365+'Renter Migration Model 2'!J365)/('Migration Model (2)'!$J$2+'Renter Migration Model 2'!$J$2)</f>
        <v>1.0485014894338334</v>
      </c>
      <c r="I365">
        <f>('Migration Model (2)'!K365+'Renter Migration Model 2'!K365)/('Migration Model (2)'!$K$2+'Renter Migration Model 2'!$K$2)</f>
        <v>0.15729492046646035</v>
      </c>
      <c r="J365">
        <f>('Migration Model (2)'!L365+'Renter Migration Model 2'!L365)/('Migration Model (2)'!$L$2+'Renter Migration Model 2'!$L$2)</f>
        <v>1</v>
      </c>
      <c r="K365">
        <f>('Migration Model (2)'!M365+'Renter Migration Model 2'!M365)/('Migration Model (2)'!$M$2+'Renter Migration Model 2'!$M$2)</f>
        <v>1.0495708870313833</v>
      </c>
      <c r="L365">
        <f>('Migration Model (2)'!N365+'Renter Migration Model 2'!N365)/('Migration Model (2)'!$N$2+'Renter Migration Model 2'!$N$2)</f>
        <v>0.16690417527125426</v>
      </c>
      <c r="M365">
        <f>('Migration Model (2)'!O365+'Renter Migration Model 2'!O365)/('Migration Model (2)'!$O$2+'Renter Migration Model 2'!$O$2)</f>
        <v>1</v>
      </c>
      <c r="N365">
        <f>('Migration Model (2)'!P365+'Renter Migration Model 2'!P365)/('Migration Model (2)'!$P$2+'Renter Migration Model 2'!$P$2)</f>
        <v>1.11323614945892</v>
      </c>
      <c r="O365">
        <f>('Migration Model (2)'!Q365+'Renter Migration Model 2'!Q365)/('Migration Model (2)'!$Q$2+'Renter Migration Model 2'!$Q$2)</f>
        <v>0.16339795712650948</v>
      </c>
      <c r="P365">
        <f>('Migration Model (2)'!R365+'Renter Migration Model 2'!R365)/('Migration Model (2)'!$R$2+'Renter Migration Model 2'!$R$2)</f>
        <v>1</v>
      </c>
      <c r="Q365">
        <f>('Migration Model (2)'!S365+'Renter Migration Model 2'!S365)/('Migration Model (2)'!$S$2+'Renter Migration Model 2'!$S$2)</f>
        <v>1.1209501122287726</v>
      </c>
      <c r="R365">
        <f>('Migration Model (2)'!T365+'Renter Migration Model 2'!T365)/('Migration Model (2)'!$T$2+'Renter Migration Model 2'!$T$2)</f>
        <v>0.1780709912250141</v>
      </c>
      <c r="S365">
        <f>('Migration Model (2)'!U365+'Renter Migration Model 2'!U365)/('Migration Model (2)'!$U$2+'Renter Migration Model 2'!$U$2)</f>
        <v>1</v>
      </c>
      <c r="T365">
        <f>('Migration Model (2)'!V365+'Renter Migration Model 2'!V365)/('Migration Model (2)'!$V$2+'Renter Migration Model 2'!$V$2)</f>
        <v>1.088668253518335</v>
      </c>
    </row>
    <row r="366" spans="1:20" x14ac:dyDescent="0.25">
      <c r="A366" s="2">
        <v>2110</v>
      </c>
      <c r="B366" s="2">
        <v>4</v>
      </c>
      <c r="C366">
        <f>('Migration Model (2)'!E366+'Renter Migration Model 2'!E366)/('Migration Model (2)'!$E$2+'Renter Migration Model 2'!$E$2)</f>
        <v>0.16818597139734728</v>
      </c>
      <c r="D366">
        <f>('Migration Model (2)'!F366+'Renter Migration Model 2'!F366)/('Migration Model (2)'!$F$2+'Renter Migration Model 2'!$F$2)</f>
        <v>1</v>
      </c>
      <c r="E366">
        <f>('Migration Model (2)'!G366+'Renter Migration Model 2'!G366)/('Migration Model (2)'!$G$2+'Renter Migration Model 2'!$G$2)</f>
        <v>1.0489302369766271</v>
      </c>
      <c r="F366">
        <f>('Migration Model (2)'!H366+'Renter Migration Model 2'!H366)/('Migration Model (2)'!$H$2+'Renter Migration Model 2'!$H$2)</f>
        <v>0.17545713215685008</v>
      </c>
      <c r="G366">
        <f>('Migration Model (2)'!I366+'Renter Migration Model 2'!I366)/('Migration Model (2)'!$I$2+'Renter Migration Model 2'!$I$2)</f>
        <v>1</v>
      </c>
      <c r="H366">
        <f>('Migration Model (2)'!J366+'Renter Migration Model 2'!J366)/('Migration Model (2)'!$J$2+'Renter Migration Model 2'!$J$2)</f>
        <v>1.0485025216378312</v>
      </c>
      <c r="I366">
        <f>('Migration Model (2)'!K366+'Renter Migration Model 2'!K366)/('Migration Model (2)'!$K$2+'Renter Migration Model 2'!$K$2)</f>
        <v>0.15727919097441373</v>
      </c>
      <c r="J366">
        <f>('Migration Model (2)'!L366+'Renter Migration Model 2'!L366)/('Migration Model (2)'!$L$2+'Renter Migration Model 2'!$L$2)</f>
        <v>1</v>
      </c>
      <c r="K366">
        <f>('Migration Model (2)'!M366+'Renter Migration Model 2'!M366)/('Migration Model (2)'!$M$2+'Renter Migration Model 2'!$M$2)</f>
        <v>1.0495718122956215</v>
      </c>
      <c r="L366">
        <f>('Migration Model (2)'!N366+'Renter Migration Model 2'!N366)/('Migration Model (2)'!$N$2+'Renter Migration Model 2'!$N$2)</f>
        <v>0.16688748485372715</v>
      </c>
      <c r="M366">
        <f>('Migration Model (2)'!O366+'Renter Migration Model 2'!O366)/('Migration Model (2)'!$O$2+'Renter Migration Model 2'!$O$2)</f>
        <v>1</v>
      </c>
      <c r="N366">
        <f>('Migration Model (2)'!P366+'Renter Migration Model 2'!P366)/('Migration Model (2)'!$P$2+'Renter Migration Model 2'!$P$2)</f>
        <v>1.1132401408308268</v>
      </c>
      <c r="O366">
        <f>('Migration Model (2)'!Q366+'Renter Migration Model 2'!Q366)/('Migration Model (2)'!$Q$2+'Renter Migration Model 2'!$Q$2)</f>
        <v>0.16338161733079681</v>
      </c>
      <c r="P366">
        <f>('Migration Model (2)'!R366+'Renter Migration Model 2'!R366)/('Migration Model (2)'!$R$2+'Renter Migration Model 2'!$R$2)</f>
        <v>1</v>
      </c>
      <c r="Q366">
        <f>('Migration Model (2)'!S366+'Renter Migration Model 2'!S366)/('Migration Model (2)'!$S$2+'Renter Migration Model 2'!$S$2)</f>
        <v>1.1209544347570795</v>
      </c>
      <c r="R366">
        <f>('Migration Model (2)'!T366+'Renter Migration Model 2'!T366)/('Migration Model (2)'!$T$2+'Renter Migration Model 2'!$T$2)</f>
        <v>0.17805318412589158</v>
      </c>
      <c r="S366">
        <f>('Migration Model (2)'!U366+'Renter Migration Model 2'!U366)/('Migration Model (2)'!$U$2+'Renter Migration Model 2'!$U$2)</f>
        <v>1</v>
      </c>
      <c r="T366">
        <f>('Migration Model (2)'!V366+'Renter Migration Model 2'!V366)/('Migration Model (2)'!$V$2+'Renter Migration Model 2'!$V$2)</f>
        <v>1.0886711902032769</v>
      </c>
    </row>
    <row r="367" spans="1:20" x14ac:dyDescent="0.25">
      <c r="A367" s="2">
        <v>2111</v>
      </c>
      <c r="B367" s="2">
        <v>1</v>
      </c>
      <c r="C367">
        <f>('Migration Model (2)'!E367+'Renter Migration Model 2'!E367)/('Migration Model (2)'!$E$2+'Renter Migration Model 2'!$E$2)</f>
        <v>0.16816915280020756</v>
      </c>
      <c r="D367">
        <f>('Migration Model (2)'!F367+'Renter Migration Model 2'!F367)/('Migration Model (2)'!$F$2+'Renter Migration Model 2'!$F$2)</f>
        <v>1</v>
      </c>
      <c r="E367">
        <f>('Migration Model (2)'!G367+'Renter Migration Model 2'!G367)/('Migration Model (2)'!$G$2+'Renter Migration Model 2'!$G$2)</f>
        <v>1.0489312263058705</v>
      </c>
      <c r="F367">
        <f>('Migration Model (2)'!H367+'Renter Migration Model 2'!H367)/('Migration Model (2)'!$H$2+'Renter Migration Model 2'!$H$2)</f>
        <v>0.17543958644363439</v>
      </c>
      <c r="G367">
        <f>('Migration Model (2)'!I367+'Renter Migration Model 2'!I367)/('Migration Model (2)'!$I$2+'Renter Migration Model 2'!$I$2)</f>
        <v>1</v>
      </c>
      <c r="H367">
        <f>('Migration Model (2)'!J367+'Renter Migration Model 2'!J367)/('Migration Model (2)'!$J$2+'Renter Migration Model 2'!$J$2)</f>
        <v>1.0485035537386085</v>
      </c>
      <c r="I367">
        <f>('Migration Model (2)'!K367+'Renter Migration Model 2'!K367)/('Migration Model (2)'!$K$2+'Renter Migration Model 2'!$K$2)</f>
        <v>0.1572634630553163</v>
      </c>
      <c r="J367">
        <f>('Migration Model (2)'!L367+'Renter Migration Model 2'!L367)/('Migration Model (2)'!$L$2+'Renter Migration Model 2'!$L$2)</f>
        <v>1</v>
      </c>
      <c r="K367">
        <f>('Migration Model (2)'!M367+'Renter Migration Model 2'!M367)/('Migration Model (2)'!$M$2+'Renter Migration Model 2'!$M$2)</f>
        <v>1.0495727374673332</v>
      </c>
      <c r="L367">
        <f>('Migration Model (2)'!N367+'Renter Migration Model 2'!N367)/('Migration Model (2)'!$N$2+'Renter Migration Model 2'!$N$2)</f>
        <v>0.16687079610524178</v>
      </c>
      <c r="M367">
        <f>('Migration Model (2)'!O367+'Renter Migration Model 2'!O367)/('Migration Model (2)'!$O$2+'Renter Migration Model 2'!$O$2)</f>
        <v>1</v>
      </c>
      <c r="N367">
        <f>('Migration Model (2)'!P367+'Renter Migration Model 2'!P367)/('Migration Model (2)'!$P$2+'Renter Migration Model 2'!$P$2)</f>
        <v>1.1132441321045545</v>
      </c>
      <c r="O367">
        <f>('Migration Model (2)'!Q367+'Renter Migration Model 2'!Q367)/('Migration Model (2)'!$Q$2+'Renter Migration Model 2'!$Q$2)</f>
        <v>0.16336527916906377</v>
      </c>
      <c r="P367">
        <f>('Migration Model (2)'!R367+'Renter Migration Model 2'!R367)/('Migration Model (2)'!$R$2+'Renter Migration Model 2'!$R$2)</f>
        <v>1</v>
      </c>
      <c r="Q367">
        <f>('Migration Model (2)'!S367+'Renter Migration Model 2'!S367)/('Migration Model (2)'!$S$2+'Renter Migration Model 2'!$S$2)</f>
        <v>1.1209587571892698</v>
      </c>
      <c r="R367">
        <f>('Migration Model (2)'!T367+'Renter Migration Model 2'!T367)/('Migration Model (2)'!$T$2+'Renter Migration Model 2'!$T$2)</f>
        <v>0.17803537880747899</v>
      </c>
      <c r="S367">
        <f>('Migration Model (2)'!U367+'Renter Migration Model 2'!U367)/('Migration Model (2)'!$U$2+'Renter Migration Model 2'!$U$2)</f>
        <v>1</v>
      </c>
      <c r="T367">
        <f>('Migration Model (2)'!V367+'Renter Migration Model 2'!V367)/('Migration Model (2)'!$V$2+'Renter Migration Model 2'!$V$2)</f>
        <v>1.0886741267834712</v>
      </c>
    </row>
    <row r="368" spans="1:20" x14ac:dyDescent="0.25">
      <c r="A368" s="1">
        <v>2111</v>
      </c>
      <c r="B368" s="1">
        <v>2</v>
      </c>
      <c r="C368">
        <f>('Migration Model (2)'!E368+'Renter Migration Model 2'!E368)/('Migration Model (2)'!$E$2+'Renter Migration Model 2'!$E$2)</f>
        <v>0.16815233588492753</v>
      </c>
      <c r="D368">
        <f>('Migration Model (2)'!F368+'Renter Migration Model 2'!F368)/('Migration Model (2)'!$F$2+'Renter Migration Model 2'!$F$2)</f>
        <v>1</v>
      </c>
      <c r="E368">
        <f>('Migration Model (2)'!G368+'Renter Migration Model 2'!G368)/('Migration Model (2)'!$G$2+'Renter Migration Model 2'!$G$2)</f>
        <v>1.0489322155361813</v>
      </c>
      <c r="F368">
        <f>('Migration Model (2)'!H368+'Renter Migration Model 2'!H368)/('Migration Model (2)'!$H$2+'Renter Migration Model 2'!$H$2)</f>
        <v>0.17542204248499005</v>
      </c>
      <c r="G368">
        <f>('Migration Model (2)'!I368+'Renter Migration Model 2'!I368)/('Migration Model (2)'!$I$2+'Renter Migration Model 2'!$I$2)</f>
        <v>1</v>
      </c>
      <c r="H368">
        <f>('Migration Model (2)'!J368+'Renter Migration Model 2'!J368)/('Migration Model (2)'!$J$2+'Renter Migration Model 2'!$J$2)</f>
        <v>1.0485045857361759</v>
      </c>
      <c r="I368">
        <f>('Migration Model (2)'!K368+'Renter Migration Model 2'!K368)/('Migration Model (2)'!$K$2+'Renter Migration Model 2'!$K$2)</f>
        <v>0.15724773670901077</v>
      </c>
      <c r="J368">
        <f>('Migration Model (2)'!L368+'Renter Migration Model 2'!L368)/('Migration Model (2)'!$L$2+'Renter Migration Model 2'!$L$2)</f>
        <v>1</v>
      </c>
      <c r="K368">
        <f>('Migration Model (2)'!M368+'Renter Migration Model 2'!M368)/('Migration Model (2)'!$M$2+'Renter Migration Model 2'!$M$2)</f>
        <v>1.0495736625465275</v>
      </c>
      <c r="L368">
        <f>('Migration Model (2)'!N368+'Renter Migration Model 2'!N368)/('Migration Model (2)'!$N$2+'Renter Migration Model 2'!$N$2)</f>
        <v>0.16685410902563125</v>
      </c>
      <c r="M368">
        <f>('Migration Model (2)'!O368+'Renter Migration Model 2'!O368)/('Migration Model (2)'!$O$2+'Renter Migration Model 2'!$O$2)</f>
        <v>1</v>
      </c>
      <c r="N368">
        <f>('Migration Model (2)'!P368+'Renter Migration Model 2'!P368)/('Migration Model (2)'!$P$2+'Renter Migration Model 2'!$P$2)</f>
        <v>1.113248123280113</v>
      </c>
      <c r="O368">
        <f>('Migration Model (2)'!Q368+'Renter Migration Model 2'!Q368)/('Migration Model (2)'!$Q$2+'Renter Migration Model 2'!$Q$2)</f>
        <v>0.16334894264114683</v>
      </c>
      <c r="P368">
        <f>('Migration Model (2)'!R368+'Renter Migration Model 2'!R368)/('Migration Model (2)'!$R$2+'Renter Migration Model 2'!$R$2)</f>
        <v>1</v>
      </c>
      <c r="Q368">
        <f>('Migration Model (2)'!S368+'Renter Migration Model 2'!S368)/('Migration Model (2)'!$S$2+'Renter Migration Model 2'!$S$2)</f>
        <v>1.1209630795253536</v>
      </c>
      <c r="R368">
        <f>('Migration Model (2)'!T368+'Renter Migration Model 2'!T368)/('Migration Model (2)'!$T$2+'Renter Migration Model 2'!$T$2)</f>
        <v>0.17801757526959827</v>
      </c>
      <c r="S368">
        <f>('Migration Model (2)'!U368+'Renter Migration Model 2'!U368)/('Migration Model (2)'!$U$2+'Renter Migration Model 2'!$U$2)</f>
        <v>1</v>
      </c>
      <c r="T368">
        <f>('Migration Model (2)'!V368+'Renter Migration Model 2'!V368)/('Migration Model (2)'!$V$2+'Renter Migration Model 2'!$V$2)</f>
        <v>1.0886770632589282</v>
      </c>
    </row>
    <row r="369" spans="1:20" x14ac:dyDescent="0.25">
      <c r="A369" s="2">
        <v>2111</v>
      </c>
      <c r="B369" s="2">
        <v>3</v>
      </c>
      <c r="C369">
        <f>('Migration Model (2)'!E369+'Renter Migration Model 2'!E369)/('Migration Model (2)'!$E$2+'Renter Migration Model 2'!$E$2)</f>
        <v>0.16813552065133905</v>
      </c>
      <c r="D369">
        <f>('Migration Model (2)'!F369+'Renter Migration Model 2'!F369)/('Migration Model (2)'!$F$2+'Renter Migration Model 2'!$F$2)</f>
        <v>1</v>
      </c>
      <c r="E369">
        <f>('Migration Model (2)'!G369+'Renter Migration Model 2'!G369)/('Migration Model (2)'!$G$2+'Renter Migration Model 2'!$G$2)</f>
        <v>1.0489332046675688</v>
      </c>
      <c r="F369">
        <f>('Migration Model (2)'!H369+'Renter Migration Model 2'!H369)/('Migration Model (2)'!$H$2+'Renter Migration Model 2'!$H$2)</f>
        <v>0.17540450028074156</v>
      </c>
      <c r="G369">
        <f>('Migration Model (2)'!I369+'Renter Migration Model 2'!I369)/('Migration Model (2)'!$I$2+'Renter Migration Model 2'!$I$2)</f>
        <v>1</v>
      </c>
      <c r="H369">
        <f>('Migration Model (2)'!J369+'Renter Migration Model 2'!J369)/('Migration Model (2)'!$J$2+'Renter Migration Model 2'!$J$2)</f>
        <v>1.0485056176305434</v>
      </c>
      <c r="I369">
        <f>('Migration Model (2)'!K369+'Renter Migration Model 2'!K369)/('Migration Model (2)'!$K$2+'Renter Migration Model 2'!$K$2)</f>
        <v>0.15723201193533987</v>
      </c>
      <c r="J369">
        <f>('Migration Model (2)'!L369+'Renter Migration Model 2'!L369)/('Migration Model (2)'!$L$2+'Renter Migration Model 2'!$L$2)</f>
        <v>1</v>
      </c>
      <c r="K369">
        <f>('Migration Model (2)'!M369+'Renter Migration Model 2'!M369)/('Migration Model (2)'!$M$2+'Renter Migration Model 2'!$M$2)</f>
        <v>1.0495745875332141</v>
      </c>
      <c r="L369">
        <f>('Migration Model (2)'!N369+'Renter Migration Model 2'!N369)/('Migration Model (2)'!$N$2+'Renter Migration Model 2'!$N$2)</f>
        <v>0.1668374236147287</v>
      </c>
      <c r="M369">
        <f>('Migration Model (2)'!O369+'Renter Migration Model 2'!O369)/('Migration Model (2)'!$O$2+'Renter Migration Model 2'!$O$2)</f>
        <v>1</v>
      </c>
      <c r="N369">
        <f>('Migration Model (2)'!P369+'Renter Migration Model 2'!P369)/('Migration Model (2)'!$P$2+'Renter Migration Model 2'!$P$2)</f>
        <v>1.1132521143575123</v>
      </c>
      <c r="O369">
        <f>('Migration Model (2)'!Q369+'Renter Migration Model 2'!Q369)/('Migration Model (2)'!$Q$2+'Renter Migration Model 2'!$Q$2)</f>
        <v>0.16333260774688274</v>
      </c>
      <c r="P369">
        <f>('Migration Model (2)'!R369+'Renter Migration Model 2'!R369)/('Migration Model (2)'!$R$2+'Renter Migration Model 2'!$R$2)</f>
        <v>1</v>
      </c>
      <c r="Q369">
        <f>('Migration Model (2)'!S369+'Renter Migration Model 2'!S369)/('Migration Model (2)'!$S$2+'Renter Migration Model 2'!$S$2)</f>
        <v>1.1209674017653399</v>
      </c>
      <c r="R369">
        <f>('Migration Model (2)'!T369+'Renter Migration Model 2'!T369)/('Migration Model (2)'!$T$2+'Renter Migration Model 2'!$T$2)</f>
        <v>0.17799977351207133</v>
      </c>
      <c r="S369">
        <f>('Migration Model (2)'!U369+'Renter Migration Model 2'!U369)/('Migration Model (2)'!$U$2+'Renter Migration Model 2'!$U$2)</f>
        <v>1</v>
      </c>
      <c r="T369">
        <f>('Migration Model (2)'!V369+'Renter Migration Model 2'!V369)/('Migration Model (2)'!$V$2+'Renter Migration Model 2'!$V$2)</f>
        <v>1.0886799996296586</v>
      </c>
    </row>
    <row r="370" spans="1:20" x14ac:dyDescent="0.25">
      <c r="A370" s="1">
        <v>2111</v>
      </c>
      <c r="B370" s="1">
        <v>4</v>
      </c>
      <c r="C370">
        <f>('Migration Model (2)'!E370+'Renter Migration Model 2'!E370)/('Migration Model (2)'!$E$2+'Renter Migration Model 2'!$E$2)</f>
        <v>0.16811870709927393</v>
      </c>
      <c r="D370">
        <f>('Migration Model (2)'!F370+'Renter Migration Model 2'!F370)/('Migration Model (2)'!$F$2+'Renter Migration Model 2'!$F$2)</f>
        <v>1</v>
      </c>
      <c r="E370">
        <f>('Migration Model (2)'!G370+'Renter Migration Model 2'!G370)/('Migration Model (2)'!$G$2+'Renter Migration Model 2'!$G$2)</f>
        <v>1.0489341937000431</v>
      </c>
      <c r="F370">
        <f>('Migration Model (2)'!H370+'Renter Migration Model 2'!H370)/('Migration Model (2)'!$H$2+'Renter Migration Model 2'!$H$2)</f>
        <v>0.17538695983071351</v>
      </c>
      <c r="G370">
        <f>('Migration Model (2)'!I370+'Renter Migration Model 2'!I370)/('Migration Model (2)'!$I$2+'Renter Migration Model 2'!$I$2)</f>
        <v>1</v>
      </c>
      <c r="H370">
        <f>('Migration Model (2)'!J370+'Renter Migration Model 2'!J370)/('Migration Model (2)'!$J$2+'Renter Migration Model 2'!$J$2)</f>
        <v>1.0485066494217214</v>
      </c>
      <c r="I370">
        <f>('Migration Model (2)'!K370+'Renter Migration Model 2'!K370)/('Migration Model (2)'!$K$2+'Renter Migration Model 2'!$K$2)</f>
        <v>0.15721628873414634</v>
      </c>
      <c r="J370">
        <f>('Migration Model (2)'!L370+'Renter Migration Model 2'!L370)/('Migration Model (2)'!$L$2+'Renter Migration Model 2'!$L$2)</f>
        <v>1</v>
      </c>
      <c r="K370">
        <f>('Migration Model (2)'!M370+'Renter Migration Model 2'!M370)/('Migration Model (2)'!$M$2+'Renter Migration Model 2'!$M$2)</f>
        <v>1.0495755124274018</v>
      </c>
      <c r="L370">
        <f>('Migration Model (2)'!N370+'Renter Migration Model 2'!N370)/('Migration Model (2)'!$N$2+'Renter Migration Model 2'!$N$2)</f>
        <v>0.16682073987236723</v>
      </c>
      <c r="M370">
        <f>('Migration Model (2)'!O370+'Renter Migration Model 2'!O370)/('Migration Model (2)'!$O$2+'Renter Migration Model 2'!$O$2)</f>
        <v>1</v>
      </c>
      <c r="N370">
        <f>('Migration Model (2)'!P370+'Renter Migration Model 2'!P370)/('Migration Model (2)'!$P$2+'Renter Migration Model 2'!$P$2)</f>
        <v>1.1132561053367622</v>
      </c>
      <c r="O370">
        <f>('Migration Model (2)'!Q370+'Renter Migration Model 2'!Q370)/('Migration Model (2)'!$Q$2+'Renter Migration Model 2'!$Q$2)</f>
        <v>0.16331627448610803</v>
      </c>
      <c r="P370">
        <f>('Migration Model (2)'!R370+'Renter Migration Model 2'!R370)/('Migration Model (2)'!$R$2+'Renter Migration Model 2'!$R$2)</f>
        <v>1</v>
      </c>
      <c r="Q370">
        <f>('Migration Model (2)'!S370+'Renter Migration Model 2'!S370)/('Migration Model (2)'!$S$2+'Renter Migration Model 2'!$S$2)</f>
        <v>1.1209717239092383</v>
      </c>
      <c r="R370">
        <f>('Migration Model (2)'!T370+'Renter Migration Model 2'!T370)/('Migration Model (2)'!$T$2+'Renter Migration Model 2'!$T$2)</f>
        <v>0.17798197353472012</v>
      </c>
      <c r="S370">
        <f>('Migration Model (2)'!U370+'Renter Migration Model 2'!U370)/('Migration Model (2)'!$U$2+'Renter Migration Model 2'!$U$2)</f>
        <v>1</v>
      </c>
      <c r="T370">
        <f>('Migration Model (2)'!V370+'Renter Migration Model 2'!V370)/('Migration Model (2)'!$V$2+'Renter Migration Model 2'!$V$2)</f>
        <v>1.0886829358956727</v>
      </c>
    </row>
    <row r="371" spans="1:20" x14ac:dyDescent="0.25">
      <c r="A371" s="1">
        <v>2112</v>
      </c>
      <c r="B371" s="1">
        <v>1</v>
      </c>
      <c r="C371">
        <f>('Migration Model (2)'!E371+'Renter Migration Model 2'!E371)/('Migration Model (2)'!$E$2+'Renter Migration Model 2'!$E$2)</f>
        <v>0.16810189522856403</v>
      </c>
      <c r="D371">
        <f>('Migration Model (2)'!F371+'Renter Migration Model 2'!F371)/('Migration Model (2)'!$F$2+'Renter Migration Model 2'!$F$2)</f>
        <v>1</v>
      </c>
      <c r="E371">
        <f>('Migration Model (2)'!G371+'Renter Migration Model 2'!G371)/('Migration Model (2)'!$G$2+'Renter Migration Model 2'!$G$2)</f>
        <v>1.0489351826336142</v>
      </c>
      <c r="F371">
        <f>('Migration Model (2)'!H371+'Renter Migration Model 2'!H371)/('Migration Model (2)'!$H$2+'Renter Migration Model 2'!$H$2)</f>
        <v>0.17536942113473042</v>
      </c>
      <c r="G371">
        <f>('Migration Model (2)'!I371+'Renter Migration Model 2'!I371)/('Migration Model (2)'!$I$2+'Renter Migration Model 2'!$I$2)</f>
        <v>1</v>
      </c>
      <c r="H371">
        <f>('Migration Model (2)'!J371+'Renter Migration Model 2'!J371)/('Migration Model (2)'!$J$2+'Renter Migration Model 2'!$J$2)</f>
        <v>1.0485076811097207</v>
      </c>
      <c r="I371">
        <f>('Migration Model (2)'!K371+'Renter Migration Model 2'!K371)/('Migration Model (2)'!$K$2+'Renter Migration Model 2'!$K$2)</f>
        <v>0.15720056710527291</v>
      </c>
      <c r="J371">
        <f>('Migration Model (2)'!L371+'Renter Migration Model 2'!L371)/('Migration Model (2)'!$L$2+'Renter Migration Model 2'!$L$2)</f>
        <v>1</v>
      </c>
      <c r="K371">
        <f>('Migration Model (2)'!M371+'Renter Migration Model 2'!M371)/('Migration Model (2)'!$M$2+'Renter Migration Model 2'!$M$2)</f>
        <v>1.0495764372291003</v>
      </c>
      <c r="L371">
        <f>('Migration Model (2)'!N371+'Renter Migration Model 2'!N371)/('Migration Model (2)'!$N$2+'Renter Migration Model 2'!$N$2)</f>
        <v>0.16680405779837998</v>
      </c>
      <c r="M371">
        <f>('Migration Model (2)'!O371+'Renter Migration Model 2'!O371)/('Migration Model (2)'!$O$2+'Renter Migration Model 2'!$O$2)</f>
        <v>1</v>
      </c>
      <c r="N371">
        <f>('Migration Model (2)'!P371+'Renter Migration Model 2'!P371)/('Migration Model (2)'!$P$2+'Renter Migration Model 2'!$P$2)</f>
        <v>1.1132600962178723</v>
      </c>
      <c r="O371">
        <f>('Migration Model (2)'!Q371+'Renter Migration Model 2'!Q371)/('Migration Model (2)'!$Q$2+'Renter Migration Model 2'!$Q$2)</f>
        <v>0.16329994285865942</v>
      </c>
      <c r="P371">
        <f>('Migration Model (2)'!R371+'Renter Migration Model 2'!R371)/('Migration Model (2)'!$R$2+'Renter Migration Model 2'!$R$2)</f>
        <v>1</v>
      </c>
      <c r="Q371">
        <f>('Migration Model (2)'!S371+'Renter Migration Model 2'!S371)/('Migration Model (2)'!$S$2+'Renter Migration Model 2'!$S$2)</f>
        <v>1.1209760459570592</v>
      </c>
      <c r="R371">
        <f>('Migration Model (2)'!T371+'Renter Migration Model 2'!T371)/('Migration Model (2)'!$T$2+'Renter Migration Model 2'!$T$2)</f>
        <v>0.17796417533736661</v>
      </c>
      <c r="S371">
        <f>('Migration Model (2)'!U371+'Renter Migration Model 2'!U371)/('Migration Model (2)'!$U$2+'Renter Migration Model 2'!$U$2)</f>
        <v>1</v>
      </c>
      <c r="T371">
        <f>('Migration Model (2)'!V371+'Renter Migration Model 2'!V371)/('Migration Model (2)'!$V$2+'Renter Migration Model 2'!$V$2)</f>
        <v>1.0886858720569812</v>
      </c>
    </row>
    <row r="372" spans="1:20" x14ac:dyDescent="0.25">
      <c r="A372" s="2">
        <v>2112</v>
      </c>
      <c r="B372" s="2">
        <v>2</v>
      </c>
      <c r="C372">
        <f>('Migration Model (2)'!E372+'Renter Migration Model 2'!E372)/('Migration Model (2)'!$E$2+'Renter Migration Model 2'!$E$2)</f>
        <v>0.16808508503904115</v>
      </c>
      <c r="D372">
        <f>('Migration Model (2)'!F372+'Renter Migration Model 2'!F372)/('Migration Model (2)'!$F$2+'Renter Migration Model 2'!$F$2)</f>
        <v>1</v>
      </c>
      <c r="E372">
        <f>('Migration Model (2)'!G372+'Renter Migration Model 2'!G372)/('Migration Model (2)'!$G$2+'Renter Migration Model 2'!$G$2)</f>
        <v>1.0489361714682921</v>
      </c>
      <c r="F372">
        <f>('Migration Model (2)'!H372+'Renter Migration Model 2'!H372)/('Migration Model (2)'!$H$2+'Renter Migration Model 2'!$H$2)</f>
        <v>0.17535188419261696</v>
      </c>
      <c r="G372">
        <f>('Migration Model (2)'!I372+'Renter Migration Model 2'!I372)/('Migration Model (2)'!$I$2+'Renter Migration Model 2'!$I$2)</f>
        <v>1</v>
      </c>
      <c r="H372">
        <f>('Migration Model (2)'!J372+'Renter Migration Model 2'!J372)/('Migration Model (2)'!$J$2+'Renter Migration Model 2'!$J$2)</f>
        <v>1.0485087126945507</v>
      </c>
      <c r="I372">
        <f>('Migration Model (2)'!K372+'Renter Migration Model 2'!K372)/('Migration Model (2)'!$K$2+'Renter Migration Model 2'!$K$2)</f>
        <v>0.15718484704856237</v>
      </c>
      <c r="J372">
        <f>('Migration Model (2)'!L372+'Renter Migration Model 2'!L372)/('Migration Model (2)'!$L$2+'Renter Migration Model 2'!$L$2)</f>
        <v>1</v>
      </c>
      <c r="K372">
        <f>('Migration Model (2)'!M372+'Renter Migration Model 2'!M372)/('Migration Model (2)'!$M$2+'Renter Migration Model 2'!$M$2)</f>
        <v>1.0495773619383186</v>
      </c>
      <c r="L372">
        <f>('Migration Model (2)'!N372+'Renter Migration Model 2'!N372)/('Migration Model (2)'!$N$2+'Renter Migration Model 2'!$N$2)</f>
        <v>0.16678737739260013</v>
      </c>
      <c r="M372">
        <f>('Migration Model (2)'!O372+'Renter Migration Model 2'!O372)/('Migration Model (2)'!$O$2+'Renter Migration Model 2'!$O$2)</f>
        <v>1</v>
      </c>
      <c r="N372">
        <f>('Migration Model (2)'!P372+'Renter Migration Model 2'!P372)/('Migration Model (2)'!$P$2+'Renter Migration Model 2'!$P$2)</f>
        <v>1.1132640870008528</v>
      </c>
      <c r="O372">
        <f>('Migration Model (2)'!Q372+'Renter Migration Model 2'!Q372)/('Migration Model (2)'!$Q$2+'Renter Migration Model 2'!$Q$2)</f>
        <v>0.16328361286437357</v>
      </c>
      <c r="P372">
        <f>('Migration Model (2)'!R372+'Renter Migration Model 2'!R372)/('Migration Model (2)'!$R$2+'Renter Migration Model 2'!$R$2)</f>
        <v>1</v>
      </c>
      <c r="Q372">
        <f>('Migration Model (2)'!S372+'Renter Migration Model 2'!S372)/('Migration Model (2)'!$S$2+'Renter Migration Model 2'!$S$2)</f>
        <v>1.1209803679088117</v>
      </c>
      <c r="R372">
        <f>('Migration Model (2)'!T372+'Renter Migration Model 2'!T372)/('Migration Model (2)'!$T$2+'Renter Migration Model 2'!$T$2)</f>
        <v>0.17794637891983292</v>
      </c>
      <c r="S372">
        <f>('Migration Model (2)'!U372+'Renter Migration Model 2'!U372)/('Migration Model (2)'!$U$2+'Renter Migration Model 2'!$U$2)</f>
        <v>1</v>
      </c>
      <c r="T372">
        <f>('Migration Model (2)'!V372+'Renter Migration Model 2'!V372)/('Migration Model (2)'!$V$2+'Renter Migration Model 2'!$V$2)</f>
        <v>1.0886888081135946</v>
      </c>
    </row>
    <row r="373" spans="1:20" x14ac:dyDescent="0.25">
      <c r="A373" s="1">
        <v>2112</v>
      </c>
      <c r="B373" s="1">
        <v>3</v>
      </c>
      <c r="C373">
        <f>('Migration Model (2)'!E373+'Renter Migration Model 2'!E373)/('Migration Model (2)'!$E$2+'Renter Migration Model 2'!$E$2)</f>
        <v>0.1680682765305373</v>
      </c>
      <c r="D373">
        <f>('Migration Model (2)'!F373+'Renter Migration Model 2'!F373)/('Migration Model (2)'!$F$2+'Renter Migration Model 2'!$F$2)</f>
        <v>1</v>
      </c>
      <c r="E373">
        <f>('Migration Model (2)'!G373+'Renter Migration Model 2'!G373)/('Migration Model (2)'!$G$2+'Renter Migration Model 2'!$G$2)</f>
        <v>1.0489371602040864</v>
      </c>
      <c r="F373">
        <f>('Migration Model (2)'!H373+'Renter Migration Model 2'!H373)/('Migration Model (2)'!$H$2+'Renter Migration Model 2'!$H$2)</f>
        <v>0.1753343490041977</v>
      </c>
      <c r="G373">
        <f>('Migration Model (2)'!I373+'Renter Migration Model 2'!I373)/('Migration Model (2)'!$I$2+'Renter Migration Model 2'!$I$2)</f>
        <v>1</v>
      </c>
      <c r="H373">
        <f>('Migration Model (2)'!J373+'Renter Migration Model 2'!J373)/('Migration Model (2)'!$J$2+'Renter Migration Model 2'!$J$2)</f>
        <v>1.0485097441762226</v>
      </c>
      <c r="I373">
        <f>('Migration Model (2)'!K373+'Renter Migration Model 2'!K373)/('Migration Model (2)'!$K$2+'Renter Migration Model 2'!$K$2)</f>
        <v>0.15716912856385754</v>
      </c>
      <c r="J373">
        <f>('Migration Model (2)'!L373+'Renter Migration Model 2'!L373)/('Migration Model (2)'!$L$2+'Renter Migration Model 2'!$L$2)</f>
        <v>1</v>
      </c>
      <c r="K373">
        <f>('Migration Model (2)'!M373+'Renter Migration Model 2'!M373)/('Migration Model (2)'!$M$2+'Renter Migration Model 2'!$M$2)</f>
        <v>1.049578286555066</v>
      </c>
      <c r="L373">
        <f>('Migration Model (2)'!N373+'Renter Migration Model 2'!N373)/('Migration Model (2)'!$N$2+'Renter Migration Model 2'!$N$2)</f>
        <v>0.16677069865486088</v>
      </c>
      <c r="M373">
        <f>('Migration Model (2)'!O373+'Renter Migration Model 2'!O373)/('Migration Model (2)'!$O$2+'Renter Migration Model 2'!$O$2)</f>
        <v>1</v>
      </c>
      <c r="N373">
        <f>('Migration Model (2)'!P373+'Renter Migration Model 2'!P373)/('Migration Model (2)'!$P$2+'Renter Migration Model 2'!$P$2)</f>
        <v>1.1132680776857129</v>
      </c>
      <c r="O373">
        <f>('Migration Model (2)'!Q373+'Renter Migration Model 2'!Q373)/('Migration Model (2)'!$Q$2+'Renter Migration Model 2'!$Q$2)</f>
        <v>0.16326728450308714</v>
      </c>
      <c r="P373">
        <f>('Migration Model (2)'!R373+'Renter Migration Model 2'!R373)/('Migration Model (2)'!$R$2+'Renter Migration Model 2'!$R$2)</f>
        <v>1</v>
      </c>
      <c r="Q373">
        <f>('Migration Model (2)'!S373+'Renter Migration Model 2'!S373)/('Migration Model (2)'!$S$2+'Renter Migration Model 2'!$S$2)</f>
        <v>1.1209846897645053</v>
      </c>
      <c r="R373">
        <f>('Migration Model (2)'!T373+'Renter Migration Model 2'!T373)/('Migration Model (2)'!$T$2+'Renter Migration Model 2'!$T$2)</f>
        <v>0.17792858428194089</v>
      </c>
      <c r="S373">
        <f>('Migration Model (2)'!U373+'Renter Migration Model 2'!U373)/('Migration Model (2)'!$U$2+'Renter Migration Model 2'!$U$2)</f>
        <v>1</v>
      </c>
      <c r="T373">
        <f>('Migration Model (2)'!V373+'Renter Migration Model 2'!V373)/('Migration Model (2)'!$V$2+'Renter Migration Model 2'!$V$2)</f>
        <v>1.0886917440655226</v>
      </c>
    </row>
    <row r="374" spans="1:20" x14ac:dyDescent="0.25">
      <c r="A374" s="2">
        <v>2112</v>
      </c>
      <c r="B374" s="2">
        <v>4</v>
      </c>
      <c r="C374">
        <f>('Migration Model (2)'!E374+'Renter Migration Model 2'!E374)/('Migration Model (2)'!$E$2+'Renter Migration Model 2'!$E$2)</f>
        <v>0.16805146970288426</v>
      </c>
      <c r="D374">
        <f>('Migration Model (2)'!F374+'Renter Migration Model 2'!F374)/('Migration Model (2)'!$F$2+'Renter Migration Model 2'!$F$2)</f>
        <v>1</v>
      </c>
      <c r="E374">
        <f>('Migration Model (2)'!G374+'Renter Migration Model 2'!G374)/('Migration Model (2)'!$G$2+'Renter Migration Model 2'!$G$2)</f>
        <v>1.048938148841007</v>
      </c>
      <c r="F374">
        <f>('Migration Model (2)'!H374+'Renter Migration Model 2'!H374)/('Migration Model (2)'!$H$2+'Renter Migration Model 2'!$H$2)</f>
        <v>0.17531681556929729</v>
      </c>
      <c r="G374">
        <f>('Migration Model (2)'!I374+'Renter Migration Model 2'!I374)/('Migration Model (2)'!$I$2+'Renter Migration Model 2'!$I$2)</f>
        <v>1</v>
      </c>
      <c r="H374">
        <f>('Migration Model (2)'!J374+'Renter Migration Model 2'!J374)/('Migration Model (2)'!$J$2+'Renter Migration Model 2'!$J$2)</f>
        <v>1.048510775554746</v>
      </c>
      <c r="I374">
        <f>('Migration Model (2)'!K374+'Renter Migration Model 2'!K374)/('Migration Model (2)'!$K$2+'Renter Migration Model 2'!$K$2)</f>
        <v>0.15715341165100113</v>
      </c>
      <c r="J374">
        <f>('Migration Model (2)'!L374+'Renter Migration Model 2'!L374)/('Migration Model (2)'!$L$2+'Renter Migration Model 2'!$L$2)</f>
        <v>1</v>
      </c>
      <c r="K374">
        <f>('Migration Model (2)'!M374+'Renter Migration Model 2'!M374)/('Migration Model (2)'!$M$2+'Renter Migration Model 2'!$M$2)</f>
        <v>1.0495792110793518</v>
      </c>
      <c r="L374">
        <f>('Migration Model (2)'!N374+'Renter Migration Model 2'!N374)/('Migration Model (2)'!$N$2+'Renter Migration Model 2'!$N$2)</f>
        <v>0.16675402158499542</v>
      </c>
      <c r="M374">
        <f>('Migration Model (2)'!O374+'Renter Migration Model 2'!O374)/('Migration Model (2)'!$O$2+'Renter Migration Model 2'!$O$2)</f>
        <v>1</v>
      </c>
      <c r="N374">
        <f>('Migration Model (2)'!P374+'Renter Migration Model 2'!P374)/('Migration Model (2)'!$P$2+'Renter Migration Model 2'!$P$2)</f>
        <v>1.1132720682724631</v>
      </c>
      <c r="O374">
        <f>('Migration Model (2)'!Q374+'Renter Migration Model 2'!Q374)/('Migration Model (2)'!$Q$2+'Renter Migration Model 2'!$Q$2)</f>
        <v>0.1632509577746368</v>
      </c>
      <c r="P374">
        <f>('Migration Model (2)'!R374+'Renter Migration Model 2'!R374)/('Migration Model (2)'!$R$2+'Renter Migration Model 2'!$R$2)</f>
        <v>1</v>
      </c>
      <c r="Q374">
        <f>('Migration Model (2)'!S374+'Renter Migration Model 2'!S374)/('Migration Model (2)'!$S$2+'Renter Migration Model 2'!$S$2)</f>
        <v>1.1209890115241494</v>
      </c>
      <c r="R374">
        <f>('Migration Model (2)'!T374+'Renter Migration Model 2'!T374)/('Migration Model (2)'!$T$2+'Renter Migration Model 2'!$T$2)</f>
        <v>0.17791079142351271</v>
      </c>
      <c r="S374">
        <f>('Migration Model (2)'!U374+'Renter Migration Model 2'!U374)/('Migration Model (2)'!$U$2+'Renter Migration Model 2'!$U$2)</f>
        <v>1</v>
      </c>
      <c r="T374">
        <f>('Migration Model (2)'!V374+'Renter Migration Model 2'!V374)/('Migration Model (2)'!$V$2+'Renter Migration Model 2'!$V$2)</f>
        <v>1.0886946799127768</v>
      </c>
    </row>
    <row r="375" spans="1:20" x14ac:dyDescent="0.25">
      <c r="A375" s="2">
        <v>2113</v>
      </c>
      <c r="B375" s="2">
        <v>1</v>
      </c>
      <c r="C375">
        <f>('Migration Model (2)'!E375+'Renter Migration Model 2'!E375)/('Migration Model (2)'!$E$2+'Renter Migration Model 2'!$E$2)</f>
        <v>0.16803466455591398</v>
      </c>
      <c r="D375">
        <f>('Migration Model (2)'!F375+'Renter Migration Model 2'!F375)/('Migration Model (2)'!$F$2+'Renter Migration Model 2'!$F$2)</f>
        <v>1</v>
      </c>
      <c r="E375">
        <f>('Migration Model (2)'!G375+'Renter Migration Model 2'!G375)/('Migration Model (2)'!$G$2+'Renter Migration Model 2'!$G$2)</f>
        <v>1.0489391373790642</v>
      </c>
      <c r="F375">
        <f>('Migration Model (2)'!H375+'Renter Migration Model 2'!H375)/('Migration Model (2)'!$H$2+'Renter Migration Model 2'!$H$2)</f>
        <v>0.17529928388774035</v>
      </c>
      <c r="G375">
        <f>('Migration Model (2)'!I375+'Renter Migration Model 2'!I375)/('Migration Model (2)'!$I$2+'Renter Migration Model 2'!$I$2)</f>
        <v>1</v>
      </c>
      <c r="H375">
        <f>('Migration Model (2)'!J375+'Renter Migration Model 2'!J375)/('Migration Model (2)'!$J$2+'Renter Migration Model 2'!$J$2)</f>
        <v>1.0485118068301318</v>
      </c>
      <c r="I375">
        <f>('Migration Model (2)'!K375+'Renter Migration Model 2'!K375)/('Migration Model (2)'!$K$2+'Renter Migration Model 2'!$K$2)</f>
        <v>0.15713769630983604</v>
      </c>
      <c r="J375">
        <f>('Migration Model (2)'!L375+'Renter Migration Model 2'!L375)/('Migration Model (2)'!$L$2+'Renter Migration Model 2'!$L$2)</f>
        <v>1</v>
      </c>
      <c r="K375">
        <f>('Migration Model (2)'!M375+'Renter Migration Model 2'!M375)/('Migration Model (2)'!$M$2+'Renter Migration Model 2'!$M$2)</f>
        <v>1.0495801355111851</v>
      </c>
      <c r="L375">
        <f>('Migration Model (2)'!N375+'Renter Migration Model 2'!N375)/('Migration Model (2)'!$N$2+'Renter Migration Model 2'!$N$2)</f>
        <v>0.16673734618283692</v>
      </c>
      <c r="M375">
        <f>('Migration Model (2)'!O375+'Renter Migration Model 2'!O375)/('Migration Model (2)'!$O$2+'Renter Migration Model 2'!$O$2)</f>
        <v>1</v>
      </c>
      <c r="N375">
        <f>('Migration Model (2)'!P375+'Renter Migration Model 2'!P375)/('Migration Model (2)'!$P$2+'Renter Migration Model 2'!$P$2)</f>
        <v>1.1132760587611128</v>
      </c>
      <c r="O375">
        <f>('Migration Model (2)'!Q375+'Renter Migration Model 2'!Q375)/('Migration Model (2)'!$Q$2+'Renter Migration Model 2'!$Q$2)</f>
        <v>0.16323463267885935</v>
      </c>
      <c r="P375">
        <f>('Migration Model (2)'!R375+'Renter Migration Model 2'!R375)/('Migration Model (2)'!$R$2+'Renter Migration Model 2'!$R$2)</f>
        <v>1</v>
      </c>
      <c r="Q375">
        <f>('Migration Model (2)'!S375+'Renter Migration Model 2'!S375)/('Migration Model (2)'!$S$2+'Renter Migration Model 2'!$S$2)</f>
        <v>1.1209933331877542</v>
      </c>
      <c r="R375">
        <f>('Migration Model (2)'!T375+'Renter Migration Model 2'!T375)/('Migration Model (2)'!$T$2+'Renter Migration Model 2'!$T$2)</f>
        <v>0.17789300034437039</v>
      </c>
      <c r="S375">
        <f>('Migration Model (2)'!U375+'Renter Migration Model 2'!U375)/('Migration Model (2)'!$U$2+'Renter Migration Model 2'!$U$2)</f>
        <v>1</v>
      </c>
      <c r="T375">
        <f>('Migration Model (2)'!V375+'Renter Migration Model 2'!V375)/('Migration Model (2)'!$V$2+'Renter Migration Model 2'!$V$2)</f>
        <v>1.0886976156553669</v>
      </c>
    </row>
    <row r="376" spans="1:20" x14ac:dyDescent="0.25">
      <c r="A376" s="1">
        <v>2113</v>
      </c>
      <c r="B376" s="1">
        <v>2</v>
      </c>
      <c r="C376">
        <f>('Migration Model (2)'!E376+'Renter Migration Model 2'!E376)/('Migration Model (2)'!$E$2+'Renter Migration Model 2'!$E$2)</f>
        <v>0.16801786108945838</v>
      </c>
      <c r="D376">
        <f>('Migration Model (2)'!F376+'Renter Migration Model 2'!F376)/('Migration Model (2)'!$F$2+'Renter Migration Model 2'!$F$2)</f>
        <v>1</v>
      </c>
      <c r="E376">
        <f>('Migration Model (2)'!G376+'Renter Migration Model 2'!G376)/('Migration Model (2)'!$G$2+'Renter Migration Model 2'!$G$2)</f>
        <v>1.0489401258182676</v>
      </c>
      <c r="F376">
        <f>('Migration Model (2)'!H376+'Renter Migration Model 2'!H376)/('Migration Model (2)'!$H$2+'Renter Migration Model 2'!$H$2)</f>
        <v>0.17528175395935156</v>
      </c>
      <c r="G376">
        <f>('Migration Model (2)'!I376+'Renter Migration Model 2'!I376)/('Migration Model (2)'!$I$2+'Renter Migration Model 2'!$I$2)</f>
        <v>1</v>
      </c>
      <c r="H376">
        <f>('Migration Model (2)'!J376+'Renter Migration Model 2'!J376)/('Migration Model (2)'!$J$2+'Renter Migration Model 2'!$J$2)</f>
        <v>1.04851283800239</v>
      </c>
      <c r="I376">
        <f>('Migration Model (2)'!K376+'Renter Migration Model 2'!K376)/('Migration Model (2)'!$K$2+'Renter Migration Model 2'!$K$2)</f>
        <v>0.15712198254020507</v>
      </c>
      <c r="J376">
        <f>('Migration Model (2)'!L376+'Renter Migration Model 2'!L376)/('Migration Model (2)'!$L$2+'Renter Migration Model 2'!$L$2)</f>
        <v>1</v>
      </c>
      <c r="K376">
        <f>('Migration Model (2)'!M376+'Renter Migration Model 2'!M376)/('Migration Model (2)'!$M$2+'Renter Migration Model 2'!$M$2)</f>
        <v>1.0495810598505753</v>
      </c>
      <c r="L376">
        <f>('Migration Model (2)'!N376+'Renter Migration Model 2'!N376)/('Migration Model (2)'!$N$2+'Renter Migration Model 2'!$N$2)</f>
        <v>0.16672067244821862</v>
      </c>
      <c r="M376">
        <f>('Migration Model (2)'!O376+'Renter Migration Model 2'!O376)/('Migration Model (2)'!$O$2+'Renter Migration Model 2'!$O$2)</f>
        <v>1</v>
      </c>
      <c r="N376">
        <f>('Migration Model (2)'!P376+'Renter Migration Model 2'!P376)/('Migration Model (2)'!$P$2+'Renter Migration Model 2'!$P$2)</f>
        <v>1.1132800491516719</v>
      </c>
      <c r="O376">
        <f>('Migration Model (2)'!Q376+'Renter Migration Model 2'!Q376)/('Migration Model (2)'!$Q$2+'Renter Migration Model 2'!$Q$2)</f>
        <v>0.16321830921559147</v>
      </c>
      <c r="P376">
        <f>('Migration Model (2)'!R376+'Renter Migration Model 2'!R376)/('Migration Model (2)'!$R$2+'Renter Migration Model 2'!$R$2)</f>
        <v>1</v>
      </c>
      <c r="Q376">
        <f>('Migration Model (2)'!S376+'Renter Migration Model 2'!S376)/('Migration Model (2)'!$S$2+'Renter Migration Model 2'!$S$2)</f>
        <v>1.1209976547553291</v>
      </c>
      <c r="R376">
        <f>('Migration Model (2)'!T376+'Renter Migration Model 2'!T376)/('Migration Model (2)'!$T$2+'Renter Migration Model 2'!$T$2)</f>
        <v>0.17787521104433596</v>
      </c>
      <c r="S376">
        <f>('Migration Model (2)'!U376+'Renter Migration Model 2'!U376)/('Migration Model (2)'!$U$2+'Renter Migration Model 2'!$U$2)</f>
        <v>1</v>
      </c>
      <c r="T376">
        <f>('Migration Model (2)'!V376+'Renter Migration Model 2'!V376)/('Migration Model (2)'!$V$2+'Renter Migration Model 2'!$V$2)</f>
        <v>1.0887005512933037</v>
      </c>
    </row>
    <row r="377" spans="1:20" x14ac:dyDescent="0.25">
      <c r="A377" s="2">
        <v>2113</v>
      </c>
      <c r="B377" s="2">
        <v>3</v>
      </c>
      <c r="C377">
        <f>('Migration Model (2)'!E377+'Renter Migration Model 2'!E377)/('Migration Model (2)'!$E$2+'Renter Migration Model 2'!$E$2)</f>
        <v>0.16800105930334944</v>
      </c>
      <c r="D377">
        <f>('Migration Model (2)'!F377+'Renter Migration Model 2'!F377)/('Migration Model (2)'!$F$2+'Renter Migration Model 2'!$F$2)</f>
        <v>1</v>
      </c>
      <c r="E377">
        <f>('Migration Model (2)'!G377+'Renter Migration Model 2'!G377)/('Migration Model (2)'!$G$2+'Renter Migration Model 2'!$G$2)</f>
        <v>1.0489411141586267</v>
      </c>
      <c r="F377">
        <f>('Migration Model (2)'!H377+'Renter Migration Model 2'!H377)/('Migration Model (2)'!$H$2+'Renter Migration Model 2'!$H$2)</f>
        <v>0.17526422578395567</v>
      </c>
      <c r="G377">
        <f>('Migration Model (2)'!I377+'Renter Migration Model 2'!I377)/('Migration Model (2)'!$I$2+'Renter Migration Model 2'!$I$2)</f>
        <v>1</v>
      </c>
      <c r="H377">
        <f>('Migration Model (2)'!J377+'Renter Migration Model 2'!J377)/('Migration Model (2)'!$J$2+'Renter Migration Model 2'!$J$2)</f>
        <v>1.048513869071531</v>
      </c>
      <c r="I377">
        <f>('Migration Model (2)'!K377+'Renter Migration Model 2'!K377)/('Migration Model (2)'!$K$2+'Renter Migration Model 2'!$K$2)</f>
        <v>0.15710627034195104</v>
      </c>
      <c r="J377">
        <f>('Migration Model (2)'!L377+'Renter Migration Model 2'!L377)/('Migration Model (2)'!$L$2+'Renter Migration Model 2'!$L$2)</f>
        <v>1</v>
      </c>
      <c r="K377">
        <f>('Migration Model (2)'!M377+'Renter Migration Model 2'!M377)/('Migration Model (2)'!$M$2+'Renter Migration Model 2'!$M$2)</f>
        <v>1.0495819840975313</v>
      </c>
      <c r="L377">
        <f>('Migration Model (2)'!N377+'Renter Migration Model 2'!N377)/('Migration Model (2)'!$N$2+'Renter Migration Model 2'!$N$2)</f>
        <v>0.16670400038097383</v>
      </c>
      <c r="M377">
        <f>('Migration Model (2)'!O377+'Renter Migration Model 2'!O377)/('Migration Model (2)'!$O$2+'Renter Migration Model 2'!$O$2)</f>
        <v>1</v>
      </c>
      <c r="N377">
        <f>('Migration Model (2)'!P377+'Renter Migration Model 2'!P377)/('Migration Model (2)'!$P$2+'Renter Migration Model 2'!$P$2)</f>
        <v>1.1132840394441499</v>
      </c>
      <c r="O377">
        <f>('Migration Model (2)'!Q377+'Renter Migration Model 2'!Q377)/('Migration Model (2)'!$Q$2+'Renter Migration Model 2'!$Q$2)</f>
        <v>0.1632019873846699</v>
      </c>
      <c r="P377">
        <f>('Migration Model (2)'!R377+'Renter Migration Model 2'!R377)/('Migration Model (2)'!$R$2+'Renter Migration Model 2'!$R$2)</f>
        <v>1</v>
      </c>
      <c r="Q377">
        <f>('Migration Model (2)'!S377+'Renter Migration Model 2'!S377)/('Migration Model (2)'!$S$2+'Renter Migration Model 2'!$S$2)</f>
        <v>1.1210019762268835</v>
      </c>
      <c r="R377">
        <f>('Migration Model (2)'!T377+'Renter Migration Model 2'!T377)/('Migration Model (2)'!$T$2+'Renter Migration Model 2'!$T$2)</f>
        <v>0.1778574235232315</v>
      </c>
      <c r="S377">
        <f>('Migration Model (2)'!U377+'Renter Migration Model 2'!U377)/('Migration Model (2)'!$U$2+'Renter Migration Model 2'!$U$2)</f>
        <v>1</v>
      </c>
      <c r="T377">
        <f>('Migration Model (2)'!V377+'Renter Migration Model 2'!V377)/('Migration Model (2)'!$V$2+'Renter Migration Model 2'!$V$2)</f>
        <v>1.0887034868265975</v>
      </c>
    </row>
    <row r="378" spans="1:20" x14ac:dyDescent="0.25">
      <c r="A378" s="1">
        <v>2113</v>
      </c>
      <c r="B378" s="1">
        <v>4</v>
      </c>
      <c r="C378">
        <f>('Migration Model (2)'!E378+'Renter Migration Model 2'!E378)/('Migration Model (2)'!$E$2+'Renter Migration Model 2'!$E$2)</f>
        <v>0.16798425919741911</v>
      </c>
      <c r="D378">
        <f>('Migration Model (2)'!F378+'Renter Migration Model 2'!F378)/('Migration Model (2)'!$F$2+'Renter Migration Model 2'!$F$2)</f>
        <v>1</v>
      </c>
      <c r="E378">
        <f>('Migration Model (2)'!G378+'Renter Migration Model 2'!G378)/('Migration Model (2)'!$G$2+'Renter Migration Model 2'!$G$2)</f>
        <v>1.0489421024001522</v>
      </c>
      <c r="F378">
        <f>('Migration Model (2)'!H378+'Renter Migration Model 2'!H378)/('Migration Model (2)'!$H$2+'Renter Migration Model 2'!$H$2)</f>
        <v>0.17524669936137727</v>
      </c>
      <c r="G378">
        <f>('Migration Model (2)'!I378+'Renter Migration Model 2'!I378)/('Migration Model (2)'!$I$2+'Renter Migration Model 2'!$I$2)</f>
        <v>1</v>
      </c>
      <c r="H378">
        <f>('Migration Model (2)'!J378+'Renter Migration Model 2'!J378)/('Migration Model (2)'!$J$2+'Renter Migration Model 2'!$J$2)</f>
        <v>1.0485149000375651</v>
      </c>
      <c r="I378">
        <f>('Migration Model (2)'!K378+'Renter Migration Model 2'!K378)/('Migration Model (2)'!$K$2+'Renter Migration Model 2'!$K$2)</f>
        <v>0.15709055971491687</v>
      </c>
      <c r="J378">
        <f>('Migration Model (2)'!L378+'Renter Migration Model 2'!L378)/('Migration Model (2)'!$L$2+'Renter Migration Model 2'!$L$2)</f>
        <v>1</v>
      </c>
      <c r="K378">
        <f>('Migration Model (2)'!M378+'Renter Migration Model 2'!M378)/('Migration Model (2)'!$M$2+'Renter Migration Model 2'!$M$2)</f>
        <v>1.0495829082520627</v>
      </c>
      <c r="L378">
        <f>('Migration Model (2)'!N378+'Renter Migration Model 2'!N378)/('Migration Model (2)'!$N$2+'Renter Migration Model 2'!$N$2)</f>
        <v>0.16668732998093572</v>
      </c>
      <c r="M378">
        <f>('Migration Model (2)'!O378+'Renter Migration Model 2'!O378)/('Migration Model (2)'!$O$2+'Renter Migration Model 2'!$O$2)</f>
        <v>1</v>
      </c>
      <c r="N378">
        <f>('Migration Model (2)'!P378+'Renter Migration Model 2'!P378)/('Migration Model (2)'!$P$2+'Renter Migration Model 2'!$P$2)</f>
        <v>1.1132880296385572</v>
      </c>
      <c r="O378">
        <f>('Migration Model (2)'!Q378+'Renter Migration Model 2'!Q378)/('Migration Model (2)'!$Q$2+'Renter Migration Model 2'!$Q$2)</f>
        <v>0.16318566718593144</v>
      </c>
      <c r="P378">
        <f>('Migration Model (2)'!R378+'Renter Migration Model 2'!R378)/('Migration Model (2)'!$R$2+'Renter Migration Model 2'!$R$2)</f>
        <v>1</v>
      </c>
      <c r="Q378">
        <f>('Migration Model (2)'!S378+'Renter Migration Model 2'!S378)/('Migration Model (2)'!$S$2+'Renter Migration Model 2'!$S$2)</f>
        <v>1.1210062976024271</v>
      </c>
      <c r="R378">
        <f>('Migration Model (2)'!T378+'Renter Migration Model 2'!T378)/('Migration Model (2)'!$T$2+'Renter Migration Model 2'!$T$2)</f>
        <v>0.17783963778087916</v>
      </c>
      <c r="S378">
        <f>('Migration Model (2)'!U378+'Renter Migration Model 2'!U378)/('Migration Model (2)'!$U$2+'Renter Migration Model 2'!$U$2)</f>
        <v>1</v>
      </c>
      <c r="T378">
        <f>('Migration Model (2)'!V378+'Renter Migration Model 2'!V378)/('Migration Model (2)'!$V$2+'Renter Migration Model 2'!$V$2)</f>
        <v>1.0887064222552587</v>
      </c>
    </row>
    <row r="379" spans="1:20" x14ac:dyDescent="0.25">
      <c r="A379" s="1">
        <v>2114</v>
      </c>
      <c r="B379" s="1">
        <v>1</v>
      </c>
      <c r="C379">
        <f>('Migration Model (2)'!E379+'Renter Migration Model 2'!E379)/('Migration Model (2)'!$E$2+'Renter Migration Model 2'!$E$2)</f>
        <v>0.16796746077149938</v>
      </c>
      <c r="D379">
        <f>('Migration Model (2)'!F379+'Renter Migration Model 2'!F379)/('Migration Model (2)'!$F$2+'Renter Migration Model 2'!$F$2)</f>
        <v>1</v>
      </c>
      <c r="E379">
        <f>('Migration Model (2)'!G379+'Renter Migration Model 2'!G379)/('Migration Model (2)'!$G$2+'Renter Migration Model 2'!$G$2)</f>
        <v>1.0489430905428534</v>
      </c>
      <c r="F379">
        <f>('Migration Model (2)'!H379+'Renter Migration Model 2'!H379)/('Migration Model (2)'!$H$2+'Renter Migration Model 2'!$H$2)</f>
        <v>0.17522917469144114</v>
      </c>
      <c r="G379">
        <f>('Migration Model (2)'!I379+'Renter Migration Model 2'!I379)/('Migration Model (2)'!$I$2+'Renter Migration Model 2'!$I$2)</f>
        <v>1</v>
      </c>
      <c r="H379">
        <f>('Migration Model (2)'!J379+'Renter Migration Model 2'!J379)/('Migration Model (2)'!$J$2+'Renter Migration Model 2'!$J$2)</f>
        <v>1.0485159309005023</v>
      </c>
      <c r="I379">
        <f>('Migration Model (2)'!K379+'Renter Migration Model 2'!K379)/('Migration Model (2)'!$K$2+'Renter Migration Model 2'!$K$2)</f>
        <v>0.15707485065894539</v>
      </c>
      <c r="J379">
        <f>('Migration Model (2)'!L379+'Renter Migration Model 2'!L379)/('Migration Model (2)'!$L$2+'Renter Migration Model 2'!$L$2)</f>
        <v>1</v>
      </c>
      <c r="K379">
        <f>('Migration Model (2)'!M379+'Renter Migration Model 2'!M379)/('Migration Model (2)'!$M$2+'Renter Migration Model 2'!$M$2)</f>
        <v>1.0495838323141788</v>
      </c>
      <c r="L379">
        <f>('Migration Model (2)'!N379+'Renter Migration Model 2'!N379)/('Migration Model (2)'!$N$2+'Renter Migration Model 2'!$N$2)</f>
        <v>0.16667066124793761</v>
      </c>
      <c r="M379">
        <f>('Migration Model (2)'!O379+'Renter Migration Model 2'!O379)/('Migration Model (2)'!$O$2+'Renter Migration Model 2'!$O$2)</f>
        <v>1</v>
      </c>
      <c r="N379">
        <f>('Migration Model (2)'!P379+'Renter Migration Model 2'!P379)/('Migration Model (2)'!$P$2+'Renter Migration Model 2'!$P$2)</f>
        <v>1.1132920197349032</v>
      </c>
      <c r="O379">
        <f>('Migration Model (2)'!Q379+'Renter Migration Model 2'!Q379)/('Migration Model (2)'!$Q$2+'Renter Migration Model 2'!$Q$2)</f>
        <v>0.16316934861921284</v>
      </c>
      <c r="P379">
        <f>('Migration Model (2)'!R379+'Renter Migration Model 2'!R379)/('Migration Model (2)'!$R$2+'Renter Migration Model 2'!$R$2)</f>
        <v>1</v>
      </c>
      <c r="Q379">
        <f>('Migration Model (2)'!S379+'Renter Migration Model 2'!S379)/('Migration Model (2)'!$S$2+'Renter Migration Model 2'!$S$2)</f>
        <v>1.1210106188819695</v>
      </c>
      <c r="R379">
        <f>('Migration Model (2)'!T379+'Renter Migration Model 2'!T379)/('Migration Model (2)'!$T$2+'Renter Migration Model 2'!$T$2)</f>
        <v>0.17782185381710108</v>
      </c>
      <c r="S379">
        <f>('Migration Model (2)'!U379+'Renter Migration Model 2'!U379)/('Migration Model (2)'!$U$2+'Renter Migration Model 2'!$U$2)</f>
        <v>1</v>
      </c>
      <c r="T379">
        <f>('Migration Model (2)'!V379+'Renter Migration Model 2'!V379)/('Migration Model (2)'!$V$2+'Renter Migration Model 2'!$V$2)</f>
        <v>1.0887093575792981</v>
      </c>
    </row>
    <row r="380" spans="1:20" x14ac:dyDescent="0.25">
      <c r="A380" s="2">
        <v>2114</v>
      </c>
      <c r="B380" s="2">
        <v>2</v>
      </c>
      <c r="C380">
        <f>('Migration Model (2)'!E380+'Renter Migration Model 2'!E380)/('Migration Model (2)'!$E$2+'Renter Migration Model 2'!$E$2)</f>
        <v>0.16795066402542222</v>
      </c>
      <c r="D380">
        <f>('Migration Model (2)'!F380+'Renter Migration Model 2'!F380)/('Migration Model (2)'!$F$2+'Renter Migration Model 2'!$F$2)</f>
        <v>1</v>
      </c>
      <c r="E380">
        <f>('Migration Model (2)'!G380+'Renter Migration Model 2'!G380)/('Migration Model (2)'!$G$2+'Renter Migration Model 2'!$G$2)</f>
        <v>1.0489440785867403</v>
      </c>
      <c r="F380">
        <f>('Migration Model (2)'!H380+'Renter Migration Model 2'!H380)/('Migration Model (2)'!$H$2+'Renter Migration Model 2'!$H$2)</f>
        <v>0.17521165177397197</v>
      </c>
      <c r="G380">
        <f>('Migration Model (2)'!I380+'Renter Migration Model 2'!I380)/('Migration Model (2)'!$I$2+'Renter Migration Model 2'!$I$2)</f>
        <v>1</v>
      </c>
      <c r="H380">
        <f>('Migration Model (2)'!J380+'Renter Migration Model 2'!J380)/('Migration Model (2)'!$J$2+'Renter Migration Model 2'!$J$2)</f>
        <v>1.0485169616603536</v>
      </c>
      <c r="I380">
        <f>('Migration Model (2)'!K380+'Renter Migration Model 2'!K380)/('Migration Model (2)'!$K$2+'Renter Migration Model 2'!$K$2)</f>
        <v>0.15705914317387948</v>
      </c>
      <c r="J380">
        <f>('Migration Model (2)'!L380+'Renter Migration Model 2'!L380)/('Migration Model (2)'!$L$2+'Renter Migration Model 2'!$L$2)</f>
        <v>1</v>
      </c>
      <c r="K380">
        <f>('Migration Model (2)'!M380+'Renter Migration Model 2'!M380)/('Migration Model (2)'!$M$2+'Renter Migration Model 2'!$M$2)</f>
        <v>1.0495847562838885</v>
      </c>
      <c r="L380">
        <f>('Migration Model (2)'!N380+'Renter Migration Model 2'!N380)/('Migration Model (2)'!$N$2+'Renter Migration Model 2'!$N$2)</f>
        <v>0.16665399418181284</v>
      </c>
      <c r="M380">
        <f>('Migration Model (2)'!O380+'Renter Migration Model 2'!O380)/('Migration Model (2)'!$O$2+'Renter Migration Model 2'!$O$2)</f>
        <v>1</v>
      </c>
      <c r="N380">
        <f>('Migration Model (2)'!P380+'Renter Migration Model 2'!P380)/('Migration Model (2)'!$P$2+'Renter Migration Model 2'!$P$2)</f>
        <v>1.1132960097331981</v>
      </c>
      <c r="O380">
        <f>('Migration Model (2)'!Q380+'Renter Migration Model 2'!Q380)/('Migration Model (2)'!$Q$2+'Renter Migration Model 2'!$Q$2)</f>
        <v>0.16315303168435094</v>
      </c>
      <c r="P380">
        <f>('Migration Model (2)'!R380+'Renter Migration Model 2'!R380)/('Migration Model (2)'!$R$2+'Renter Migration Model 2'!$R$2)</f>
        <v>1</v>
      </c>
      <c r="Q380">
        <f>('Migration Model (2)'!S380+'Renter Migration Model 2'!S380)/('Migration Model (2)'!$S$2+'Renter Migration Model 2'!$S$2)</f>
        <v>1.1210149400655203</v>
      </c>
      <c r="R380">
        <f>('Migration Model (2)'!T380+'Renter Migration Model 2'!T380)/('Migration Model (2)'!$T$2+'Renter Migration Model 2'!$T$2)</f>
        <v>0.17780407163171938</v>
      </c>
      <c r="S380">
        <f>('Migration Model (2)'!U380+'Renter Migration Model 2'!U380)/('Migration Model (2)'!$U$2+'Renter Migration Model 2'!$U$2)</f>
        <v>1</v>
      </c>
      <c r="T380">
        <f>('Migration Model (2)'!V380+'Renter Migration Model 2'!V380)/('Migration Model (2)'!$V$2+'Renter Migration Model 2'!$V$2)</f>
        <v>1.0887122927987258</v>
      </c>
    </row>
    <row r="381" spans="1:20" x14ac:dyDescent="0.25">
      <c r="A381" s="1">
        <v>2114</v>
      </c>
      <c r="B381" s="1">
        <v>3</v>
      </c>
      <c r="C381">
        <f>('Migration Model (2)'!E381+'Renter Migration Model 2'!E381)/('Migration Model (2)'!$E$2+'Renter Migration Model 2'!$E$2)</f>
        <v>0.16793386895901968</v>
      </c>
      <c r="D381">
        <f>('Migration Model (2)'!F381+'Renter Migration Model 2'!F381)/('Migration Model (2)'!$F$2+'Renter Migration Model 2'!$F$2)</f>
        <v>1</v>
      </c>
      <c r="E381">
        <f>('Migration Model (2)'!G381+'Renter Migration Model 2'!G381)/('Migration Model (2)'!$G$2+'Renter Migration Model 2'!$G$2)</f>
        <v>1.0489450665318227</v>
      </c>
      <c r="F381">
        <f>('Migration Model (2)'!H381+'Renter Migration Model 2'!H381)/('Migration Model (2)'!$H$2+'Renter Migration Model 2'!$H$2)</f>
        <v>0.17519413060879457</v>
      </c>
      <c r="G381">
        <f>('Migration Model (2)'!I381+'Renter Migration Model 2'!I381)/('Migration Model (2)'!$I$2+'Renter Migration Model 2'!$I$2)</f>
        <v>1</v>
      </c>
      <c r="H381">
        <f>('Migration Model (2)'!J381+'Renter Migration Model 2'!J381)/('Migration Model (2)'!$J$2+'Renter Migration Model 2'!$J$2)</f>
        <v>1.0485179923171286</v>
      </c>
      <c r="I381">
        <f>('Migration Model (2)'!K381+'Renter Migration Model 2'!K381)/('Migration Model (2)'!$K$2+'Renter Migration Model 2'!$K$2)</f>
        <v>0.1570434372595621</v>
      </c>
      <c r="J381">
        <f>('Migration Model (2)'!L381+'Renter Migration Model 2'!L381)/('Migration Model (2)'!$L$2+'Renter Migration Model 2'!$L$2)</f>
        <v>1</v>
      </c>
      <c r="K381">
        <f>('Migration Model (2)'!M381+'Renter Migration Model 2'!M381)/('Migration Model (2)'!$M$2+'Renter Migration Model 2'!$M$2)</f>
        <v>1.0495856801612014</v>
      </c>
      <c r="L381">
        <f>('Migration Model (2)'!N381+'Renter Migration Model 2'!N381)/('Migration Model (2)'!$N$2+'Renter Migration Model 2'!$N$2)</f>
        <v>0.16663732878239465</v>
      </c>
      <c r="M381">
        <f>('Migration Model (2)'!O381+'Renter Migration Model 2'!O381)/('Migration Model (2)'!$O$2+'Renter Migration Model 2'!$O$2)</f>
        <v>1</v>
      </c>
      <c r="N381">
        <f>('Migration Model (2)'!P381+'Renter Migration Model 2'!P381)/('Migration Model (2)'!$P$2+'Renter Migration Model 2'!$P$2)</f>
        <v>1.1132999996334512</v>
      </c>
      <c r="O381">
        <f>('Migration Model (2)'!Q381+'Renter Migration Model 2'!Q381)/('Migration Model (2)'!$Q$2+'Renter Migration Model 2'!$Q$2)</f>
        <v>0.16313671638118249</v>
      </c>
      <c r="P381">
        <f>('Migration Model (2)'!R381+'Renter Migration Model 2'!R381)/('Migration Model (2)'!$R$2+'Renter Migration Model 2'!$R$2)</f>
        <v>1</v>
      </c>
      <c r="Q381">
        <f>('Migration Model (2)'!S381+'Renter Migration Model 2'!S381)/('Migration Model (2)'!$S$2+'Renter Migration Model 2'!$S$2)</f>
        <v>1.1210192611530891</v>
      </c>
      <c r="R381">
        <f>('Migration Model (2)'!T381+'Renter Migration Model 2'!T381)/('Migration Model (2)'!$T$2+'Renter Migration Model 2'!$T$2)</f>
        <v>0.17778629122455619</v>
      </c>
      <c r="S381">
        <f>('Migration Model (2)'!U381+'Renter Migration Model 2'!U381)/('Migration Model (2)'!$U$2+'Renter Migration Model 2'!$U$2)</f>
        <v>1</v>
      </c>
      <c r="T381">
        <f>('Migration Model (2)'!V381+'Renter Migration Model 2'!V381)/('Migration Model (2)'!$V$2+'Renter Migration Model 2'!$V$2)</f>
        <v>1.0887152279135526</v>
      </c>
    </row>
    <row r="382" spans="1:20" x14ac:dyDescent="0.25">
      <c r="A382" s="2">
        <v>2114</v>
      </c>
      <c r="B382" s="2">
        <v>4</v>
      </c>
      <c r="C382">
        <f>('Migration Model (2)'!E382+'Renter Migration Model 2'!E382)/('Migration Model (2)'!$E$2+'Renter Migration Model 2'!$E$2)</f>
        <v>0.16791707557212382</v>
      </c>
      <c r="D382">
        <f>('Migration Model (2)'!F382+'Renter Migration Model 2'!F382)/('Migration Model (2)'!$F$2+'Renter Migration Model 2'!$F$2)</f>
        <v>1</v>
      </c>
      <c r="E382">
        <f>('Migration Model (2)'!G382+'Renter Migration Model 2'!G382)/('Migration Model (2)'!$G$2+'Renter Migration Model 2'!$G$2)</f>
        <v>1.0489460543781108</v>
      </c>
      <c r="F382">
        <f>('Migration Model (2)'!H382+'Renter Migration Model 2'!H382)/('Migration Model (2)'!$H$2+'Renter Migration Model 2'!$H$2)</f>
        <v>0.17517661119573372</v>
      </c>
      <c r="G382">
        <f>('Migration Model (2)'!I382+'Renter Migration Model 2'!I382)/('Migration Model (2)'!$I$2+'Renter Migration Model 2'!$I$2)</f>
        <v>1</v>
      </c>
      <c r="H382">
        <f>('Migration Model (2)'!J382+'Renter Migration Model 2'!J382)/('Migration Model (2)'!$J$2+'Renter Migration Model 2'!$J$2)</f>
        <v>1.0485190228708381</v>
      </c>
      <c r="I382">
        <f>('Migration Model (2)'!K382+'Renter Migration Model 2'!K382)/('Migration Model (2)'!$K$2+'Renter Migration Model 2'!$K$2)</f>
        <v>0.15702773291583613</v>
      </c>
      <c r="J382">
        <f>('Migration Model (2)'!L382+'Renter Migration Model 2'!L382)/('Migration Model (2)'!$L$2+'Renter Migration Model 2'!$L$2)</f>
        <v>1</v>
      </c>
      <c r="K382">
        <f>('Migration Model (2)'!M382+'Renter Migration Model 2'!M382)/('Migration Model (2)'!$M$2+'Renter Migration Model 2'!$M$2)</f>
        <v>1.0495866039461264</v>
      </c>
      <c r="L382">
        <f>('Migration Model (2)'!N382+'Renter Migration Model 2'!N382)/('Migration Model (2)'!$N$2+'Renter Migration Model 2'!$N$2)</f>
        <v>0.16662066504951642</v>
      </c>
      <c r="M382">
        <f>('Migration Model (2)'!O382+'Renter Migration Model 2'!O382)/('Migration Model (2)'!$O$2+'Renter Migration Model 2'!$O$2)</f>
        <v>1</v>
      </c>
      <c r="N382">
        <f>('Migration Model (2)'!P382+'Renter Migration Model 2'!P382)/('Migration Model (2)'!$P$2+'Renter Migration Model 2'!$P$2)</f>
        <v>1.1133039894356727</v>
      </c>
      <c r="O382">
        <f>('Migration Model (2)'!Q382+'Renter Migration Model 2'!Q382)/('Migration Model (2)'!$Q$2+'Renter Migration Model 2'!$Q$2)</f>
        <v>0.16312040270954437</v>
      </c>
      <c r="P382">
        <f>('Migration Model (2)'!R382+'Renter Migration Model 2'!R382)/('Migration Model (2)'!$R$2+'Renter Migration Model 2'!$R$2)</f>
        <v>1</v>
      </c>
      <c r="Q382">
        <f>('Migration Model (2)'!S382+'Renter Migration Model 2'!S382)/('Migration Model (2)'!$S$2+'Renter Migration Model 2'!$S$2)</f>
        <v>1.1210235821446859</v>
      </c>
      <c r="R382">
        <f>('Migration Model (2)'!T382+'Renter Migration Model 2'!T382)/('Migration Model (2)'!$T$2+'Renter Migration Model 2'!$T$2)</f>
        <v>0.17776851259543375</v>
      </c>
      <c r="S382">
        <f>('Migration Model (2)'!U382+'Renter Migration Model 2'!U382)/('Migration Model (2)'!$U$2+'Renter Migration Model 2'!$U$2)</f>
        <v>1</v>
      </c>
      <c r="T382">
        <f>('Migration Model (2)'!V382+'Renter Migration Model 2'!V382)/('Migration Model (2)'!$V$2+'Renter Migration Model 2'!$V$2)</f>
        <v>1.0887181629237885</v>
      </c>
    </row>
    <row r="383" spans="1:20" x14ac:dyDescent="0.25">
      <c r="A383" s="2">
        <v>2115</v>
      </c>
      <c r="B383" s="2">
        <v>1</v>
      </c>
      <c r="C383">
        <f>('Migration Model (2)'!E383+'Renter Migration Model 2'!E383)/('Migration Model (2)'!$E$2+'Renter Migration Model 2'!$E$2)</f>
        <v>0.1679002838645666</v>
      </c>
      <c r="D383">
        <f>('Migration Model (2)'!F383+'Renter Migration Model 2'!F383)/('Migration Model (2)'!$F$2+'Renter Migration Model 2'!$F$2)</f>
        <v>1</v>
      </c>
      <c r="E383">
        <f>('Migration Model (2)'!G383+'Renter Migration Model 2'!G383)/('Migration Model (2)'!$G$2+'Renter Migration Model 2'!$G$2)</f>
        <v>1.0489470421256142</v>
      </c>
      <c r="F383">
        <f>('Migration Model (2)'!H383+'Renter Migration Model 2'!H383)/('Migration Model (2)'!$H$2+'Renter Migration Model 2'!$H$2)</f>
        <v>0.17515909353461415</v>
      </c>
      <c r="G383">
        <f>('Migration Model (2)'!I383+'Renter Migration Model 2'!I383)/('Migration Model (2)'!$I$2+'Renter Migration Model 2'!$I$2)</f>
        <v>1</v>
      </c>
      <c r="H383">
        <f>('Migration Model (2)'!J383+'Renter Migration Model 2'!J383)/('Migration Model (2)'!$J$2+'Renter Migration Model 2'!$J$2)</f>
        <v>1.0485200533214922</v>
      </c>
      <c r="I383">
        <f>('Migration Model (2)'!K383+'Renter Migration Model 2'!K383)/('Migration Model (2)'!$K$2+'Renter Migration Model 2'!$K$2)</f>
        <v>0.15701203014254456</v>
      </c>
      <c r="J383">
        <f>('Migration Model (2)'!L383+'Renter Migration Model 2'!L383)/('Migration Model (2)'!$L$2+'Renter Migration Model 2'!$L$2)</f>
        <v>1</v>
      </c>
      <c r="K383">
        <f>('Migration Model (2)'!M383+'Renter Migration Model 2'!M383)/('Migration Model (2)'!$M$2+'Renter Migration Model 2'!$M$2)</f>
        <v>1.0495875276386728</v>
      </c>
      <c r="L383">
        <f>('Migration Model (2)'!N383+'Renter Migration Model 2'!N383)/('Migration Model (2)'!$N$2+'Renter Migration Model 2'!$N$2)</f>
        <v>0.16660400298301148</v>
      </c>
      <c r="M383">
        <f>('Migration Model (2)'!O383+'Renter Migration Model 2'!O383)/('Migration Model (2)'!$O$2+'Renter Migration Model 2'!$O$2)</f>
        <v>1</v>
      </c>
      <c r="N383">
        <f>('Migration Model (2)'!P383+'Renter Migration Model 2'!P383)/('Migration Model (2)'!$P$2+'Renter Migration Model 2'!$P$2)</f>
        <v>1.1133079791398721</v>
      </c>
      <c r="O383">
        <f>('Migration Model (2)'!Q383+'Renter Migration Model 2'!Q383)/('Migration Model (2)'!$Q$2+'Renter Migration Model 2'!$Q$2)</f>
        <v>0.16310409066927345</v>
      </c>
      <c r="P383">
        <f>('Migration Model (2)'!R383+'Renter Migration Model 2'!R383)/('Migration Model (2)'!$R$2+'Renter Migration Model 2'!$R$2)</f>
        <v>1</v>
      </c>
      <c r="Q383">
        <f>('Migration Model (2)'!S383+'Renter Migration Model 2'!S383)/('Migration Model (2)'!$S$2+'Renter Migration Model 2'!$S$2)</f>
        <v>1.1210279030403196</v>
      </c>
      <c r="R383">
        <f>('Migration Model (2)'!T383+'Renter Migration Model 2'!T383)/('Migration Model (2)'!$T$2+'Renter Migration Model 2'!$T$2)</f>
        <v>0.17775073574417422</v>
      </c>
      <c r="S383">
        <f>('Migration Model (2)'!U383+'Renter Migration Model 2'!U383)/('Migration Model (2)'!$U$2+'Renter Migration Model 2'!$U$2)</f>
        <v>1</v>
      </c>
      <c r="T383">
        <f>('Migration Model (2)'!V383+'Renter Migration Model 2'!V383)/('Migration Model (2)'!$V$2+'Renter Migration Model 2'!$V$2)</f>
        <v>1.0887210978294444</v>
      </c>
    </row>
    <row r="384" spans="1:20" x14ac:dyDescent="0.25">
      <c r="A384" s="1">
        <v>2115</v>
      </c>
      <c r="B384" s="1">
        <v>2</v>
      </c>
      <c r="C384">
        <f>('Migration Model (2)'!E384+'Renter Migration Model 2'!E384)/('Migration Model (2)'!$E$2+'Renter Migration Model 2'!$E$2)</f>
        <v>0.16788349383618012</v>
      </c>
      <c r="D384">
        <f>('Migration Model (2)'!F384+'Renter Migration Model 2'!F384)/('Migration Model (2)'!$F$2+'Renter Migration Model 2'!$F$2)</f>
        <v>1</v>
      </c>
      <c r="E384">
        <f>('Migration Model (2)'!G384+'Renter Migration Model 2'!G384)/('Migration Model (2)'!$G$2+'Renter Migration Model 2'!$G$2)</f>
        <v>1.048948029774343</v>
      </c>
      <c r="F384">
        <f>('Migration Model (2)'!H384+'Renter Migration Model 2'!H384)/('Migration Model (2)'!$H$2+'Renter Migration Model 2'!$H$2)</f>
        <v>0.17514157762526067</v>
      </c>
      <c r="G384">
        <f>('Migration Model (2)'!I384+'Renter Migration Model 2'!I384)/('Migration Model (2)'!$I$2+'Renter Migration Model 2'!$I$2)</f>
        <v>1</v>
      </c>
      <c r="H384">
        <f>('Migration Model (2)'!J384+'Renter Migration Model 2'!J384)/('Migration Model (2)'!$J$2+'Renter Migration Model 2'!$J$2)</f>
        <v>1.0485210836691012</v>
      </c>
      <c r="I384">
        <f>('Migration Model (2)'!K384+'Renter Migration Model 2'!K384)/('Migration Model (2)'!$K$2+'Renter Migration Model 2'!$K$2)</f>
        <v>0.15699632893953031</v>
      </c>
      <c r="J384">
        <f>('Migration Model (2)'!L384+'Renter Migration Model 2'!L384)/('Migration Model (2)'!$L$2+'Renter Migration Model 2'!$L$2)</f>
        <v>1</v>
      </c>
      <c r="K384">
        <f>('Migration Model (2)'!M384+'Renter Migration Model 2'!M384)/('Migration Model (2)'!$M$2+'Renter Migration Model 2'!$M$2)</f>
        <v>1.04958845123885</v>
      </c>
      <c r="L384">
        <f>('Migration Model (2)'!N384+'Renter Migration Model 2'!N384)/('Migration Model (2)'!$N$2+'Renter Migration Model 2'!$N$2)</f>
        <v>0.16658734258271315</v>
      </c>
      <c r="M384">
        <f>('Migration Model (2)'!O384+'Renter Migration Model 2'!O384)/('Migration Model (2)'!$O$2+'Renter Migration Model 2'!$O$2)</f>
        <v>1</v>
      </c>
      <c r="N384">
        <f>('Migration Model (2)'!P384+'Renter Migration Model 2'!P384)/('Migration Model (2)'!$P$2+'Renter Migration Model 2'!$P$2)</f>
        <v>1.1133119687460593</v>
      </c>
      <c r="O384">
        <f>('Migration Model (2)'!Q384+'Renter Migration Model 2'!Q384)/('Migration Model (2)'!$Q$2+'Renter Migration Model 2'!$Q$2)</f>
        <v>0.16308778026020651</v>
      </c>
      <c r="P384">
        <f>('Migration Model (2)'!R384+'Renter Migration Model 2'!R384)/('Migration Model (2)'!$R$2+'Renter Migration Model 2'!$R$2)</f>
        <v>1</v>
      </c>
      <c r="Q384">
        <f>('Migration Model (2)'!S384+'Renter Migration Model 2'!S384)/('Migration Model (2)'!$S$2+'Renter Migration Model 2'!$S$2)</f>
        <v>1.1210322238400003</v>
      </c>
      <c r="R384">
        <f>('Migration Model (2)'!T384+'Renter Migration Model 2'!T384)/('Migration Model (2)'!$T$2+'Renter Migration Model 2'!$T$2)</f>
        <v>0.17773296067059982</v>
      </c>
      <c r="S384">
        <f>('Migration Model (2)'!U384+'Renter Migration Model 2'!U384)/('Migration Model (2)'!$U$2+'Renter Migration Model 2'!$U$2)</f>
        <v>1</v>
      </c>
      <c r="T384">
        <f>('Migration Model (2)'!V384+'Renter Migration Model 2'!V384)/('Migration Model (2)'!$V$2+'Renter Migration Model 2'!$V$2)</f>
        <v>1.0887240326305305</v>
      </c>
    </row>
    <row r="385" spans="1:20" x14ac:dyDescent="0.25">
      <c r="A385" s="2">
        <v>2115</v>
      </c>
      <c r="B385" s="2">
        <v>3</v>
      </c>
      <c r="C385">
        <f>('Migration Model (2)'!E385+'Renter Migration Model 2'!E385)/('Migration Model (2)'!$E$2+'Renter Migration Model 2'!$E$2)</f>
        <v>0.16786670548679655</v>
      </c>
      <c r="D385">
        <f>('Migration Model (2)'!F385+'Renter Migration Model 2'!F385)/('Migration Model (2)'!$F$2+'Renter Migration Model 2'!$F$2)</f>
        <v>1</v>
      </c>
      <c r="E385">
        <f>('Migration Model (2)'!G385+'Renter Migration Model 2'!G385)/('Migration Model (2)'!$G$2+'Renter Migration Model 2'!$G$2)</f>
        <v>1.0489490173243066</v>
      </c>
      <c r="F385">
        <f>('Migration Model (2)'!H385+'Renter Migration Model 2'!H385)/('Migration Model (2)'!$H$2+'Renter Migration Model 2'!$H$2)</f>
        <v>0.17512406346749815</v>
      </c>
      <c r="G385">
        <f>('Migration Model (2)'!I385+'Renter Migration Model 2'!I385)/('Migration Model (2)'!$I$2+'Renter Migration Model 2'!$I$2)</f>
        <v>1</v>
      </c>
      <c r="H385">
        <f>('Migration Model (2)'!J385+'Renter Migration Model 2'!J385)/('Migration Model (2)'!$J$2+'Renter Migration Model 2'!$J$2)</f>
        <v>1.0485221139136756</v>
      </c>
      <c r="I385">
        <f>('Migration Model (2)'!K385+'Renter Migration Model 2'!K385)/('Migration Model (2)'!$K$2+'Renter Migration Model 2'!$K$2)</f>
        <v>0.15698062930663637</v>
      </c>
      <c r="J385">
        <f>('Migration Model (2)'!L385+'Renter Migration Model 2'!L385)/('Migration Model (2)'!$L$2+'Renter Migration Model 2'!$L$2)</f>
        <v>1</v>
      </c>
      <c r="K385">
        <f>('Migration Model (2)'!M385+'Renter Migration Model 2'!M385)/('Migration Model (2)'!$M$2+'Renter Migration Model 2'!$M$2)</f>
        <v>1.0495893747466674</v>
      </c>
      <c r="L385">
        <f>('Migration Model (2)'!N385+'Renter Migration Model 2'!N385)/('Migration Model (2)'!$N$2+'Renter Migration Model 2'!$N$2)</f>
        <v>0.16657068384845489</v>
      </c>
      <c r="M385">
        <f>('Migration Model (2)'!O385+'Renter Migration Model 2'!O385)/('Migration Model (2)'!$O$2+'Renter Migration Model 2'!$O$2)</f>
        <v>1</v>
      </c>
      <c r="N385">
        <f>('Migration Model (2)'!P385+'Renter Migration Model 2'!P385)/('Migration Model (2)'!$P$2+'Renter Migration Model 2'!$P$2)</f>
        <v>1.1133159582542445</v>
      </c>
      <c r="O385">
        <f>('Migration Model (2)'!Q385+'Renter Migration Model 2'!Q385)/('Migration Model (2)'!$Q$2+'Renter Migration Model 2'!$Q$2)</f>
        <v>0.16307147148218049</v>
      </c>
      <c r="P385">
        <f>('Migration Model (2)'!R385+'Renter Migration Model 2'!R385)/('Migration Model (2)'!$R$2+'Renter Migration Model 2'!$R$2)</f>
        <v>1</v>
      </c>
      <c r="Q385">
        <f>('Migration Model (2)'!S385+'Renter Migration Model 2'!S385)/('Migration Model (2)'!$S$2+'Renter Migration Model 2'!$S$2)</f>
        <v>1.1210365445437374</v>
      </c>
      <c r="R385">
        <f>('Migration Model (2)'!T385+'Renter Migration Model 2'!T385)/('Migration Model (2)'!$T$2+'Renter Migration Model 2'!$T$2)</f>
        <v>0.17771518737453276</v>
      </c>
      <c r="S385">
        <f>('Migration Model (2)'!U385+'Renter Migration Model 2'!U385)/('Migration Model (2)'!$U$2+'Renter Migration Model 2'!$U$2)</f>
        <v>1</v>
      </c>
      <c r="T385">
        <f>('Migration Model (2)'!V385+'Renter Migration Model 2'!V385)/('Migration Model (2)'!$V$2+'Renter Migration Model 2'!$V$2)</f>
        <v>1.0887269673270574</v>
      </c>
    </row>
    <row r="386" spans="1:20" x14ac:dyDescent="0.25">
      <c r="A386" s="1">
        <v>2115</v>
      </c>
      <c r="B386" s="1">
        <v>4</v>
      </c>
      <c r="C386">
        <f>('Migration Model (2)'!E386+'Renter Migration Model 2'!E386)/('Migration Model (2)'!$E$2+'Renter Migration Model 2'!$E$2)</f>
        <v>0.16784991881624789</v>
      </c>
      <c r="D386">
        <f>('Migration Model (2)'!F386+'Renter Migration Model 2'!F386)/('Migration Model (2)'!$F$2+'Renter Migration Model 2'!$F$2)</f>
        <v>1</v>
      </c>
      <c r="E386">
        <f>('Migration Model (2)'!G386+'Renter Migration Model 2'!G386)/('Migration Model (2)'!$G$2+'Renter Migration Model 2'!$G$2)</f>
        <v>1.0489500047755154</v>
      </c>
      <c r="F386">
        <f>('Migration Model (2)'!H386+'Renter Migration Model 2'!H386)/('Migration Model (2)'!$H$2+'Renter Migration Model 2'!$H$2)</f>
        <v>0.17510655106115139</v>
      </c>
      <c r="G386">
        <f>('Migration Model (2)'!I386+'Renter Migration Model 2'!I386)/('Migration Model (2)'!$I$2+'Renter Migration Model 2'!$I$2)</f>
        <v>1</v>
      </c>
      <c r="H386">
        <f>('Migration Model (2)'!J386+'Renter Migration Model 2'!J386)/('Migration Model (2)'!$J$2+'Renter Migration Model 2'!$J$2)</f>
        <v>1.0485231440552254</v>
      </c>
      <c r="I386">
        <f>('Migration Model (2)'!K386+'Renter Migration Model 2'!K386)/('Migration Model (2)'!$K$2+'Renter Migration Model 2'!$K$2)</f>
        <v>0.15696493124370567</v>
      </c>
      <c r="J386">
        <f>('Migration Model (2)'!L386+'Renter Migration Model 2'!L386)/('Migration Model (2)'!$L$2+'Renter Migration Model 2'!$L$2)</f>
        <v>1</v>
      </c>
      <c r="K386">
        <f>('Migration Model (2)'!M386+'Renter Migration Model 2'!M386)/('Migration Model (2)'!$M$2+'Renter Migration Model 2'!$M$2)</f>
        <v>1.0495902981621339</v>
      </c>
      <c r="L386">
        <f>('Migration Model (2)'!N386+'Renter Migration Model 2'!N386)/('Migration Model (2)'!$N$2+'Renter Migration Model 2'!$N$2)</f>
        <v>0.16655402678007006</v>
      </c>
      <c r="M386">
        <f>('Migration Model (2)'!O386+'Renter Migration Model 2'!O386)/('Migration Model (2)'!$O$2+'Renter Migration Model 2'!$O$2)</f>
        <v>1</v>
      </c>
      <c r="N386">
        <f>('Migration Model (2)'!P386+'Renter Migration Model 2'!P386)/('Migration Model (2)'!$P$2+'Renter Migration Model 2'!$P$2)</f>
        <v>1.1133199476644369</v>
      </c>
      <c r="O386">
        <f>('Migration Model (2)'!Q386+'Renter Migration Model 2'!Q386)/('Migration Model (2)'!$Q$2+'Renter Migration Model 2'!$Q$2)</f>
        <v>0.16305516433503225</v>
      </c>
      <c r="P386">
        <f>('Migration Model (2)'!R386+'Renter Migration Model 2'!R386)/('Migration Model (2)'!$R$2+'Renter Migration Model 2'!$R$2)</f>
        <v>1</v>
      </c>
      <c r="Q386">
        <f>('Migration Model (2)'!S386+'Renter Migration Model 2'!S386)/('Migration Model (2)'!$S$2+'Renter Migration Model 2'!$S$2)</f>
        <v>1.1210408651515404</v>
      </c>
      <c r="R386">
        <f>('Migration Model (2)'!T386+'Renter Migration Model 2'!T386)/('Migration Model (2)'!$T$2+'Renter Migration Model 2'!$T$2)</f>
        <v>0.17769741585579532</v>
      </c>
      <c r="S386">
        <f>('Migration Model (2)'!U386+'Renter Migration Model 2'!U386)/('Migration Model (2)'!$U$2+'Renter Migration Model 2'!$U$2)</f>
        <v>1</v>
      </c>
      <c r="T386">
        <f>('Migration Model (2)'!V386+'Renter Migration Model 2'!V386)/('Migration Model (2)'!$V$2+'Renter Migration Model 2'!$V$2)</f>
        <v>1.0887299019190353</v>
      </c>
    </row>
    <row r="387" spans="1:20" x14ac:dyDescent="0.25">
      <c r="A387" s="1">
        <v>2116</v>
      </c>
      <c r="B387" s="1">
        <v>1</v>
      </c>
      <c r="C387">
        <f>('Migration Model (2)'!E387+'Renter Migration Model 2'!E387)/('Migration Model (2)'!$E$2+'Renter Migration Model 2'!$E$2)</f>
        <v>0.16783313382436624</v>
      </c>
      <c r="D387">
        <f>('Migration Model (2)'!F387+'Renter Migration Model 2'!F387)/('Migration Model (2)'!$F$2+'Renter Migration Model 2'!$F$2)</f>
        <v>1</v>
      </c>
      <c r="E387">
        <f>('Migration Model (2)'!G387+'Renter Migration Model 2'!G387)/('Migration Model (2)'!$G$2+'Renter Migration Model 2'!$G$2)</f>
        <v>1.0489509921279792</v>
      </c>
      <c r="F387">
        <f>('Migration Model (2)'!H387+'Renter Migration Model 2'!H387)/('Migration Model (2)'!$H$2+'Renter Migration Model 2'!$H$2)</f>
        <v>0.17508904040604525</v>
      </c>
      <c r="G387">
        <f>('Migration Model (2)'!I387+'Renter Migration Model 2'!I387)/('Migration Model (2)'!$I$2+'Renter Migration Model 2'!$I$2)</f>
        <v>1</v>
      </c>
      <c r="H387">
        <f>('Migration Model (2)'!J387+'Renter Migration Model 2'!J387)/('Migration Model (2)'!$J$2+'Renter Migration Model 2'!$J$2)</f>
        <v>1.048524174093761</v>
      </c>
      <c r="I387">
        <f>('Migration Model (2)'!K387+'Renter Migration Model 2'!K387)/('Migration Model (2)'!$K$2+'Renter Migration Model 2'!$K$2)</f>
        <v>0.15694923475058131</v>
      </c>
      <c r="J387">
        <f>('Migration Model (2)'!L387+'Renter Migration Model 2'!L387)/('Migration Model (2)'!$L$2+'Renter Migration Model 2'!$L$2)</f>
        <v>1</v>
      </c>
      <c r="K387">
        <f>('Migration Model (2)'!M387+'Renter Migration Model 2'!M387)/('Migration Model (2)'!$M$2+'Renter Migration Model 2'!$M$2)</f>
        <v>1.049591221485259</v>
      </c>
      <c r="L387">
        <f>('Migration Model (2)'!N387+'Renter Migration Model 2'!N387)/('Migration Model (2)'!$N$2+'Renter Migration Model 2'!$N$2)</f>
        <v>0.16653737137739205</v>
      </c>
      <c r="M387">
        <f>('Migration Model (2)'!O387+'Renter Migration Model 2'!O387)/('Migration Model (2)'!$O$2+'Renter Migration Model 2'!$O$2)</f>
        <v>1</v>
      </c>
      <c r="N387">
        <f>('Migration Model (2)'!P387+'Renter Migration Model 2'!P387)/('Migration Model (2)'!$P$2+'Renter Migration Model 2'!$P$2)</f>
        <v>1.1133239369766466</v>
      </c>
      <c r="O387">
        <f>('Migration Model (2)'!Q387+'Renter Migration Model 2'!Q387)/('Migration Model (2)'!$Q$2+'Renter Migration Model 2'!$Q$2)</f>
        <v>0.16303885881859878</v>
      </c>
      <c r="P387">
        <f>('Migration Model (2)'!R387+'Renter Migration Model 2'!R387)/('Migration Model (2)'!$R$2+'Renter Migration Model 2'!$R$2)</f>
        <v>1</v>
      </c>
      <c r="Q387">
        <f>('Migration Model (2)'!S387+'Renter Migration Model 2'!S387)/('Migration Model (2)'!$S$2+'Renter Migration Model 2'!$S$2)</f>
        <v>1.1210451856634192</v>
      </c>
      <c r="R387">
        <f>('Migration Model (2)'!T387+'Renter Migration Model 2'!T387)/('Migration Model (2)'!$T$2+'Renter Migration Model 2'!$T$2)</f>
        <v>0.17767964611420969</v>
      </c>
      <c r="S387">
        <f>('Migration Model (2)'!U387+'Renter Migration Model 2'!U387)/('Migration Model (2)'!$U$2+'Renter Migration Model 2'!$U$2)</f>
        <v>1</v>
      </c>
      <c r="T387">
        <f>('Migration Model (2)'!V387+'Renter Migration Model 2'!V387)/('Migration Model (2)'!$V$2+'Renter Migration Model 2'!$V$2)</f>
        <v>1.088732836406475</v>
      </c>
    </row>
    <row r="388" spans="1:20" x14ac:dyDescent="0.25">
      <c r="A388" s="2">
        <v>2116</v>
      </c>
      <c r="B388" s="2">
        <v>2</v>
      </c>
      <c r="C388">
        <f>('Migration Model (2)'!E388+'Renter Migration Model 2'!E388)/('Migration Model (2)'!$E$2+'Renter Migration Model 2'!$E$2)</f>
        <v>0.16781635051098384</v>
      </c>
      <c r="D388">
        <f>('Migration Model (2)'!F388+'Renter Migration Model 2'!F388)/('Migration Model (2)'!$F$2+'Renter Migration Model 2'!$F$2)</f>
        <v>1</v>
      </c>
      <c r="E388">
        <f>('Migration Model (2)'!G388+'Renter Migration Model 2'!G388)/('Migration Model (2)'!$G$2+'Renter Migration Model 2'!$G$2)</f>
        <v>1.0489519793817077</v>
      </c>
      <c r="F388">
        <f>('Migration Model (2)'!H388+'Renter Migration Model 2'!H388)/('Migration Model (2)'!$H$2+'Renter Migration Model 2'!$H$2)</f>
        <v>0.17507153150200466</v>
      </c>
      <c r="G388">
        <f>('Migration Model (2)'!I388+'Renter Migration Model 2'!I388)/('Migration Model (2)'!$I$2+'Renter Migration Model 2'!$I$2)</f>
        <v>1</v>
      </c>
      <c r="H388">
        <f>('Migration Model (2)'!J388+'Renter Migration Model 2'!J388)/('Migration Model (2)'!$J$2+'Renter Migration Model 2'!$J$2)</f>
        <v>1.0485252040292927</v>
      </c>
      <c r="I388">
        <f>('Migration Model (2)'!K388+'Renter Migration Model 2'!K388)/('Migration Model (2)'!$K$2+'Renter Migration Model 2'!$K$2)</f>
        <v>0.15693353982710628</v>
      </c>
      <c r="J388">
        <f>('Migration Model (2)'!L388+'Renter Migration Model 2'!L388)/('Migration Model (2)'!$L$2+'Renter Migration Model 2'!$L$2)</f>
        <v>1</v>
      </c>
      <c r="K388">
        <f>('Migration Model (2)'!M388+'Renter Migration Model 2'!M388)/('Migration Model (2)'!$M$2+'Renter Migration Model 2'!$M$2)</f>
        <v>1.0495921447160517</v>
      </c>
      <c r="L388">
        <f>('Migration Model (2)'!N388+'Renter Migration Model 2'!N388)/('Migration Model (2)'!$N$2+'Renter Migration Model 2'!$N$2)</f>
        <v>0.16652071764025433</v>
      </c>
      <c r="M388">
        <f>('Migration Model (2)'!O388+'Renter Migration Model 2'!O388)/('Migration Model (2)'!$O$2+'Renter Migration Model 2'!$O$2)</f>
        <v>1</v>
      </c>
      <c r="N388">
        <f>('Migration Model (2)'!P388+'Renter Migration Model 2'!P388)/('Migration Model (2)'!$P$2+'Renter Migration Model 2'!$P$2)</f>
        <v>1.1133279261908833</v>
      </c>
      <c r="O388">
        <f>('Migration Model (2)'!Q388+'Renter Migration Model 2'!Q388)/('Migration Model (2)'!$Q$2+'Renter Migration Model 2'!$Q$2)</f>
        <v>0.16302255493271692</v>
      </c>
      <c r="P388">
        <f>('Migration Model (2)'!R388+'Renter Migration Model 2'!R388)/('Migration Model (2)'!$R$2+'Renter Migration Model 2'!$R$2)</f>
        <v>1</v>
      </c>
      <c r="Q388">
        <f>('Migration Model (2)'!S388+'Renter Migration Model 2'!S388)/('Migration Model (2)'!$S$2+'Renter Migration Model 2'!$S$2)</f>
        <v>1.121049506079383</v>
      </c>
      <c r="R388">
        <f>('Migration Model (2)'!T388+'Renter Migration Model 2'!T388)/('Migration Model (2)'!$T$2+'Renter Migration Model 2'!$T$2)</f>
        <v>0.17766187814959827</v>
      </c>
      <c r="S388">
        <f>('Migration Model (2)'!U388+'Renter Migration Model 2'!U388)/('Migration Model (2)'!$U$2+'Renter Migration Model 2'!$U$2)</f>
        <v>1</v>
      </c>
      <c r="T388">
        <f>('Migration Model (2)'!V388+'Renter Migration Model 2'!V388)/('Migration Model (2)'!$V$2+'Renter Migration Model 2'!$V$2)</f>
        <v>1.0887357707893868</v>
      </c>
    </row>
    <row r="389" spans="1:20" x14ac:dyDescent="0.25">
      <c r="A389" s="1">
        <v>2116</v>
      </c>
      <c r="B389" s="1">
        <v>3</v>
      </c>
      <c r="C389">
        <f>('Migration Model (2)'!E389+'Renter Migration Model 2'!E389)/('Migration Model (2)'!$E$2+'Renter Migration Model 2'!$E$2)</f>
        <v>0.16779956887593273</v>
      </c>
      <c r="D389">
        <f>('Migration Model (2)'!F389+'Renter Migration Model 2'!F389)/('Migration Model (2)'!$F$2+'Renter Migration Model 2'!$F$2)</f>
        <v>1</v>
      </c>
      <c r="E389">
        <f>('Migration Model (2)'!G389+'Renter Migration Model 2'!G389)/('Migration Model (2)'!$G$2+'Renter Migration Model 2'!$G$2)</f>
        <v>1.0489529665367106</v>
      </c>
      <c r="F389">
        <f>('Migration Model (2)'!H389+'Renter Migration Model 2'!H389)/('Migration Model (2)'!$H$2+'Renter Migration Model 2'!$H$2)</f>
        <v>0.17505402434885448</v>
      </c>
      <c r="G389">
        <f>('Migration Model (2)'!I389+'Renter Migration Model 2'!I389)/('Migration Model (2)'!$I$2+'Renter Migration Model 2'!$I$2)</f>
        <v>1</v>
      </c>
      <c r="H389">
        <f>('Migration Model (2)'!J389+'Renter Migration Model 2'!J389)/('Migration Model (2)'!$J$2+'Renter Migration Model 2'!$J$2)</f>
        <v>1.0485262338618311</v>
      </c>
      <c r="I389">
        <f>('Migration Model (2)'!K389+'Renter Migration Model 2'!K389)/('Migration Model (2)'!$K$2+'Renter Migration Model 2'!$K$2)</f>
        <v>0.15691784647312354</v>
      </c>
      <c r="J389">
        <f>('Migration Model (2)'!L389+'Renter Migration Model 2'!L389)/('Migration Model (2)'!$L$2+'Renter Migration Model 2'!$L$2)</f>
        <v>1</v>
      </c>
      <c r="K389">
        <f>('Migration Model (2)'!M389+'Renter Migration Model 2'!M389)/('Migration Model (2)'!$M$2+'Renter Migration Model 2'!$M$2)</f>
        <v>1.0495930678545211</v>
      </c>
      <c r="L389">
        <f>('Migration Model (2)'!N389+'Renter Migration Model 2'!N389)/('Migration Model (2)'!$N$2+'Renter Migration Model 2'!$N$2)</f>
        <v>0.16650406556849029</v>
      </c>
      <c r="M389">
        <f>('Migration Model (2)'!O389+'Renter Migration Model 2'!O389)/('Migration Model (2)'!$O$2+'Renter Migration Model 2'!$O$2)</f>
        <v>1</v>
      </c>
      <c r="N389">
        <f>('Migration Model (2)'!P389+'Renter Migration Model 2'!P389)/('Migration Model (2)'!$P$2+'Renter Migration Model 2'!$P$2)</f>
        <v>1.1133319153071568</v>
      </c>
      <c r="O389">
        <f>('Migration Model (2)'!Q389+'Renter Migration Model 2'!Q389)/('Migration Model (2)'!$Q$2+'Renter Migration Model 2'!$Q$2)</f>
        <v>0.16300625267722363</v>
      </c>
      <c r="P389">
        <f>('Migration Model (2)'!R389+'Renter Migration Model 2'!R389)/('Migration Model (2)'!$R$2+'Renter Migration Model 2'!$R$2)</f>
        <v>1</v>
      </c>
      <c r="Q389">
        <f>('Migration Model (2)'!S389+'Renter Migration Model 2'!S389)/('Migration Model (2)'!$S$2+'Renter Migration Model 2'!$S$2)</f>
        <v>1.1210538263994416</v>
      </c>
      <c r="R389">
        <f>('Migration Model (2)'!T389+'Renter Migration Model 2'!T389)/('Migration Model (2)'!$T$2+'Renter Migration Model 2'!$T$2)</f>
        <v>0.17764411196178334</v>
      </c>
      <c r="S389">
        <f>('Migration Model (2)'!U389+'Renter Migration Model 2'!U389)/('Migration Model (2)'!$U$2+'Renter Migration Model 2'!$U$2)</f>
        <v>1</v>
      </c>
      <c r="T389">
        <f>('Migration Model (2)'!V389+'Renter Migration Model 2'!V389)/('Migration Model (2)'!$V$2+'Renter Migration Model 2'!$V$2)</f>
        <v>1.0887387050677813</v>
      </c>
    </row>
    <row r="390" spans="1:20" x14ac:dyDescent="0.25">
      <c r="A390" s="2">
        <v>2116</v>
      </c>
      <c r="B390" s="2">
        <v>4</v>
      </c>
      <c r="C390">
        <f>('Migration Model (2)'!E390+'Renter Migration Model 2'!E390)/('Migration Model (2)'!$E$2+'Renter Migration Model 2'!$E$2)</f>
        <v>0.16778278891904511</v>
      </c>
      <c r="D390">
        <f>('Migration Model (2)'!F390+'Renter Migration Model 2'!F390)/('Migration Model (2)'!$F$2+'Renter Migration Model 2'!$F$2)</f>
        <v>1</v>
      </c>
      <c r="E390">
        <f>('Migration Model (2)'!G390+'Renter Migration Model 2'!G390)/('Migration Model (2)'!$G$2+'Renter Migration Model 2'!$G$2)</f>
        <v>1.0489539535929981</v>
      </c>
      <c r="F390">
        <f>('Migration Model (2)'!H390+'Renter Migration Model 2'!H390)/('Migration Model (2)'!$H$2+'Renter Migration Model 2'!$H$2)</f>
        <v>0.17503651894641958</v>
      </c>
      <c r="G390">
        <f>('Migration Model (2)'!I390+'Renter Migration Model 2'!I390)/('Migration Model (2)'!$I$2+'Renter Migration Model 2'!$I$2)</f>
        <v>1</v>
      </c>
      <c r="H390">
        <f>('Migration Model (2)'!J390+'Renter Migration Model 2'!J390)/('Migration Model (2)'!$J$2+'Renter Migration Model 2'!$J$2)</f>
        <v>1.048527263591386</v>
      </c>
      <c r="I390">
        <f>('Migration Model (2)'!K390+'Renter Migration Model 2'!K390)/('Migration Model (2)'!$K$2+'Renter Migration Model 2'!$K$2)</f>
        <v>0.15690215468847626</v>
      </c>
      <c r="J390">
        <f>('Migration Model (2)'!L390+'Renter Migration Model 2'!L390)/('Migration Model (2)'!$L$2+'Renter Migration Model 2'!$L$2)</f>
        <v>1</v>
      </c>
      <c r="K390">
        <f>('Migration Model (2)'!M390+'Renter Migration Model 2'!M390)/('Migration Model (2)'!$M$2+'Renter Migration Model 2'!$M$2)</f>
        <v>1.0495939909006768</v>
      </c>
      <c r="L390">
        <f>('Migration Model (2)'!N390+'Renter Migration Model 2'!N390)/('Migration Model (2)'!$N$2+'Renter Migration Model 2'!$N$2)</f>
        <v>0.16648741516193347</v>
      </c>
      <c r="M390">
        <f>('Migration Model (2)'!O390+'Renter Migration Model 2'!O390)/('Migration Model (2)'!$O$2+'Renter Migration Model 2'!$O$2)</f>
        <v>1</v>
      </c>
      <c r="N390">
        <f>('Migration Model (2)'!P390+'Renter Migration Model 2'!P390)/('Migration Model (2)'!$P$2+'Renter Migration Model 2'!$P$2)</f>
        <v>1.1133359043254769</v>
      </c>
      <c r="O390">
        <f>('Migration Model (2)'!Q390+'Renter Migration Model 2'!Q390)/('Migration Model (2)'!$Q$2+'Renter Migration Model 2'!$Q$2)</f>
        <v>0.16298995205195593</v>
      </c>
      <c r="P390">
        <f>('Migration Model (2)'!R390+'Renter Migration Model 2'!R390)/('Migration Model (2)'!$R$2+'Renter Migration Model 2'!$R$2)</f>
        <v>1</v>
      </c>
      <c r="Q390">
        <f>('Migration Model (2)'!S390+'Renter Migration Model 2'!S390)/('Migration Model (2)'!$S$2+'Renter Migration Model 2'!$S$2)</f>
        <v>1.1210581466236047</v>
      </c>
      <c r="R390">
        <f>('Migration Model (2)'!T390+'Renter Migration Model 2'!T390)/('Migration Model (2)'!$T$2+'Renter Migration Model 2'!$T$2)</f>
        <v>0.17762634755058718</v>
      </c>
      <c r="S390">
        <f>('Migration Model (2)'!U390+'Renter Migration Model 2'!U390)/('Migration Model (2)'!$U$2+'Renter Migration Model 2'!$U$2)</f>
        <v>1</v>
      </c>
      <c r="T390">
        <f>('Migration Model (2)'!V390+'Renter Migration Model 2'!V390)/('Migration Model (2)'!$V$2+'Renter Migration Model 2'!$V$2)</f>
        <v>1.0887416392416687</v>
      </c>
    </row>
    <row r="391" spans="1:20" x14ac:dyDescent="0.25">
      <c r="A391" s="2">
        <v>2117</v>
      </c>
      <c r="B391" s="2">
        <v>1</v>
      </c>
      <c r="C391">
        <f>('Migration Model (2)'!E391+'Renter Migration Model 2'!E391)/('Migration Model (2)'!$E$2+'Renter Migration Model 2'!$E$2)</f>
        <v>0.16776601064015323</v>
      </c>
      <c r="D391">
        <f>('Migration Model (2)'!F391+'Renter Migration Model 2'!F391)/('Migration Model (2)'!$F$2+'Renter Migration Model 2'!$F$2)</f>
        <v>1</v>
      </c>
      <c r="E391">
        <f>('Migration Model (2)'!G391+'Renter Migration Model 2'!G391)/('Migration Model (2)'!$G$2+'Renter Migration Model 2'!$G$2)</f>
        <v>1.0489549405505798</v>
      </c>
      <c r="F391">
        <f>('Migration Model (2)'!H391+'Renter Migration Model 2'!H391)/('Migration Model (2)'!$H$2+'Renter Migration Model 2'!$H$2)</f>
        <v>0.17501901529452493</v>
      </c>
      <c r="G391">
        <f>('Migration Model (2)'!I391+'Renter Migration Model 2'!I391)/('Migration Model (2)'!$I$2+'Renter Migration Model 2'!$I$2)</f>
        <v>1</v>
      </c>
      <c r="H391">
        <f>('Migration Model (2)'!J391+'Renter Migration Model 2'!J391)/('Migration Model (2)'!$J$2+'Renter Migration Model 2'!$J$2)</f>
        <v>1.048528293217968</v>
      </c>
      <c r="I391">
        <f>('Migration Model (2)'!K391+'Renter Migration Model 2'!K391)/('Migration Model (2)'!$K$2+'Renter Migration Model 2'!$K$2)</f>
        <v>0.15688646447300741</v>
      </c>
      <c r="J391">
        <f>('Migration Model (2)'!L391+'Renter Migration Model 2'!L391)/('Migration Model (2)'!$L$2+'Renter Migration Model 2'!$L$2)</f>
        <v>1</v>
      </c>
      <c r="K391">
        <f>('Migration Model (2)'!M391+'Renter Migration Model 2'!M391)/('Migration Model (2)'!$M$2+'Renter Migration Model 2'!$M$2)</f>
        <v>1.049594913854528</v>
      </c>
      <c r="L391">
        <f>('Migration Model (2)'!N391+'Renter Migration Model 2'!N391)/('Migration Model (2)'!$N$2+'Renter Migration Model 2'!$N$2)</f>
        <v>0.16647076642041725</v>
      </c>
      <c r="M391">
        <f>('Migration Model (2)'!O391+'Renter Migration Model 2'!O391)/('Migration Model (2)'!$O$2+'Renter Migration Model 2'!$O$2)</f>
        <v>1</v>
      </c>
      <c r="N391">
        <f>('Migration Model (2)'!P391+'Renter Migration Model 2'!P391)/('Migration Model (2)'!$P$2+'Renter Migration Model 2'!$P$2)</f>
        <v>1.1133398932458536</v>
      </c>
      <c r="O391">
        <f>('Migration Model (2)'!Q391+'Renter Migration Model 2'!Q391)/('Migration Model (2)'!$Q$2+'Renter Migration Model 2'!$Q$2)</f>
        <v>0.16297365305675071</v>
      </c>
      <c r="P391">
        <f>('Migration Model (2)'!R391+'Renter Migration Model 2'!R391)/('Migration Model (2)'!$R$2+'Renter Migration Model 2'!$R$2)</f>
        <v>1</v>
      </c>
      <c r="Q391">
        <f>('Migration Model (2)'!S391+'Renter Migration Model 2'!S391)/('Migration Model (2)'!$S$2+'Renter Migration Model 2'!$S$2)</f>
        <v>1.1210624667518816</v>
      </c>
      <c r="R391">
        <f>('Migration Model (2)'!T391+'Renter Migration Model 2'!T391)/('Migration Model (2)'!$T$2+'Renter Migration Model 2'!$T$2)</f>
        <v>0.17760858491583212</v>
      </c>
      <c r="S391">
        <f>('Migration Model (2)'!U391+'Renter Migration Model 2'!U391)/('Migration Model (2)'!$U$2+'Renter Migration Model 2'!$U$2)</f>
        <v>1</v>
      </c>
      <c r="T391">
        <f>('Migration Model (2)'!V391+'Renter Migration Model 2'!V391)/('Migration Model (2)'!$V$2+'Renter Migration Model 2'!$V$2)</f>
        <v>1.0887445733110597</v>
      </c>
    </row>
    <row r="392" spans="1:20" x14ac:dyDescent="0.25">
      <c r="A392" s="1">
        <v>2117</v>
      </c>
      <c r="B392" s="1">
        <v>2</v>
      </c>
      <c r="C392">
        <f>('Migration Model (2)'!E392+'Renter Migration Model 2'!E392)/('Migration Model (2)'!$E$2+'Renter Migration Model 2'!$E$2)</f>
        <v>0.1677492340390892</v>
      </c>
      <c r="D392">
        <f>('Migration Model (2)'!F392+'Renter Migration Model 2'!F392)/('Migration Model (2)'!$F$2+'Renter Migration Model 2'!$F$2)</f>
        <v>1</v>
      </c>
      <c r="E392">
        <f>('Migration Model (2)'!G392+'Renter Migration Model 2'!G392)/('Migration Model (2)'!$G$2+'Renter Migration Model 2'!$G$2)</f>
        <v>1.048955927409466</v>
      </c>
      <c r="F392">
        <f>('Migration Model (2)'!H392+'Renter Migration Model 2'!H392)/('Migration Model (2)'!$H$2+'Renter Migration Model 2'!$H$2)</f>
        <v>0.17500151339299549</v>
      </c>
      <c r="G392">
        <f>('Migration Model (2)'!I392+'Renter Migration Model 2'!I392)/('Migration Model (2)'!$I$2+'Renter Migration Model 2'!$I$2)</f>
        <v>1</v>
      </c>
      <c r="H392">
        <f>('Migration Model (2)'!J392+'Renter Migration Model 2'!J392)/('Migration Model (2)'!$J$2+'Renter Migration Model 2'!$J$2)</f>
        <v>1.0485293227415875</v>
      </c>
      <c r="I392">
        <f>('Migration Model (2)'!K392+'Renter Migration Model 2'!K392)/('Migration Model (2)'!$K$2+'Renter Migration Model 2'!$K$2)</f>
        <v>0.15687077582656012</v>
      </c>
      <c r="J392">
        <f>('Migration Model (2)'!L392+'Renter Migration Model 2'!L392)/('Migration Model (2)'!$L$2+'Renter Migration Model 2'!$L$2)</f>
        <v>1</v>
      </c>
      <c r="K392">
        <f>('Migration Model (2)'!M392+'Renter Migration Model 2'!M392)/('Migration Model (2)'!$M$2+'Renter Migration Model 2'!$M$2)</f>
        <v>1.0495958367160836</v>
      </c>
      <c r="L392">
        <f>('Migration Model (2)'!N392+'Renter Migration Model 2'!N392)/('Migration Model (2)'!$N$2+'Renter Migration Model 2'!$N$2)</f>
        <v>0.16645411934377521</v>
      </c>
      <c r="M392">
        <f>('Migration Model (2)'!O392+'Renter Migration Model 2'!O392)/('Migration Model (2)'!$O$2+'Renter Migration Model 2'!$O$2)</f>
        <v>1</v>
      </c>
      <c r="N392">
        <f>('Migration Model (2)'!P392+'Renter Migration Model 2'!P392)/('Migration Model (2)'!$P$2+'Renter Migration Model 2'!$P$2)</f>
        <v>1.1133438820682964</v>
      </c>
      <c r="O392">
        <f>('Migration Model (2)'!Q392+'Renter Migration Model 2'!Q392)/('Migration Model (2)'!$Q$2+'Renter Migration Model 2'!$Q$2)</f>
        <v>0.16295735569144501</v>
      </c>
      <c r="P392">
        <f>('Migration Model (2)'!R392+'Renter Migration Model 2'!R392)/('Migration Model (2)'!$R$2+'Renter Migration Model 2'!$R$2)</f>
        <v>1</v>
      </c>
      <c r="Q392">
        <f>('Migration Model (2)'!S392+'Renter Migration Model 2'!S392)/('Migration Model (2)'!$S$2+'Renter Migration Model 2'!$S$2)</f>
        <v>1.1210667867842823</v>
      </c>
      <c r="R392">
        <f>('Migration Model (2)'!T392+'Renter Migration Model 2'!T392)/('Migration Model (2)'!$T$2+'Renter Migration Model 2'!$T$2)</f>
        <v>0.17759082405734053</v>
      </c>
      <c r="S392">
        <f>('Migration Model (2)'!U392+'Renter Migration Model 2'!U392)/('Migration Model (2)'!$U$2+'Renter Migration Model 2'!$U$2)</f>
        <v>1</v>
      </c>
      <c r="T392">
        <f>('Migration Model (2)'!V392+'Renter Migration Model 2'!V392)/('Migration Model (2)'!$V$2+'Renter Migration Model 2'!$V$2)</f>
        <v>1.0887475072759645</v>
      </c>
    </row>
    <row r="393" spans="1:20" x14ac:dyDescent="0.25">
      <c r="A393" s="2">
        <v>2117</v>
      </c>
      <c r="B393" s="2">
        <v>3</v>
      </c>
      <c r="C393">
        <f>('Migration Model (2)'!E393+'Renter Migration Model 2'!E393)/('Migration Model (2)'!$E$2+'Renter Migration Model 2'!$E$2)</f>
        <v>0.16773245911568527</v>
      </c>
      <c r="D393">
        <f>('Migration Model (2)'!F393+'Renter Migration Model 2'!F393)/('Migration Model (2)'!$F$2+'Renter Migration Model 2'!$F$2)</f>
        <v>1</v>
      </c>
      <c r="E393">
        <f>('Migration Model (2)'!G393+'Renter Migration Model 2'!G393)/('Migration Model (2)'!$G$2+'Renter Migration Model 2'!$G$2)</f>
        <v>1.0489569141696664</v>
      </c>
      <c r="F393">
        <f>('Migration Model (2)'!H393+'Renter Migration Model 2'!H393)/('Migration Model (2)'!$H$2+'Renter Migration Model 2'!$H$2)</f>
        <v>0.17498401324165616</v>
      </c>
      <c r="G393">
        <f>('Migration Model (2)'!I393+'Renter Migration Model 2'!I393)/('Migration Model (2)'!$I$2+'Renter Migration Model 2'!$I$2)</f>
        <v>1</v>
      </c>
      <c r="H393">
        <f>('Migration Model (2)'!J393+'Renter Migration Model 2'!J393)/('Migration Model (2)'!$J$2+'Renter Migration Model 2'!$J$2)</f>
        <v>1.0485303521622544</v>
      </c>
      <c r="I393">
        <f>('Migration Model (2)'!K393+'Renter Migration Model 2'!K393)/('Migration Model (2)'!$K$2+'Renter Migration Model 2'!$K$2)</f>
        <v>0.15685508874897744</v>
      </c>
      <c r="J393">
        <f>('Migration Model (2)'!L393+'Renter Migration Model 2'!L393)/('Migration Model (2)'!$L$2+'Renter Migration Model 2'!$L$2)</f>
        <v>1</v>
      </c>
      <c r="K393">
        <f>('Migration Model (2)'!M393+'Renter Migration Model 2'!M393)/('Migration Model (2)'!$M$2+'Renter Migration Model 2'!$M$2)</f>
        <v>1.0495967594853532</v>
      </c>
      <c r="L393">
        <f>('Migration Model (2)'!N393+'Renter Migration Model 2'!N393)/('Migration Model (2)'!$N$2+'Renter Migration Model 2'!$N$2)</f>
        <v>0.16643747393184083</v>
      </c>
      <c r="M393">
        <f>('Migration Model (2)'!O393+'Renter Migration Model 2'!O393)/('Migration Model (2)'!$O$2+'Renter Migration Model 2'!$O$2)</f>
        <v>1</v>
      </c>
      <c r="N393">
        <f>('Migration Model (2)'!P393+'Renter Migration Model 2'!P393)/('Migration Model (2)'!$P$2+'Renter Migration Model 2'!$P$2)</f>
        <v>1.1133478707928153</v>
      </c>
      <c r="O393">
        <f>('Migration Model (2)'!Q393+'Renter Migration Model 2'!Q393)/('Migration Model (2)'!$Q$2+'Renter Migration Model 2'!$Q$2)</f>
        <v>0.16294105995587588</v>
      </c>
      <c r="P393">
        <f>('Migration Model (2)'!R393+'Renter Migration Model 2'!R393)/('Migration Model (2)'!$R$2+'Renter Migration Model 2'!$R$2)</f>
        <v>1</v>
      </c>
      <c r="Q393">
        <f>('Migration Model (2)'!S393+'Renter Migration Model 2'!S393)/('Migration Model (2)'!$S$2+'Renter Migration Model 2'!$S$2)</f>
        <v>1.1210711067208157</v>
      </c>
      <c r="R393">
        <f>('Migration Model (2)'!T393+'Renter Migration Model 2'!T393)/('Migration Model (2)'!$T$2+'Renter Migration Model 2'!$T$2)</f>
        <v>0.17757306497493477</v>
      </c>
      <c r="S393">
        <f>('Migration Model (2)'!U393+'Renter Migration Model 2'!U393)/('Migration Model (2)'!$U$2+'Renter Migration Model 2'!$U$2)</f>
        <v>1</v>
      </c>
      <c r="T393">
        <f>('Migration Model (2)'!V393+'Renter Migration Model 2'!V393)/('Migration Model (2)'!$V$2+'Renter Migration Model 2'!$V$2)</f>
        <v>1.0887504411363937</v>
      </c>
    </row>
    <row r="394" spans="1:20" x14ac:dyDescent="0.25">
      <c r="A394" s="1">
        <v>2117</v>
      </c>
      <c r="B394" s="1">
        <v>4</v>
      </c>
      <c r="C394">
        <f>('Migration Model (2)'!E394+'Renter Migration Model 2'!E394)/('Migration Model (2)'!$E$2+'Renter Migration Model 2'!$E$2)</f>
        <v>0.1677156858697737</v>
      </c>
      <c r="D394">
        <f>('Migration Model (2)'!F394+'Renter Migration Model 2'!F394)/('Migration Model (2)'!$F$2+'Renter Migration Model 2'!$F$2)</f>
        <v>1</v>
      </c>
      <c r="E394">
        <f>('Migration Model (2)'!G394+'Renter Migration Model 2'!G394)/('Migration Model (2)'!$G$2+'Renter Migration Model 2'!$G$2)</f>
        <v>1.0489579008311904</v>
      </c>
      <c r="F394">
        <f>('Migration Model (2)'!H394+'Renter Migration Model 2'!H394)/('Migration Model (2)'!$H$2+'Renter Migration Model 2'!$H$2)</f>
        <v>0.17496651484033202</v>
      </c>
      <c r="G394">
        <f>('Migration Model (2)'!I394+'Renter Migration Model 2'!I394)/('Migration Model (2)'!$I$2+'Renter Migration Model 2'!$I$2)</f>
        <v>1</v>
      </c>
      <c r="H394">
        <f>('Migration Model (2)'!J394+'Renter Migration Model 2'!J394)/('Migration Model (2)'!$J$2+'Renter Migration Model 2'!$J$2)</f>
        <v>1.0485313814799793</v>
      </c>
      <c r="I394">
        <f>('Migration Model (2)'!K394+'Renter Migration Model 2'!K394)/('Migration Model (2)'!$K$2+'Renter Migration Model 2'!$K$2)</f>
        <v>0.15683940324010259</v>
      </c>
      <c r="J394">
        <f>('Migration Model (2)'!L394+'Renter Migration Model 2'!L394)/('Migration Model (2)'!$L$2+'Renter Migration Model 2'!$L$2)</f>
        <v>1</v>
      </c>
      <c r="K394">
        <f>('Migration Model (2)'!M394+'Renter Migration Model 2'!M394)/('Migration Model (2)'!$M$2+'Renter Migration Model 2'!$M$2)</f>
        <v>1.0495976821623461</v>
      </c>
      <c r="L394">
        <f>('Migration Model (2)'!N394+'Renter Migration Model 2'!N394)/('Migration Model (2)'!$N$2+'Renter Migration Model 2'!$N$2)</f>
        <v>0.16642083018444764</v>
      </c>
      <c r="M394">
        <f>('Migration Model (2)'!O394+'Renter Migration Model 2'!O394)/('Migration Model (2)'!$O$2+'Renter Migration Model 2'!$O$2)</f>
        <v>1</v>
      </c>
      <c r="N394">
        <f>('Migration Model (2)'!P394+'Renter Migration Model 2'!P394)/('Migration Model (2)'!$P$2+'Renter Migration Model 2'!$P$2)</f>
        <v>1.1133518594194198</v>
      </c>
      <c r="O394">
        <f>('Migration Model (2)'!Q394+'Renter Migration Model 2'!Q394)/('Migration Model (2)'!$Q$2+'Renter Migration Model 2'!$Q$2)</f>
        <v>0.16292476584988028</v>
      </c>
      <c r="P394">
        <f>('Migration Model (2)'!R394+'Renter Migration Model 2'!R394)/('Migration Model (2)'!$R$2+'Renter Migration Model 2'!$R$2)</f>
        <v>1</v>
      </c>
      <c r="Q394">
        <f>('Migration Model (2)'!S394+'Renter Migration Model 2'!S394)/('Migration Model (2)'!$S$2+'Renter Migration Model 2'!$S$2)</f>
        <v>1.1210754265614924</v>
      </c>
      <c r="R394">
        <f>('Migration Model (2)'!T394+'Renter Migration Model 2'!T394)/('Migration Model (2)'!$T$2+'Renter Migration Model 2'!$T$2)</f>
        <v>0.1775553076684373</v>
      </c>
      <c r="S394">
        <f>('Migration Model (2)'!U394+'Renter Migration Model 2'!U394)/('Migration Model (2)'!$U$2+'Renter Migration Model 2'!$U$2)</f>
        <v>1</v>
      </c>
      <c r="T394">
        <f>('Migration Model (2)'!V394+'Renter Migration Model 2'!V394)/('Migration Model (2)'!$V$2+'Renter Migration Model 2'!$V$2)</f>
        <v>1.0887533748923577</v>
      </c>
    </row>
    <row r="395" spans="1:20" x14ac:dyDescent="0.25">
      <c r="A395" s="1">
        <v>2118</v>
      </c>
      <c r="B395" s="1">
        <v>1</v>
      </c>
      <c r="C395">
        <f>('Migration Model (2)'!E395+'Renter Migration Model 2'!E395)/('Migration Model (2)'!$E$2+'Renter Migration Model 2'!$E$2)</f>
        <v>0.16769891430118675</v>
      </c>
      <c r="D395">
        <f>('Migration Model (2)'!F395+'Renter Migration Model 2'!F395)/('Migration Model (2)'!$F$2+'Renter Migration Model 2'!$F$2)</f>
        <v>1</v>
      </c>
      <c r="E395">
        <f>('Migration Model (2)'!G395+'Renter Migration Model 2'!G395)/('Migration Model (2)'!$G$2+'Renter Migration Model 2'!$G$2)</f>
        <v>1.0489588873940485</v>
      </c>
      <c r="F395">
        <f>('Migration Model (2)'!H395+'Renter Migration Model 2'!H395)/('Migration Model (2)'!$H$2+'Renter Migration Model 2'!$H$2)</f>
        <v>0.17494901818884795</v>
      </c>
      <c r="G395">
        <f>('Migration Model (2)'!I395+'Renter Migration Model 2'!I395)/('Migration Model (2)'!$I$2+'Renter Migration Model 2'!$I$2)</f>
        <v>1</v>
      </c>
      <c r="H395">
        <f>('Migration Model (2)'!J395+'Renter Migration Model 2'!J395)/('Migration Model (2)'!$J$2+'Renter Migration Model 2'!$J$2)</f>
        <v>1.0485324106947727</v>
      </c>
      <c r="I395">
        <f>('Migration Model (2)'!K395+'Renter Migration Model 2'!K395)/('Migration Model (2)'!$K$2+'Renter Migration Model 2'!$K$2)</f>
        <v>0.15682371929977856</v>
      </c>
      <c r="J395">
        <f>('Migration Model (2)'!L395+'Renter Migration Model 2'!L395)/('Migration Model (2)'!$L$2+'Renter Migration Model 2'!$L$2)</f>
        <v>1</v>
      </c>
      <c r="K395">
        <f>('Migration Model (2)'!M395+'Renter Migration Model 2'!M395)/('Migration Model (2)'!$M$2+'Renter Migration Model 2'!$M$2)</f>
        <v>1.0495986047470711</v>
      </c>
      <c r="L395">
        <f>('Migration Model (2)'!N395+'Renter Migration Model 2'!N395)/('Migration Model (2)'!$N$2+'Renter Migration Model 2'!$N$2)</f>
        <v>0.16640418810142918</v>
      </c>
      <c r="M395">
        <f>('Migration Model (2)'!O395+'Renter Migration Model 2'!O395)/('Migration Model (2)'!$O$2+'Renter Migration Model 2'!$O$2)</f>
        <v>1</v>
      </c>
      <c r="N395">
        <f>('Migration Model (2)'!P395+'Renter Migration Model 2'!P395)/('Migration Model (2)'!$P$2+'Renter Migration Model 2'!$P$2)</f>
        <v>1.11335584794812</v>
      </c>
      <c r="O395">
        <f>('Migration Model (2)'!Q395+'Renter Migration Model 2'!Q395)/('Migration Model (2)'!$Q$2+'Renter Migration Model 2'!$Q$2)</f>
        <v>0.16290847337329531</v>
      </c>
      <c r="P395">
        <f>('Migration Model (2)'!R395+'Renter Migration Model 2'!R395)/('Migration Model (2)'!$R$2+'Renter Migration Model 2'!$R$2)</f>
        <v>1</v>
      </c>
      <c r="Q395">
        <f>('Migration Model (2)'!S395+'Renter Migration Model 2'!S395)/('Migration Model (2)'!$S$2+'Renter Migration Model 2'!$S$2)</f>
        <v>1.1210797463063209</v>
      </c>
      <c r="R395">
        <f>('Migration Model (2)'!T395+'Renter Migration Model 2'!T395)/('Migration Model (2)'!$T$2+'Renter Migration Model 2'!$T$2)</f>
        <v>0.17753755213767047</v>
      </c>
      <c r="S395">
        <f>('Migration Model (2)'!U395+'Renter Migration Model 2'!U395)/('Migration Model (2)'!$U$2+'Renter Migration Model 2'!$U$2)</f>
        <v>1</v>
      </c>
      <c r="T395">
        <f>('Migration Model (2)'!V395+'Renter Migration Model 2'!V395)/('Migration Model (2)'!$V$2+'Renter Migration Model 2'!$V$2)</f>
        <v>1.0887563085438667</v>
      </c>
    </row>
    <row r="396" spans="1:20" x14ac:dyDescent="0.25">
      <c r="A396" s="2">
        <v>2118</v>
      </c>
      <c r="B396" s="2">
        <v>2</v>
      </c>
      <c r="C396">
        <f>('Migration Model (2)'!E396+'Renter Migration Model 2'!E396)/('Migration Model (2)'!$E$2+'Renter Migration Model 2'!$E$2)</f>
        <v>0.16768214440975662</v>
      </c>
      <c r="D396">
        <f>('Migration Model (2)'!F396+'Renter Migration Model 2'!F396)/('Migration Model (2)'!$F$2+'Renter Migration Model 2'!$F$2)</f>
        <v>1</v>
      </c>
      <c r="E396">
        <f>('Migration Model (2)'!G396+'Renter Migration Model 2'!G396)/('Migration Model (2)'!$G$2+'Renter Migration Model 2'!$G$2)</f>
        <v>1.0489598738582504</v>
      </c>
      <c r="F396">
        <f>('Migration Model (2)'!H396+'Renter Migration Model 2'!H396)/('Migration Model (2)'!$H$2+'Renter Migration Model 2'!$H$2)</f>
        <v>0.1749315232870291</v>
      </c>
      <c r="G396">
        <f>('Migration Model (2)'!I396+'Renter Migration Model 2'!I396)/('Migration Model (2)'!$I$2+'Renter Migration Model 2'!$I$2)</f>
        <v>1</v>
      </c>
      <c r="H396">
        <f>('Migration Model (2)'!J396+'Renter Migration Model 2'!J396)/('Migration Model (2)'!$J$2+'Renter Migration Model 2'!$J$2)</f>
        <v>1.0485334398066442</v>
      </c>
      <c r="I396">
        <f>('Migration Model (2)'!K396+'Renter Migration Model 2'!K396)/('Migration Model (2)'!$K$2+'Renter Migration Model 2'!$K$2)</f>
        <v>0.15680803692784856</v>
      </c>
      <c r="J396">
        <f>('Migration Model (2)'!L396+'Renter Migration Model 2'!L396)/('Migration Model (2)'!$L$2+'Renter Migration Model 2'!$L$2)</f>
        <v>1</v>
      </c>
      <c r="K396">
        <f>('Migration Model (2)'!M396+'Renter Migration Model 2'!M396)/('Migration Model (2)'!$M$2+'Renter Migration Model 2'!$M$2)</f>
        <v>1.0495995272395373</v>
      </c>
      <c r="L396">
        <f>('Migration Model (2)'!N396+'Renter Migration Model 2'!N396)/('Migration Model (2)'!$N$2+'Renter Migration Model 2'!$N$2)</f>
        <v>0.16638754768261904</v>
      </c>
      <c r="M396">
        <f>('Migration Model (2)'!O396+'Renter Migration Model 2'!O396)/('Migration Model (2)'!$O$2+'Renter Migration Model 2'!$O$2)</f>
        <v>1</v>
      </c>
      <c r="N396">
        <f>('Migration Model (2)'!P396+'Renter Migration Model 2'!P396)/('Migration Model (2)'!$P$2+'Renter Migration Model 2'!$P$2)</f>
        <v>1.1133598363789257</v>
      </c>
      <c r="O396">
        <f>('Migration Model (2)'!Q396+'Renter Migration Model 2'!Q396)/('Migration Model (2)'!$Q$2+'Renter Migration Model 2'!$Q$2)</f>
        <v>0.16289218252595797</v>
      </c>
      <c r="P396">
        <f>('Migration Model (2)'!R396+'Renter Migration Model 2'!R396)/('Migration Model (2)'!$R$2+'Renter Migration Model 2'!$R$2)</f>
        <v>1</v>
      </c>
      <c r="Q396">
        <f>('Migration Model (2)'!S396+'Renter Migration Model 2'!S396)/('Migration Model (2)'!$S$2+'Renter Migration Model 2'!$S$2)</f>
        <v>1.1210840659553116</v>
      </c>
      <c r="R396">
        <f>('Migration Model (2)'!T396+'Renter Migration Model 2'!T396)/('Migration Model (2)'!$T$2+'Renter Migration Model 2'!$T$2)</f>
        <v>0.17751979838245668</v>
      </c>
      <c r="S396">
        <f>('Migration Model (2)'!U396+'Renter Migration Model 2'!U396)/('Migration Model (2)'!$U$2+'Renter Migration Model 2'!$U$2)</f>
        <v>1</v>
      </c>
      <c r="T396">
        <f>('Migration Model (2)'!V396+'Renter Migration Model 2'!V396)/('Migration Model (2)'!$V$2+'Renter Migration Model 2'!$V$2)</f>
        <v>1.0887592420909318</v>
      </c>
    </row>
    <row r="397" spans="1:20" x14ac:dyDescent="0.25">
      <c r="A397" s="1">
        <v>2118</v>
      </c>
      <c r="B397" s="1">
        <v>3</v>
      </c>
      <c r="C397">
        <f>('Migration Model (2)'!E397+'Renter Migration Model 2'!E397)/('Migration Model (2)'!$E$2+'Renter Migration Model 2'!$E$2)</f>
        <v>0.16766537619531566</v>
      </c>
      <c r="D397">
        <f>('Migration Model (2)'!F397+'Renter Migration Model 2'!F397)/('Migration Model (2)'!$F$2+'Renter Migration Model 2'!$F$2)</f>
        <v>1</v>
      </c>
      <c r="E397">
        <f>('Migration Model (2)'!G397+'Renter Migration Model 2'!G397)/('Migration Model (2)'!$G$2+'Renter Migration Model 2'!$G$2)</f>
        <v>1.0489608602238054</v>
      </c>
      <c r="F397">
        <f>('Migration Model (2)'!H397+'Renter Migration Model 2'!H397)/('Migration Model (2)'!$H$2+'Renter Migration Model 2'!$H$2)</f>
        <v>0.17491403013470042</v>
      </c>
      <c r="G397">
        <f>('Migration Model (2)'!I397+'Renter Migration Model 2'!I397)/('Migration Model (2)'!$I$2+'Renter Migration Model 2'!$I$2)</f>
        <v>1</v>
      </c>
      <c r="H397">
        <f>('Migration Model (2)'!J397+'Renter Migration Model 2'!J397)/('Migration Model (2)'!$J$2+'Renter Migration Model 2'!$J$2)</f>
        <v>1.0485344688156049</v>
      </c>
      <c r="I397">
        <f>('Migration Model (2)'!K397+'Renter Migration Model 2'!K397)/('Migration Model (2)'!$K$2+'Renter Migration Model 2'!$K$2)</f>
        <v>0.15679235612415579</v>
      </c>
      <c r="J397">
        <f>('Migration Model (2)'!L397+'Renter Migration Model 2'!L397)/('Migration Model (2)'!$L$2+'Renter Migration Model 2'!$L$2)</f>
        <v>1</v>
      </c>
      <c r="K397">
        <f>('Migration Model (2)'!M397+'Renter Migration Model 2'!M397)/('Migration Model (2)'!$M$2+'Renter Migration Model 2'!$M$2)</f>
        <v>1.0496004496397546</v>
      </c>
      <c r="L397">
        <f>('Migration Model (2)'!N397+'Renter Migration Model 2'!N397)/('Migration Model (2)'!$N$2+'Renter Migration Model 2'!$N$2)</f>
        <v>0.16637090892785078</v>
      </c>
      <c r="M397">
        <f>('Migration Model (2)'!O397+'Renter Migration Model 2'!O397)/('Migration Model (2)'!$O$2+'Renter Migration Model 2'!$O$2)</f>
        <v>1</v>
      </c>
      <c r="N397">
        <f>('Migration Model (2)'!P397+'Renter Migration Model 2'!P397)/('Migration Model (2)'!$P$2+'Renter Migration Model 2'!$P$2)</f>
        <v>1.1133638247118467</v>
      </c>
      <c r="O397">
        <f>('Migration Model (2)'!Q397+'Renter Migration Model 2'!Q397)/('Migration Model (2)'!$Q$2+'Renter Migration Model 2'!$Q$2)</f>
        <v>0.16287589330770541</v>
      </c>
      <c r="P397">
        <f>('Migration Model (2)'!R397+'Renter Migration Model 2'!R397)/('Migration Model (2)'!$R$2+'Renter Migration Model 2'!$R$2)</f>
        <v>1</v>
      </c>
      <c r="Q397">
        <f>('Migration Model (2)'!S397+'Renter Migration Model 2'!S397)/('Migration Model (2)'!$S$2+'Renter Migration Model 2'!$S$2)</f>
        <v>1.1210883855084739</v>
      </c>
      <c r="R397">
        <f>('Migration Model (2)'!T397+'Renter Migration Model 2'!T397)/('Migration Model (2)'!$T$2+'Renter Migration Model 2'!$T$2)</f>
        <v>0.17750204640261844</v>
      </c>
      <c r="S397">
        <f>('Migration Model (2)'!U397+'Renter Migration Model 2'!U397)/('Migration Model (2)'!$U$2+'Renter Migration Model 2'!$U$2)</f>
        <v>1</v>
      </c>
      <c r="T397">
        <f>('Migration Model (2)'!V397+'Renter Migration Model 2'!V397)/('Migration Model (2)'!$V$2+'Renter Migration Model 2'!$V$2)</f>
        <v>1.0887621755335628</v>
      </c>
    </row>
    <row r="398" spans="1:20" x14ac:dyDescent="0.25">
      <c r="A398" s="2">
        <v>2118</v>
      </c>
      <c r="B398" s="2">
        <v>4</v>
      </c>
      <c r="C398">
        <f>('Migration Model (2)'!E398+'Renter Migration Model 2'!E398)/('Migration Model (2)'!$E$2+'Renter Migration Model 2'!$E$2)</f>
        <v>0.16764860965769612</v>
      </c>
      <c r="D398">
        <f>('Migration Model (2)'!F398+'Renter Migration Model 2'!F398)/('Migration Model (2)'!$F$2+'Renter Migration Model 2'!$F$2)</f>
        <v>1</v>
      </c>
      <c r="E398">
        <f>('Migration Model (2)'!G398+'Renter Migration Model 2'!G398)/('Migration Model (2)'!$G$2+'Renter Migration Model 2'!$G$2)</f>
        <v>1.0489618464907244</v>
      </c>
      <c r="F398">
        <f>('Migration Model (2)'!H398+'Renter Migration Model 2'!H398)/('Migration Model (2)'!$H$2+'Renter Migration Model 2'!$H$2)</f>
        <v>0.17489653873168692</v>
      </c>
      <c r="G398">
        <f>('Migration Model (2)'!I398+'Renter Migration Model 2'!I398)/('Migration Model (2)'!$I$2+'Renter Migration Model 2'!$I$2)</f>
        <v>1</v>
      </c>
      <c r="H398">
        <f>('Migration Model (2)'!J398+'Renter Migration Model 2'!J398)/('Migration Model (2)'!$J$2+'Renter Migration Model 2'!$J$2)</f>
        <v>1.0485354977216643</v>
      </c>
      <c r="I398">
        <f>('Migration Model (2)'!K398+'Renter Migration Model 2'!K398)/('Migration Model (2)'!$K$2+'Renter Migration Model 2'!$K$2)</f>
        <v>0.15677667688854338</v>
      </c>
      <c r="J398">
        <f>('Migration Model (2)'!L398+'Renter Migration Model 2'!L398)/('Migration Model (2)'!$L$2+'Renter Migration Model 2'!$L$2)</f>
        <v>1</v>
      </c>
      <c r="K398">
        <f>('Migration Model (2)'!M398+'Renter Migration Model 2'!M398)/('Migration Model (2)'!$M$2+'Renter Migration Model 2'!$M$2)</f>
        <v>1.049601371947732</v>
      </c>
      <c r="L398">
        <f>('Migration Model (2)'!N398+'Renter Migration Model 2'!N398)/('Migration Model (2)'!$N$2+'Renter Migration Model 2'!$N$2)</f>
        <v>0.166354271836958</v>
      </c>
      <c r="M398">
        <f>('Migration Model (2)'!O398+'Renter Migration Model 2'!O398)/('Migration Model (2)'!$O$2+'Renter Migration Model 2'!$O$2)</f>
        <v>1</v>
      </c>
      <c r="N398">
        <f>('Migration Model (2)'!P398+'Renter Migration Model 2'!P398)/('Migration Model (2)'!$P$2+'Renter Migration Model 2'!$P$2)</f>
        <v>1.1133678129468922</v>
      </c>
      <c r="O398">
        <f>('Migration Model (2)'!Q398+'Renter Migration Model 2'!Q398)/('Migration Model (2)'!$Q$2+'Renter Migration Model 2'!$Q$2)</f>
        <v>0.16285960571837463</v>
      </c>
      <c r="P398">
        <f>('Migration Model (2)'!R398+'Renter Migration Model 2'!R398)/('Migration Model (2)'!$R$2+'Renter Migration Model 2'!$R$2)</f>
        <v>1</v>
      </c>
      <c r="Q398">
        <f>('Migration Model (2)'!S398+'Renter Migration Model 2'!S398)/('Migration Model (2)'!$S$2+'Renter Migration Model 2'!$S$2)</f>
        <v>1.121092704965817</v>
      </c>
      <c r="R398">
        <f>('Migration Model (2)'!T398+'Renter Migration Model 2'!T398)/('Migration Model (2)'!$T$2+'Renter Migration Model 2'!$T$2)</f>
        <v>0.1774842961979782</v>
      </c>
      <c r="S398">
        <f>('Migration Model (2)'!U398+'Renter Migration Model 2'!U398)/('Migration Model (2)'!$U$2+'Renter Migration Model 2'!$U$2)</f>
        <v>1</v>
      </c>
      <c r="T398">
        <f>('Migration Model (2)'!V398+'Renter Migration Model 2'!V398)/('Migration Model (2)'!$V$2+'Renter Migration Model 2'!$V$2)</f>
        <v>1.0887651088717705</v>
      </c>
    </row>
    <row r="399" spans="1:20" x14ac:dyDescent="0.25">
      <c r="A399" s="2">
        <v>2119</v>
      </c>
      <c r="B399" s="2">
        <v>1</v>
      </c>
      <c r="C399">
        <f>('Migration Model (2)'!E399+'Renter Migration Model 2'!E399)/('Migration Model (2)'!$E$2+'Renter Migration Model 2'!$E$2)</f>
        <v>0.16763184479673035</v>
      </c>
      <c r="D399">
        <f>('Migration Model (2)'!F399+'Renter Migration Model 2'!F399)/('Migration Model (2)'!$F$2+'Renter Migration Model 2'!$F$2)</f>
        <v>1</v>
      </c>
      <c r="E399">
        <f>('Migration Model (2)'!G399+'Renter Migration Model 2'!G399)/('Migration Model (2)'!$G$2+'Renter Migration Model 2'!$G$2)</f>
        <v>1.0489628326590166</v>
      </c>
      <c r="F399">
        <f>('Migration Model (2)'!H399+'Renter Migration Model 2'!H399)/('Migration Model (2)'!$H$2+'Renter Migration Model 2'!$H$2)</f>
        <v>0.17487904907781379</v>
      </c>
      <c r="G399">
        <f>('Migration Model (2)'!I399+'Renter Migration Model 2'!I399)/('Migration Model (2)'!$I$2+'Renter Migration Model 2'!$I$2)</f>
        <v>1</v>
      </c>
      <c r="H399">
        <f>('Migration Model (2)'!J399+'Renter Migration Model 2'!J399)/('Migration Model (2)'!$J$2+'Renter Migration Model 2'!$J$2)</f>
        <v>1.0485365265248334</v>
      </c>
      <c r="I399">
        <f>('Migration Model (2)'!K399+'Renter Migration Model 2'!K399)/('Migration Model (2)'!$K$2+'Renter Migration Model 2'!$K$2)</f>
        <v>0.15676099922085454</v>
      </c>
      <c r="J399">
        <f>('Migration Model (2)'!L399+'Renter Migration Model 2'!L399)/('Migration Model (2)'!$L$2+'Renter Migration Model 2'!$L$2)</f>
        <v>1</v>
      </c>
      <c r="K399">
        <f>('Migration Model (2)'!M399+'Renter Migration Model 2'!M399)/('Migration Model (2)'!$M$2+'Renter Migration Model 2'!$M$2)</f>
        <v>1.0496022941634784</v>
      </c>
      <c r="L399">
        <f>('Migration Model (2)'!N399+'Renter Migration Model 2'!N399)/('Migration Model (2)'!$N$2+'Renter Migration Model 2'!$N$2)</f>
        <v>0.16633763640977431</v>
      </c>
      <c r="M399">
        <f>('Migration Model (2)'!O399+'Renter Migration Model 2'!O399)/('Migration Model (2)'!$O$2+'Renter Migration Model 2'!$O$2)</f>
        <v>1</v>
      </c>
      <c r="N399">
        <f>('Migration Model (2)'!P399+'Renter Migration Model 2'!P399)/('Migration Model (2)'!$P$2+'Renter Migration Model 2'!$P$2)</f>
        <v>1.1133718010840727</v>
      </c>
      <c r="O399">
        <f>('Migration Model (2)'!Q399+'Renter Migration Model 2'!Q399)/('Migration Model (2)'!$Q$2+'Renter Migration Model 2'!$Q$2)</f>
        <v>0.16284331975780278</v>
      </c>
      <c r="P399">
        <f>('Migration Model (2)'!R399+'Renter Migration Model 2'!R399)/('Migration Model (2)'!$R$2+'Renter Migration Model 2'!$R$2)</f>
        <v>1</v>
      </c>
      <c r="Q399">
        <f>('Migration Model (2)'!S399+'Renter Migration Model 2'!S399)/('Migration Model (2)'!$S$2+'Renter Migration Model 2'!$S$2)</f>
        <v>1.1210970243273506</v>
      </c>
      <c r="R399">
        <f>('Migration Model (2)'!T399+'Renter Migration Model 2'!T399)/('Migration Model (2)'!$T$2+'Renter Migration Model 2'!$T$2)</f>
        <v>0.17746654776835841</v>
      </c>
      <c r="S399">
        <f>('Migration Model (2)'!U399+'Renter Migration Model 2'!U399)/('Migration Model (2)'!$U$2+'Renter Migration Model 2'!$U$2)</f>
        <v>1</v>
      </c>
      <c r="T399">
        <f>('Migration Model (2)'!V399+'Renter Migration Model 2'!V399)/('Migration Model (2)'!$V$2+'Renter Migration Model 2'!$V$2)</f>
        <v>1.0887680421055652</v>
      </c>
    </row>
    <row r="400" spans="1:20" x14ac:dyDescent="0.25">
      <c r="A400" s="1">
        <v>2119</v>
      </c>
      <c r="B400" s="1">
        <v>2</v>
      </c>
      <c r="C400">
        <f>('Migration Model (2)'!E400+'Renter Migration Model 2'!E400)/('Migration Model (2)'!$E$2+'Renter Migration Model 2'!$E$2)</f>
        <v>0.16761508161225069</v>
      </c>
      <c r="D400">
        <f>('Migration Model (2)'!F400+'Renter Migration Model 2'!F400)/('Migration Model (2)'!$F$2+'Renter Migration Model 2'!$F$2)</f>
        <v>1</v>
      </c>
      <c r="E400">
        <f>('Migration Model (2)'!G400+'Renter Migration Model 2'!G400)/('Migration Model (2)'!$G$2+'Renter Migration Model 2'!$G$2)</f>
        <v>1.0489638187286916</v>
      </c>
      <c r="F400">
        <f>('Migration Model (2)'!H400+'Renter Migration Model 2'!H400)/('Migration Model (2)'!$H$2+'Renter Migration Model 2'!$H$2)</f>
        <v>0.17486156117290599</v>
      </c>
      <c r="G400">
        <f>('Migration Model (2)'!I400+'Renter Migration Model 2'!I400)/('Migration Model (2)'!$I$2+'Renter Migration Model 2'!$I$2)</f>
        <v>1</v>
      </c>
      <c r="H400">
        <f>('Migration Model (2)'!J400+'Renter Migration Model 2'!J400)/('Migration Model (2)'!$J$2+'Renter Migration Model 2'!$J$2)</f>
        <v>1.0485375552251222</v>
      </c>
      <c r="I400">
        <f>('Migration Model (2)'!K400+'Renter Migration Model 2'!K400)/('Migration Model (2)'!$K$2+'Renter Migration Model 2'!$K$2)</f>
        <v>0.15674532312093245</v>
      </c>
      <c r="J400">
        <f>('Migration Model (2)'!L400+'Renter Migration Model 2'!L400)/('Migration Model (2)'!$L$2+'Renter Migration Model 2'!$L$2)</f>
        <v>1</v>
      </c>
      <c r="K400">
        <f>('Migration Model (2)'!M400+'Renter Migration Model 2'!M400)/('Migration Model (2)'!$M$2+'Renter Migration Model 2'!$M$2)</f>
        <v>1.0496032162870033</v>
      </c>
      <c r="L400">
        <f>('Migration Model (2)'!N400+'Renter Migration Model 2'!N400)/('Migration Model (2)'!$N$2+'Renter Migration Model 2'!$N$2)</f>
        <v>0.16632100264613334</v>
      </c>
      <c r="M400">
        <f>('Migration Model (2)'!O400+'Renter Migration Model 2'!O400)/('Migration Model (2)'!$O$2+'Renter Migration Model 2'!$O$2)</f>
        <v>1</v>
      </c>
      <c r="N400">
        <f>('Migration Model (2)'!P400+'Renter Migration Model 2'!P400)/('Migration Model (2)'!$P$2+'Renter Migration Model 2'!$P$2)</f>
        <v>1.113375789123398</v>
      </c>
      <c r="O400">
        <f>('Migration Model (2)'!Q400+'Renter Migration Model 2'!Q400)/('Migration Model (2)'!$Q$2+'Renter Migration Model 2'!$Q$2)</f>
        <v>0.16282703542582699</v>
      </c>
      <c r="P400">
        <f>('Migration Model (2)'!R400+'Renter Migration Model 2'!R400)/('Migration Model (2)'!$R$2+'Renter Migration Model 2'!$R$2)</f>
        <v>1</v>
      </c>
      <c r="Q400">
        <f>('Migration Model (2)'!S400+'Renter Migration Model 2'!S400)/('Migration Model (2)'!$S$2+'Renter Migration Model 2'!$S$2)</f>
        <v>1.1211013435930848</v>
      </c>
      <c r="R400">
        <f>('Migration Model (2)'!T400+'Renter Migration Model 2'!T400)/('Migration Model (2)'!$T$2+'Renter Migration Model 2'!$T$2)</f>
        <v>0.17744880111358155</v>
      </c>
      <c r="S400">
        <f>('Migration Model (2)'!U400+'Renter Migration Model 2'!U400)/('Migration Model (2)'!$U$2+'Renter Migration Model 2'!$U$2)</f>
        <v>1</v>
      </c>
      <c r="T400">
        <f>('Migration Model (2)'!V400+'Renter Migration Model 2'!V400)/('Migration Model (2)'!$V$2+'Renter Migration Model 2'!$V$2)</f>
        <v>1.0887709752349575</v>
      </c>
    </row>
    <row r="401" spans="1:20" x14ac:dyDescent="0.25">
      <c r="A401" s="2">
        <v>2119</v>
      </c>
      <c r="B401" s="2">
        <v>3</v>
      </c>
      <c r="C401">
        <f>('Migration Model (2)'!E401+'Renter Migration Model 2'!E401)/('Migration Model (2)'!$E$2+'Renter Migration Model 2'!$E$2)</f>
        <v>0.16759832010408948</v>
      </c>
      <c r="D401">
        <f>('Migration Model (2)'!F401+'Renter Migration Model 2'!F401)/('Migration Model (2)'!$F$2+'Renter Migration Model 2'!$F$2)</f>
        <v>1</v>
      </c>
      <c r="E401">
        <f>('Migration Model (2)'!G401+'Renter Migration Model 2'!G401)/('Migration Model (2)'!$G$2+'Renter Migration Model 2'!$G$2)</f>
        <v>1.0489648046997602</v>
      </c>
      <c r="F401">
        <f>('Migration Model (2)'!H401+'Renter Migration Model 2'!H401)/('Migration Model (2)'!$H$2+'Renter Migration Model 2'!$H$2)</f>
        <v>0.17484407501678872</v>
      </c>
      <c r="G401">
        <f>('Migration Model (2)'!I401+'Renter Migration Model 2'!I401)/('Migration Model (2)'!$I$2+'Renter Migration Model 2'!$I$2)</f>
        <v>1</v>
      </c>
      <c r="H401">
        <f>('Migration Model (2)'!J401+'Renter Migration Model 2'!J401)/('Migration Model (2)'!$J$2+'Renter Migration Model 2'!$J$2)</f>
        <v>1.0485385838225407</v>
      </c>
      <c r="I401">
        <f>('Migration Model (2)'!K401+'Renter Migration Model 2'!K401)/('Migration Model (2)'!$K$2+'Renter Migration Model 2'!$K$2)</f>
        <v>0.15672964858862035</v>
      </c>
      <c r="J401">
        <f>('Migration Model (2)'!L401+'Renter Migration Model 2'!L401)/('Migration Model (2)'!$L$2+'Renter Migration Model 2'!$L$2)</f>
        <v>1</v>
      </c>
      <c r="K401">
        <f>('Migration Model (2)'!M401+'Renter Migration Model 2'!M401)/('Migration Model (2)'!$M$2+'Renter Migration Model 2'!$M$2)</f>
        <v>1.0496041383183157</v>
      </c>
      <c r="L401">
        <f>('Migration Model (2)'!N401+'Renter Migration Model 2'!N401)/('Migration Model (2)'!$N$2+'Renter Migration Model 2'!$N$2)</f>
        <v>0.16630437054586872</v>
      </c>
      <c r="M401">
        <f>('Migration Model (2)'!O401+'Renter Migration Model 2'!O401)/('Migration Model (2)'!$O$2+'Renter Migration Model 2'!$O$2)</f>
        <v>1</v>
      </c>
      <c r="N401">
        <f>('Migration Model (2)'!P401+'Renter Migration Model 2'!P401)/('Migration Model (2)'!$P$2+'Renter Migration Model 2'!$P$2)</f>
        <v>1.1133797770648775</v>
      </c>
      <c r="O401">
        <f>('Migration Model (2)'!Q401+'Renter Migration Model 2'!Q401)/('Migration Model (2)'!$Q$2+'Renter Migration Model 2'!$Q$2)</f>
        <v>0.16281075272228443</v>
      </c>
      <c r="P401">
        <f>('Migration Model (2)'!R401+'Renter Migration Model 2'!R401)/('Migration Model (2)'!$R$2+'Renter Migration Model 2'!$R$2)</f>
        <v>1</v>
      </c>
      <c r="Q401">
        <f>('Migration Model (2)'!S401+'Renter Migration Model 2'!S401)/('Migration Model (2)'!$S$2+'Renter Migration Model 2'!$S$2)</f>
        <v>1.1211056627630289</v>
      </c>
      <c r="R401">
        <f>('Migration Model (2)'!T401+'Renter Migration Model 2'!T401)/('Migration Model (2)'!$T$2+'Renter Migration Model 2'!$T$2)</f>
        <v>0.17743105623347022</v>
      </c>
      <c r="S401">
        <f>('Migration Model (2)'!U401+'Renter Migration Model 2'!U401)/('Migration Model (2)'!$U$2+'Renter Migration Model 2'!$U$2)</f>
        <v>1</v>
      </c>
      <c r="T401">
        <f>('Migration Model (2)'!V401+'Renter Migration Model 2'!V401)/('Migration Model (2)'!$V$2+'Renter Migration Model 2'!$V$2)</f>
        <v>1.0887739082599575</v>
      </c>
    </row>
    <row r="402" spans="1:20" x14ac:dyDescent="0.25">
      <c r="A402" s="1">
        <v>2119</v>
      </c>
      <c r="B402" s="1">
        <v>4</v>
      </c>
      <c r="C402">
        <f>('Migration Model (2)'!E402+'Renter Migration Model 2'!E402)/('Migration Model (2)'!$E$2+'Renter Migration Model 2'!$E$2)</f>
        <v>0.16758156027207907</v>
      </c>
      <c r="D402">
        <f>('Migration Model (2)'!F402+'Renter Migration Model 2'!F402)/('Migration Model (2)'!$F$2+'Renter Migration Model 2'!$F$2)</f>
        <v>1</v>
      </c>
      <c r="E402">
        <f>('Migration Model (2)'!G402+'Renter Migration Model 2'!G402)/('Migration Model (2)'!$G$2+'Renter Migration Model 2'!$G$2)</f>
        <v>1.0489657905722314</v>
      </c>
      <c r="F402">
        <f>('Migration Model (2)'!H402+'Renter Migration Model 2'!H402)/('Migration Model (2)'!$H$2+'Renter Migration Model 2'!$H$2)</f>
        <v>0.17482659060928704</v>
      </c>
      <c r="G402">
        <f>('Migration Model (2)'!I402+'Renter Migration Model 2'!I402)/('Migration Model (2)'!$I$2+'Renter Migration Model 2'!$I$2)</f>
        <v>1</v>
      </c>
      <c r="H402">
        <f>('Migration Model (2)'!J402+'Renter Migration Model 2'!J402)/('Migration Model (2)'!$J$2+'Renter Migration Model 2'!$J$2)</f>
        <v>1.0485396123170996</v>
      </c>
      <c r="I402">
        <f>('Migration Model (2)'!K402+'Renter Migration Model 2'!K402)/('Migration Model (2)'!$K$2+'Renter Migration Model 2'!$K$2)</f>
        <v>0.15671397562376149</v>
      </c>
      <c r="J402">
        <f>('Migration Model (2)'!L402+'Renter Migration Model 2'!L402)/('Migration Model (2)'!$L$2+'Renter Migration Model 2'!$L$2)</f>
        <v>1</v>
      </c>
      <c r="K402">
        <f>('Migration Model (2)'!M402+'Renter Migration Model 2'!M402)/('Migration Model (2)'!$M$2+'Renter Migration Model 2'!$M$2)</f>
        <v>1.0496050602574252</v>
      </c>
      <c r="L402">
        <f>('Migration Model (2)'!N402+'Renter Migration Model 2'!N402)/('Migration Model (2)'!$N$2+'Renter Migration Model 2'!$N$2)</f>
        <v>0.16628774010881411</v>
      </c>
      <c r="M402">
        <f>('Migration Model (2)'!O402+'Renter Migration Model 2'!O402)/('Migration Model (2)'!$O$2+'Renter Migration Model 2'!$O$2)</f>
        <v>1</v>
      </c>
      <c r="N402">
        <f>('Migration Model (2)'!P402+'Renter Migration Model 2'!P402)/('Migration Model (2)'!$P$2+'Renter Migration Model 2'!$P$2)</f>
        <v>1.113383764908521</v>
      </c>
      <c r="O402">
        <f>('Migration Model (2)'!Q402+'Renter Migration Model 2'!Q402)/('Migration Model (2)'!$Q$2+'Renter Migration Model 2'!$Q$2)</f>
        <v>0.16279447164701222</v>
      </c>
      <c r="P402">
        <f>('Migration Model (2)'!R402+'Renter Migration Model 2'!R402)/('Migration Model (2)'!$R$2+'Renter Migration Model 2'!$R$2)</f>
        <v>1</v>
      </c>
      <c r="Q402">
        <f>('Migration Model (2)'!S402+'Renter Migration Model 2'!S402)/('Migration Model (2)'!$S$2+'Renter Migration Model 2'!$S$2)</f>
        <v>1.1211099818371919</v>
      </c>
      <c r="R402">
        <f>('Migration Model (2)'!T402+'Renter Migration Model 2'!T402)/('Migration Model (2)'!$T$2+'Renter Migration Model 2'!$T$2)</f>
        <v>0.17741331312784686</v>
      </c>
      <c r="S402">
        <f>('Migration Model (2)'!U402+'Renter Migration Model 2'!U402)/('Migration Model (2)'!$U$2+'Renter Migration Model 2'!$U$2)</f>
        <v>1</v>
      </c>
      <c r="T402">
        <f>('Migration Model (2)'!V402+'Renter Migration Model 2'!V402)/('Migration Model (2)'!$V$2+'Renter Migration Model 2'!$V$2)</f>
        <v>1.088776841180576</v>
      </c>
    </row>
    <row r="403" spans="1:20" x14ac:dyDescent="0.25">
      <c r="A403" s="1">
        <v>2120</v>
      </c>
      <c r="B403" s="1">
        <v>1</v>
      </c>
      <c r="C403">
        <f>('Migration Model (2)'!E403+'Renter Migration Model 2'!E403)/('Migration Model (2)'!$E$2+'Renter Migration Model 2'!$E$2)</f>
        <v>0.16756480211605185</v>
      </c>
      <c r="D403">
        <f>('Migration Model (2)'!F403+'Renter Migration Model 2'!F403)/('Migration Model (2)'!$F$2+'Renter Migration Model 2'!$F$2)</f>
        <v>1</v>
      </c>
      <c r="E403">
        <f>('Migration Model (2)'!G403+'Renter Migration Model 2'!G403)/('Migration Model (2)'!$G$2+'Renter Migration Model 2'!$G$2)</f>
        <v>1.0489667763461152</v>
      </c>
      <c r="F403">
        <f>('Migration Model (2)'!H403+'Renter Migration Model 2'!H403)/('Migration Model (2)'!$H$2+'Renter Migration Model 2'!$H$2)</f>
        <v>0.17480910795022611</v>
      </c>
      <c r="G403">
        <f>('Migration Model (2)'!I403+'Renter Migration Model 2'!I403)/('Migration Model (2)'!$I$2+'Renter Migration Model 2'!$I$2)</f>
        <v>1</v>
      </c>
      <c r="H403">
        <f>('Migration Model (2)'!J403+'Renter Migration Model 2'!J403)/('Migration Model (2)'!$J$2+'Renter Migration Model 2'!$J$2)</f>
        <v>1.0485406407088091</v>
      </c>
      <c r="I403">
        <f>('Migration Model (2)'!K403+'Renter Migration Model 2'!K403)/('Migration Model (2)'!$K$2+'Renter Migration Model 2'!$K$2)</f>
        <v>0.1566983042261991</v>
      </c>
      <c r="J403">
        <f>('Migration Model (2)'!L403+'Renter Migration Model 2'!L403)/('Migration Model (2)'!$L$2+'Renter Migration Model 2'!$L$2)</f>
        <v>1</v>
      </c>
      <c r="K403">
        <f>('Migration Model (2)'!M403+'Renter Migration Model 2'!M403)/('Migration Model (2)'!$M$2+'Renter Migration Model 2'!$M$2)</f>
        <v>1.0496059821043406</v>
      </c>
      <c r="L403">
        <f>('Migration Model (2)'!N403+'Renter Migration Model 2'!N403)/('Migration Model (2)'!$N$2+'Renter Migration Model 2'!$N$2)</f>
        <v>0.16627111133480324</v>
      </c>
      <c r="M403">
        <f>('Migration Model (2)'!O403+'Renter Migration Model 2'!O403)/('Migration Model (2)'!$O$2+'Renter Migration Model 2'!$O$2)</f>
        <v>1</v>
      </c>
      <c r="N403">
        <f>('Migration Model (2)'!P403+'Renter Migration Model 2'!P403)/('Migration Model (2)'!$P$2+'Renter Migration Model 2'!$P$2)</f>
        <v>1.1133877526543383</v>
      </c>
      <c r="O403">
        <f>('Migration Model (2)'!Q403+'Renter Migration Model 2'!Q403)/('Migration Model (2)'!$Q$2+'Renter Migration Model 2'!$Q$2)</f>
        <v>0.16277819219984752</v>
      </c>
      <c r="P403">
        <f>('Migration Model (2)'!R403+'Renter Migration Model 2'!R403)/('Migration Model (2)'!$R$2+'Renter Migration Model 2'!$R$2)</f>
        <v>1</v>
      </c>
      <c r="Q403">
        <f>('Migration Model (2)'!S403+'Renter Migration Model 2'!S403)/('Migration Model (2)'!$S$2+'Renter Migration Model 2'!$S$2)</f>
        <v>1.1211143008155842</v>
      </c>
      <c r="R403">
        <f>('Migration Model (2)'!T403+'Renter Migration Model 2'!T403)/('Migration Model (2)'!$T$2+'Renter Migration Model 2'!$T$2)</f>
        <v>0.17739557179653406</v>
      </c>
      <c r="S403">
        <f>('Migration Model (2)'!U403+'Renter Migration Model 2'!U403)/('Migration Model (2)'!$U$2+'Renter Migration Model 2'!$U$2)</f>
        <v>1</v>
      </c>
      <c r="T403">
        <f>('Migration Model (2)'!V403+'Renter Migration Model 2'!V403)/('Migration Model (2)'!$V$2+'Renter Migration Model 2'!$V$2)</f>
        <v>1.0887797739968232</v>
      </c>
    </row>
    <row r="404" spans="1:20" x14ac:dyDescent="0.25">
      <c r="A404" s="1">
        <v>2120</v>
      </c>
      <c r="B404" s="1">
        <v>2</v>
      </c>
      <c r="C404">
        <f>('Migration Model (2)'!E404+'Renter Migration Model 2'!E404)/('Migration Model (2)'!$E$2+'Renter Migration Model 2'!$E$2)</f>
        <v>0.16754804563584025</v>
      </c>
      <c r="D404">
        <f>('Migration Model (2)'!F404+'Renter Migration Model 2'!F404)/('Migration Model (2)'!$F$2+'Renter Migration Model 2'!$F$2)</f>
        <v>1</v>
      </c>
      <c r="E404">
        <f>('Migration Model (2)'!G404+'Renter Migration Model 2'!G404)/('Migration Model (2)'!$G$2+'Renter Migration Model 2'!$G$2)</f>
        <v>1.0489677620214219</v>
      </c>
      <c r="F404">
        <f>('Migration Model (2)'!H404+'Renter Migration Model 2'!H404)/('Migration Model (2)'!$H$2+'Renter Migration Model 2'!$H$2)</f>
        <v>0.1747916270394311</v>
      </c>
      <c r="G404">
        <f>('Migration Model (2)'!I404+'Renter Migration Model 2'!I404)/('Migration Model (2)'!$I$2+'Renter Migration Model 2'!$I$2)</f>
        <v>1</v>
      </c>
      <c r="H404">
        <f>('Migration Model (2)'!J404+'Renter Migration Model 2'!J404)/('Migration Model (2)'!$J$2+'Renter Migration Model 2'!$J$2)</f>
        <v>1.0485416689976794</v>
      </c>
      <c r="I404">
        <f>('Migration Model (2)'!K404+'Renter Migration Model 2'!K404)/('Migration Model (2)'!$K$2+'Renter Migration Model 2'!$K$2)</f>
        <v>0.15668263439577648</v>
      </c>
      <c r="J404">
        <f>('Migration Model (2)'!L404+'Renter Migration Model 2'!L404)/('Migration Model (2)'!$L$2+'Renter Migration Model 2'!$L$2)</f>
        <v>1</v>
      </c>
      <c r="K404">
        <f>('Migration Model (2)'!M404+'Renter Migration Model 2'!M404)/('Migration Model (2)'!$M$2+'Renter Migration Model 2'!$M$2)</f>
        <v>1.0496069038590712</v>
      </c>
      <c r="L404">
        <f>('Migration Model (2)'!N404+'Renter Migration Model 2'!N404)/('Migration Model (2)'!$N$2+'Renter Migration Model 2'!$N$2)</f>
        <v>0.16625448422366976</v>
      </c>
      <c r="M404">
        <f>('Migration Model (2)'!O404+'Renter Migration Model 2'!O404)/('Migration Model (2)'!$O$2+'Renter Migration Model 2'!$O$2)</f>
        <v>1</v>
      </c>
      <c r="N404">
        <f>('Migration Model (2)'!P404+'Renter Migration Model 2'!P404)/('Migration Model (2)'!$P$2+'Renter Migration Model 2'!$P$2)</f>
        <v>1.1133917403023394</v>
      </c>
      <c r="O404">
        <f>('Migration Model (2)'!Q404+'Renter Migration Model 2'!Q404)/('Migration Model (2)'!$Q$2+'Renter Migration Model 2'!$Q$2)</f>
        <v>0.16276191438062751</v>
      </c>
      <c r="P404">
        <f>('Migration Model (2)'!R404+'Renter Migration Model 2'!R404)/('Migration Model (2)'!$R$2+'Renter Migration Model 2'!$R$2)</f>
        <v>1</v>
      </c>
      <c r="Q404">
        <f>('Migration Model (2)'!S404+'Renter Migration Model 2'!S404)/('Migration Model (2)'!$S$2+'Renter Migration Model 2'!$S$2)</f>
        <v>1.121118619698215</v>
      </c>
      <c r="R404">
        <f>('Migration Model (2)'!T404+'Renter Migration Model 2'!T404)/('Migration Model (2)'!$T$2+'Renter Migration Model 2'!$T$2)</f>
        <v>0.17737783223935441</v>
      </c>
      <c r="S404">
        <f>('Migration Model (2)'!U404+'Renter Migration Model 2'!U404)/('Migration Model (2)'!$U$2+'Renter Migration Model 2'!$U$2)</f>
        <v>1</v>
      </c>
      <c r="T404">
        <f>('Migration Model (2)'!V404+'Renter Migration Model 2'!V404)/('Migration Model (2)'!$V$2+'Renter Migration Model 2'!$V$2)</f>
        <v>1.0887827067087097</v>
      </c>
    </row>
    <row r="405" spans="1:20" x14ac:dyDescent="0.25">
      <c r="A405" s="1">
        <v>2120</v>
      </c>
      <c r="B405" s="1">
        <v>3</v>
      </c>
      <c r="C405">
        <f>('Migration Model (2)'!E405+'Renter Migration Model 2'!E405)/('Migration Model (2)'!$E$2+'Renter Migration Model 2'!$E$2)</f>
        <v>0.16753129083127663</v>
      </c>
      <c r="D405">
        <f>('Migration Model (2)'!F405+'Renter Migration Model 2'!F405)/('Migration Model (2)'!$F$2+'Renter Migration Model 2'!$F$2)</f>
        <v>1</v>
      </c>
      <c r="E405">
        <f>('Migration Model (2)'!G405+'Renter Migration Model 2'!G405)/('Migration Model (2)'!$G$2+'Renter Migration Model 2'!$G$2)</f>
        <v>1.0489687475981608</v>
      </c>
      <c r="F405">
        <f>('Migration Model (2)'!H405+'Renter Migration Model 2'!H405)/('Migration Model (2)'!$H$2+'Renter Migration Model 2'!$H$2)</f>
        <v>0.17477414787672715</v>
      </c>
      <c r="G405">
        <f>('Migration Model (2)'!I405+'Renter Migration Model 2'!I405)/('Migration Model (2)'!$I$2+'Renter Migration Model 2'!$I$2)</f>
        <v>1</v>
      </c>
      <c r="H405">
        <f>('Migration Model (2)'!J405+'Renter Migration Model 2'!J405)/('Migration Model (2)'!$J$2+'Renter Migration Model 2'!$J$2)</f>
        <v>1.0485426971837208</v>
      </c>
      <c r="I405">
        <f>('Migration Model (2)'!K405+'Renter Migration Model 2'!K405)/('Migration Model (2)'!$K$2+'Renter Migration Model 2'!$K$2)</f>
        <v>0.15666696613233691</v>
      </c>
      <c r="J405">
        <f>('Migration Model (2)'!L405+'Renter Migration Model 2'!L405)/('Migration Model (2)'!$L$2+'Renter Migration Model 2'!$L$2)</f>
        <v>1</v>
      </c>
      <c r="K405">
        <f>('Migration Model (2)'!M405+'Renter Migration Model 2'!M405)/('Migration Model (2)'!$M$2+'Renter Migration Model 2'!$M$2)</f>
        <v>1.0496078255216266</v>
      </c>
      <c r="L405">
        <f>('Migration Model (2)'!N405+'Renter Migration Model 2'!N405)/('Migration Model (2)'!$N$2+'Renter Migration Model 2'!$N$2)</f>
        <v>0.16623785877524741</v>
      </c>
      <c r="M405">
        <f>('Migration Model (2)'!O405+'Renter Migration Model 2'!O405)/('Migration Model (2)'!$O$2+'Renter Migration Model 2'!$O$2)</f>
        <v>1</v>
      </c>
      <c r="N405">
        <f>('Migration Model (2)'!P405+'Renter Migration Model 2'!P405)/('Migration Model (2)'!$P$2+'Renter Migration Model 2'!$P$2)</f>
        <v>1.1133957278525339</v>
      </c>
      <c r="O405">
        <f>('Migration Model (2)'!Q405+'Renter Migration Model 2'!Q405)/('Migration Model (2)'!$Q$2+'Renter Migration Model 2'!$Q$2)</f>
        <v>0.16274563818918947</v>
      </c>
      <c r="P405">
        <f>('Migration Model (2)'!R405+'Renter Migration Model 2'!R405)/('Migration Model (2)'!$R$2+'Renter Migration Model 2'!$R$2)</f>
        <v>1</v>
      </c>
      <c r="Q405">
        <f>('Migration Model (2)'!S405+'Renter Migration Model 2'!S405)/('Migration Model (2)'!$S$2+'Renter Migration Model 2'!$S$2)</f>
        <v>1.121122938485094</v>
      </c>
      <c r="R405">
        <f>('Migration Model (2)'!T405+'Renter Migration Model 2'!T405)/('Migration Model (2)'!$T$2+'Renter Migration Model 2'!$T$2)</f>
        <v>0.17736009445613049</v>
      </c>
      <c r="S405">
        <f>('Migration Model (2)'!U405+'Renter Migration Model 2'!U405)/('Migration Model (2)'!$U$2+'Renter Migration Model 2'!$U$2)</f>
        <v>1</v>
      </c>
      <c r="T405">
        <f>('Migration Model (2)'!V405+'Renter Migration Model 2'!V405)/('Migration Model (2)'!$V$2+'Renter Migration Model 2'!$V$2)</f>
        <v>1.0887856393162456</v>
      </c>
    </row>
    <row r="406" spans="1:20" x14ac:dyDescent="0.25">
      <c r="A406" s="1">
        <v>2120</v>
      </c>
      <c r="B406" s="1">
        <v>4</v>
      </c>
      <c r="C406">
        <f>('Migration Model (2)'!E406+'Renter Migration Model 2'!E406)/('Migration Model (2)'!$E$2+'Renter Migration Model 2'!$E$2)</f>
        <v>0.16751453770219354</v>
      </c>
      <c r="D406">
        <f>('Migration Model (2)'!F406+'Renter Migration Model 2'!F406)/('Migration Model (2)'!$F$2+'Renter Migration Model 2'!$F$2)</f>
        <v>1</v>
      </c>
      <c r="E406">
        <f>('Migration Model (2)'!G406+'Renter Migration Model 2'!G406)/('Migration Model (2)'!$G$2+'Renter Migration Model 2'!$G$2)</f>
        <v>1.0489697330763423</v>
      </c>
      <c r="F406">
        <f>('Migration Model (2)'!H406+'Renter Migration Model 2'!H406)/('Migration Model (2)'!$H$2+'Renter Migration Model 2'!$H$2)</f>
        <v>0.17475667046193949</v>
      </c>
      <c r="G406">
        <f>('Migration Model (2)'!I406+'Renter Migration Model 2'!I406)/('Migration Model (2)'!$I$2+'Renter Migration Model 2'!$I$2)</f>
        <v>1</v>
      </c>
      <c r="H406">
        <f>('Migration Model (2)'!J406+'Renter Migration Model 2'!J406)/('Migration Model (2)'!$J$2+'Renter Migration Model 2'!$J$2)</f>
        <v>1.0485437252669438</v>
      </c>
      <c r="I406">
        <f>('Migration Model (2)'!K406+'Renter Migration Model 2'!K406)/('Migration Model (2)'!$K$2+'Renter Migration Model 2'!$K$2)</f>
        <v>0.15665129943572367</v>
      </c>
      <c r="J406">
        <f>('Migration Model (2)'!L406+'Renter Migration Model 2'!L406)/('Migration Model (2)'!$L$2+'Renter Migration Model 2'!$L$2)</f>
        <v>1</v>
      </c>
      <c r="K406">
        <f>('Migration Model (2)'!M406+'Renter Migration Model 2'!M406)/('Migration Model (2)'!$M$2+'Renter Migration Model 2'!$M$2)</f>
        <v>1.0496087470920155</v>
      </c>
      <c r="L406">
        <f>('Migration Model (2)'!N406+'Renter Migration Model 2'!N406)/('Migration Model (2)'!$N$2+'Renter Migration Model 2'!$N$2)</f>
        <v>0.16622123498936989</v>
      </c>
      <c r="M406">
        <f>('Migration Model (2)'!O406+'Renter Migration Model 2'!O406)/('Migration Model (2)'!$O$2+'Renter Migration Model 2'!$O$2)</f>
        <v>1</v>
      </c>
      <c r="N406">
        <f>('Migration Model (2)'!P406+'Renter Migration Model 2'!P406)/('Migration Model (2)'!$P$2+'Renter Migration Model 2'!$P$2)</f>
        <v>1.1133997153049318</v>
      </c>
      <c r="O406">
        <f>('Migration Model (2)'!Q406+'Renter Migration Model 2'!Q406)/('Migration Model (2)'!$Q$2+'Renter Migration Model 2'!$Q$2)</f>
        <v>0.16272936362537052</v>
      </c>
      <c r="P406">
        <f>('Migration Model (2)'!R406+'Renter Migration Model 2'!R406)/('Migration Model (2)'!$R$2+'Renter Migration Model 2'!$R$2)</f>
        <v>1</v>
      </c>
      <c r="Q406">
        <f>('Migration Model (2)'!S406+'Renter Migration Model 2'!S406)/('Migration Model (2)'!$S$2+'Renter Migration Model 2'!$S$2)</f>
        <v>1.1211272571762305</v>
      </c>
      <c r="R406">
        <f>('Migration Model (2)'!T406+'Renter Migration Model 2'!T406)/('Migration Model (2)'!$T$2+'Renter Migration Model 2'!$T$2)</f>
        <v>0.17734235844668489</v>
      </c>
      <c r="S406">
        <f>('Migration Model (2)'!U406+'Renter Migration Model 2'!U406)/('Migration Model (2)'!$U$2+'Renter Migration Model 2'!$U$2)</f>
        <v>1</v>
      </c>
      <c r="T406">
        <f>('Migration Model (2)'!V406+'Renter Migration Model 2'!V406)/('Migration Model (2)'!$V$2+'Renter Migration Model 2'!$V$2)</f>
        <v>1.0887885718194419</v>
      </c>
    </row>
    <row r="407" spans="1:20" x14ac:dyDescent="0.25">
      <c r="A407" s="2">
        <v>2121</v>
      </c>
      <c r="B407" s="2">
        <v>1</v>
      </c>
      <c r="C407">
        <f>('Migration Model (2)'!E407+'Renter Migration Model 2'!E407)/('Migration Model (2)'!$E$2+'Renter Migration Model 2'!$E$2)</f>
        <v>0.16749778624842332</v>
      </c>
      <c r="D407">
        <f>('Migration Model (2)'!F407+'Renter Migration Model 2'!F407)/('Migration Model (2)'!$F$2+'Renter Migration Model 2'!$F$2)</f>
        <v>1</v>
      </c>
      <c r="E407">
        <f>('Migration Model (2)'!G407+'Renter Migration Model 2'!G407)/('Migration Model (2)'!$G$2+'Renter Migration Model 2'!$G$2)</f>
        <v>1.0489707184559756</v>
      </c>
      <c r="F407">
        <f>('Migration Model (2)'!H407+'Renter Migration Model 2'!H407)/('Migration Model (2)'!$H$2+'Renter Migration Model 2'!$H$2)</f>
        <v>0.17473919479489333</v>
      </c>
      <c r="G407">
        <f>('Migration Model (2)'!I407+'Renter Migration Model 2'!I407)/('Migration Model (2)'!$I$2+'Renter Migration Model 2'!$I$2)</f>
        <v>1</v>
      </c>
      <c r="H407">
        <f>('Migration Model (2)'!J407+'Renter Migration Model 2'!J407)/('Migration Model (2)'!$J$2+'Renter Migration Model 2'!$J$2)</f>
        <v>1.0485447532473582</v>
      </c>
      <c r="I407">
        <f>('Migration Model (2)'!K407+'Renter Migration Model 2'!K407)/('Migration Model (2)'!$K$2+'Renter Migration Model 2'!$K$2)</f>
        <v>0.15663563430578012</v>
      </c>
      <c r="J407">
        <f>('Migration Model (2)'!L407+'Renter Migration Model 2'!L407)/('Migration Model (2)'!$L$2+'Renter Migration Model 2'!$L$2)</f>
        <v>1</v>
      </c>
      <c r="K407">
        <f>('Migration Model (2)'!M407+'Renter Migration Model 2'!M407)/('Migration Model (2)'!$M$2+'Renter Migration Model 2'!$M$2)</f>
        <v>1.0496096685702476</v>
      </c>
      <c r="L407">
        <f>('Migration Model (2)'!N407+'Renter Migration Model 2'!N407)/('Migration Model (2)'!$N$2+'Renter Migration Model 2'!$N$2)</f>
        <v>0.16620461286587096</v>
      </c>
      <c r="M407">
        <f>('Migration Model (2)'!O407+'Renter Migration Model 2'!O407)/('Migration Model (2)'!$O$2+'Renter Migration Model 2'!$O$2)</f>
        <v>1</v>
      </c>
      <c r="N407">
        <f>('Migration Model (2)'!P407+'Renter Migration Model 2'!P407)/('Migration Model (2)'!$P$2+'Renter Migration Model 2'!$P$2)</f>
        <v>1.1134037026595427</v>
      </c>
      <c r="O407">
        <f>('Migration Model (2)'!Q407+'Renter Migration Model 2'!Q407)/('Migration Model (2)'!$Q$2+'Renter Migration Model 2'!$Q$2)</f>
        <v>0.16271309068900797</v>
      </c>
      <c r="P407">
        <f>('Migration Model (2)'!R407+'Renter Migration Model 2'!R407)/('Migration Model (2)'!$R$2+'Renter Migration Model 2'!$R$2)</f>
        <v>1</v>
      </c>
      <c r="Q407">
        <f>('Migration Model (2)'!S407+'Renter Migration Model 2'!S407)/('Migration Model (2)'!$S$2+'Renter Migration Model 2'!$S$2)</f>
        <v>1.1211315757716345</v>
      </c>
      <c r="R407">
        <f>('Migration Model (2)'!T407+'Renter Migration Model 2'!T407)/('Migration Model (2)'!$T$2+'Renter Migration Model 2'!$T$2)</f>
        <v>0.17732462421084025</v>
      </c>
      <c r="S407">
        <f>('Migration Model (2)'!U407+'Renter Migration Model 2'!U407)/('Migration Model (2)'!$U$2+'Renter Migration Model 2'!$U$2)</f>
        <v>1</v>
      </c>
      <c r="T407">
        <f>('Migration Model (2)'!V407+'Renter Migration Model 2'!V407)/('Migration Model (2)'!$V$2+'Renter Migration Model 2'!$V$2)</f>
        <v>1.0887915042183087</v>
      </c>
    </row>
    <row r="408" spans="1:20" x14ac:dyDescent="0.25">
      <c r="A408" s="1">
        <v>2121</v>
      </c>
      <c r="B408" s="1">
        <v>2</v>
      </c>
      <c r="C408">
        <f>('Migration Model (2)'!E408+'Renter Migration Model 2'!E408)/('Migration Model (2)'!$E$2+'Renter Migration Model 2'!$E$2)</f>
        <v>0.16748103646979848</v>
      </c>
      <c r="D408">
        <f>('Migration Model (2)'!F408+'Renter Migration Model 2'!F408)/('Migration Model (2)'!$F$2+'Renter Migration Model 2'!$F$2)</f>
        <v>1</v>
      </c>
      <c r="E408">
        <f>('Migration Model (2)'!G408+'Renter Migration Model 2'!G408)/('Migration Model (2)'!$G$2+'Renter Migration Model 2'!$G$2)</f>
        <v>1.0489717037370714</v>
      </c>
      <c r="F408">
        <f>('Migration Model (2)'!H408+'Renter Migration Model 2'!H408)/('Migration Model (2)'!$H$2+'Renter Migration Model 2'!$H$2)</f>
        <v>0.17472172087541382</v>
      </c>
      <c r="G408">
        <f>('Migration Model (2)'!I408+'Renter Migration Model 2'!I408)/('Migration Model (2)'!$I$2+'Renter Migration Model 2'!$I$2)</f>
        <v>1</v>
      </c>
      <c r="H408">
        <f>('Migration Model (2)'!J408+'Renter Migration Model 2'!J408)/('Migration Model (2)'!$J$2+'Renter Migration Model 2'!$J$2)</f>
        <v>1.0485457811249745</v>
      </c>
      <c r="I408">
        <f>('Migration Model (2)'!K408+'Renter Migration Model 2'!K408)/('Migration Model (2)'!$K$2+'Renter Migration Model 2'!$K$2)</f>
        <v>0.15661997074234954</v>
      </c>
      <c r="J408">
        <f>('Migration Model (2)'!L408+'Renter Migration Model 2'!L408)/('Migration Model (2)'!$L$2+'Renter Migration Model 2'!$L$2)</f>
        <v>1</v>
      </c>
      <c r="K408">
        <f>('Migration Model (2)'!M408+'Renter Migration Model 2'!M408)/('Migration Model (2)'!$M$2+'Renter Migration Model 2'!$M$2)</f>
        <v>1.0496105899563317</v>
      </c>
      <c r="L408">
        <f>('Migration Model (2)'!N408+'Renter Migration Model 2'!N408)/('Migration Model (2)'!$N$2+'Renter Migration Model 2'!$N$2)</f>
        <v>0.1661879924045844</v>
      </c>
      <c r="M408">
        <f>('Migration Model (2)'!O408+'Renter Migration Model 2'!O408)/('Migration Model (2)'!$O$2+'Renter Migration Model 2'!$O$2)</f>
        <v>1</v>
      </c>
      <c r="N408">
        <f>('Migration Model (2)'!P408+'Renter Migration Model 2'!P408)/('Migration Model (2)'!$P$2+'Renter Migration Model 2'!$P$2)</f>
        <v>1.1134076899163763</v>
      </c>
      <c r="O408">
        <f>('Migration Model (2)'!Q408+'Renter Migration Model 2'!Q408)/('Migration Model (2)'!$Q$2+'Renter Migration Model 2'!$Q$2)</f>
        <v>0.1626968193799391</v>
      </c>
      <c r="P408">
        <f>('Migration Model (2)'!R408+'Renter Migration Model 2'!R408)/('Migration Model (2)'!$R$2+'Renter Migration Model 2'!$R$2)</f>
        <v>1</v>
      </c>
      <c r="Q408">
        <f>('Migration Model (2)'!S408+'Renter Migration Model 2'!S408)/('Migration Model (2)'!$S$2+'Renter Migration Model 2'!$S$2)</f>
        <v>1.1211358942713152</v>
      </c>
      <c r="R408">
        <f>('Migration Model (2)'!T408+'Renter Migration Model 2'!T408)/('Migration Model (2)'!$T$2+'Renter Migration Model 2'!$T$2)</f>
        <v>0.17730689174841913</v>
      </c>
      <c r="S408">
        <f>('Migration Model (2)'!U408+'Renter Migration Model 2'!U408)/('Migration Model (2)'!$U$2+'Renter Migration Model 2'!$U$2)</f>
        <v>1</v>
      </c>
      <c r="T408">
        <f>('Migration Model (2)'!V408+'Renter Migration Model 2'!V408)/('Migration Model (2)'!$V$2+'Renter Migration Model 2'!$V$2)</f>
        <v>1.0887944365128563</v>
      </c>
    </row>
    <row r="409" spans="1:20" x14ac:dyDescent="0.25">
      <c r="A409" s="2">
        <v>2121</v>
      </c>
      <c r="B409" s="2">
        <v>3</v>
      </c>
      <c r="C409">
        <f>('Migration Model (2)'!E409+'Renter Migration Model 2'!E409)/('Migration Model (2)'!$E$2+'Renter Migration Model 2'!$E$2)</f>
        <v>0.16746428836615149</v>
      </c>
      <c r="D409">
        <f>('Migration Model (2)'!F409+'Renter Migration Model 2'!F409)/('Migration Model (2)'!$F$2+'Renter Migration Model 2'!$F$2)</f>
        <v>1</v>
      </c>
      <c r="E409">
        <f>('Migration Model (2)'!G409+'Renter Migration Model 2'!G409)/('Migration Model (2)'!$G$2+'Renter Migration Model 2'!$G$2)</f>
        <v>1.0489726889196387</v>
      </c>
      <c r="F409">
        <f>('Migration Model (2)'!H409+'Renter Migration Model 2'!H409)/('Migration Model (2)'!$H$2+'Renter Migration Model 2'!$H$2)</f>
        <v>0.17470424870332629</v>
      </c>
      <c r="G409">
        <f>('Migration Model (2)'!I409+'Renter Migration Model 2'!I409)/('Migration Model (2)'!$I$2+'Renter Migration Model 2'!$I$2)</f>
        <v>1</v>
      </c>
      <c r="H409">
        <f>('Migration Model (2)'!J409+'Renter Migration Model 2'!J409)/('Migration Model (2)'!$J$2+'Renter Migration Model 2'!$J$2)</f>
        <v>1.0485468088998036</v>
      </c>
      <c r="I409">
        <f>('Migration Model (2)'!K409+'Renter Migration Model 2'!K409)/('Migration Model (2)'!$K$2+'Renter Migration Model 2'!$K$2)</f>
        <v>0.15660430874527531</v>
      </c>
      <c r="J409">
        <f>('Migration Model (2)'!L409+'Renter Migration Model 2'!L409)/('Migration Model (2)'!$L$2+'Renter Migration Model 2'!$L$2)</f>
        <v>1</v>
      </c>
      <c r="K409">
        <f>('Migration Model (2)'!M409+'Renter Migration Model 2'!M409)/('Migration Model (2)'!$M$2+'Renter Migration Model 2'!$M$2)</f>
        <v>1.0496115112502773</v>
      </c>
      <c r="L409">
        <f>('Migration Model (2)'!N409+'Renter Migration Model 2'!N409)/('Migration Model (2)'!$N$2+'Renter Migration Model 2'!$N$2)</f>
        <v>0.16617137360534395</v>
      </c>
      <c r="M409">
        <f>('Migration Model (2)'!O409+'Renter Migration Model 2'!O409)/('Migration Model (2)'!$O$2+'Renter Migration Model 2'!$O$2)</f>
        <v>1</v>
      </c>
      <c r="N409">
        <f>('Migration Model (2)'!P409+'Renter Migration Model 2'!P409)/('Migration Model (2)'!$P$2+'Renter Migration Model 2'!$P$2)</f>
        <v>1.1134116770754425</v>
      </c>
      <c r="O409">
        <f>('Migration Model (2)'!Q409+'Renter Migration Model 2'!Q409)/('Migration Model (2)'!$Q$2+'Renter Migration Model 2'!$Q$2)</f>
        <v>0.16268054969800111</v>
      </c>
      <c r="P409">
        <f>('Migration Model (2)'!R409+'Renter Migration Model 2'!R409)/('Migration Model (2)'!$R$2+'Renter Migration Model 2'!$R$2)</f>
        <v>1</v>
      </c>
      <c r="Q409">
        <f>('Migration Model (2)'!S409+'Renter Migration Model 2'!S409)/('Migration Model (2)'!$S$2+'Renter Migration Model 2'!$S$2)</f>
        <v>1.1211402126752823</v>
      </c>
      <c r="R409">
        <f>('Migration Model (2)'!T409+'Renter Migration Model 2'!T409)/('Migration Model (2)'!$T$2+'Renter Migration Model 2'!$T$2)</f>
        <v>0.1772891610592443</v>
      </c>
      <c r="S409">
        <f>('Migration Model (2)'!U409+'Renter Migration Model 2'!U409)/('Migration Model (2)'!$U$2+'Renter Migration Model 2'!$U$2)</f>
        <v>1</v>
      </c>
      <c r="T409">
        <f>('Migration Model (2)'!V409+'Renter Migration Model 2'!V409)/('Migration Model (2)'!$V$2+'Renter Migration Model 2'!$V$2)</f>
        <v>1.0887973687030954</v>
      </c>
    </row>
    <row r="410" spans="1:20" x14ac:dyDescent="0.25">
      <c r="A410" s="1">
        <v>2121</v>
      </c>
      <c r="B410" s="1">
        <v>4</v>
      </c>
      <c r="C410">
        <f>('Migration Model (2)'!E410+'Renter Migration Model 2'!E410)/('Migration Model (2)'!$E$2+'Renter Migration Model 2'!$E$2)</f>
        <v>0.16744754193731487</v>
      </c>
      <c r="D410">
        <f>('Migration Model (2)'!F410+'Renter Migration Model 2'!F410)/('Migration Model (2)'!$F$2+'Renter Migration Model 2'!$F$2)</f>
        <v>1</v>
      </c>
      <c r="E410">
        <f>('Migration Model (2)'!G410+'Renter Migration Model 2'!G410)/('Migration Model (2)'!$G$2+'Renter Migration Model 2'!$G$2)</f>
        <v>1.0489736740036881</v>
      </c>
      <c r="F410">
        <f>('Migration Model (2)'!H410+'Renter Migration Model 2'!H410)/('Migration Model (2)'!$H$2+'Renter Migration Model 2'!$H$2)</f>
        <v>0.17468677827845597</v>
      </c>
      <c r="G410">
        <f>('Migration Model (2)'!I410+'Renter Migration Model 2'!I410)/('Migration Model (2)'!$I$2+'Renter Migration Model 2'!$I$2)</f>
        <v>1</v>
      </c>
      <c r="H410">
        <f>('Migration Model (2)'!J410+'Renter Migration Model 2'!J410)/('Migration Model (2)'!$J$2+'Renter Migration Model 2'!$J$2)</f>
        <v>1.0485478365718546</v>
      </c>
      <c r="I410">
        <f>('Migration Model (2)'!K410+'Renter Migration Model 2'!K410)/('Migration Model (2)'!$K$2+'Renter Migration Model 2'!$K$2)</f>
        <v>0.15658864831440078</v>
      </c>
      <c r="J410">
        <f>('Migration Model (2)'!L410+'Renter Migration Model 2'!L410)/('Migration Model (2)'!$L$2+'Renter Migration Model 2'!$L$2)</f>
        <v>1</v>
      </c>
      <c r="K410">
        <f>('Migration Model (2)'!M410+'Renter Migration Model 2'!M410)/('Migration Model (2)'!$M$2+'Renter Migration Model 2'!$M$2)</f>
        <v>1.0496124324520935</v>
      </c>
      <c r="L410">
        <f>('Migration Model (2)'!N410+'Renter Migration Model 2'!N410)/('Migration Model (2)'!$N$2+'Renter Migration Model 2'!$N$2)</f>
        <v>0.16615475646798339</v>
      </c>
      <c r="M410">
        <f>('Migration Model (2)'!O410+'Renter Migration Model 2'!O410)/('Migration Model (2)'!$O$2+'Renter Migration Model 2'!$O$2)</f>
        <v>1</v>
      </c>
      <c r="N410">
        <f>('Migration Model (2)'!P410+'Renter Migration Model 2'!P410)/('Migration Model (2)'!$P$2+'Renter Migration Model 2'!$P$2)</f>
        <v>1.1134156641367512</v>
      </c>
      <c r="O410">
        <f>('Migration Model (2)'!Q410+'Renter Migration Model 2'!Q410)/('Migration Model (2)'!$Q$2+'Renter Migration Model 2'!$Q$2)</f>
        <v>0.16266428164303132</v>
      </c>
      <c r="P410">
        <f>('Migration Model (2)'!R410+'Renter Migration Model 2'!R410)/('Migration Model (2)'!$R$2+'Renter Migration Model 2'!$R$2)</f>
        <v>1</v>
      </c>
      <c r="Q410">
        <f>('Migration Model (2)'!S410+'Renter Migration Model 2'!S410)/('Migration Model (2)'!$S$2+'Renter Migration Model 2'!$S$2)</f>
        <v>1.1211445309835453</v>
      </c>
      <c r="R410">
        <f>('Migration Model (2)'!T410+'Renter Migration Model 2'!T410)/('Migration Model (2)'!$T$2+'Renter Migration Model 2'!$T$2)</f>
        <v>0.17727143214313834</v>
      </c>
      <c r="S410">
        <f>('Migration Model (2)'!U410+'Renter Migration Model 2'!U410)/('Migration Model (2)'!$U$2+'Renter Migration Model 2'!$U$2)</f>
        <v>1</v>
      </c>
      <c r="T410">
        <f>('Migration Model (2)'!V410+'Renter Migration Model 2'!V410)/('Migration Model (2)'!$V$2+'Renter Migration Model 2'!$V$2)</f>
        <v>1.0888003007890366</v>
      </c>
    </row>
    <row r="411" spans="1:20" x14ac:dyDescent="0.25">
      <c r="A411" s="1">
        <v>2122</v>
      </c>
      <c r="B411" s="1">
        <v>1</v>
      </c>
      <c r="C411">
        <f>('Migration Model (2)'!E411+'Renter Migration Model 2'!E411)/('Migration Model (2)'!$E$2+'Renter Migration Model 2'!$E$2)</f>
        <v>0.16743079718312112</v>
      </c>
      <c r="D411">
        <f>('Migration Model (2)'!F411+'Renter Migration Model 2'!F411)/('Migration Model (2)'!$F$2+'Renter Migration Model 2'!$F$2)</f>
        <v>1</v>
      </c>
      <c r="E411">
        <f>('Migration Model (2)'!G411+'Renter Migration Model 2'!G411)/('Migration Model (2)'!$G$2+'Renter Migration Model 2'!$G$2)</f>
        <v>1.0489746589892288</v>
      </c>
      <c r="F411">
        <f>('Migration Model (2)'!H411+'Renter Migration Model 2'!H411)/('Migration Model (2)'!$H$2+'Renter Migration Model 2'!$H$2)</f>
        <v>0.17466930960062813</v>
      </c>
      <c r="G411">
        <f>('Migration Model (2)'!I411+'Renter Migration Model 2'!I411)/('Migration Model (2)'!$I$2+'Renter Migration Model 2'!$I$2)</f>
        <v>1</v>
      </c>
      <c r="H411">
        <f>('Migration Model (2)'!J411+'Renter Migration Model 2'!J411)/('Migration Model (2)'!$J$2+'Renter Migration Model 2'!$J$2)</f>
        <v>1.0485488641411385</v>
      </c>
      <c r="I411">
        <f>('Migration Model (2)'!K411+'Renter Migration Model 2'!K411)/('Migration Model (2)'!$K$2+'Renter Migration Model 2'!$K$2)</f>
        <v>0.15657298944956935</v>
      </c>
      <c r="J411">
        <f>('Migration Model (2)'!L411+'Renter Migration Model 2'!L411)/('Migration Model (2)'!$L$2+'Renter Migration Model 2'!$L$2)</f>
        <v>1</v>
      </c>
      <c r="K411">
        <f>('Migration Model (2)'!M411+'Renter Migration Model 2'!M411)/('Migration Model (2)'!$M$2+'Renter Migration Model 2'!$M$2)</f>
        <v>1.0496133535617895</v>
      </c>
      <c r="L411">
        <f>('Migration Model (2)'!N411+'Renter Migration Model 2'!N411)/('Migration Model (2)'!$N$2+'Renter Migration Model 2'!$N$2)</f>
        <v>0.16613814099233659</v>
      </c>
      <c r="M411">
        <f>('Migration Model (2)'!O411+'Renter Migration Model 2'!O411)/('Migration Model (2)'!$O$2+'Renter Migration Model 2'!$O$2)</f>
        <v>1</v>
      </c>
      <c r="N411">
        <f>('Migration Model (2)'!P411+'Renter Migration Model 2'!P411)/('Migration Model (2)'!$P$2+'Renter Migration Model 2'!$P$2)</f>
        <v>1.1134196511003118</v>
      </c>
      <c r="O411">
        <f>('Migration Model (2)'!Q411+'Renter Migration Model 2'!Q411)/('Migration Model (2)'!$Q$2+'Renter Migration Model 2'!$Q$2)</f>
        <v>0.16264801521486699</v>
      </c>
      <c r="P411">
        <f>('Migration Model (2)'!R411+'Renter Migration Model 2'!R411)/('Migration Model (2)'!$R$2+'Renter Migration Model 2'!$R$2)</f>
        <v>1</v>
      </c>
      <c r="Q411">
        <f>('Migration Model (2)'!S411+'Renter Migration Model 2'!S411)/('Migration Model (2)'!$S$2+'Renter Migration Model 2'!$S$2)</f>
        <v>1.1211488491961141</v>
      </c>
      <c r="R411">
        <f>('Migration Model (2)'!T411+'Renter Migration Model 2'!T411)/('Migration Model (2)'!$T$2+'Renter Migration Model 2'!$T$2)</f>
        <v>0.17725370499992407</v>
      </c>
      <c r="S411">
        <f>('Migration Model (2)'!U411+'Renter Migration Model 2'!U411)/('Migration Model (2)'!$U$2+'Renter Migration Model 2'!$U$2)</f>
        <v>1</v>
      </c>
      <c r="T411">
        <f>('Migration Model (2)'!V411+'Renter Migration Model 2'!V411)/('Migration Model (2)'!$V$2+'Renter Migration Model 2'!$V$2)</f>
        <v>1.0888032327706896</v>
      </c>
    </row>
    <row r="412" spans="1:20" x14ac:dyDescent="0.25">
      <c r="A412" s="2">
        <v>2122</v>
      </c>
      <c r="B412" s="2">
        <v>2</v>
      </c>
      <c r="C412">
        <f>('Migration Model (2)'!E412+'Renter Migration Model 2'!E412)/('Migration Model (2)'!$E$2+'Renter Migration Model 2'!$E$2)</f>
        <v>0.16741405410340285</v>
      </c>
      <c r="D412">
        <f>('Migration Model (2)'!F412+'Renter Migration Model 2'!F412)/('Migration Model (2)'!$F$2+'Renter Migration Model 2'!$F$2)</f>
        <v>1</v>
      </c>
      <c r="E412">
        <f>('Migration Model (2)'!G412+'Renter Migration Model 2'!G412)/('Migration Model (2)'!$G$2+'Renter Migration Model 2'!$G$2)</f>
        <v>1.0489756438762712</v>
      </c>
      <c r="F412">
        <f>('Migration Model (2)'!H412+'Renter Migration Model 2'!H412)/('Migration Model (2)'!$H$2+'Renter Migration Model 2'!$H$2)</f>
        <v>0.17465184266966804</v>
      </c>
      <c r="G412">
        <f>('Migration Model (2)'!I412+'Renter Migration Model 2'!I412)/('Migration Model (2)'!$I$2+'Renter Migration Model 2'!$I$2)</f>
        <v>1</v>
      </c>
      <c r="H412">
        <f>('Migration Model (2)'!J412+'Renter Migration Model 2'!J412)/('Migration Model (2)'!$J$2+'Renter Migration Model 2'!$J$2)</f>
        <v>1.0485498916076657</v>
      </c>
      <c r="I412">
        <f>('Migration Model (2)'!K412+'Renter Migration Model 2'!K412)/('Migration Model (2)'!$K$2+'Renter Migration Model 2'!$K$2)</f>
        <v>0.15655733215062437</v>
      </c>
      <c r="J412">
        <f>('Migration Model (2)'!L412+'Renter Migration Model 2'!L412)/('Migration Model (2)'!$L$2+'Renter Migration Model 2'!$L$2)</f>
        <v>1</v>
      </c>
      <c r="K412">
        <f>('Migration Model (2)'!M412+'Renter Migration Model 2'!M412)/('Migration Model (2)'!$M$2+'Renter Migration Model 2'!$M$2)</f>
        <v>1.0496142745793744</v>
      </c>
      <c r="L412">
        <f>('Migration Model (2)'!N412+'Renter Migration Model 2'!N412)/('Migration Model (2)'!$N$2+'Renter Migration Model 2'!$N$2)</f>
        <v>0.16612152717823736</v>
      </c>
      <c r="M412">
        <f>('Migration Model (2)'!O412+'Renter Migration Model 2'!O412)/('Migration Model (2)'!$O$2+'Renter Migration Model 2'!$O$2)</f>
        <v>1</v>
      </c>
      <c r="N412">
        <f>('Migration Model (2)'!P412+'Renter Migration Model 2'!P412)/('Migration Model (2)'!$P$2+'Renter Migration Model 2'!$P$2)</f>
        <v>1.1134236379661346</v>
      </c>
      <c r="O412">
        <f>('Migration Model (2)'!Q412+'Renter Migration Model 2'!Q412)/('Migration Model (2)'!$Q$2+'Renter Migration Model 2'!$Q$2)</f>
        <v>0.16263175041334552</v>
      </c>
      <c r="P412">
        <f>('Migration Model (2)'!R412+'Renter Migration Model 2'!R412)/('Migration Model (2)'!$R$2+'Renter Migration Model 2'!$R$2)</f>
        <v>1</v>
      </c>
      <c r="Q412">
        <f>('Migration Model (2)'!S412+'Renter Migration Model 2'!S412)/('Migration Model (2)'!$S$2+'Renter Migration Model 2'!$S$2)</f>
        <v>1.1211531673129977</v>
      </c>
      <c r="R412">
        <f>('Migration Model (2)'!T412+'Renter Migration Model 2'!T412)/('Migration Model (2)'!$T$2+'Renter Migration Model 2'!$T$2)</f>
        <v>0.17723597962942406</v>
      </c>
      <c r="S412">
        <f>('Migration Model (2)'!U412+'Renter Migration Model 2'!U412)/('Migration Model (2)'!$U$2+'Renter Migration Model 2'!$U$2)</f>
        <v>1</v>
      </c>
      <c r="T412">
        <f>('Migration Model (2)'!V412+'Renter Migration Model 2'!V412)/('Migration Model (2)'!$V$2+'Renter Migration Model 2'!$V$2)</f>
        <v>1.0888061646480656</v>
      </c>
    </row>
    <row r="413" spans="1:20" x14ac:dyDescent="0.25">
      <c r="A413" s="1">
        <v>2122</v>
      </c>
      <c r="B413" s="1">
        <v>3</v>
      </c>
      <c r="C413">
        <f>('Migration Model (2)'!E413+'Renter Migration Model 2'!E413)/('Migration Model (2)'!$E$2+'Renter Migration Model 2'!$E$2)</f>
        <v>0.16739731269799252</v>
      </c>
      <c r="D413">
        <f>('Migration Model (2)'!F413+'Renter Migration Model 2'!F413)/('Migration Model (2)'!$F$2+'Renter Migration Model 2'!$F$2)</f>
        <v>1</v>
      </c>
      <c r="E413">
        <f>('Migration Model (2)'!G413+'Renter Migration Model 2'!G413)/('Migration Model (2)'!$G$2+'Renter Migration Model 2'!$G$2)</f>
        <v>1.0489766286648248</v>
      </c>
      <c r="F413">
        <f>('Migration Model (2)'!H413+'Renter Migration Model 2'!H413)/('Migration Model (2)'!$H$2+'Renter Migration Model 2'!$H$2)</f>
        <v>0.17463437748540109</v>
      </c>
      <c r="G413">
        <f>('Migration Model (2)'!I413+'Renter Migration Model 2'!I413)/('Migration Model (2)'!$I$2+'Renter Migration Model 2'!$I$2)</f>
        <v>1</v>
      </c>
      <c r="H413">
        <f>('Migration Model (2)'!J413+'Renter Migration Model 2'!J413)/('Migration Model (2)'!$J$2+'Renter Migration Model 2'!$J$2)</f>
        <v>1.0485509189714461</v>
      </c>
      <c r="I413">
        <f>('Migration Model (2)'!K413+'Renter Migration Model 2'!K413)/('Migration Model (2)'!$K$2+'Renter Migration Model 2'!$K$2)</f>
        <v>0.15654167641740932</v>
      </c>
      <c r="J413">
        <f>('Migration Model (2)'!L413+'Renter Migration Model 2'!L413)/('Migration Model (2)'!$L$2+'Renter Migration Model 2'!$L$2)</f>
        <v>1</v>
      </c>
      <c r="K413">
        <f>('Migration Model (2)'!M413+'Renter Migration Model 2'!M413)/('Migration Model (2)'!$M$2+'Renter Migration Model 2'!$M$2)</f>
        <v>1.0496151955048578</v>
      </c>
      <c r="L413">
        <f>('Migration Model (2)'!N413+'Renter Migration Model 2'!N413)/('Migration Model (2)'!$N$2+'Renter Migration Model 2'!$N$2)</f>
        <v>0.16610491502551955</v>
      </c>
      <c r="M413">
        <f>('Migration Model (2)'!O413+'Renter Migration Model 2'!O413)/('Migration Model (2)'!$O$2+'Renter Migration Model 2'!$O$2)</f>
        <v>1</v>
      </c>
      <c r="N413">
        <f>('Migration Model (2)'!P413+'Renter Migration Model 2'!P413)/('Migration Model (2)'!$P$2+'Renter Migration Model 2'!$P$2)</f>
        <v>1.1134276247342287</v>
      </c>
      <c r="O413">
        <f>('Migration Model (2)'!Q413+'Renter Migration Model 2'!Q413)/('Migration Model (2)'!$Q$2+'Renter Migration Model 2'!$Q$2)</f>
        <v>0.16261548723830416</v>
      </c>
      <c r="P413">
        <f>('Migration Model (2)'!R413+'Renter Migration Model 2'!R413)/('Migration Model (2)'!$R$2+'Renter Migration Model 2'!$R$2)</f>
        <v>1</v>
      </c>
      <c r="Q413">
        <f>('Migration Model (2)'!S413+'Renter Migration Model 2'!S413)/('Migration Model (2)'!$S$2+'Renter Migration Model 2'!$S$2)</f>
        <v>1.1211574853342063</v>
      </c>
      <c r="R413">
        <f>('Migration Model (2)'!T413+'Renter Migration Model 2'!T413)/('Migration Model (2)'!$T$2+'Renter Migration Model 2'!$T$2)</f>
        <v>0.1772182560314611</v>
      </c>
      <c r="S413">
        <f>('Migration Model (2)'!U413+'Renter Migration Model 2'!U413)/('Migration Model (2)'!$U$2+'Renter Migration Model 2'!$U$2)</f>
        <v>1</v>
      </c>
      <c r="T413">
        <f>('Migration Model (2)'!V413+'Renter Migration Model 2'!V413)/('Migration Model (2)'!$V$2+'Renter Migration Model 2'!$V$2)</f>
        <v>1.0888090964211745</v>
      </c>
    </row>
    <row r="414" spans="1:20" x14ac:dyDescent="0.25">
      <c r="A414" s="2">
        <v>2122</v>
      </c>
      <c r="B414" s="2">
        <v>4</v>
      </c>
      <c r="C414">
        <f>('Migration Model (2)'!E414+'Renter Migration Model 2'!E414)/('Migration Model (2)'!$E$2+'Renter Migration Model 2'!$E$2)</f>
        <v>0.16738057296672271</v>
      </c>
      <c r="D414">
        <f>('Migration Model (2)'!F414+'Renter Migration Model 2'!F414)/('Migration Model (2)'!$F$2+'Renter Migration Model 2'!$F$2)</f>
        <v>1</v>
      </c>
      <c r="E414">
        <f>('Migration Model (2)'!G414+'Renter Migration Model 2'!G414)/('Migration Model (2)'!$G$2+'Renter Migration Model 2'!$G$2)</f>
        <v>1.0489776133548994</v>
      </c>
      <c r="F414">
        <f>('Migration Model (2)'!H414+'Renter Migration Model 2'!H414)/('Migration Model (2)'!$H$2+'Renter Migration Model 2'!$H$2)</f>
        <v>0.17461691404765256</v>
      </c>
      <c r="G414">
        <f>('Migration Model (2)'!I414+'Renter Migration Model 2'!I414)/('Migration Model (2)'!$I$2+'Renter Migration Model 2'!$I$2)</f>
        <v>1</v>
      </c>
      <c r="H414">
        <f>('Migration Model (2)'!J414+'Renter Migration Model 2'!J414)/('Migration Model (2)'!$J$2+'Renter Migration Model 2'!$J$2)</f>
        <v>1.0485519462324902</v>
      </c>
      <c r="I414">
        <f>('Migration Model (2)'!K414+'Renter Migration Model 2'!K414)/('Migration Model (2)'!$K$2+'Renter Migration Model 2'!$K$2)</f>
        <v>0.15652602224976758</v>
      </c>
      <c r="J414">
        <f>('Migration Model (2)'!L414+'Renter Migration Model 2'!L414)/('Migration Model (2)'!$L$2+'Renter Migration Model 2'!$L$2)</f>
        <v>1</v>
      </c>
      <c r="K414">
        <f>('Migration Model (2)'!M414+'Renter Migration Model 2'!M414)/('Migration Model (2)'!$M$2+'Renter Migration Model 2'!$M$2)</f>
        <v>1.0496161163382485</v>
      </c>
      <c r="L414">
        <f>('Migration Model (2)'!N414+'Renter Migration Model 2'!N414)/('Migration Model (2)'!$N$2+'Renter Migration Model 2'!$N$2)</f>
        <v>0.16608830453401699</v>
      </c>
      <c r="M414">
        <f>('Migration Model (2)'!O414+'Renter Migration Model 2'!O414)/('Migration Model (2)'!$O$2+'Renter Migration Model 2'!$O$2)</f>
        <v>1</v>
      </c>
      <c r="N414">
        <f>('Migration Model (2)'!P414+'Renter Migration Model 2'!P414)/('Migration Model (2)'!$P$2+'Renter Migration Model 2'!$P$2)</f>
        <v>1.1134316114046046</v>
      </c>
      <c r="O414">
        <f>('Migration Model (2)'!Q414+'Renter Migration Model 2'!Q414)/('Migration Model (2)'!$Q$2+'Renter Migration Model 2'!$Q$2)</f>
        <v>0.16259922568958035</v>
      </c>
      <c r="P414">
        <f>('Migration Model (2)'!R414+'Renter Migration Model 2'!R414)/('Migration Model (2)'!$R$2+'Renter Migration Model 2'!$R$2)</f>
        <v>1</v>
      </c>
      <c r="Q414">
        <f>('Migration Model (2)'!S414+'Renter Migration Model 2'!S414)/('Migration Model (2)'!$S$2+'Renter Migration Model 2'!$S$2)</f>
        <v>1.1211618032597492</v>
      </c>
      <c r="R414">
        <f>('Migration Model (2)'!T414+'Renter Migration Model 2'!T414)/('Migration Model (2)'!$T$2+'Renter Migration Model 2'!$T$2)</f>
        <v>0.17720053420585799</v>
      </c>
      <c r="S414">
        <f>('Migration Model (2)'!U414+'Renter Migration Model 2'!U414)/('Migration Model (2)'!$U$2+'Renter Migration Model 2'!$U$2)</f>
        <v>1</v>
      </c>
      <c r="T414">
        <f>('Migration Model (2)'!V414+'Renter Migration Model 2'!V414)/('Migration Model (2)'!$V$2+'Renter Migration Model 2'!$V$2)</f>
        <v>1.0888120280900269</v>
      </c>
    </row>
    <row r="415" spans="1:20" x14ac:dyDescent="0.25">
      <c r="A415" s="2">
        <v>2123</v>
      </c>
      <c r="B415" s="2">
        <v>1</v>
      </c>
      <c r="C415">
        <f>('Migration Model (2)'!E415+'Renter Migration Model 2'!E415)/('Migration Model (2)'!$E$2+'Renter Migration Model 2'!$E$2)</f>
        <v>0.16736383490942605</v>
      </c>
      <c r="D415">
        <f>('Migration Model (2)'!F415+'Renter Migration Model 2'!F415)/('Migration Model (2)'!$F$2+'Renter Migration Model 2'!$F$2)</f>
        <v>1</v>
      </c>
      <c r="E415">
        <f>('Migration Model (2)'!G415+'Renter Migration Model 2'!G415)/('Migration Model (2)'!$G$2+'Renter Migration Model 2'!$G$2)</f>
        <v>1.0489785979465052</v>
      </c>
      <c r="F415">
        <f>('Migration Model (2)'!H415+'Renter Migration Model 2'!H415)/('Migration Model (2)'!$H$2+'Renter Migration Model 2'!$H$2)</f>
        <v>0.1745994523562478</v>
      </c>
      <c r="G415">
        <f>('Migration Model (2)'!I415+'Renter Migration Model 2'!I415)/('Migration Model (2)'!$I$2+'Renter Migration Model 2'!$I$2)</f>
        <v>1</v>
      </c>
      <c r="H415">
        <f>('Migration Model (2)'!J415+'Renter Migration Model 2'!J415)/('Migration Model (2)'!$J$2+'Renter Migration Model 2'!$J$2)</f>
        <v>1.0485529733908081</v>
      </c>
      <c r="I415">
        <f>('Migration Model (2)'!K415+'Renter Migration Model 2'!K415)/('Migration Model (2)'!$K$2+'Renter Migration Model 2'!$K$2)</f>
        <v>0.15651036964754261</v>
      </c>
      <c r="J415">
        <f>('Migration Model (2)'!L415+'Renter Migration Model 2'!L415)/('Migration Model (2)'!$L$2+'Renter Migration Model 2'!$L$2)</f>
        <v>1</v>
      </c>
      <c r="K415">
        <f>('Migration Model (2)'!M415+'Renter Migration Model 2'!M415)/('Migration Model (2)'!$M$2+'Renter Migration Model 2'!$M$2)</f>
        <v>1.0496170370795557</v>
      </c>
      <c r="L415">
        <f>('Migration Model (2)'!N415+'Renter Migration Model 2'!N415)/('Migration Model (2)'!$N$2+'Renter Migration Model 2'!$N$2)</f>
        <v>0.16607169570356356</v>
      </c>
      <c r="M415">
        <f>('Migration Model (2)'!O415+'Renter Migration Model 2'!O415)/('Migration Model (2)'!$O$2+'Renter Migration Model 2'!$O$2)</f>
        <v>1</v>
      </c>
      <c r="N415">
        <f>('Migration Model (2)'!P415+'Renter Migration Model 2'!P415)/('Migration Model (2)'!$P$2+'Renter Migration Model 2'!$P$2)</f>
        <v>1.1134355979772717</v>
      </c>
      <c r="O415">
        <f>('Migration Model (2)'!Q415+'Renter Migration Model 2'!Q415)/('Migration Model (2)'!$Q$2+'Renter Migration Model 2'!$Q$2)</f>
        <v>0.16258296576701137</v>
      </c>
      <c r="P415">
        <f>('Migration Model (2)'!R415+'Renter Migration Model 2'!R415)/('Migration Model (2)'!$R$2+'Renter Migration Model 2'!$R$2)</f>
        <v>1</v>
      </c>
      <c r="Q415">
        <f>('Migration Model (2)'!S415+'Renter Migration Model 2'!S415)/('Migration Model (2)'!$S$2+'Renter Migration Model 2'!$S$2)</f>
        <v>1.121166121089636</v>
      </c>
      <c r="R415">
        <f>('Migration Model (2)'!T415+'Renter Migration Model 2'!T415)/('Migration Model (2)'!$T$2+'Renter Migration Model 2'!$T$2)</f>
        <v>0.17718281415243739</v>
      </c>
      <c r="S415">
        <f>('Migration Model (2)'!U415+'Renter Migration Model 2'!U415)/('Migration Model (2)'!$U$2+'Renter Migration Model 2'!$U$2)</f>
        <v>1</v>
      </c>
      <c r="T415">
        <f>('Migration Model (2)'!V415+'Renter Migration Model 2'!V415)/('Migration Model (2)'!$V$2+'Renter Migration Model 2'!$V$2)</f>
        <v>1.0888149596546333</v>
      </c>
    </row>
    <row r="416" spans="1:20" x14ac:dyDescent="0.25">
      <c r="A416" s="1">
        <v>2123</v>
      </c>
      <c r="B416" s="1">
        <v>2</v>
      </c>
      <c r="C416">
        <f>('Migration Model (2)'!E416+'Renter Migration Model 2'!E416)/('Migration Model (2)'!$E$2+'Renter Migration Model 2'!$E$2)</f>
        <v>0.1673470985259351</v>
      </c>
      <c r="D416">
        <f>('Migration Model (2)'!F416+'Renter Migration Model 2'!F416)/('Migration Model (2)'!$F$2+'Renter Migration Model 2'!$F$2)</f>
        <v>1</v>
      </c>
      <c r="E416">
        <f>('Migration Model (2)'!G416+'Renter Migration Model 2'!G416)/('Migration Model (2)'!$G$2+'Renter Migration Model 2'!$G$2)</f>
        <v>1.0489795824396517</v>
      </c>
      <c r="F416">
        <f>('Migration Model (2)'!H416+'Renter Migration Model 2'!H416)/('Migration Model (2)'!$H$2+'Renter Migration Model 2'!$H$2)</f>
        <v>0.17458199241101219</v>
      </c>
      <c r="G416">
        <f>('Migration Model (2)'!I416+'Renter Migration Model 2'!I416)/('Migration Model (2)'!$I$2+'Renter Migration Model 2'!$I$2)</f>
        <v>1</v>
      </c>
      <c r="H416">
        <f>('Migration Model (2)'!J416+'Renter Migration Model 2'!J416)/('Migration Model (2)'!$J$2+'Renter Migration Model 2'!$J$2)</f>
        <v>1.0485540004464102</v>
      </c>
      <c r="I416">
        <f>('Migration Model (2)'!K416+'Renter Migration Model 2'!K416)/('Migration Model (2)'!$K$2+'Renter Migration Model 2'!$K$2)</f>
        <v>0.15649471861057784</v>
      </c>
      <c r="J416">
        <f>('Migration Model (2)'!L416+'Renter Migration Model 2'!L416)/('Migration Model (2)'!$L$2+'Renter Migration Model 2'!$L$2)</f>
        <v>1</v>
      </c>
      <c r="K416">
        <f>('Migration Model (2)'!M416+'Renter Migration Model 2'!M416)/('Migration Model (2)'!$M$2+'Renter Migration Model 2'!$M$2)</f>
        <v>1.0496179577287892</v>
      </c>
      <c r="L416">
        <f>('Migration Model (2)'!N416+'Renter Migration Model 2'!N416)/('Migration Model (2)'!$N$2+'Renter Migration Model 2'!$N$2)</f>
        <v>0.16605508853399323</v>
      </c>
      <c r="M416">
        <f>('Migration Model (2)'!O416+'Renter Migration Model 2'!O416)/('Migration Model (2)'!$O$2+'Renter Migration Model 2'!$O$2)</f>
        <v>1</v>
      </c>
      <c r="N416">
        <f>('Migration Model (2)'!P416+'Renter Migration Model 2'!P416)/('Migration Model (2)'!$P$2+'Renter Migration Model 2'!$P$2)</f>
        <v>1.1134395844522396</v>
      </c>
      <c r="O416">
        <f>('Migration Model (2)'!Q416+'Renter Migration Model 2'!Q416)/('Migration Model (2)'!$Q$2+'Renter Migration Model 2'!$Q$2)</f>
        <v>0.16256670747043464</v>
      </c>
      <c r="P416">
        <f>('Migration Model (2)'!R416+'Renter Migration Model 2'!R416)/('Migration Model (2)'!$R$2+'Renter Migration Model 2'!$R$2)</f>
        <v>1</v>
      </c>
      <c r="Q416">
        <f>('Migration Model (2)'!S416+'Renter Migration Model 2'!S416)/('Migration Model (2)'!$S$2+'Renter Migration Model 2'!$S$2)</f>
        <v>1.1211704388238759</v>
      </c>
      <c r="R416">
        <f>('Migration Model (2)'!T416+'Renter Migration Model 2'!T416)/('Migration Model (2)'!$T$2+'Renter Migration Model 2'!$T$2)</f>
        <v>0.17716509587102217</v>
      </c>
      <c r="S416">
        <f>('Migration Model (2)'!U416+'Renter Migration Model 2'!U416)/('Migration Model (2)'!$U$2+'Renter Migration Model 2'!$U$2)</f>
        <v>1</v>
      </c>
      <c r="T416">
        <f>('Migration Model (2)'!V416+'Renter Migration Model 2'!V416)/('Migration Model (2)'!$V$2+'Renter Migration Model 2'!$V$2)</f>
        <v>1.0888178911150044</v>
      </c>
    </row>
    <row r="417" spans="1:20" x14ac:dyDescent="0.25">
      <c r="A417" s="2">
        <v>2123</v>
      </c>
      <c r="B417" s="2">
        <v>3</v>
      </c>
      <c r="C417">
        <f>('Migration Model (2)'!E417+'Renter Migration Model 2'!E417)/('Migration Model (2)'!$E$2+'Renter Migration Model 2'!$E$2)</f>
        <v>0.16733036381608252</v>
      </c>
      <c r="D417">
        <f>('Migration Model (2)'!F417+'Renter Migration Model 2'!F417)/('Migration Model (2)'!$F$2+'Renter Migration Model 2'!$F$2)</f>
        <v>1</v>
      </c>
      <c r="E417">
        <f>('Migration Model (2)'!G417+'Renter Migration Model 2'!G417)/('Migration Model (2)'!$G$2+'Renter Migration Model 2'!$G$2)</f>
        <v>1.048980566834349</v>
      </c>
      <c r="F417">
        <f>('Migration Model (2)'!H417+'Renter Migration Model 2'!H417)/('Migration Model (2)'!$H$2+'Renter Migration Model 2'!$H$2)</f>
        <v>0.17456453421177107</v>
      </c>
      <c r="G417">
        <f>('Migration Model (2)'!I417+'Renter Migration Model 2'!I417)/('Migration Model (2)'!$I$2+'Renter Migration Model 2'!$I$2)</f>
        <v>1</v>
      </c>
      <c r="H417">
        <f>('Migration Model (2)'!J417+'Renter Migration Model 2'!J417)/('Migration Model (2)'!$J$2+'Renter Migration Model 2'!$J$2)</f>
        <v>1.0485550273993067</v>
      </c>
      <c r="I417">
        <f>('Migration Model (2)'!K417+'Renter Migration Model 2'!K417)/('Migration Model (2)'!$K$2+'Renter Migration Model 2'!$K$2)</f>
        <v>0.15647906913871679</v>
      </c>
      <c r="J417">
        <f>('Migration Model (2)'!L417+'Renter Migration Model 2'!L417)/('Migration Model (2)'!$L$2+'Renter Migration Model 2'!$L$2)</f>
        <v>1</v>
      </c>
      <c r="K417">
        <f>('Migration Model (2)'!M417+'Renter Migration Model 2'!M417)/('Migration Model (2)'!$M$2+'Renter Migration Model 2'!$M$2)</f>
        <v>1.0496188782859575</v>
      </c>
      <c r="L417">
        <f>('Migration Model (2)'!N417+'Renter Migration Model 2'!N417)/('Migration Model (2)'!$N$2+'Renter Migration Model 2'!$N$2)</f>
        <v>0.16603848302513982</v>
      </c>
      <c r="M417">
        <f>('Migration Model (2)'!O417+'Renter Migration Model 2'!O417)/('Migration Model (2)'!$O$2+'Renter Migration Model 2'!$O$2)</f>
        <v>1</v>
      </c>
      <c r="N417">
        <f>('Migration Model (2)'!P417+'Renter Migration Model 2'!P417)/('Migration Model (2)'!$P$2+'Renter Migration Model 2'!$P$2)</f>
        <v>1.1134435708295183</v>
      </c>
      <c r="O417">
        <f>('Migration Model (2)'!Q417+'Renter Migration Model 2'!Q417)/('Migration Model (2)'!$Q$2+'Renter Migration Model 2'!$Q$2)</f>
        <v>0.16255045079968761</v>
      </c>
      <c r="P417">
        <f>('Migration Model (2)'!R417+'Renter Migration Model 2'!R417)/('Migration Model (2)'!$R$2+'Renter Migration Model 2'!$R$2)</f>
        <v>1</v>
      </c>
      <c r="Q417">
        <f>('Migration Model (2)'!S417+'Renter Migration Model 2'!S417)/('Migration Model (2)'!$S$2+'Renter Migration Model 2'!$S$2)</f>
        <v>1.1211747564624788</v>
      </c>
      <c r="R417">
        <f>('Migration Model (2)'!T417+'Renter Migration Model 2'!T417)/('Migration Model (2)'!$T$2+'Renter Migration Model 2'!$T$2)</f>
        <v>0.17714737936143507</v>
      </c>
      <c r="S417">
        <f>('Migration Model (2)'!U417+'Renter Migration Model 2'!U417)/('Migration Model (2)'!$U$2+'Renter Migration Model 2'!$U$2)</f>
        <v>1</v>
      </c>
      <c r="T417">
        <f>('Migration Model (2)'!V417+'Renter Migration Model 2'!V417)/('Migration Model (2)'!$V$2+'Renter Migration Model 2'!$V$2)</f>
        <v>1.08882082247115</v>
      </c>
    </row>
    <row r="418" spans="1:20" x14ac:dyDescent="0.25">
      <c r="A418" s="1">
        <v>2123</v>
      </c>
      <c r="B418" s="1">
        <v>4</v>
      </c>
      <c r="C418">
        <f>('Migration Model (2)'!E418+'Renter Migration Model 2'!E418)/('Migration Model (2)'!$E$2+'Renter Migration Model 2'!$E$2)</f>
        <v>0.16731363077970088</v>
      </c>
      <c r="D418">
        <f>('Migration Model (2)'!F418+'Renter Migration Model 2'!F418)/('Migration Model (2)'!$F$2+'Renter Migration Model 2'!$F$2)</f>
        <v>1</v>
      </c>
      <c r="E418">
        <f>('Migration Model (2)'!G418+'Renter Migration Model 2'!G418)/('Migration Model (2)'!$G$2+'Renter Migration Model 2'!$G$2)</f>
        <v>1.0489815511306069</v>
      </c>
      <c r="F418">
        <f>('Migration Model (2)'!H418+'Renter Migration Model 2'!H418)/('Migration Model (2)'!$H$2+'Renter Migration Model 2'!$H$2)</f>
        <v>0.17454707775834991</v>
      </c>
      <c r="G418">
        <f>('Migration Model (2)'!I418+'Renter Migration Model 2'!I418)/('Migration Model (2)'!$I$2+'Renter Migration Model 2'!$I$2)</f>
        <v>1</v>
      </c>
      <c r="H418">
        <f>('Migration Model (2)'!J418+'Renter Migration Model 2'!J418)/('Migration Model (2)'!$J$2+'Renter Migration Model 2'!$J$2)</f>
        <v>1.0485560542495078</v>
      </c>
      <c r="I418">
        <f>('Migration Model (2)'!K418+'Renter Migration Model 2'!K418)/('Migration Model (2)'!$K$2+'Renter Migration Model 2'!$K$2)</f>
        <v>0.15646342123180293</v>
      </c>
      <c r="J418">
        <f>('Migration Model (2)'!L418+'Renter Migration Model 2'!L418)/('Migration Model (2)'!$L$2+'Renter Migration Model 2'!$L$2)</f>
        <v>1</v>
      </c>
      <c r="K418">
        <f>('Migration Model (2)'!M418+'Renter Migration Model 2'!M418)/('Migration Model (2)'!$M$2+'Renter Migration Model 2'!$M$2)</f>
        <v>1.04961979875107</v>
      </c>
      <c r="L418">
        <f>('Migration Model (2)'!N418+'Renter Migration Model 2'!N418)/('Migration Model (2)'!$N$2+'Renter Migration Model 2'!$N$2)</f>
        <v>0.16602187917683731</v>
      </c>
      <c r="M418">
        <f>('Migration Model (2)'!O418+'Renter Migration Model 2'!O418)/('Migration Model (2)'!$O$2+'Renter Migration Model 2'!$O$2)</f>
        <v>1</v>
      </c>
      <c r="N418">
        <f>('Migration Model (2)'!P418+'Renter Migration Model 2'!P418)/('Migration Model (2)'!$P$2+'Renter Migration Model 2'!$P$2)</f>
        <v>1.1134475571091176</v>
      </c>
      <c r="O418">
        <f>('Migration Model (2)'!Q418+'Renter Migration Model 2'!Q418)/('Migration Model (2)'!$Q$2+'Renter Migration Model 2'!$Q$2)</f>
        <v>0.16253419575460762</v>
      </c>
      <c r="P418">
        <f>('Migration Model (2)'!R418+'Renter Migration Model 2'!R418)/('Migration Model (2)'!$R$2+'Renter Migration Model 2'!$R$2)</f>
        <v>1</v>
      </c>
      <c r="Q418">
        <f>('Migration Model (2)'!S418+'Renter Migration Model 2'!S418)/('Migration Model (2)'!$S$2+'Renter Migration Model 2'!$S$2)</f>
        <v>1.1211790740054544</v>
      </c>
      <c r="R418">
        <f>('Migration Model (2)'!T418+'Renter Migration Model 2'!T418)/('Migration Model (2)'!$T$2+'Renter Migration Model 2'!$T$2)</f>
        <v>0.17712966462349894</v>
      </c>
      <c r="S418">
        <f>('Migration Model (2)'!U418+'Renter Migration Model 2'!U418)/('Migration Model (2)'!$U$2+'Renter Migration Model 2'!$U$2)</f>
        <v>1</v>
      </c>
      <c r="T418">
        <f>('Migration Model (2)'!V418+'Renter Migration Model 2'!V418)/('Migration Model (2)'!$V$2+'Renter Migration Model 2'!$V$2)</f>
        <v>1.0888237537230809</v>
      </c>
    </row>
    <row r="419" spans="1:20" x14ac:dyDescent="0.25">
      <c r="A419" s="1">
        <v>2124</v>
      </c>
      <c r="B419" s="1">
        <v>1</v>
      </c>
      <c r="C419">
        <f>('Migration Model (2)'!E419+'Renter Migration Model 2'!E419)/('Migration Model (2)'!$E$2+'Renter Migration Model 2'!$E$2)</f>
        <v>0.16729689941662293</v>
      </c>
      <c r="D419">
        <f>('Migration Model (2)'!F419+'Renter Migration Model 2'!F419)/('Migration Model (2)'!$F$2+'Renter Migration Model 2'!$F$2)</f>
        <v>1</v>
      </c>
      <c r="E419">
        <f>('Migration Model (2)'!G419+'Renter Migration Model 2'!G419)/('Migration Model (2)'!$G$2+'Renter Migration Model 2'!$G$2)</f>
        <v>1.0489825353284348</v>
      </c>
      <c r="F419">
        <f>('Migration Model (2)'!H419+'Renter Migration Model 2'!H419)/('Migration Model (2)'!$H$2+'Renter Migration Model 2'!$H$2)</f>
        <v>0.1745296230505741</v>
      </c>
      <c r="G419">
        <f>('Migration Model (2)'!I419+'Renter Migration Model 2'!I419)/('Migration Model (2)'!$I$2+'Renter Migration Model 2'!$I$2)</f>
        <v>1</v>
      </c>
      <c r="H419">
        <f>('Migration Model (2)'!J419+'Renter Migration Model 2'!J419)/('Migration Model (2)'!$J$2+'Renter Migration Model 2'!$J$2)</f>
        <v>1.0485570809970242</v>
      </c>
      <c r="I419">
        <f>('Migration Model (2)'!K419+'Renter Migration Model 2'!K419)/('Migration Model (2)'!$K$2+'Renter Migration Model 2'!$K$2)</f>
        <v>0.15644777488967976</v>
      </c>
      <c r="J419">
        <f>('Migration Model (2)'!L419+'Renter Migration Model 2'!L419)/('Migration Model (2)'!$L$2+'Renter Migration Model 2'!$L$2)</f>
        <v>1</v>
      </c>
      <c r="K419">
        <f>('Migration Model (2)'!M419+'Renter Migration Model 2'!M419)/('Migration Model (2)'!$M$2+'Renter Migration Model 2'!$M$2)</f>
        <v>1.0496207191241362</v>
      </c>
      <c r="L419">
        <f>('Migration Model (2)'!N419+'Renter Migration Model 2'!N419)/('Migration Model (2)'!$N$2+'Renter Migration Model 2'!$N$2)</f>
        <v>0.16600527698891962</v>
      </c>
      <c r="M419">
        <f>('Migration Model (2)'!O419+'Renter Migration Model 2'!O419)/('Migration Model (2)'!$O$2+'Renter Migration Model 2'!$O$2)</f>
        <v>1</v>
      </c>
      <c r="N419">
        <f>('Migration Model (2)'!P419+'Renter Migration Model 2'!P419)/('Migration Model (2)'!$P$2+'Renter Migration Model 2'!$P$2)</f>
        <v>1.113451543291047</v>
      </c>
      <c r="O419">
        <f>('Migration Model (2)'!Q419+'Renter Migration Model 2'!Q419)/('Migration Model (2)'!$Q$2+'Renter Migration Model 2'!$Q$2)</f>
        <v>0.1625179423350322</v>
      </c>
      <c r="P419">
        <f>('Migration Model (2)'!R419+'Renter Migration Model 2'!R419)/('Migration Model (2)'!$R$2+'Renter Migration Model 2'!$R$2)</f>
        <v>1</v>
      </c>
      <c r="Q419">
        <f>('Migration Model (2)'!S419+'Renter Migration Model 2'!S419)/('Migration Model (2)'!$S$2+'Renter Migration Model 2'!$S$2)</f>
        <v>1.1211833914528118</v>
      </c>
      <c r="R419">
        <f>('Migration Model (2)'!T419+'Renter Migration Model 2'!T419)/('Migration Model (2)'!$T$2+'Renter Migration Model 2'!$T$2)</f>
        <v>0.17711195165703658</v>
      </c>
      <c r="S419">
        <f>('Migration Model (2)'!U419+'Renter Migration Model 2'!U419)/('Migration Model (2)'!$U$2+'Renter Migration Model 2'!$U$2)</f>
        <v>1</v>
      </c>
      <c r="T419">
        <f>('Migration Model (2)'!V419+'Renter Migration Model 2'!V419)/('Migration Model (2)'!$V$2+'Renter Migration Model 2'!$V$2)</f>
        <v>1.0888266848708077</v>
      </c>
    </row>
    <row r="420" spans="1:20" x14ac:dyDescent="0.25">
      <c r="A420" s="2">
        <v>2124</v>
      </c>
      <c r="B420" s="2">
        <v>2</v>
      </c>
      <c r="C420">
        <f>('Migration Model (2)'!E420+'Renter Migration Model 2'!E420)/('Migration Model (2)'!$E$2+'Renter Migration Model 2'!$E$2)</f>
        <v>0.16728016972668125</v>
      </c>
      <c r="D420">
        <f>('Migration Model (2)'!F420+'Renter Migration Model 2'!F420)/('Migration Model (2)'!$F$2+'Renter Migration Model 2'!$F$2)</f>
        <v>1</v>
      </c>
      <c r="E420">
        <f>('Migration Model (2)'!G420+'Renter Migration Model 2'!G420)/('Migration Model (2)'!$G$2+'Renter Migration Model 2'!$G$2)</f>
        <v>1.0489835194278434</v>
      </c>
      <c r="F420">
        <f>('Migration Model (2)'!H420+'Renter Migration Model 2'!H420)/('Migration Model (2)'!$H$2+'Renter Migration Model 2'!$H$2)</f>
        <v>0.17451217008826903</v>
      </c>
      <c r="G420">
        <f>('Migration Model (2)'!I420+'Renter Migration Model 2'!I420)/('Migration Model (2)'!$I$2+'Renter Migration Model 2'!$I$2)</f>
        <v>1</v>
      </c>
      <c r="H420">
        <f>('Migration Model (2)'!J420+'Renter Migration Model 2'!J420)/('Migration Model (2)'!$J$2+'Renter Migration Model 2'!$J$2)</f>
        <v>1.0485581076418657</v>
      </c>
      <c r="I420">
        <f>('Migration Model (2)'!K420+'Renter Migration Model 2'!K420)/('Migration Model (2)'!$K$2+'Renter Migration Model 2'!$K$2)</f>
        <v>0.15643213011219079</v>
      </c>
      <c r="J420">
        <f>('Migration Model (2)'!L420+'Renter Migration Model 2'!L420)/('Migration Model (2)'!$L$2+'Renter Migration Model 2'!$L$2)</f>
        <v>1</v>
      </c>
      <c r="K420">
        <f>('Migration Model (2)'!M420+'Renter Migration Model 2'!M420)/('Migration Model (2)'!$M$2+'Renter Migration Model 2'!$M$2)</f>
        <v>1.0496216394051647</v>
      </c>
      <c r="L420">
        <f>('Migration Model (2)'!N420+'Renter Migration Model 2'!N420)/('Migration Model (2)'!$N$2+'Renter Migration Model 2'!$N$2)</f>
        <v>0.16598867646122076</v>
      </c>
      <c r="M420">
        <f>('Migration Model (2)'!O420+'Renter Migration Model 2'!O420)/('Migration Model (2)'!$O$2+'Renter Migration Model 2'!$O$2)</f>
        <v>1</v>
      </c>
      <c r="N420">
        <f>('Migration Model (2)'!P420+'Renter Migration Model 2'!P420)/('Migration Model (2)'!$P$2+'Renter Migration Model 2'!$P$2)</f>
        <v>1.1134555293753168</v>
      </c>
      <c r="O420">
        <f>('Migration Model (2)'!Q420+'Renter Migration Model 2'!Q420)/('Migration Model (2)'!$Q$2+'Renter Migration Model 2'!$Q$2)</f>
        <v>0.16250169054079866</v>
      </c>
      <c r="P420">
        <f>('Migration Model (2)'!R420+'Renter Migration Model 2'!R420)/('Migration Model (2)'!$R$2+'Renter Migration Model 2'!$R$2)</f>
        <v>1</v>
      </c>
      <c r="Q420">
        <f>('Migration Model (2)'!S420+'Renter Migration Model 2'!S420)/('Migration Model (2)'!$S$2+'Renter Migration Model 2'!$S$2)</f>
        <v>1.1211877088045612</v>
      </c>
      <c r="R420">
        <f>('Migration Model (2)'!T420+'Renter Migration Model 2'!T420)/('Migration Model (2)'!$T$2+'Renter Migration Model 2'!$T$2)</f>
        <v>0.17709424046187089</v>
      </c>
      <c r="S420">
        <f>('Migration Model (2)'!U420+'Renter Migration Model 2'!U420)/('Migration Model (2)'!$U$2+'Renter Migration Model 2'!$U$2)</f>
        <v>1</v>
      </c>
      <c r="T420">
        <f>('Migration Model (2)'!V420+'Renter Migration Model 2'!V420)/('Migration Model (2)'!$V$2+'Renter Migration Model 2'!$V$2)</f>
        <v>1.0888296159143402</v>
      </c>
    </row>
    <row r="421" spans="1:20" x14ac:dyDescent="0.25">
      <c r="A421" s="1">
        <v>2124</v>
      </c>
      <c r="B421" s="1">
        <v>3</v>
      </c>
      <c r="C421">
        <f>('Migration Model (2)'!E421+'Renter Migration Model 2'!E421)/('Migration Model (2)'!$E$2+'Renter Migration Model 2'!$E$2)</f>
        <v>0.16726344170970861</v>
      </c>
      <c r="D421">
        <f>('Migration Model (2)'!F421+'Renter Migration Model 2'!F421)/('Migration Model (2)'!$F$2+'Renter Migration Model 2'!$F$2)</f>
        <v>1</v>
      </c>
      <c r="E421">
        <f>('Migration Model (2)'!G421+'Renter Migration Model 2'!G421)/('Migration Model (2)'!$G$2+'Renter Migration Model 2'!$G$2)</f>
        <v>1.0489845034288416</v>
      </c>
      <c r="F421">
        <f>('Migration Model (2)'!H421+'Renter Migration Model 2'!H421)/('Migration Model (2)'!$H$2+'Renter Migration Model 2'!$H$2)</f>
        <v>0.1744947188712602</v>
      </c>
      <c r="G421">
        <f>('Migration Model (2)'!I421+'Renter Migration Model 2'!I421)/('Migration Model (2)'!$I$2+'Renter Migration Model 2'!$I$2)</f>
        <v>1</v>
      </c>
      <c r="H421">
        <f>('Migration Model (2)'!J421+'Renter Migration Model 2'!J421)/('Migration Model (2)'!$J$2+'Renter Migration Model 2'!$J$2)</f>
        <v>1.0485591341840426</v>
      </c>
      <c r="I421">
        <f>('Migration Model (2)'!K421+'Renter Migration Model 2'!K421)/('Migration Model (2)'!$K$2+'Renter Migration Model 2'!$K$2)</f>
        <v>0.15641648689917959</v>
      </c>
      <c r="J421">
        <f>('Migration Model (2)'!L421+'Renter Migration Model 2'!L421)/('Migration Model (2)'!$L$2+'Renter Migration Model 2'!$L$2)</f>
        <v>1</v>
      </c>
      <c r="K421">
        <f>('Migration Model (2)'!M421+'Renter Migration Model 2'!M421)/('Migration Model (2)'!$M$2+'Renter Migration Model 2'!$M$2)</f>
        <v>1.0496225595941655</v>
      </c>
      <c r="L421">
        <f>('Migration Model (2)'!N421+'Renter Migration Model 2'!N421)/('Migration Model (2)'!$N$2+'Renter Migration Model 2'!$N$2)</f>
        <v>0.16597207759357463</v>
      </c>
      <c r="M421">
        <f>('Migration Model (2)'!O421+'Renter Migration Model 2'!O421)/('Migration Model (2)'!$O$2+'Renter Migration Model 2'!$O$2)</f>
        <v>1</v>
      </c>
      <c r="N421">
        <f>('Migration Model (2)'!P421+'Renter Migration Model 2'!P421)/('Migration Model (2)'!$P$2+'Renter Migration Model 2'!$P$2)</f>
        <v>1.1134595153619364</v>
      </c>
      <c r="O421">
        <f>('Migration Model (2)'!Q421+'Renter Migration Model 2'!Q421)/('Migration Model (2)'!$Q$2+'Renter Migration Model 2'!$Q$2)</f>
        <v>0.16248544037174459</v>
      </c>
      <c r="P421">
        <f>('Migration Model (2)'!R421+'Renter Migration Model 2'!R421)/('Migration Model (2)'!$R$2+'Renter Migration Model 2'!$R$2)</f>
        <v>1</v>
      </c>
      <c r="Q421">
        <f>('Migration Model (2)'!S421+'Renter Migration Model 2'!S421)/('Migration Model (2)'!$S$2+'Renter Migration Model 2'!$S$2)</f>
        <v>1.1211920260607116</v>
      </c>
      <c r="R421">
        <f>('Migration Model (2)'!T421+'Renter Migration Model 2'!T421)/('Migration Model (2)'!$T$2+'Renter Migration Model 2'!$T$2)</f>
        <v>0.1770765310378247</v>
      </c>
      <c r="S421">
        <f>('Migration Model (2)'!U421+'Renter Migration Model 2'!U421)/('Migration Model (2)'!$U$2+'Renter Migration Model 2'!$U$2)</f>
        <v>1</v>
      </c>
      <c r="T421">
        <f>('Migration Model (2)'!V421+'Renter Migration Model 2'!V421)/('Migration Model (2)'!$V$2+'Renter Migration Model 2'!$V$2)</f>
        <v>1.0888325468536895</v>
      </c>
    </row>
    <row r="422" spans="1:20" x14ac:dyDescent="0.25">
      <c r="A422" s="2">
        <v>2124</v>
      </c>
      <c r="B422" s="2">
        <v>4</v>
      </c>
      <c r="C422">
        <f>('Migration Model (2)'!E422+'Renter Migration Model 2'!E422)/('Migration Model (2)'!$E$2+'Renter Migration Model 2'!$E$2)</f>
        <v>0.16724671536553765</v>
      </c>
      <c r="D422">
        <f>('Migration Model (2)'!F422+'Renter Migration Model 2'!F422)/('Migration Model (2)'!$F$2+'Renter Migration Model 2'!$F$2)</f>
        <v>1</v>
      </c>
      <c r="E422">
        <f>('Migration Model (2)'!G422+'Renter Migration Model 2'!G422)/('Migration Model (2)'!$G$2+'Renter Migration Model 2'!$G$2)</f>
        <v>1.0489854873314399</v>
      </c>
      <c r="F422">
        <f>('Migration Model (2)'!H422+'Renter Migration Model 2'!H422)/('Migration Model (2)'!$H$2+'Renter Migration Model 2'!$H$2)</f>
        <v>0.17447726939937305</v>
      </c>
      <c r="G422">
        <f>('Migration Model (2)'!I422+'Renter Migration Model 2'!I422)/('Migration Model (2)'!$I$2+'Renter Migration Model 2'!$I$2)</f>
        <v>1</v>
      </c>
      <c r="H422">
        <f>('Migration Model (2)'!J422+'Renter Migration Model 2'!J422)/('Migration Model (2)'!$J$2+'Renter Migration Model 2'!$J$2)</f>
        <v>1.0485601606235653</v>
      </c>
      <c r="I422">
        <f>('Migration Model (2)'!K422+'Renter Migration Model 2'!K422)/('Migration Model (2)'!$K$2+'Renter Migration Model 2'!$K$2)</f>
        <v>0.15640084525048967</v>
      </c>
      <c r="J422">
        <f>('Migration Model (2)'!L422+'Renter Migration Model 2'!L422)/('Migration Model (2)'!$L$2+'Renter Migration Model 2'!$L$2)</f>
        <v>1</v>
      </c>
      <c r="K422">
        <f>('Migration Model (2)'!M422+'Renter Migration Model 2'!M422)/('Migration Model (2)'!$M$2+'Renter Migration Model 2'!$M$2)</f>
        <v>1.0496234796911472</v>
      </c>
      <c r="L422">
        <f>('Migration Model (2)'!N422+'Renter Migration Model 2'!N422)/('Migration Model (2)'!$N$2+'Renter Migration Model 2'!$N$2)</f>
        <v>0.16595548038581528</v>
      </c>
      <c r="M422">
        <f>('Migration Model (2)'!O422+'Renter Migration Model 2'!O422)/('Migration Model (2)'!$O$2+'Renter Migration Model 2'!$O$2)</f>
        <v>1</v>
      </c>
      <c r="N422">
        <f>('Migration Model (2)'!P422+'Renter Migration Model 2'!P422)/('Migration Model (2)'!$P$2+'Renter Migration Model 2'!$P$2)</f>
        <v>1.1134635012509155</v>
      </c>
      <c r="O422">
        <f>('Migration Model (2)'!Q422+'Renter Migration Model 2'!Q422)/('Migration Model (2)'!$Q$2+'Renter Migration Model 2'!$Q$2)</f>
        <v>0.16246919182770742</v>
      </c>
      <c r="P422">
        <f>('Migration Model (2)'!R422+'Renter Migration Model 2'!R422)/('Migration Model (2)'!$R$2+'Renter Migration Model 2'!$R$2)</f>
        <v>1</v>
      </c>
      <c r="Q422">
        <f>('Migration Model (2)'!S422+'Renter Migration Model 2'!S422)/('Migration Model (2)'!$S$2+'Renter Migration Model 2'!$S$2)</f>
        <v>1.1211963432212728</v>
      </c>
      <c r="R422">
        <f>('Migration Model (2)'!T422+'Renter Migration Model 2'!T422)/('Migration Model (2)'!$T$2+'Renter Migration Model 2'!$T$2)</f>
        <v>0.17705882338472093</v>
      </c>
      <c r="S422">
        <f>('Migration Model (2)'!U422+'Renter Migration Model 2'!U422)/('Migration Model (2)'!$U$2+'Renter Migration Model 2'!$U$2)</f>
        <v>1</v>
      </c>
      <c r="T422">
        <f>('Migration Model (2)'!V422+'Renter Migration Model 2'!V422)/('Migration Model (2)'!$V$2+'Renter Migration Model 2'!$V$2)</f>
        <v>1.0888354776888656</v>
      </c>
    </row>
    <row r="423" spans="1:20" x14ac:dyDescent="0.25">
      <c r="A423" s="2">
        <v>2125</v>
      </c>
      <c r="B423" s="2">
        <v>1</v>
      </c>
      <c r="C423">
        <f>('Migration Model (2)'!E423+'Renter Migration Model 2'!E423)/('Migration Model (2)'!$E$2+'Renter Migration Model 2'!$E$2)</f>
        <v>0.16722999069400107</v>
      </c>
      <c r="D423">
        <f>('Migration Model (2)'!F423+'Renter Migration Model 2'!F423)/('Migration Model (2)'!$F$2+'Renter Migration Model 2'!$F$2)</f>
        <v>1</v>
      </c>
      <c r="E423">
        <f>('Migration Model (2)'!G423+'Renter Migration Model 2'!G423)/('Migration Model (2)'!$G$2+'Renter Migration Model 2'!$G$2)</f>
        <v>1.048986471135648</v>
      </c>
      <c r="F423">
        <f>('Migration Model (2)'!H423+'Renter Migration Model 2'!H423)/('Migration Model (2)'!$H$2+'Renter Migration Model 2'!$H$2)</f>
        <v>0.17445982167243315</v>
      </c>
      <c r="G423">
        <f>('Migration Model (2)'!I423+'Renter Migration Model 2'!I423)/('Migration Model (2)'!$I$2+'Renter Migration Model 2'!$I$2)</f>
        <v>1</v>
      </c>
      <c r="H423">
        <f>('Migration Model (2)'!J423+'Renter Migration Model 2'!J423)/('Migration Model (2)'!$J$2+'Renter Migration Model 2'!$J$2)</f>
        <v>1.0485611869604443</v>
      </c>
      <c r="I423">
        <f>('Migration Model (2)'!K423+'Renter Migration Model 2'!K423)/('Migration Model (2)'!$K$2+'Renter Migration Model 2'!$K$2)</f>
        <v>0.1563852051659646</v>
      </c>
      <c r="J423">
        <f>('Migration Model (2)'!L423+'Renter Migration Model 2'!L423)/('Migration Model (2)'!$L$2+'Renter Migration Model 2'!$L$2)</f>
        <v>1</v>
      </c>
      <c r="K423">
        <f>('Migration Model (2)'!M423+'Renter Migration Model 2'!M423)/('Migration Model (2)'!$M$2+'Renter Migration Model 2'!$M$2)</f>
        <v>1.0496243996961194</v>
      </c>
      <c r="L423">
        <f>('Migration Model (2)'!N423+'Renter Migration Model 2'!N423)/('Migration Model (2)'!$N$2+'Renter Migration Model 2'!$N$2)</f>
        <v>0.16593888483777669</v>
      </c>
      <c r="M423">
        <f>('Migration Model (2)'!O423+'Renter Migration Model 2'!O423)/('Migration Model (2)'!$O$2+'Renter Migration Model 2'!$O$2)</f>
        <v>1</v>
      </c>
      <c r="N423">
        <f>('Migration Model (2)'!P423+'Renter Migration Model 2'!P423)/('Migration Model (2)'!$P$2+'Renter Migration Model 2'!$P$2)</f>
        <v>1.1134674870422638</v>
      </c>
      <c r="O423">
        <f>('Migration Model (2)'!Q423+'Renter Migration Model 2'!Q423)/('Migration Model (2)'!$Q$2+'Renter Migration Model 2'!$Q$2)</f>
        <v>0.16245294490852466</v>
      </c>
      <c r="P423">
        <f>('Migration Model (2)'!R423+'Renter Migration Model 2'!R423)/('Migration Model (2)'!$R$2+'Renter Migration Model 2'!$R$2)</f>
        <v>1</v>
      </c>
      <c r="Q423">
        <f>('Migration Model (2)'!S423+'Renter Migration Model 2'!S423)/('Migration Model (2)'!$S$2+'Renter Migration Model 2'!$S$2)</f>
        <v>1.1212006602862543</v>
      </c>
      <c r="R423">
        <f>('Migration Model (2)'!T423+'Renter Migration Model 2'!T423)/('Migration Model (2)'!$T$2+'Renter Migration Model 2'!$T$2)</f>
        <v>0.17704111750238244</v>
      </c>
      <c r="S423">
        <f>('Migration Model (2)'!U423+'Renter Migration Model 2'!U423)/('Migration Model (2)'!$U$2+'Renter Migration Model 2'!$U$2)</f>
        <v>1</v>
      </c>
      <c r="T423">
        <f>('Migration Model (2)'!V423+'Renter Migration Model 2'!V423)/('Migration Model (2)'!$V$2+'Renter Migration Model 2'!$V$2)</f>
        <v>1.088838408419879</v>
      </c>
    </row>
    <row r="424" spans="1:20" x14ac:dyDescent="0.25">
      <c r="A424" s="1">
        <v>2125</v>
      </c>
      <c r="B424" s="1">
        <v>2</v>
      </c>
      <c r="C424">
        <f>('Migration Model (2)'!E424+'Renter Migration Model 2'!E424)/('Migration Model (2)'!$E$2+'Renter Migration Model 2'!$E$2)</f>
        <v>0.16721326769493167</v>
      </c>
      <c r="D424">
        <f>('Migration Model (2)'!F424+'Renter Migration Model 2'!F424)/('Migration Model (2)'!$F$2+'Renter Migration Model 2'!$F$2)</f>
        <v>1</v>
      </c>
      <c r="E424">
        <f>('Migration Model (2)'!G424+'Renter Migration Model 2'!G424)/('Migration Model (2)'!$G$2+'Renter Migration Model 2'!$G$2)</f>
        <v>1.0489874548414755</v>
      </c>
      <c r="F424">
        <f>('Migration Model (2)'!H424+'Renter Migration Model 2'!H424)/('Migration Model (2)'!$H$2+'Renter Migration Model 2'!$H$2)</f>
        <v>0.17444237569026594</v>
      </c>
      <c r="G424">
        <f>('Migration Model (2)'!I424+'Renter Migration Model 2'!I424)/('Migration Model (2)'!$I$2+'Renter Migration Model 2'!$I$2)</f>
        <v>1</v>
      </c>
      <c r="H424">
        <f>('Migration Model (2)'!J424+'Renter Migration Model 2'!J424)/('Migration Model (2)'!$J$2+'Renter Migration Model 2'!$J$2)</f>
        <v>1.0485622131946892</v>
      </c>
      <c r="I424">
        <f>('Migration Model (2)'!K424+'Renter Migration Model 2'!K424)/('Migration Model (2)'!$K$2+'Renter Migration Model 2'!$K$2)</f>
        <v>0.15636956664544802</v>
      </c>
      <c r="J424">
        <f>('Migration Model (2)'!L424+'Renter Migration Model 2'!L424)/('Migration Model (2)'!$L$2+'Renter Migration Model 2'!$L$2)</f>
        <v>1</v>
      </c>
      <c r="K424">
        <f>('Migration Model (2)'!M424+'Renter Migration Model 2'!M424)/('Migration Model (2)'!$M$2+'Renter Migration Model 2'!$M$2)</f>
        <v>1.049625319609091</v>
      </c>
      <c r="L424">
        <f>('Migration Model (2)'!N424+'Renter Migration Model 2'!N424)/('Migration Model (2)'!$N$2+'Renter Migration Model 2'!$N$2)</f>
        <v>0.16592229094929292</v>
      </c>
      <c r="M424">
        <f>('Migration Model (2)'!O424+'Renter Migration Model 2'!O424)/('Migration Model (2)'!$O$2+'Renter Migration Model 2'!$O$2)</f>
        <v>1</v>
      </c>
      <c r="N424">
        <f>('Migration Model (2)'!P424+'Renter Migration Model 2'!P424)/('Migration Model (2)'!$P$2+'Renter Migration Model 2'!$P$2)</f>
        <v>1.1134714727359916</v>
      </c>
      <c r="O424">
        <f>('Migration Model (2)'!Q424+'Renter Migration Model 2'!Q424)/('Migration Model (2)'!$Q$2+'Renter Migration Model 2'!$Q$2)</f>
        <v>0.16243669961403379</v>
      </c>
      <c r="P424">
        <f>('Migration Model (2)'!R424+'Renter Migration Model 2'!R424)/('Migration Model (2)'!$R$2+'Renter Migration Model 2'!$R$2)</f>
        <v>1</v>
      </c>
      <c r="Q424">
        <f>('Migration Model (2)'!S424+'Renter Migration Model 2'!S424)/('Migration Model (2)'!$S$2+'Renter Migration Model 2'!$S$2)</f>
        <v>1.1212049772556658</v>
      </c>
      <c r="R424">
        <f>('Migration Model (2)'!T424+'Renter Migration Model 2'!T424)/('Migration Model (2)'!$T$2+'Renter Migration Model 2'!$T$2)</f>
        <v>0.17702341339063224</v>
      </c>
      <c r="S424">
        <f>('Migration Model (2)'!U424+'Renter Migration Model 2'!U424)/('Migration Model (2)'!$U$2+'Renter Migration Model 2'!$U$2)</f>
        <v>1</v>
      </c>
      <c r="T424">
        <f>('Migration Model (2)'!V424+'Renter Migration Model 2'!V424)/('Migration Model (2)'!$V$2+'Renter Migration Model 2'!$V$2)</f>
        <v>1.0888413390467402</v>
      </c>
    </row>
    <row r="425" spans="1:20" x14ac:dyDescent="0.25">
      <c r="A425" s="2">
        <v>2125</v>
      </c>
      <c r="B425" s="2">
        <v>3</v>
      </c>
      <c r="C425">
        <f>('Migration Model (2)'!E425+'Renter Migration Model 2'!E425)/('Migration Model (2)'!$E$2+'Renter Migration Model 2'!$E$2)</f>
        <v>0.1671965463681622</v>
      </c>
      <c r="D425">
        <f>('Migration Model (2)'!F425+'Renter Migration Model 2'!F425)/('Migration Model (2)'!$F$2+'Renter Migration Model 2'!$F$2)</f>
        <v>1</v>
      </c>
      <c r="E425">
        <f>('Migration Model (2)'!G425+'Renter Migration Model 2'!G425)/('Migration Model (2)'!$G$2+'Renter Migration Model 2'!$G$2)</f>
        <v>1.0489884384489325</v>
      </c>
      <c r="F425">
        <f>('Migration Model (2)'!H425+'Renter Migration Model 2'!H425)/('Migration Model (2)'!$H$2+'Renter Migration Model 2'!$H$2)</f>
        <v>0.17442493145269686</v>
      </c>
      <c r="G425">
        <f>('Migration Model (2)'!I425+'Renter Migration Model 2'!I425)/('Migration Model (2)'!$I$2+'Renter Migration Model 2'!$I$2)</f>
        <v>1</v>
      </c>
      <c r="H425">
        <f>('Migration Model (2)'!J425+'Renter Migration Model 2'!J425)/('Migration Model (2)'!$J$2+'Renter Migration Model 2'!$J$2)</f>
        <v>1.0485632393263109</v>
      </c>
      <c r="I425">
        <f>('Migration Model (2)'!K425+'Renter Migration Model 2'!K425)/('Migration Model (2)'!$K$2+'Renter Migration Model 2'!$K$2)</f>
        <v>0.15635392968878351</v>
      </c>
      <c r="J425">
        <f>('Migration Model (2)'!L425+'Renter Migration Model 2'!L425)/('Migration Model (2)'!$L$2+'Renter Migration Model 2'!$L$2)</f>
        <v>1</v>
      </c>
      <c r="K425">
        <f>('Migration Model (2)'!M425+'Renter Migration Model 2'!M425)/('Migration Model (2)'!$M$2+'Renter Migration Model 2'!$M$2)</f>
        <v>1.0496262394300713</v>
      </c>
      <c r="L425">
        <f>('Migration Model (2)'!N425+'Renter Migration Model 2'!N425)/('Migration Model (2)'!$N$2+'Renter Migration Model 2'!$N$2)</f>
        <v>0.165905698720198</v>
      </c>
      <c r="M425">
        <f>('Migration Model (2)'!O425+'Renter Migration Model 2'!O425)/('Migration Model (2)'!$O$2+'Renter Migration Model 2'!$O$2)</f>
        <v>1</v>
      </c>
      <c r="N425">
        <f>('Migration Model (2)'!P425+'Renter Migration Model 2'!P425)/('Migration Model (2)'!$P$2+'Renter Migration Model 2'!$P$2)</f>
        <v>1.113475458332108</v>
      </c>
      <c r="O425">
        <f>('Migration Model (2)'!Q425+'Renter Migration Model 2'!Q425)/('Migration Model (2)'!$Q$2+'Renter Migration Model 2'!$Q$2)</f>
        <v>0.16242045594407242</v>
      </c>
      <c r="P425">
        <f>('Migration Model (2)'!R425+'Renter Migration Model 2'!R425)/('Migration Model (2)'!$R$2+'Renter Migration Model 2'!$R$2)</f>
        <v>1</v>
      </c>
      <c r="Q425">
        <f>('Migration Model (2)'!S425+'Renter Migration Model 2'!S425)/('Migration Model (2)'!$S$2+'Renter Migration Model 2'!$S$2)</f>
        <v>1.1212092941295164</v>
      </c>
      <c r="R425">
        <f>('Migration Model (2)'!T425+'Renter Migration Model 2'!T425)/('Migration Model (2)'!$T$2+'Renter Migration Model 2'!$T$2)</f>
        <v>0.17700571104929316</v>
      </c>
      <c r="S425">
        <f>('Migration Model (2)'!U425+'Renter Migration Model 2'!U425)/('Migration Model (2)'!$U$2+'Renter Migration Model 2'!$U$2)</f>
        <v>1</v>
      </c>
      <c r="T425">
        <f>('Migration Model (2)'!V425+'Renter Migration Model 2'!V425)/('Migration Model (2)'!$V$2+'Renter Migration Model 2'!$V$2)</f>
        <v>1.0888442695694596</v>
      </c>
    </row>
    <row r="426" spans="1:20" x14ac:dyDescent="0.25">
      <c r="A426" s="1">
        <v>2125</v>
      </c>
      <c r="B426" s="1">
        <v>4</v>
      </c>
      <c r="C426">
        <f>('Migration Model (2)'!E426+'Renter Migration Model 2'!E426)/('Migration Model (2)'!$E$2+'Renter Migration Model 2'!$E$2)</f>
        <v>0.16717982671352538</v>
      </c>
      <c r="D426">
        <f>('Migration Model (2)'!F426+'Renter Migration Model 2'!F426)/('Migration Model (2)'!$F$2+'Renter Migration Model 2'!$F$2)</f>
        <v>1</v>
      </c>
      <c r="E426">
        <f>('Migration Model (2)'!G426+'Renter Migration Model 2'!G426)/('Migration Model (2)'!$G$2+'Renter Migration Model 2'!$G$2)</f>
        <v>1.0489894219580291</v>
      </c>
      <c r="F426">
        <f>('Migration Model (2)'!H426+'Renter Migration Model 2'!H426)/('Migration Model (2)'!$H$2+'Renter Migration Model 2'!$H$2)</f>
        <v>0.1744074889595516</v>
      </c>
      <c r="G426">
        <f>('Migration Model (2)'!I426+'Renter Migration Model 2'!I426)/('Migration Model (2)'!$I$2+'Renter Migration Model 2'!$I$2)</f>
        <v>1</v>
      </c>
      <c r="H426">
        <f>('Migration Model (2)'!J426+'Renter Migration Model 2'!J426)/('Migration Model (2)'!$J$2+'Renter Migration Model 2'!$J$2)</f>
        <v>1.0485642653553195</v>
      </c>
      <c r="I426">
        <f>('Migration Model (2)'!K426+'Renter Migration Model 2'!K426)/('Migration Model (2)'!$K$2+'Renter Migration Model 2'!$K$2)</f>
        <v>0.15633829429581461</v>
      </c>
      <c r="J426">
        <f>('Migration Model (2)'!L426+'Renter Migration Model 2'!L426)/('Migration Model (2)'!$L$2+'Renter Migration Model 2'!$L$2)</f>
        <v>1</v>
      </c>
      <c r="K426">
        <f>('Migration Model (2)'!M426+'Renter Migration Model 2'!M426)/('Migration Model (2)'!$M$2+'Renter Migration Model 2'!$M$2)</f>
        <v>1.0496271591590696</v>
      </c>
      <c r="L426">
        <f>('Migration Model (2)'!N426+'Renter Migration Model 2'!N426)/('Migration Model (2)'!$N$2+'Renter Migration Model 2'!$N$2)</f>
        <v>0.16588910815032598</v>
      </c>
      <c r="M426">
        <f>('Migration Model (2)'!O426+'Renter Migration Model 2'!O426)/('Migration Model (2)'!$O$2+'Renter Migration Model 2'!$O$2)</f>
        <v>1</v>
      </c>
      <c r="N426">
        <f>('Migration Model (2)'!P426+'Renter Migration Model 2'!P426)/('Migration Model (2)'!$P$2+'Renter Migration Model 2'!$P$2)</f>
        <v>1.1134794438306233</v>
      </c>
      <c r="O426">
        <f>('Migration Model (2)'!Q426+'Renter Migration Model 2'!Q426)/('Migration Model (2)'!$Q$2+'Renter Migration Model 2'!$Q$2)</f>
        <v>0.16240421389847798</v>
      </c>
      <c r="P426">
        <f>('Migration Model (2)'!R426+'Renter Migration Model 2'!R426)/('Migration Model (2)'!$R$2+'Renter Migration Model 2'!$R$2)</f>
        <v>1</v>
      </c>
      <c r="Q426">
        <f>('Migration Model (2)'!S426+'Renter Migration Model 2'!S426)/('Migration Model (2)'!$S$2+'Renter Migration Model 2'!$S$2)</f>
        <v>1.1212136109078163</v>
      </c>
      <c r="R426">
        <f>('Migration Model (2)'!T426+'Renter Migration Model 2'!T426)/('Migration Model (2)'!$T$2+'Renter Migration Model 2'!$T$2)</f>
        <v>0.17698801047818821</v>
      </c>
      <c r="S426">
        <f>('Migration Model (2)'!U426+'Renter Migration Model 2'!U426)/('Migration Model (2)'!$U$2+'Renter Migration Model 2'!$U$2)</f>
        <v>1</v>
      </c>
      <c r="T426">
        <f>('Migration Model (2)'!V426+'Renter Migration Model 2'!V426)/('Migration Model (2)'!$V$2+'Renter Migration Model 2'!$V$2)</f>
        <v>1.0888471999880474</v>
      </c>
    </row>
    <row r="427" spans="1:20" x14ac:dyDescent="0.25">
      <c r="A427" s="1">
        <v>2126</v>
      </c>
      <c r="B427" s="1">
        <v>1</v>
      </c>
      <c r="C427">
        <f>('Migration Model (2)'!E427+'Renter Migration Model 2'!E427)/('Migration Model (2)'!$E$2+'Renter Migration Model 2'!$E$2)</f>
        <v>0.16716310873085405</v>
      </c>
      <c r="D427">
        <f>('Migration Model (2)'!F427+'Renter Migration Model 2'!F427)/('Migration Model (2)'!$F$2+'Renter Migration Model 2'!$F$2)</f>
        <v>1</v>
      </c>
      <c r="E427">
        <f>('Migration Model (2)'!G427+'Renter Migration Model 2'!G427)/('Migration Model (2)'!$G$2+'Renter Migration Model 2'!$G$2)</f>
        <v>1.0489904053687744</v>
      </c>
      <c r="F427">
        <f>('Migration Model (2)'!H427+'Renter Migration Model 2'!H427)/('Migration Model (2)'!$H$2+'Renter Migration Model 2'!$H$2)</f>
        <v>0.17439004821065565</v>
      </c>
      <c r="G427">
        <f>('Migration Model (2)'!I427+'Renter Migration Model 2'!I427)/('Migration Model (2)'!$I$2+'Renter Migration Model 2'!$I$2)</f>
        <v>1</v>
      </c>
      <c r="H427">
        <f>('Migration Model (2)'!J427+'Renter Migration Model 2'!J427)/('Migration Model (2)'!$J$2+'Renter Migration Model 2'!$J$2)</f>
        <v>1.0485652912817252</v>
      </c>
      <c r="I427">
        <f>('Migration Model (2)'!K427+'Renter Migration Model 2'!K427)/('Migration Model (2)'!$K$2+'Renter Migration Model 2'!$K$2)</f>
        <v>0.15632266046638504</v>
      </c>
      <c r="J427">
        <f>('Migration Model (2)'!L427+'Renter Migration Model 2'!L427)/('Migration Model (2)'!$L$2+'Renter Migration Model 2'!$L$2)</f>
        <v>1</v>
      </c>
      <c r="K427">
        <f>('Migration Model (2)'!M427+'Renter Migration Model 2'!M427)/('Migration Model (2)'!$M$2+'Renter Migration Model 2'!$M$2)</f>
        <v>1.0496280787960948</v>
      </c>
      <c r="L427">
        <f>('Migration Model (2)'!N427+'Renter Migration Model 2'!N427)/('Migration Model (2)'!$N$2+'Renter Migration Model 2'!$N$2)</f>
        <v>0.16587251923951096</v>
      </c>
      <c r="M427">
        <f>('Migration Model (2)'!O427+'Renter Migration Model 2'!O427)/('Migration Model (2)'!$O$2+'Renter Migration Model 2'!$O$2)</f>
        <v>1</v>
      </c>
      <c r="N427">
        <f>('Migration Model (2)'!P427+'Renter Migration Model 2'!P427)/('Migration Model (2)'!$P$2+'Renter Migration Model 2'!$P$2)</f>
        <v>1.1134834292315468</v>
      </c>
      <c r="O427">
        <f>('Migration Model (2)'!Q427+'Renter Migration Model 2'!Q427)/('Migration Model (2)'!$Q$2+'Renter Migration Model 2'!$Q$2)</f>
        <v>0.16238797347708814</v>
      </c>
      <c r="P427">
        <f>('Migration Model (2)'!R427+'Renter Migration Model 2'!R427)/('Migration Model (2)'!$R$2+'Renter Migration Model 2'!$R$2)</f>
        <v>1</v>
      </c>
      <c r="Q427">
        <f>('Migration Model (2)'!S427+'Renter Migration Model 2'!S427)/('Migration Model (2)'!$S$2+'Renter Migration Model 2'!$S$2)</f>
        <v>1.1212179275905749</v>
      </c>
      <c r="R427">
        <f>('Migration Model (2)'!T427+'Renter Migration Model 2'!T427)/('Migration Model (2)'!$T$2+'Renter Migration Model 2'!$T$2)</f>
        <v>0.17697031167714039</v>
      </c>
      <c r="S427">
        <f>('Migration Model (2)'!U427+'Renter Migration Model 2'!U427)/('Migration Model (2)'!$U$2+'Renter Migration Model 2'!$U$2)</f>
        <v>1</v>
      </c>
      <c r="T427">
        <f>('Migration Model (2)'!V427+'Renter Migration Model 2'!V427)/('Migration Model (2)'!$V$2+'Renter Migration Model 2'!$V$2)</f>
        <v>1.0888501303025142</v>
      </c>
    </row>
    <row r="428" spans="1:20" x14ac:dyDescent="0.25">
      <c r="A428" s="2">
        <v>2126</v>
      </c>
      <c r="B428" s="2">
        <v>2</v>
      </c>
      <c r="C428">
        <f>('Migration Model (2)'!E428+'Renter Migration Model 2'!E428)/('Migration Model (2)'!$E$2+'Renter Migration Model 2'!$E$2)</f>
        <v>0.16714639241998094</v>
      </c>
      <c r="D428">
        <f>('Migration Model (2)'!F428+'Renter Migration Model 2'!F428)/('Migration Model (2)'!$F$2+'Renter Migration Model 2'!$F$2)</f>
        <v>1</v>
      </c>
      <c r="E428">
        <f>('Migration Model (2)'!G428+'Renter Migration Model 2'!G428)/('Migration Model (2)'!$G$2+'Renter Migration Model 2'!$G$2)</f>
        <v>1.0489913886811786</v>
      </c>
      <c r="F428">
        <f>('Migration Model (2)'!H428+'Renter Migration Model 2'!H428)/('Migration Model (2)'!$H$2+'Renter Migration Model 2'!$H$2)</f>
        <v>0.17437260920583458</v>
      </c>
      <c r="G428">
        <f>('Migration Model (2)'!I428+'Renter Migration Model 2'!I428)/('Migration Model (2)'!$I$2+'Renter Migration Model 2'!$I$2)</f>
        <v>1</v>
      </c>
      <c r="H428">
        <f>('Migration Model (2)'!J428+'Renter Migration Model 2'!J428)/('Migration Model (2)'!$J$2+'Renter Migration Model 2'!$J$2)</f>
        <v>1.0485663171055382</v>
      </c>
      <c r="I428">
        <f>('Migration Model (2)'!K428+'Renter Migration Model 2'!K428)/('Migration Model (2)'!$K$2+'Renter Migration Model 2'!$K$2)</f>
        <v>0.15630702820033837</v>
      </c>
      <c r="J428">
        <f>('Migration Model (2)'!L428+'Renter Migration Model 2'!L428)/('Migration Model (2)'!$L$2+'Renter Migration Model 2'!$L$2)</f>
        <v>1</v>
      </c>
      <c r="K428">
        <f>('Migration Model (2)'!M428+'Renter Migration Model 2'!M428)/('Migration Model (2)'!$M$2+'Renter Migration Model 2'!$M$2)</f>
        <v>1.0496289983411564</v>
      </c>
      <c r="L428">
        <f>('Migration Model (2)'!N428+'Renter Migration Model 2'!N428)/('Migration Model (2)'!$N$2+'Renter Migration Model 2'!$N$2)</f>
        <v>0.16585593198758702</v>
      </c>
      <c r="M428">
        <f>('Migration Model (2)'!O428+'Renter Migration Model 2'!O428)/('Migration Model (2)'!$O$2+'Renter Migration Model 2'!$O$2)</f>
        <v>1</v>
      </c>
      <c r="N428">
        <f>('Migration Model (2)'!P428+'Renter Migration Model 2'!P428)/('Migration Model (2)'!$P$2+'Renter Migration Model 2'!$P$2)</f>
        <v>1.1134874145348883</v>
      </c>
      <c r="O428">
        <f>('Migration Model (2)'!Q428+'Renter Migration Model 2'!Q428)/('Migration Model (2)'!$Q$2+'Renter Migration Model 2'!$Q$2)</f>
        <v>0.16237173467974045</v>
      </c>
      <c r="P428">
        <f>('Migration Model (2)'!R428+'Renter Migration Model 2'!R428)/('Migration Model (2)'!$R$2+'Renter Migration Model 2'!$R$2)</f>
        <v>1</v>
      </c>
      <c r="Q428">
        <f>('Migration Model (2)'!S428+'Renter Migration Model 2'!S428)/('Migration Model (2)'!$S$2+'Renter Migration Model 2'!$S$2)</f>
        <v>1.1212222441778013</v>
      </c>
      <c r="R428">
        <f>('Migration Model (2)'!T428+'Renter Migration Model 2'!T428)/('Migration Model (2)'!$T$2+'Renter Migration Model 2'!$T$2)</f>
        <v>0.1769526146459727</v>
      </c>
      <c r="S428">
        <f>('Migration Model (2)'!U428+'Renter Migration Model 2'!U428)/('Migration Model (2)'!$U$2+'Renter Migration Model 2'!$U$2)</f>
        <v>1</v>
      </c>
      <c r="T428">
        <f>('Migration Model (2)'!V428+'Renter Migration Model 2'!V428)/('Migration Model (2)'!$V$2+'Renter Migration Model 2'!$V$2)</f>
        <v>1.0888530605128706</v>
      </c>
    </row>
    <row r="429" spans="1:20" x14ac:dyDescent="0.25">
      <c r="A429" s="1">
        <v>2126</v>
      </c>
      <c r="B429" s="1">
        <v>3</v>
      </c>
      <c r="C429">
        <f>('Migration Model (2)'!E429+'Renter Migration Model 2'!E429)/('Migration Model (2)'!$E$2+'Renter Migration Model 2'!$E$2)</f>
        <v>0.16712967778073898</v>
      </c>
      <c r="D429">
        <f>('Migration Model (2)'!F429+'Renter Migration Model 2'!F429)/('Migration Model (2)'!$F$2+'Renter Migration Model 2'!$F$2)</f>
        <v>1</v>
      </c>
      <c r="E429">
        <f>('Migration Model (2)'!G429+'Renter Migration Model 2'!G429)/('Migration Model (2)'!$G$2+'Renter Migration Model 2'!$G$2)</f>
        <v>1.0489923718952516</v>
      </c>
      <c r="F429">
        <f>('Migration Model (2)'!H429+'Renter Migration Model 2'!H429)/('Migration Model (2)'!$H$2+'Renter Migration Model 2'!$H$2)</f>
        <v>0.17435517194491401</v>
      </c>
      <c r="G429">
        <f>('Migration Model (2)'!I429+'Renter Migration Model 2'!I429)/('Migration Model (2)'!$I$2+'Renter Migration Model 2'!$I$2)</f>
        <v>1</v>
      </c>
      <c r="H429">
        <f>('Migration Model (2)'!J429+'Renter Migration Model 2'!J429)/('Migration Model (2)'!$J$2+'Renter Migration Model 2'!$J$2)</f>
        <v>1.0485673428267688</v>
      </c>
      <c r="I429">
        <f>('Migration Model (2)'!K429+'Renter Migration Model 2'!K429)/('Migration Model (2)'!$K$2+'Renter Migration Model 2'!$K$2)</f>
        <v>0.15629139749751836</v>
      </c>
      <c r="J429">
        <f>('Migration Model (2)'!L429+'Renter Migration Model 2'!L429)/('Migration Model (2)'!$L$2+'Renter Migration Model 2'!$L$2)</f>
        <v>1</v>
      </c>
      <c r="K429">
        <f>('Migration Model (2)'!M429+'Renter Migration Model 2'!M429)/('Migration Model (2)'!$M$2+'Renter Migration Model 2'!$M$2)</f>
        <v>1.0496299177942634</v>
      </c>
      <c r="L429">
        <f>('Migration Model (2)'!N429+'Renter Migration Model 2'!N429)/('Migration Model (2)'!$N$2+'Renter Migration Model 2'!$N$2)</f>
        <v>0.16583934639438824</v>
      </c>
      <c r="M429">
        <f>('Migration Model (2)'!O429+'Renter Migration Model 2'!O429)/('Migration Model (2)'!$O$2+'Renter Migration Model 2'!$O$2)</f>
        <v>1</v>
      </c>
      <c r="N429">
        <f>('Migration Model (2)'!P429+'Renter Migration Model 2'!P429)/('Migration Model (2)'!$P$2+'Renter Migration Model 2'!$P$2)</f>
        <v>1.1134913997406581</v>
      </c>
      <c r="O429">
        <f>('Migration Model (2)'!Q429+'Renter Migration Model 2'!Q429)/('Migration Model (2)'!$Q$2+'Renter Migration Model 2'!$Q$2)</f>
        <v>0.16235549750627248</v>
      </c>
      <c r="P429">
        <f>('Migration Model (2)'!R429+'Renter Migration Model 2'!R429)/('Migration Model (2)'!$R$2+'Renter Migration Model 2'!$R$2)</f>
        <v>1</v>
      </c>
      <c r="Q429">
        <f>('Migration Model (2)'!S429+'Renter Migration Model 2'!S429)/('Migration Model (2)'!$S$2+'Renter Migration Model 2'!$S$2)</f>
        <v>1.1212265606695055</v>
      </c>
      <c r="R429">
        <f>('Migration Model (2)'!T429+'Renter Migration Model 2'!T429)/('Migration Model (2)'!$T$2+'Renter Migration Model 2'!$T$2)</f>
        <v>0.17693491938450812</v>
      </c>
      <c r="S429">
        <f>('Migration Model (2)'!U429+'Renter Migration Model 2'!U429)/('Migration Model (2)'!$U$2+'Renter Migration Model 2'!$U$2)</f>
        <v>1</v>
      </c>
      <c r="T429">
        <f>('Migration Model (2)'!V429+'Renter Migration Model 2'!V429)/('Migration Model (2)'!$V$2+'Renter Migration Model 2'!$V$2)</f>
        <v>1.0888559906191269</v>
      </c>
    </row>
    <row r="430" spans="1:20" x14ac:dyDescent="0.25">
      <c r="A430" s="2">
        <v>2126</v>
      </c>
      <c r="B430" s="2">
        <v>4</v>
      </c>
      <c r="C430">
        <f>('Migration Model (2)'!E430+'Renter Migration Model 2'!E430)/('Migration Model (2)'!$E$2+'Renter Migration Model 2'!$E$2)</f>
        <v>0.1671129648129609</v>
      </c>
      <c r="D430">
        <f>('Migration Model (2)'!F430+'Renter Migration Model 2'!F430)/('Migration Model (2)'!$F$2+'Renter Migration Model 2'!$F$2)</f>
        <v>1</v>
      </c>
      <c r="E430">
        <f>('Migration Model (2)'!G430+'Renter Migration Model 2'!G430)/('Migration Model (2)'!$G$2+'Renter Migration Model 2'!$G$2)</f>
        <v>1.0489933550110033</v>
      </c>
      <c r="F430">
        <f>('Migration Model (2)'!H430+'Renter Migration Model 2'!H430)/('Migration Model (2)'!$H$2+'Renter Migration Model 2'!$H$2)</f>
        <v>0.17433773642771949</v>
      </c>
      <c r="G430">
        <f>('Migration Model (2)'!I430+'Renter Migration Model 2'!I430)/('Migration Model (2)'!$I$2+'Renter Migration Model 2'!$I$2)</f>
        <v>1</v>
      </c>
      <c r="H430">
        <f>('Migration Model (2)'!J430+'Renter Migration Model 2'!J430)/('Migration Model (2)'!$J$2+'Renter Migration Model 2'!$J$2)</f>
        <v>1.0485683684454272</v>
      </c>
      <c r="I430">
        <f>('Migration Model (2)'!K430+'Renter Migration Model 2'!K430)/('Migration Model (2)'!$K$2+'Renter Migration Model 2'!$K$2)</f>
        <v>0.1562757683577686</v>
      </c>
      <c r="J430">
        <f>('Migration Model (2)'!L430+'Renter Migration Model 2'!L430)/('Migration Model (2)'!$L$2+'Renter Migration Model 2'!$L$2)</f>
        <v>1</v>
      </c>
      <c r="K430">
        <f>('Migration Model (2)'!M430+'Renter Migration Model 2'!M430)/('Migration Model (2)'!$M$2+'Renter Migration Model 2'!$M$2)</f>
        <v>1.0496308371554253</v>
      </c>
      <c r="L430">
        <f>('Migration Model (2)'!N430+'Renter Migration Model 2'!N430)/('Migration Model (2)'!$N$2+'Renter Migration Model 2'!$N$2)</f>
        <v>0.16582276245974881</v>
      </c>
      <c r="M430">
        <f>('Migration Model (2)'!O430+'Renter Migration Model 2'!O430)/('Migration Model (2)'!$O$2+'Renter Migration Model 2'!$O$2)</f>
        <v>1</v>
      </c>
      <c r="N430">
        <f>('Migration Model (2)'!P430+'Renter Migration Model 2'!P430)/('Migration Model (2)'!$P$2+'Renter Migration Model 2'!$P$2)</f>
        <v>1.1134953848488656</v>
      </c>
      <c r="O430">
        <f>('Migration Model (2)'!Q430+'Renter Migration Model 2'!Q430)/('Migration Model (2)'!$Q$2+'Renter Migration Model 2'!$Q$2)</f>
        <v>0.16233926195652187</v>
      </c>
      <c r="P430">
        <f>('Migration Model (2)'!R430+'Renter Migration Model 2'!R430)/('Migration Model (2)'!$R$2+'Renter Migration Model 2'!$R$2)</f>
        <v>1</v>
      </c>
      <c r="Q430">
        <f>('Migration Model (2)'!S430+'Renter Migration Model 2'!S430)/('Migration Model (2)'!$S$2+'Renter Migration Model 2'!$S$2)</f>
        <v>1.1212308770656971</v>
      </c>
      <c r="R430">
        <f>('Migration Model (2)'!T430+'Renter Migration Model 2'!T430)/('Migration Model (2)'!$T$2+'Renter Migration Model 2'!$T$2)</f>
        <v>0.17691722589256967</v>
      </c>
      <c r="S430">
        <f>('Migration Model (2)'!U430+'Renter Migration Model 2'!U430)/('Migration Model (2)'!$U$2+'Renter Migration Model 2'!$U$2)</f>
        <v>1</v>
      </c>
      <c r="T430">
        <f>('Migration Model (2)'!V430+'Renter Migration Model 2'!V430)/('Migration Model (2)'!$V$2+'Renter Migration Model 2'!$V$2)</f>
        <v>1.0888589206212933</v>
      </c>
    </row>
    <row r="431" spans="1:20" x14ac:dyDescent="0.25">
      <c r="A431" s="2">
        <v>2127</v>
      </c>
      <c r="B431" s="2">
        <v>1</v>
      </c>
      <c r="C431">
        <f>('Migration Model (2)'!E431+'Renter Migration Model 2'!E431)/('Migration Model (2)'!$E$2+'Renter Migration Model 2'!$E$2)</f>
        <v>0.16709625351647958</v>
      </c>
      <c r="D431">
        <f>('Migration Model (2)'!F431+'Renter Migration Model 2'!F431)/('Migration Model (2)'!$F$2+'Renter Migration Model 2'!$F$2)</f>
        <v>1</v>
      </c>
      <c r="E431">
        <f>('Migration Model (2)'!G431+'Renter Migration Model 2'!G431)/('Migration Model (2)'!$G$2+'Renter Migration Model 2'!$G$2)</f>
        <v>1.0489943380284432</v>
      </c>
      <c r="F431">
        <f>('Migration Model (2)'!H431+'Renter Migration Model 2'!H431)/('Migration Model (2)'!$H$2+'Renter Migration Model 2'!$H$2)</f>
        <v>0.17432030265407672</v>
      </c>
      <c r="G431">
        <f>('Migration Model (2)'!I431+'Renter Migration Model 2'!I431)/('Migration Model (2)'!$I$2+'Renter Migration Model 2'!$I$2)</f>
        <v>1</v>
      </c>
      <c r="H431">
        <f>('Migration Model (2)'!J431+'Renter Migration Model 2'!J431)/('Migration Model (2)'!$J$2+'Renter Migration Model 2'!$J$2)</f>
        <v>1.0485693939615239</v>
      </c>
      <c r="I431">
        <f>('Migration Model (2)'!K431+'Renter Migration Model 2'!K431)/('Migration Model (2)'!$K$2+'Renter Migration Model 2'!$K$2)</f>
        <v>0.15626014078093281</v>
      </c>
      <c r="J431">
        <f>('Migration Model (2)'!L431+'Renter Migration Model 2'!L431)/('Migration Model (2)'!$L$2+'Renter Migration Model 2'!$L$2)</f>
        <v>1</v>
      </c>
      <c r="K431">
        <f>('Migration Model (2)'!M431+'Renter Migration Model 2'!M431)/('Migration Model (2)'!$M$2+'Renter Migration Model 2'!$M$2)</f>
        <v>1.0496317564246509</v>
      </c>
      <c r="L431">
        <f>('Migration Model (2)'!N431+'Renter Migration Model 2'!N431)/('Migration Model (2)'!$N$2+'Renter Migration Model 2'!$N$2)</f>
        <v>0.16580618018350285</v>
      </c>
      <c r="M431">
        <f>('Migration Model (2)'!O431+'Renter Migration Model 2'!O431)/('Migration Model (2)'!$O$2+'Renter Migration Model 2'!$O$2)</f>
        <v>1</v>
      </c>
      <c r="N431">
        <f>('Migration Model (2)'!P431+'Renter Migration Model 2'!P431)/('Migration Model (2)'!$P$2+'Renter Migration Model 2'!$P$2)</f>
        <v>1.1134993698595204</v>
      </c>
      <c r="O431">
        <f>('Migration Model (2)'!Q431+'Renter Migration Model 2'!Q431)/('Migration Model (2)'!$Q$2+'Renter Migration Model 2'!$Q$2)</f>
        <v>0.16232302803032619</v>
      </c>
      <c r="P431">
        <f>('Migration Model (2)'!R431+'Renter Migration Model 2'!R431)/('Migration Model (2)'!$R$2+'Renter Migration Model 2'!$R$2)</f>
        <v>1</v>
      </c>
      <c r="Q431">
        <f>('Migration Model (2)'!S431+'Renter Migration Model 2'!S431)/('Migration Model (2)'!$S$2+'Renter Migration Model 2'!$S$2)</f>
        <v>1.1212351933663853</v>
      </c>
      <c r="R431">
        <f>('Migration Model (2)'!T431+'Renter Migration Model 2'!T431)/('Migration Model (2)'!$T$2+'Renter Migration Model 2'!$T$2)</f>
        <v>0.17689953416998042</v>
      </c>
      <c r="S431">
        <f>('Migration Model (2)'!U431+'Renter Migration Model 2'!U431)/('Migration Model (2)'!$U$2+'Renter Migration Model 2'!$U$2)</f>
        <v>1</v>
      </c>
      <c r="T431">
        <f>('Migration Model (2)'!V431+'Renter Migration Model 2'!V431)/('Migration Model (2)'!$V$2+'Renter Migration Model 2'!$V$2)</f>
        <v>1.0888618505193803</v>
      </c>
    </row>
    <row r="432" spans="1:20" x14ac:dyDescent="0.25">
      <c r="A432" s="1">
        <v>2127</v>
      </c>
      <c r="B432" s="1">
        <v>2</v>
      </c>
      <c r="C432">
        <f>('Migration Model (2)'!E432+'Renter Migration Model 2'!E432)/('Migration Model (2)'!$E$2+'Renter Migration Model 2'!$E$2)</f>
        <v>0.16707954389112792</v>
      </c>
      <c r="D432">
        <f>('Migration Model (2)'!F432+'Renter Migration Model 2'!F432)/('Migration Model (2)'!$F$2+'Renter Migration Model 2'!$F$2)</f>
        <v>1</v>
      </c>
      <c r="E432">
        <f>('Migration Model (2)'!G432+'Renter Migration Model 2'!G432)/('Migration Model (2)'!$G$2+'Renter Migration Model 2'!$G$2)</f>
        <v>1.0489953209475817</v>
      </c>
      <c r="F432">
        <f>('Migration Model (2)'!H432+'Renter Migration Model 2'!H432)/('Migration Model (2)'!$H$2+'Renter Migration Model 2'!$H$2)</f>
        <v>0.17430287062381131</v>
      </c>
      <c r="G432">
        <f>('Migration Model (2)'!I432+'Renter Migration Model 2'!I432)/('Migration Model (2)'!$I$2+'Renter Migration Model 2'!$I$2)</f>
        <v>1</v>
      </c>
      <c r="H432">
        <f>('Migration Model (2)'!J432+'Renter Migration Model 2'!J432)/('Migration Model (2)'!$J$2+'Renter Migration Model 2'!$J$2)</f>
        <v>1.0485704193750689</v>
      </c>
      <c r="I432">
        <f>('Migration Model (2)'!K432+'Renter Migration Model 2'!K432)/('Migration Model (2)'!$K$2+'Renter Migration Model 2'!$K$2)</f>
        <v>0.15624451476685472</v>
      </c>
      <c r="J432">
        <f>('Migration Model (2)'!L432+'Renter Migration Model 2'!L432)/('Migration Model (2)'!$L$2+'Renter Migration Model 2'!$L$2)</f>
        <v>1</v>
      </c>
      <c r="K432">
        <f>('Migration Model (2)'!M432+'Renter Migration Model 2'!M432)/('Migration Model (2)'!$M$2+'Renter Migration Model 2'!$M$2)</f>
        <v>1.0496326756019494</v>
      </c>
      <c r="L432">
        <f>('Migration Model (2)'!N432+'Renter Migration Model 2'!N432)/('Migration Model (2)'!$N$2+'Renter Migration Model 2'!$N$2)</f>
        <v>0.1657895995654845</v>
      </c>
      <c r="M432">
        <f>('Migration Model (2)'!O432+'Renter Migration Model 2'!O432)/('Migration Model (2)'!$O$2+'Renter Migration Model 2'!$O$2)</f>
        <v>1</v>
      </c>
      <c r="N432">
        <f>('Migration Model (2)'!P432+'Renter Migration Model 2'!P432)/('Migration Model (2)'!$P$2+'Renter Migration Model 2'!$P$2)</f>
        <v>1.1135033547726325</v>
      </c>
      <c r="O432">
        <f>('Migration Model (2)'!Q432+'Renter Migration Model 2'!Q432)/('Migration Model (2)'!$Q$2+'Renter Migration Model 2'!$Q$2)</f>
        <v>0.16230679572752318</v>
      </c>
      <c r="P432">
        <f>('Migration Model (2)'!R432+'Renter Migration Model 2'!R432)/('Migration Model (2)'!$R$2+'Renter Migration Model 2'!$R$2)</f>
        <v>1</v>
      </c>
      <c r="Q432">
        <f>('Migration Model (2)'!S432+'Renter Migration Model 2'!S432)/('Migration Model (2)'!$S$2+'Renter Migration Model 2'!$S$2)</f>
        <v>1.1212395095715797</v>
      </c>
      <c r="R432">
        <f>('Migration Model (2)'!T432+'Renter Migration Model 2'!T432)/('Migration Model (2)'!$T$2+'Renter Migration Model 2'!$T$2)</f>
        <v>0.17688184421656342</v>
      </c>
      <c r="S432">
        <f>('Migration Model (2)'!U432+'Renter Migration Model 2'!U432)/('Migration Model (2)'!$U$2+'Renter Migration Model 2'!$U$2)</f>
        <v>1</v>
      </c>
      <c r="T432">
        <f>('Migration Model (2)'!V432+'Renter Migration Model 2'!V432)/('Migration Model (2)'!$V$2+'Renter Migration Model 2'!$V$2)</f>
        <v>1.0888647803133984</v>
      </c>
    </row>
    <row r="433" spans="1:20" x14ac:dyDescent="0.25">
      <c r="A433" s="2">
        <v>2127</v>
      </c>
      <c r="B433" s="2">
        <v>3</v>
      </c>
      <c r="C433">
        <f>('Migration Model (2)'!E433+'Renter Migration Model 2'!E433)/('Migration Model (2)'!$E$2+'Renter Migration Model 2'!$E$2)</f>
        <v>0.16706283593673882</v>
      </c>
      <c r="D433">
        <f>('Migration Model (2)'!F433+'Renter Migration Model 2'!F433)/('Migration Model (2)'!$F$2+'Renter Migration Model 2'!$F$2)</f>
        <v>1</v>
      </c>
      <c r="E433">
        <f>('Migration Model (2)'!G433+'Renter Migration Model 2'!G433)/('Migration Model (2)'!$G$2+'Renter Migration Model 2'!$G$2)</f>
        <v>1.0489963037684282</v>
      </c>
      <c r="F433">
        <f>('Migration Model (2)'!H433+'Renter Migration Model 2'!H433)/('Migration Model (2)'!$H$2+'Renter Migration Model 2'!$H$2)</f>
        <v>0.17428544033674892</v>
      </c>
      <c r="G433">
        <f>('Migration Model (2)'!I433+'Renter Migration Model 2'!I433)/('Migration Model (2)'!$I$2+'Renter Migration Model 2'!$I$2)</f>
        <v>1</v>
      </c>
      <c r="H433">
        <f>('Migration Model (2)'!J433+'Renter Migration Model 2'!J433)/('Migration Model (2)'!$J$2+'Renter Migration Model 2'!$J$2)</f>
        <v>1.0485714446860726</v>
      </c>
      <c r="I433">
        <f>('Migration Model (2)'!K433+'Renter Migration Model 2'!K433)/('Migration Model (2)'!$K$2+'Renter Migration Model 2'!$K$2)</f>
        <v>0.15622889031537804</v>
      </c>
      <c r="J433">
        <f>('Migration Model (2)'!L433+'Renter Migration Model 2'!L433)/('Migration Model (2)'!$L$2+'Renter Migration Model 2'!$L$2)</f>
        <v>1</v>
      </c>
      <c r="K433">
        <f>('Migration Model (2)'!M433+'Renter Migration Model 2'!M433)/('Migration Model (2)'!$M$2+'Renter Migration Model 2'!$M$2)</f>
        <v>1.0496335946873305</v>
      </c>
      <c r="L433">
        <f>('Migration Model (2)'!N433+'Renter Migration Model 2'!N433)/('Migration Model (2)'!$N$2+'Renter Migration Model 2'!$N$2)</f>
        <v>0.16577302060552798</v>
      </c>
      <c r="M433">
        <f>('Migration Model (2)'!O433+'Renter Migration Model 2'!O433)/('Migration Model (2)'!$O$2+'Renter Migration Model 2'!$O$2)</f>
        <v>1</v>
      </c>
      <c r="N433">
        <f>('Migration Model (2)'!P433+'Renter Migration Model 2'!P433)/('Migration Model (2)'!$P$2+'Renter Migration Model 2'!$P$2)</f>
        <v>1.1135073395882114</v>
      </c>
      <c r="O433">
        <f>('Migration Model (2)'!Q433+'Renter Migration Model 2'!Q433)/('Migration Model (2)'!$Q$2+'Renter Migration Model 2'!$Q$2)</f>
        <v>0.16229056504795045</v>
      </c>
      <c r="P433">
        <f>('Migration Model (2)'!R433+'Renter Migration Model 2'!R433)/('Migration Model (2)'!$R$2+'Renter Migration Model 2'!$R$2)</f>
        <v>1</v>
      </c>
      <c r="Q433">
        <f>('Migration Model (2)'!S433+'Renter Migration Model 2'!S433)/('Migration Model (2)'!$S$2+'Renter Migration Model 2'!$S$2)</f>
        <v>1.12124382568129</v>
      </c>
      <c r="R433">
        <f>('Migration Model (2)'!T433+'Renter Migration Model 2'!T433)/('Migration Model (2)'!$T$2+'Renter Migration Model 2'!$T$2)</f>
        <v>0.17686415603214176</v>
      </c>
      <c r="S433">
        <f>('Migration Model (2)'!U433+'Renter Migration Model 2'!U433)/('Migration Model (2)'!$U$2+'Renter Migration Model 2'!$U$2)</f>
        <v>1</v>
      </c>
      <c r="T433">
        <f>('Migration Model (2)'!V433+'Renter Migration Model 2'!V433)/('Migration Model (2)'!$V$2+'Renter Migration Model 2'!$V$2)</f>
        <v>1.0888677100033577</v>
      </c>
    </row>
    <row r="434" spans="1:20" x14ac:dyDescent="0.25">
      <c r="A434" s="1">
        <v>2127</v>
      </c>
      <c r="B434" s="1">
        <v>4</v>
      </c>
      <c r="C434">
        <f>('Migration Model (2)'!E434+'Renter Migration Model 2'!E434)/('Migration Model (2)'!$E$2+'Renter Migration Model 2'!$E$2)</f>
        <v>0.16704612965314514</v>
      </c>
      <c r="D434">
        <f>('Migration Model (2)'!F434+'Renter Migration Model 2'!F434)/('Migration Model (2)'!$F$2+'Renter Migration Model 2'!$F$2)</f>
        <v>1</v>
      </c>
      <c r="E434">
        <f>('Migration Model (2)'!G434+'Renter Migration Model 2'!G434)/('Migration Model (2)'!$G$2+'Renter Migration Model 2'!$G$2)</f>
        <v>1.0489972864909927</v>
      </c>
      <c r="F434">
        <f>('Migration Model (2)'!H434+'Renter Migration Model 2'!H434)/('Migration Model (2)'!$H$2+'Renter Migration Model 2'!$H$2)</f>
        <v>0.17426801179271525</v>
      </c>
      <c r="G434">
        <f>('Migration Model (2)'!I434+'Renter Migration Model 2'!I434)/('Migration Model (2)'!$I$2+'Renter Migration Model 2'!$I$2)</f>
        <v>1</v>
      </c>
      <c r="H434">
        <f>('Migration Model (2)'!J434+'Renter Migration Model 2'!J434)/('Migration Model (2)'!$J$2+'Renter Migration Model 2'!$J$2)</f>
        <v>1.0485724698945451</v>
      </c>
      <c r="I434">
        <f>('Migration Model (2)'!K434+'Renter Migration Model 2'!K434)/('Migration Model (2)'!$K$2+'Renter Migration Model 2'!$K$2)</f>
        <v>0.1562132674263465</v>
      </c>
      <c r="J434">
        <f>('Migration Model (2)'!L434+'Renter Migration Model 2'!L434)/('Migration Model (2)'!$L$2+'Renter Migration Model 2'!$L$2)</f>
        <v>1</v>
      </c>
      <c r="K434">
        <f>('Migration Model (2)'!M434+'Renter Migration Model 2'!M434)/('Migration Model (2)'!$M$2+'Renter Migration Model 2'!$M$2)</f>
        <v>1.049634513680803</v>
      </c>
      <c r="L434">
        <f>('Migration Model (2)'!N434+'Renter Migration Model 2'!N434)/('Migration Model (2)'!$N$2+'Renter Migration Model 2'!$N$2)</f>
        <v>0.16575644330346742</v>
      </c>
      <c r="M434">
        <f>('Migration Model (2)'!O434+'Renter Migration Model 2'!O434)/('Migration Model (2)'!$O$2+'Renter Migration Model 2'!$O$2)</f>
        <v>1</v>
      </c>
      <c r="N434">
        <f>('Migration Model (2)'!P434+'Renter Migration Model 2'!P434)/('Migration Model (2)'!$P$2+'Renter Migration Model 2'!$P$2)</f>
        <v>1.1135113243062669</v>
      </c>
      <c r="O434">
        <f>('Migration Model (2)'!Q434+'Renter Migration Model 2'!Q434)/('Migration Model (2)'!$Q$2+'Renter Migration Model 2'!$Q$2)</f>
        <v>0.16227433599144564</v>
      </c>
      <c r="P434">
        <f>('Migration Model (2)'!R434+'Renter Migration Model 2'!R434)/('Migration Model (2)'!$R$2+'Renter Migration Model 2'!$R$2)</f>
        <v>1</v>
      </c>
      <c r="Q434">
        <f>('Migration Model (2)'!S434+'Renter Migration Model 2'!S434)/('Migration Model (2)'!$S$2+'Renter Migration Model 2'!$S$2)</f>
        <v>1.121248141695526</v>
      </c>
      <c r="R434">
        <f>('Migration Model (2)'!T434+'Renter Migration Model 2'!T434)/('Migration Model (2)'!$T$2+'Renter Migration Model 2'!$T$2)</f>
        <v>0.17684646961653855</v>
      </c>
      <c r="S434">
        <f>('Migration Model (2)'!U434+'Renter Migration Model 2'!U434)/('Migration Model (2)'!$U$2+'Renter Migration Model 2'!$U$2)</f>
        <v>1</v>
      </c>
      <c r="T434">
        <f>('Migration Model (2)'!V434+'Renter Migration Model 2'!V434)/('Migration Model (2)'!$V$2+'Renter Migration Model 2'!$V$2)</f>
        <v>1.0888706395892691</v>
      </c>
    </row>
    <row r="435" spans="1:20" x14ac:dyDescent="0.25">
      <c r="A435" s="1">
        <v>2128</v>
      </c>
      <c r="B435" s="1">
        <v>1</v>
      </c>
      <c r="C435">
        <f>('Migration Model (2)'!E435+'Renter Migration Model 2'!E435)/('Migration Model (2)'!$E$2+'Renter Migration Model 2'!$E$2)</f>
        <v>0.16702942504017984</v>
      </c>
      <c r="D435">
        <f>('Migration Model (2)'!F435+'Renter Migration Model 2'!F435)/('Migration Model (2)'!$F$2+'Renter Migration Model 2'!$F$2)</f>
        <v>1</v>
      </c>
      <c r="E435">
        <f>('Migration Model (2)'!G435+'Renter Migration Model 2'!G435)/('Migration Model (2)'!$G$2+'Renter Migration Model 2'!$G$2)</f>
        <v>1.0489982691152846</v>
      </c>
      <c r="F435">
        <f>('Migration Model (2)'!H435+'Renter Migration Model 2'!H435)/('Migration Model (2)'!$H$2+'Renter Migration Model 2'!$H$2)</f>
        <v>0.17425058499153603</v>
      </c>
      <c r="G435">
        <f>('Migration Model (2)'!I435+'Renter Migration Model 2'!I435)/('Migration Model (2)'!$I$2+'Renter Migration Model 2'!$I$2)</f>
        <v>1</v>
      </c>
      <c r="H435">
        <f>('Migration Model (2)'!J435+'Renter Migration Model 2'!J435)/('Migration Model (2)'!$J$2+'Renter Migration Model 2'!$J$2)</f>
        <v>1.0485734950004968</v>
      </c>
      <c r="I435">
        <f>('Migration Model (2)'!K435+'Renter Migration Model 2'!K435)/('Migration Model (2)'!$K$2+'Renter Migration Model 2'!$K$2)</f>
        <v>0.15619764609960388</v>
      </c>
      <c r="J435">
        <f>('Migration Model (2)'!L435+'Renter Migration Model 2'!L435)/('Migration Model (2)'!$L$2+'Renter Migration Model 2'!$L$2)</f>
        <v>1</v>
      </c>
      <c r="K435">
        <f>('Migration Model (2)'!M435+'Renter Migration Model 2'!M435)/('Migration Model (2)'!$M$2+'Renter Migration Model 2'!$M$2)</f>
        <v>1.049635432582376</v>
      </c>
      <c r="L435">
        <f>('Migration Model (2)'!N435+'Renter Migration Model 2'!N435)/('Migration Model (2)'!$N$2+'Renter Migration Model 2'!$N$2)</f>
        <v>0.16573986765913706</v>
      </c>
      <c r="M435">
        <f>('Migration Model (2)'!O435+'Renter Migration Model 2'!O435)/('Migration Model (2)'!$O$2+'Renter Migration Model 2'!$O$2)</f>
        <v>1</v>
      </c>
      <c r="N435">
        <f>('Migration Model (2)'!P435+'Renter Migration Model 2'!P435)/('Migration Model (2)'!$P$2+'Renter Migration Model 2'!$P$2)</f>
        <v>1.1135153089268091</v>
      </c>
      <c r="O435">
        <f>('Migration Model (2)'!Q435+'Renter Migration Model 2'!Q435)/('Migration Model (2)'!$Q$2+'Renter Migration Model 2'!$Q$2)</f>
        <v>0.16225810855784653</v>
      </c>
      <c r="P435">
        <f>('Migration Model (2)'!R435+'Renter Migration Model 2'!R435)/('Migration Model (2)'!$R$2+'Renter Migration Model 2'!$R$2)</f>
        <v>1</v>
      </c>
      <c r="Q435">
        <f>('Migration Model (2)'!S435+'Renter Migration Model 2'!S435)/('Migration Model (2)'!$S$2+'Renter Migration Model 2'!$S$2)</f>
        <v>1.1212524576142966</v>
      </c>
      <c r="R435">
        <f>('Migration Model (2)'!T435+'Renter Migration Model 2'!T435)/('Migration Model (2)'!$T$2+'Renter Migration Model 2'!$T$2)</f>
        <v>0.17682878496957685</v>
      </c>
      <c r="S435">
        <f>('Migration Model (2)'!U435+'Renter Migration Model 2'!U435)/('Migration Model (2)'!$U$2+'Renter Migration Model 2'!$U$2)</f>
        <v>1</v>
      </c>
      <c r="T435">
        <f>('Migration Model (2)'!V435+'Renter Migration Model 2'!V435)/('Migration Model (2)'!$V$2+'Renter Migration Model 2'!$V$2)</f>
        <v>1.0888735690711426</v>
      </c>
    </row>
    <row r="436" spans="1:20" x14ac:dyDescent="0.25">
      <c r="A436" s="2">
        <v>2128</v>
      </c>
      <c r="B436" s="2">
        <v>2</v>
      </c>
      <c r="C436">
        <f>('Migration Model (2)'!E436+'Renter Migration Model 2'!E436)/('Migration Model (2)'!$E$2+'Renter Migration Model 2'!$E$2)</f>
        <v>0.16701272209767581</v>
      </c>
      <c r="D436">
        <f>('Migration Model (2)'!F436+'Renter Migration Model 2'!F436)/('Migration Model (2)'!$F$2+'Renter Migration Model 2'!$F$2)</f>
        <v>1</v>
      </c>
      <c r="E436">
        <f>('Migration Model (2)'!G436+'Renter Migration Model 2'!G436)/('Migration Model (2)'!$G$2+'Renter Migration Model 2'!$G$2)</f>
        <v>1.0489992516413142</v>
      </c>
      <c r="F436">
        <f>('Migration Model (2)'!H436+'Renter Migration Model 2'!H436)/('Migration Model (2)'!$H$2+'Renter Migration Model 2'!$H$2)</f>
        <v>0.17423315993303684</v>
      </c>
      <c r="G436">
        <f>('Migration Model (2)'!I436+'Renter Migration Model 2'!I436)/('Migration Model (2)'!$I$2+'Renter Migration Model 2'!$I$2)</f>
        <v>1</v>
      </c>
      <c r="H436">
        <f>('Migration Model (2)'!J436+'Renter Migration Model 2'!J436)/('Migration Model (2)'!$J$2+'Renter Migration Model 2'!$J$2)</f>
        <v>1.0485745200039378</v>
      </c>
      <c r="I436">
        <f>('Migration Model (2)'!K436+'Renter Migration Model 2'!K436)/('Migration Model (2)'!$K$2+'Renter Migration Model 2'!$K$2)</f>
        <v>0.15618202633499392</v>
      </c>
      <c r="J436">
        <f>('Migration Model (2)'!L436+'Renter Migration Model 2'!L436)/('Migration Model (2)'!$L$2+'Renter Migration Model 2'!$L$2)</f>
        <v>1</v>
      </c>
      <c r="K436">
        <f>('Migration Model (2)'!M436+'Renter Migration Model 2'!M436)/('Migration Model (2)'!$M$2+'Renter Migration Model 2'!$M$2)</f>
        <v>1.049636351392059</v>
      </c>
      <c r="L436">
        <f>('Migration Model (2)'!N436+'Renter Migration Model 2'!N436)/('Migration Model (2)'!$N$2+'Renter Migration Model 2'!$N$2)</f>
        <v>0.16572329367237118</v>
      </c>
      <c r="M436">
        <f>('Migration Model (2)'!O436+'Renter Migration Model 2'!O436)/('Migration Model (2)'!$O$2+'Renter Migration Model 2'!$O$2)</f>
        <v>1</v>
      </c>
      <c r="N436">
        <f>('Migration Model (2)'!P436+'Renter Migration Model 2'!P436)/('Migration Model (2)'!$P$2+'Renter Migration Model 2'!$P$2)</f>
        <v>1.1135192934498475</v>
      </c>
      <c r="O436">
        <f>('Migration Model (2)'!Q436+'Renter Migration Model 2'!Q436)/('Migration Model (2)'!$Q$2+'Renter Migration Model 2'!$Q$2)</f>
        <v>0.16224188274699075</v>
      </c>
      <c r="P436">
        <f>('Migration Model (2)'!R436+'Renter Migration Model 2'!R436)/('Migration Model (2)'!$R$2+'Renter Migration Model 2'!$R$2)</f>
        <v>1</v>
      </c>
      <c r="Q436">
        <f>('Migration Model (2)'!S436+'Renter Migration Model 2'!S436)/('Migration Model (2)'!$S$2+'Renter Migration Model 2'!$S$2)</f>
        <v>1.121256773437612</v>
      </c>
      <c r="R436">
        <f>('Migration Model (2)'!T436+'Renter Migration Model 2'!T436)/('Migration Model (2)'!$T$2+'Renter Migration Model 2'!$T$2)</f>
        <v>0.17681110209107992</v>
      </c>
      <c r="S436">
        <f>('Migration Model (2)'!U436+'Renter Migration Model 2'!U436)/('Migration Model (2)'!$U$2+'Renter Migration Model 2'!$U$2)</f>
        <v>1</v>
      </c>
      <c r="T436">
        <f>('Migration Model (2)'!V436+'Renter Migration Model 2'!V436)/('Migration Model (2)'!$V$2+'Renter Migration Model 2'!$V$2)</f>
        <v>1.0888764984489889</v>
      </c>
    </row>
    <row r="437" spans="1:20" x14ac:dyDescent="0.25">
      <c r="A437" s="1">
        <v>2128</v>
      </c>
      <c r="B437" s="1">
        <v>3</v>
      </c>
      <c r="C437">
        <f>('Migration Model (2)'!E437+'Renter Migration Model 2'!E437)/('Migration Model (2)'!$E$2+'Renter Migration Model 2'!$E$2)</f>
        <v>0.16699602082546605</v>
      </c>
      <c r="D437">
        <f>('Migration Model (2)'!F437+'Renter Migration Model 2'!F437)/('Migration Model (2)'!$F$2+'Renter Migration Model 2'!$F$2)</f>
        <v>1</v>
      </c>
      <c r="E437">
        <f>('Migration Model (2)'!G437+'Renter Migration Model 2'!G437)/('Migration Model (2)'!$G$2+'Renter Migration Model 2'!$G$2)</f>
        <v>1.0490002340690912</v>
      </c>
      <c r="F437">
        <f>('Migration Model (2)'!H437+'Renter Migration Model 2'!H437)/('Migration Model (2)'!$H$2+'Renter Migration Model 2'!$H$2)</f>
        <v>0.17421573661704354</v>
      </c>
      <c r="G437">
        <f>('Migration Model (2)'!I437+'Renter Migration Model 2'!I437)/('Migration Model (2)'!$I$2+'Renter Migration Model 2'!$I$2)</f>
        <v>1</v>
      </c>
      <c r="H437">
        <f>('Migration Model (2)'!J437+'Renter Migration Model 2'!J437)/('Migration Model (2)'!$J$2+'Renter Migration Model 2'!$J$2)</f>
        <v>1.0485755449048786</v>
      </c>
      <c r="I437">
        <f>('Migration Model (2)'!K437+'Renter Migration Model 2'!K437)/('Migration Model (2)'!$K$2+'Renter Migration Model 2'!$K$2)</f>
        <v>0.15616640813236043</v>
      </c>
      <c r="J437">
        <f>('Migration Model (2)'!L437+'Renter Migration Model 2'!L437)/('Migration Model (2)'!$L$2+'Renter Migration Model 2'!$L$2)</f>
        <v>1</v>
      </c>
      <c r="K437">
        <f>('Migration Model (2)'!M437+'Renter Migration Model 2'!M437)/('Migration Model (2)'!$M$2+'Renter Migration Model 2'!$M$2)</f>
        <v>1.0496372701098609</v>
      </c>
      <c r="L437">
        <f>('Migration Model (2)'!N437+'Renter Migration Model 2'!N437)/('Migration Model (2)'!$N$2+'Renter Migration Model 2'!$N$2)</f>
        <v>0.16570672134300393</v>
      </c>
      <c r="M437">
        <f>('Migration Model (2)'!O437+'Renter Migration Model 2'!O437)/('Migration Model (2)'!$O$2+'Renter Migration Model 2'!$O$2)</f>
        <v>1</v>
      </c>
      <c r="N437">
        <f>('Migration Model (2)'!P437+'Renter Migration Model 2'!P437)/('Migration Model (2)'!$P$2+'Renter Migration Model 2'!$P$2)</f>
        <v>1.1135232778753916</v>
      </c>
      <c r="O437">
        <f>('Migration Model (2)'!Q437+'Renter Migration Model 2'!Q437)/('Migration Model (2)'!$Q$2+'Renter Migration Model 2'!$Q$2)</f>
        <v>0.16222565855871604</v>
      </c>
      <c r="P437">
        <f>('Migration Model (2)'!R437+'Renter Migration Model 2'!R437)/('Migration Model (2)'!$R$2+'Renter Migration Model 2'!$R$2)</f>
        <v>1</v>
      </c>
      <c r="Q437">
        <f>('Migration Model (2)'!S437+'Renter Migration Model 2'!S437)/('Migration Model (2)'!$S$2+'Renter Migration Model 2'!$S$2)</f>
        <v>1.1212610891654813</v>
      </c>
      <c r="R437">
        <f>('Migration Model (2)'!T437+'Renter Migration Model 2'!T437)/('Migration Model (2)'!$T$2+'Renter Migration Model 2'!$T$2)</f>
        <v>0.17679342098087081</v>
      </c>
      <c r="S437">
        <f>('Migration Model (2)'!U437+'Renter Migration Model 2'!U437)/('Migration Model (2)'!$U$2+'Renter Migration Model 2'!$U$2)</f>
        <v>1</v>
      </c>
      <c r="T437">
        <f>('Migration Model (2)'!V437+'Renter Migration Model 2'!V437)/('Migration Model (2)'!$V$2+'Renter Migration Model 2'!$V$2)</f>
        <v>1.0888794277228184</v>
      </c>
    </row>
    <row r="438" spans="1:20" x14ac:dyDescent="0.25">
      <c r="A438" s="2">
        <v>2128</v>
      </c>
      <c r="B438" s="2">
        <v>4</v>
      </c>
      <c r="C438">
        <f>('Migration Model (2)'!E438+'Renter Migration Model 2'!E438)/('Migration Model (2)'!$E$2+'Renter Migration Model 2'!$E$2)</f>
        <v>0.16697932122338349</v>
      </c>
      <c r="D438">
        <f>('Migration Model (2)'!F438+'Renter Migration Model 2'!F438)/('Migration Model (2)'!$F$2+'Renter Migration Model 2'!$F$2)</f>
        <v>1</v>
      </c>
      <c r="E438">
        <f>('Migration Model (2)'!G438+'Renter Migration Model 2'!G438)/('Migration Model (2)'!$G$2+'Renter Migration Model 2'!$G$2)</f>
        <v>1.0490012163986255</v>
      </c>
      <c r="F438">
        <f>('Migration Model (2)'!H438+'Renter Migration Model 2'!H438)/('Migration Model (2)'!$H$2+'Renter Migration Model 2'!$H$2)</f>
        <v>0.17419831504338185</v>
      </c>
      <c r="G438">
        <f>('Migration Model (2)'!I438+'Renter Migration Model 2'!I438)/('Migration Model (2)'!$I$2+'Renter Migration Model 2'!$I$2)</f>
        <v>1</v>
      </c>
      <c r="H438">
        <f>('Migration Model (2)'!J438+'Renter Migration Model 2'!J438)/('Migration Model (2)'!$J$2+'Renter Migration Model 2'!$J$2)</f>
        <v>1.0485765697033294</v>
      </c>
      <c r="I438">
        <f>('Migration Model (2)'!K438+'Renter Migration Model 2'!K438)/('Migration Model (2)'!$K$2+'Renter Migration Model 2'!$K$2)</f>
        <v>0.1561507914915472</v>
      </c>
      <c r="J438">
        <f>('Migration Model (2)'!L438+'Renter Migration Model 2'!L438)/('Migration Model (2)'!$L$2+'Renter Migration Model 2'!$L$2)</f>
        <v>1</v>
      </c>
      <c r="K438">
        <f>('Migration Model (2)'!M438+'Renter Migration Model 2'!M438)/('Migration Model (2)'!$M$2+'Renter Migration Model 2'!$M$2)</f>
        <v>1.0496381887357911</v>
      </c>
      <c r="L438">
        <f>('Migration Model (2)'!N438+'Renter Migration Model 2'!N438)/('Migration Model (2)'!$N$2+'Renter Migration Model 2'!$N$2)</f>
        <v>0.16569015067086965</v>
      </c>
      <c r="M438">
        <f>('Migration Model (2)'!O438+'Renter Migration Model 2'!O438)/('Migration Model (2)'!$O$2+'Renter Migration Model 2'!$O$2)</f>
        <v>1</v>
      </c>
      <c r="N438">
        <f>('Migration Model (2)'!P438+'Renter Migration Model 2'!P438)/('Migration Model (2)'!$P$2+'Renter Migration Model 2'!$P$2)</f>
        <v>1.1135272622034516</v>
      </c>
      <c r="O438">
        <f>('Migration Model (2)'!Q438+'Renter Migration Model 2'!Q438)/('Migration Model (2)'!$Q$2+'Renter Migration Model 2'!$Q$2)</f>
        <v>0.16220943599286017</v>
      </c>
      <c r="P438">
        <f>('Migration Model (2)'!R438+'Renter Migration Model 2'!R438)/('Migration Model (2)'!$R$2+'Renter Migration Model 2'!$R$2)</f>
        <v>1</v>
      </c>
      <c r="Q438">
        <f>('Migration Model (2)'!S438+'Renter Migration Model 2'!S438)/('Migration Model (2)'!$S$2+'Renter Migration Model 2'!$S$2)</f>
        <v>1.1212654047979143</v>
      </c>
      <c r="R438">
        <f>('Migration Model (2)'!T438+'Renter Migration Model 2'!T438)/('Migration Model (2)'!$T$2+'Renter Migration Model 2'!$T$2)</f>
        <v>0.17677574163877272</v>
      </c>
      <c r="S438">
        <f>('Migration Model (2)'!U438+'Renter Migration Model 2'!U438)/('Migration Model (2)'!$U$2+'Renter Migration Model 2'!$U$2)</f>
        <v>1</v>
      </c>
      <c r="T438">
        <f>('Migration Model (2)'!V438+'Renter Migration Model 2'!V438)/('Migration Model (2)'!$V$2+'Renter Migration Model 2'!$V$2)</f>
        <v>1.0888823568926411</v>
      </c>
    </row>
    <row r="439" spans="1:20" x14ac:dyDescent="0.25">
      <c r="A439" s="2">
        <v>2129</v>
      </c>
      <c r="B439" s="2">
        <v>1</v>
      </c>
      <c r="C439">
        <f>('Migration Model (2)'!E439+'Renter Migration Model 2'!E439)/('Migration Model (2)'!$E$2+'Renter Migration Model 2'!$E$2)</f>
        <v>0.16696262329126116</v>
      </c>
      <c r="D439">
        <f>('Migration Model (2)'!F439+'Renter Migration Model 2'!F439)/('Migration Model (2)'!$F$2+'Renter Migration Model 2'!$F$2)</f>
        <v>1</v>
      </c>
      <c r="E439">
        <f>('Migration Model (2)'!G439+'Renter Migration Model 2'!G439)/('Migration Model (2)'!$G$2+'Renter Migration Model 2'!$G$2)</f>
        <v>1.0490021986299269</v>
      </c>
      <c r="F439">
        <f>('Migration Model (2)'!H439+'Renter Migration Model 2'!H439)/('Migration Model (2)'!$H$2+'Renter Migration Model 2'!$H$2)</f>
        <v>0.17418089521187752</v>
      </c>
      <c r="G439">
        <f>('Migration Model (2)'!I439+'Renter Migration Model 2'!I439)/('Migration Model (2)'!$I$2+'Renter Migration Model 2'!$I$2)</f>
        <v>1</v>
      </c>
      <c r="H439">
        <f>('Migration Model (2)'!J439+'Renter Migration Model 2'!J439)/('Migration Model (2)'!$J$2+'Renter Migration Model 2'!$J$2)</f>
        <v>1.0485775943993001</v>
      </c>
      <c r="I439">
        <f>('Migration Model (2)'!K439+'Renter Migration Model 2'!K439)/('Migration Model (2)'!$K$2+'Renter Migration Model 2'!$K$2)</f>
        <v>0.15613517641239805</v>
      </c>
      <c r="J439">
        <f>('Migration Model (2)'!L439+'Renter Migration Model 2'!L439)/('Migration Model (2)'!$L$2+'Renter Migration Model 2'!$L$2)</f>
        <v>1</v>
      </c>
      <c r="K439">
        <f>('Migration Model (2)'!M439+'Renter Migration Model 2'!M439)/('Migration Model (2)'!$M$2+'Renter Migration Model 2'!$M$2)</f>
        <v>1.0496391072698585</v>
      </c>
      <c r="L439">
        <f>('Migration Model (2)'!N439+'Renter Migration Model 2'!N439)/('Migration Model (2)'!$N$2+'Renter Migration Model 2'!$N$2)</f>
        <v>0.16567358165580254</v>
      </c>
      <c r="M439">
        <f>('Migration Model (2)'!O439+'Renter Migration Model 2'!O439)/('Migration Model (2)'!$O$2+'Renter Migration Model 2'!$O$2)</f>
        <v>1</v>
      </c>
      <c r="N439">
        <f>('Migration Model (2)'!P439+'Renter Migration Model 2'!P439)/('Migration Model (2)'!$P$2+'Renter Migration Model 2'!$P$2)</f>
        <v>1.113531246434037</v>
      </c>
      <c r="O439">
        <f>('Migration Model (2)'!Q439+'Renter Migration Model 2'!Q439)/('Migration Model (2)'!$Q$2+'Renter Migration Model 2'!$Q$2)</f>
        <v>0.16219321504926087</v>
      </c>
      <c r="P439">
        <f>('Migration Model (2)'!R439+'Renter Migration Model 2'!R439)/('Migration Model (2)'!$R$2+'Renter Migration Model 2'!$R$2)</f>
        <v>1</v>
      </c>
      <c r="Q439">
        <f>('Migration Model (2)'!S439+'Renter Migration Model 2'!S439)/('Migration Model (2)'!$S$2+'Renter Migration Model 2'!$S$2)</f>
        <v>1.1212697203349202</v>
      </c>
      <c r="R439">
        <f>('Migration Model (2)'!T439+'Renter Migration Model 2'!T439)/('Migration Model (2)'!$T$2+'Renter Migration Model 2'!$T$2)</f>
        <v>0.17675806406460887</v>
      </c>
      <c r="S439">
        <f>('Migration Model (2)'!U439+'Renter Migration Model 2'!U439)/('Migration Model (2)'!$U$2+'Renter Migration Model 2'!$U$2)</f>
        <v>1</v>
      </c>
      <c r="T439">
        <f>('Migration Model (2)'!V439+'Renter Migration Model 2'!V439)/('Migration Model (2)'!$V$2+'Renter Migration Model 2'!$V$2)</f>
        <v>1.0888852859584679</v>
      </c>
    </row>
    <row r="440" spans="1:20" x14ac:dyDescent="0.25">
      <c r="A440" s="1">
        <v>2129</v>
      </c>
      <c r="B440" s="1">
        <v>2</v>
      </c>
      <c r="C440">
        <f>('Migration Model (2)'!E440+'Renter Migration Model 2'!E440)/('Migration Model (2)'!$E$2+'Renter Migration Model 2'!$E$2)</f>
        <v>0.16694592702893202</v>
      </c>
      <c r="D440">
        <f>('Migration Model (2)'!F440+'Renter Migration Model 2'!F440)/('Migration Model (2)'!$F$2+'Renter Migration Model 2'!$F$2)</f>
        <v>1</v>
      </c>
      <c r="E440">
        <f>('Migration Model (2)'!G440+'Renter Migration Model 2'!G440)/('Migration Model (2)'!$G$2+'Renter Migration Model 2'!$G$2)</f>
        <v>1.0490031807630049</v>
      </c>
      <c r="F440">
        <f>('Migration Model (2)'!H440+'Renter Migration Model 2'!H440)/('Migration Model (2)'!$H$2+'Renter Migration Model 2'!$H$2)</f>
        <v>0.17416347712235636</v>
      </c>
      <c r="G440">
        <f>('Migration Model (2)'!I440+'Renter Migration Model 2'!I440)/('Migration Model (2)'!$I$2+'Renter Migration Model 2'!$I$2)</f>
        <v>1</v>
      </c>
      <c r="H440">
        <f>('Migration Model (2)'!J440+'Renter Migration Model 2'!J440)/('Migration Model (2)'!$J$2+'Renter Migration Model 2'!$J$2)</f>
        <v>1.0485786189928012</v>
      </c>
      <c r="I440">
        <f>('Migration Model (2)'!K440+'Renter Migration Model 2'!K440)/('Migration Model (2)'!$K$2+'Renter Migration Model 2'!$K$2)</f>
        <v>0.15611956289475681</v>
      </c>
      <c r="J440">
        <f>('Migration Model (2)'!L440+'Renter Migration Model 2'!L440)/('Migration Model (2)'!$L$2+'Renter Migration Model 2'!$L$2)</f>
        <v>1</v>
      </c>
      <c r="K440">
        <f>('Migration Model (2)'!M440+'Renter Migration Model 2'!M440)/('Migration Model (2)'!$M$2+'Renter Migration Model 2'!$M$2)</f>
        <v>1.0496400257120728</v>
      </c>
      <c r="L440">
        <f>('Migration Model (2)'!N440+'Renter Migration Model 2'!N440)/('Migration Model (2)'!$N$2+'Renter Migration Model 2'!$N$2)</f>
        <v>0.16565701429763696</v>
      </c>
      <c r="M440">
        <f>('Migration Model (2)'!O440+'Renter Migration Model 2'!O440)/('Migration Model (2)'!$O$2+'Renter Migration Model 2'!$O$2)</f>
        <v>1</v>
      </c>
      <c r="N440">
        <f>('Migration Model (2)'!P440+'Renter Migration Model 2'!P440)/('Migration Model (2)'!$P$2+'Renter Migration Model 2'!$P$2)</f>
        <v>1.1135352305671578</v>
      </c>
      <c r="O440">
        <f>('Migration Model (2)'!Q440+'Renter Migration Model 2'!Q440)/('Migration Model (2)'!$Q$2+'Renter Migration Model 2'!$Q$2)</f>
        <v>0.16217699572775596</v>
      </c>
      <c r="P440">
        <f>('Migration Model (2)'!R440+'Renter Migration Model 2'!R440)/('Migration Model (2)'!$R$2+'Renter Migration Model 2'!$R$2)</f>
        <v>1</v>
      </c>
      <c r="Q440">
        <f>('Migration Model (2)'!S440+'Renter Migration Model 2'!S440)/('Migration Model (2)'!$S$2+'Renter Migration Model 2'!$S$2)</f>
        <v>1.121274035776509</v>
      </c>
      <c r="R440">
        <f>('Migration Model (2)'!T440+'Renter Migration Model 2'!T440)/('Migration Model (2)'!$T$2+'Renter Migration Model 2'!$T$2)</f>
        <v>0.1767403882582024</v>
      </c>
      <c r="S440">
        <f>('Migration Model (2)'!U440+'Renter Migration Model 2'!U440)/('Migration Model (2)'!$U$2+'Renter Migration Model 2'!$U$2)</f>
        <v>1</v>
      </c>
      <c r="T440">
        <f>('Migration Model (2)'!V440+'Renter Migration Model 2'!V440)/('Migration Model (2)'!$V$2+'Renter Migration Model 2'!$V$2)</f>
        <v>1.0888882149203087</v>
      </c>
    </row>
    <row r="441" spans="1:20" x14ac:dyDescent="0.25">
      <c r="A441" s="2">
        <v>2129</v>
      </c>
      <c r="B441" s="2">
        <v>3</v>
      </c>
      <c r="C441">
        <f>('Migration Model (2)'!E441+'Renter Migration Model 2'!E441)/('Migration Model (2)'!$E$2+'Renter Migration Model 2'!$E$2)</f>
        <v>0.16692923243622915</v>
      </c>
      <c r="D441">
        <f>('Migration Model (2)'!F441+'Renter Migration Model 2'!F441)/('Migration Model (2)'!$F$2+'Renter Migration Model 2'!$F$2)</f>
        <v>1</v>
      </c>
      <c r="E441">
        <f>('Migration Model (2)'!G441+'Renter Migration Model 2'!G441)/('Migration Model (2)'!$G$2+'Renter Migration Model 2'!$G$2)</f>
        <v>1.0490041627978699</v>
      </c>
      <c r="F441">
        <f>('Migration Model (2)'!H441+'Renter Migration Model 2'!H441)/('Migration Model (2)'!$H$2+'Renter Migration Model 2'!$H$2)</f>
        <v>0.17414606077464412</v>
      </c>
      <c r="G441">
        <f>('Migration Model (2)'!I441+'Renter Migration Model 2'!I441)/('Migration Model (2)'!$I$2+'Renter Migration Model 2'!$I$2)</f>
        <v>1</v>
      </c>
      <c r="H441">
        <f>('Migration Model (2)'!J441+'Renter Migration Model 2'!J441)/('Migration Model (2)'!$J$2+'Renter Migration Model 2'!$J$2)</f>
        <v>1.0485796434838432</v>
      </c>
      <c r="I441">
        <f>('Migration Model (2)'!K441+'Renter Migration Model 2'!K441)/('Migration Model (2)'!$K$2+'Renter Migration Model 2'!$K$2)</f>
        <v>0.15610395093846732</v>
      </c>
      <c r="J441">
        <f>('Migration Model (2)'!L441+'Renter Migration Model 2'!L441)/('Migration Model (2)'!$L$2+'Renter Migration Model 2'!$L$2)</f>
        <v>1</v>
      </c>
      <c r="K441">
        <f>('Migration Model (2)'!M441+'Renter Migration Model 2'!M441)/('Migration Model (2)'!$M$2+'Renter Migration Model 2'!$M$2)</f>
        <v>1.0496409440624428</v>
      </c>
      <c r="L441">
        <f>('Migration Model (2)'!N441+'Renter Migration Model 2'!N441)/('Migration Model (2)'!$N$2+'Renter Migration Model 2'!$N$2)</f>
        <v>0.16564044859620719</v>
      </c>
      <c r="M441">
        <f>('Migration Model (2)'!O441+'Renter Migration Model 2'!O441)/('Migration Model (2)'!$O$2+'Renter Migration Model 2'!$O$2)</f>
        <v>1</v>
      </c>
      <c r="N441">
        <f>('Migration Model (2)'!P441+'Renter Migration Model 2'!P441)/('Migration Model (2)'!$P$2+'Renter Migration Model 2'!$P$2)</f>
        <v>1.1135392146028233</v>
      </c>
      <c r="O441">
        <f>('Migration Model (2)'!Q441+'Renter Migration Model 2'!Q441)/('Migration Model (2)'!$Q$2+'Renter Migration Model 2'!$Q$2)</f>
        <v>0.16216077802818318</v>
      </c>
      <c r="P441">
        <f>('Migration Model (2)'!R441+'Renter Migration Model 2'!R441)/('Migration Model (2)'!$R$2+'Renter Migration Model 2'!$R$2)</f>
        <v>1</v>
      </c>
      <c r="Q441">
        <f>('Migration Model (2)'!S441+'Renter Migration Model 2'!S441)/('Migration Model (2)'!$S$2+'Renter Migration Model 2'!$S$2)</f>
        <v>1.12127835112269</v>
      </c>
      <c r="R441">
        <f>('Migration Model (2)'!T441+'Renter Migration Model 2'!T441)/('Migration Model (2)'!$T$2+'Renter Migration Model 2'!$T$2)</f>
        <v>0.17672271421937658</v>
      </c>
      <c r="S441">
        <f>('Migration Model (2)'!U441+'Renter Migration Model 2'!U441)/('Migration Model (2)'!$U$2+'Renter Migration Model 2'!$U$2)</f>
        <v>1</v>
      </c>
      <c r="T441">
        <f>('Migration Model (2)'!V441+'Renter Migration Model 2'!V441)/('Migration Model (2)'!$V$2+'Renter Migration Model 2'!$V$2)</f>
        <v>1.0888911437781743</v>
      </c>
    </row>
    <row r="442" spans="1:20" x14ac:dyDescent="0.25">
      <c r="A442" s="1">
        <v>2129</v>
      </c>
      <c r="B442" s="1">
        <v>4</v>
      </c>
      <c r="C442">
        <f>('Migration Model (2)'!E442+'Renter Migration Model 2'!E442)/('Migration Model (2)'!$E$2+'Renter Migration Model 2'!$E$2)</f>
        <v>0.16691253951298551</v>
      </c>
      <c r="D442">
        <f>('Migration Model (2)'!F442+'Renter Migration Model 2'!F442)/('Migration Model (2)'!$F$2+'Renter Migration Model 2'!$F$2)</f>
        <v>1</v>
      </c>
      <c r="E442">
        <f>('Migration Model (2)'!G442+'Renter Migration Model 2'!G442)/('Migration Model (2)'!$G$2+'Renter Migration Model 2'!$G$2)</f>
        <v>1.0490051447345312</v>
      </c>
      <c r="F442">
        <f>('Migration Model (2)'!H442+'Renter Migration Model 2'!H442)/('Migration Model (2)'!$H$2+'Renter Migration Model 2'!$H$2)</f>
        <v>0.17412864616856666</v>
      </c>
      <c r="G442">
        <f>('Migration Model (2)'!I442+'Renter Migration Model 2'!I442)/('Migration Model (2)'!$I$2+'Renter Migration Model 2'!$I$2)</f>
        <v>1</v>
      </c>
      <c r="H442">
        <f>('Migration Model (2)'!J442+'Renter Migration Model 2'!J442)/('Migration Model (2)'!$J$2+'Renter Migration Model 2'!$J$2)</f>
        <v>1.0485806678724361</v>
      </c>
      <c r="I442">
        <f>('Migration Model (2)'!K442+'Renter Migration Model 2'!K442)/('Migration Model (2)'!$K$2+'Renter Migration Model 2'!$K$2)</f>
        <v>0.1560883405433735</v>
      </c>
      <c r="J442">
        <f>('Migration Model (2)'!L442+'Renter Migration Model 2'!L442)/('Migration Model (2)'!$L$2+'Renter Migration Model 2'!$L$2)</f>
        <v>1</v>
      </c>
      <c r="K442">
        <f>('Migration Model (2)'!M442+'Renter Migration Model 2'!M442)/('Migration Model (2)'!$M$2+'Renter Migration Model 2'!$M$2)</f>
        <v>1.0496418623209776</v>
      </c>
      <c r="L442">
        <f>('Migration Model (2)'!N442+'Renter Migration Model 2'!N442)/('Migration Model (2)'!$N$2+'Renter Migration Model 2'!$N$2)</f>
        <v>0.16562388455134758</v>
      </c>
      <c r="M442">
        <f>('Migration Model (2)'!O442+'Renter Migration Model 2'!O442)/('Migration Model (2)'!$O$2+'Renter Migration Model 2'!$O$2)</f>
        <v>1</v>
      </c>
      <c r="N442">
        <f>('Migration Model (2)'!P442+'Renter Migration Model 2'!P442)/('Migration Model (2)'!$P$2+'Renter Migration Model 2'!$P$2)</f>
        <v>1.1135431985410436</v>
      </c>
      <c r="O442">
        <f>('Migration Model (2)'!Q442+'Renter Migration Model 2'!Q442)/('Migration Model (2)'!$Q$2+'Renter Migration Model 2'!$Q$2)</f>
        <v>0.16214456195038035</v>
      </c>
      <c r="P442">
        <f>('Migration Model (2)'!R442+'Renter Migration Model 2'!R442)/('Migration Model (2)'!$R$2+'Renter Migration Model 2'!$R$2)</f>
        <v>1</v>
      </c>
      <c r="Q442">
        <f>('Migration Model (2)'!S442+'Renter Migration Model 2'!S442)/('Migration Model (2)'!$S$2+'Renter Migration Model 2'!$S$2)</f>
        <v>1.1212826663734727</v>
      </c>
      <c r="R442">
        <f>('Migration Model (2)'!T442+'Renter Migration Model 2'!T442)/('Migration Model (2)'!$T$2+'Renter Migration Model 2'!$T$2)</f>
        <v>0.17670504194795464</v>
      </c>
      <c r="S442">
        <f>('Migration Model (2)'!U442+'Renter Migration Model 2'!U442)/('Migration Model (2)'!$U$2+'Renter Migration Model 2'!$U$2)</f>
        <v>1</v>
      </c>
      <c r="T442">
        <f>('Migration Model (2)'!V442+'Renter Migration Model 2'!V442)/('Migration Model (2)'!$V$2+'Renter Migration Model 2'!$V$2)</f>
        <v>1.088894072532075</v>
      </c>
    </row>
    <row r="443" spans="1:20" x14ac:dyDescent="0.25">
      <c r="A443" s="1">
        <v>2130</v>
      </c>
      <c r="B443" s="1">
        <v>1</v>
      </c>
      <c r="C443">
        <f>('Migration Model (2)'!E443+'Renter Migration Model 2'!E443)/('Migration Model (2)'!$E$2+'Renter Migration Model 2'!$E$2)</f>
        <v>0.16689584825903422</v>
      </c>
      <c r="D443">
        <f>('Migration Model (2)'!F443+'Renter Migration Model 2'!F443)/('Migration Model (2)'!$F$2+'Renter Migration Model 2'!$F$2)</f>
        <v>1</v>
      </c>
      <c r="E443">
        <f>('Migration Model (2)'!G443+'Renter Migration Model 2'!G443)/('Migration Model (2)'!$G$2+'Renter Migration Model 2'!$G$2)</f>
        <v>1.0490061265729991</v>
      </c>
      <c r="F443">
        <f>('Migration Model (2)'!H443+'Renter Migration Model 2'!H443)/('Migration Model (2)'!$H$2+'Renter Migration Model 2'!$H$2)</f>
        <v>0.17411123330394979</v>
      </c>
      <c r="G443">
        <f>('Migration Model (2)'!I443+'Renter Migration Model 2'!I443)/('Migration Model (2)'!$I$2+'Renter Migration Model 2'!$I$2)</f>
        <v>1</v>
      </c>
      <c r="H443">
        <f>('Migration Model (2)'!J443+'Renter Migration Model 2'!J443)/('Migration Model (2)'!$J$2+'Renter Migration Model 2'!$J$2)</f>
        <v>1.0485816921585902</v>
      </c>
      <c r="I443">
        <f>('Migration Model (2)'!K443+'Renter Migration Model 2'!K443)/('Migration Model (2)'!$K$2+'Renter Migration Model 2'!$K$2)</f>
        <v>0.15607273170931915</v>
      </c>
      <c r="J443">
        <f>('Migration Model (2)'!L443+'Renter Migration Model 2'!L443)/('Migration Model (2)'!$L$2+'Renter Migration Model 2'!$L$2)</f>
        <v>1</v>
      </c>
      <c r="K443">
        <f>('Migration Model (2)'!M443+'Renter Migration Model 2'!M443)/('Migration Model (2)'!$M$2+'Renter Migration Model 2'!$M$2)</f>
        <v>1.0496427804876869</v>
      </c>
      <c r="L443">
        <f>('Migration Model (2)'!N443+'Renter Migration Model 2'!N443)/('Migration Model (2)'!$N$2+'Renter Migration Model 2'!$N$2)</f>
        <v>0.16560732216289245</v>
      </c>
      <c r="M443">
        <f>('Migration Model (2)'!O443+'Renter Migration Model 2'!O443)/('Migration Model (2)'!$O$2+'Renter Migration Model 2'!$O$2)</f>
        <v>1</v>
      </c>
      <c r="N443">
        <f>('Migration Model (2)'!P443+'Renter Migration Model 2'!P443)/('Migration Model (2)'!$P$2+'Renter Migration Model 2'!$P$2)</f>
        <v>1.1135471823818286</v>
      </c>
      <c r="O443">
        <f>('Migration Model (2)'!Q443+'Renter Migration Model 2'!Q443)/('Migration Model (2)'!$Q$2+'Renter Migration Model 2'!$Q$2)</f>
        <v>0.16212834749418534</v>
      </c>
      <c r="P443">
        <f>('Migration Model (2)'!R443+'Renter Migration Model 2'!R443)/('Migration Model (2)'!$R$2+'Renter Migration Model 2'!$R$2)</f>
        <v>1</v>
      </c>
      <c r="Q443">
        <f>('Migration Model (2)'!S443+'Renter Migration Model 2'!S443)/('Migration Model (2)'!$S$2+'Renter Migration Model 2'!$S$2)</f>
        <v>1.1212869815288666</v>
      </c>
      <c r="R443">
        <f>('Migration Model (2)'!T443+'Renter Migration Model 2'!T443)/('Migration Model (2)'!$T$2+'Renter Migration Model 2'!$T$2)</f>
        <v>0.17668737144375984</v>
      </c>
      <c r="S443">
        <f>('Migration Model (2)'!U443+'Renter Migration Model 2'!U443)/('Migration Model (2)'!$U$2+'Renter Migration Model 2'!$U$2)</f>
        <v>1</v>
      </c>
      <c r="T443">
        <f>('Migration Model (2)'!V443+'Renter Migration Model 2'!V443)/('Migration Model (2)'!$V$2+'Renter Migration Model 2'!$V$2)</f>
        <v>1.0888970011820212</v>
      </c>
    </row>
    <row r="444" spans="1:20" x14ac:dyDescent="0.25">
      <c r="A444" s="2">
        <v>2130</v>
      </c>
      <c r="B444" s="2">
        <v>2</v>
      </c>
      <c r="C444">
        <f>('Migration Model (2)'!E444+'Renter Migration Model 2'!E444)/('Migration Model (2)'!$E$2+'Renter Migration Model 2'!$E$2)</f>
        <v>0.16687915867420833</v>
      </c>
      <c r="D444">
        <f>('Migration Model (2)'!F444+'Renter Migration Model 2'!F444)/('Migration Model (2)'!$F$2+'Renter Migration Model 2'!$F$2)</f>
        <v>1</v>
      </c>
      <c r="E444">
        <f>('Migration Model (2)'!G444+'Renter Migration Model 2'!G444)/('Migration Model (2)'!$G$2+'Renter Migration Model 2'!$G$2)</f>
        <v>1.049007108313283</v>
      </c>
      <c r="F444">
        <f>('Migration Model (2)'!H444+'Renter Migration Model 2'!H444)/('Migration Model (2)'!$H$2+'Renter Migration Model 2'!$H$2)</f>
        <v>0.17409382218061942</v>
      </c>
      <c r="G444">
        <f>('Migration Model (2)'!I444+'Renter Migration Model 2'!I444)/('Migration Model (2)'!$I$2+'Renter Migration Model 2'!$I$2)</f>
        <v>1</v>
      </c>
      <c r="H444">
        <f>('Migration Model (2)'!J444+'Renter Migration Model 2'!J444)/('Migration Model (2)'!$J$2+'Renter Migration Model 2'!$J$2)</f>
        <v>1.0485827163423154</v>
      </c>
      <c r="I444">
        <f>('Migration Model (2)'!K444+'Renter Migration Model 2'!K444)/('Migration Model (2)'!$K$2+'Renter Migration Model 2'!$K$2)</f>
        <v>0.15605712443614825</v>
      </c>
      <c r="J444">
        <f>('Migration Model (2)'!L444+'Renter Migration Model 2'!L444)/('Migration Model (2)'!$L$2+'Renter Migration Model 2'!$L$2)</f>
        <v>1</v>
      </c>
      <c r="K444">
        <f>('Migration Model (2)'!M444+'Renter Migration Model 2'!M444)/('Migration Model (2)'!$M$2+'Renter Migration Model 2'!$M$2)</f>
        <v>1.0496436985625792</v>
      </c>
      <c r="L444">
        <f>('Migration Model (2)'!N444+'Renter Migration Model 2'!N444)/('Migration Model (2)'!$N$2+'Renter Migration Model 2'!$N$2)</f>
        <v>0.16559076143067616</v>
      </c>
      <c r="M444">
        <f>('Migration Model (2)'!O444+'Renter Migration Model 2'!O444)/('Migration Model (2)'!$O$2+'Renter Migration Model 2'!$O$2)</f>
        <v>1</v>
      </c>
      <c r="N444">
        <f>('Migration Model (2)'!P444+'Renter Migration Model 2'!P444)/('Migration Model (2)'!$P$2+'Renter Migration Model 2'!$P$2)</f>
        <v>1.1135511661251873</v>
      </c>
      <c r="O444">
        <f>('Migration Model (2)'!Q444+'Renter Migration Model 2'!Q444)/('Migration Model (2)'!$Q$2+'Renter Migration Model 2'!$Q$2)</f>
        <v>0.16211213465943591</v>
      </c>
      <c r="P444">
        <f>('Migration Model (2)'!R444+'Renter Migration Model 2'!R444)/('Migration Model (2)'!$R$2+'Renter Migration Model 2'!$R$2)</f>
        <v>1</v>
      </c>
      <c r="Q444">
        <f>('Migration Model (2)'!S444+'Renter Migration Model 2'!S444)/('Migration Model (2)'!$S$2+'Renter Migration Model 2'!$S$2)</f>
        <v>1.1212912965888815</v>
      </c>
      <c r="R444">
        <f>('Migration Model (2)'!T444+'Renter Migration Model 2'!T444)/('Migration Model (2)'!$T$2+'Renter Migration Model 2'!$T$2)</f>
        <v>0.17666970270661547</v>
      </c>
      <c r="S444">
        <f>('Migration Model (2)'!U444+'Renter Migration Model 2'!U444)/('Migration Model (2)'!$U$2+'Renter Migration Model 2'!$U$2)</f>
        <v>1</v>
      </c>
      <c r="T444">
        <f>('Migration Model (2)'!V444+'Renter Migration Model 2'!V444)/('Migration Model (2)'!$V$2+'Renter Migration Model 2'!$V$2)</f>
        <v>1.0888999297280233</v>
      </c>
    </row>
    <row r="445" spans="1:20" x14ac:dyDescent="0.25">
      <c r="A445" s="1">
        <v>2130</v>
      </c>
      <c r="B445" s="1">
        <v>3</v>
      </c>
      <c r="C445">
        <f>('Migration Model (2)'!E445+'Renter Migration Model 2'!E445)/('Migration Model (2)'!$E$2+'Renter Migration Model 2'!$E$2)</f>
        <v>0.1668624707583409</v>
      </c>
      <c r="D445">
        <f>('Migration Model (2)'!F445+'Renter Migration Model 2'!F445)/('Migration Model (2)'!$F$2+'Renter Migration Model 2'!$F$2)</f>
        <v>1</v>
      </c>
      <c r="E445">
        <f>('Migration Model (2)'!G445+'Renter Migration Model 2'!G445)/('Migration Model (2)'!$G$2+'Renter Migration Model 2'!$G$2)</f>
        <v>1.0490080899553929</v>
      </c>
      <c r="F445">
        <f>('Migration Model (2)'!H445+'Renter Migration Model 2'!H445)/('Migration Model (2)'!$H$2+'Renter Migration Model 2'!$H$2)</f>
        <v>0.17407641279840133</v>
      </c>
      <c r="G445">
        <f>('Migration Model (2)'!I445+'Renter Migration Model 2'!I445)/('Migration Model (2)'!$I$2+'Renter Migration Model 2'!$I$2)</f>
        <v>1</v>
      </c>
      <c r="H445">
        <f>('Migration Model (2)'!J445+'Renter Migration Model 2'!J445)/('Migration Model (2)'!$J$2+'Renter Migration Model 2'!$J$2)</f>
        <v>1.0485837404236225</v>
      </c>
      <c r="I445">
        <f>('Migration Model (2)'!K445+'Renter Migration Model 2'!K445)/('Migration Model (2)'!$K$2+'Renter Migration Model 2'!$K$2)</f>
        <v>0.15604151872370461</v>
      </c>
      <c r="J445">
        <f>('Migration Model (2)'!L445+'Renter Migration Model 2'!L445)/('Migration Model (2)'!$L$2+'Renter Migration Model 2'!$L$2)</f>
        <v>1</v>
      </c>
      <c r="K445">
        <f>('Migration Model (2)'!M445+'Renter Migration Model 2'!M445)/('Migration Model (2)'!$M$2+'Renter Migration Model 2'!$M$2)</f>
        <v>1.0496446165456641</v>
      </c>
      <c r="L445">
        <f>('Migration Model (2)'!N445+'Renter Migration Model 2'!N445)/('Migration Model (2)'!$N$2+'Renter Migration Model 2'!$N$2)</f>
        <v>0.16557420235453307</v>
      </c>
      <c r="M445">
        <f>('Migration Model (2)'!O445+'Renter Migration Model 2'!O445)/('Migration Model (2)'!$O$2+'Renter Migration Model 2'!$O$2)</f>
        <v>1</v>
      </c>
      <c r="N445">
        <f>('Migration Model (2)'!P445+'Renter Migration Model 2'!P445)/('Migration Model (2)'!$P$2+'Renter Migration Model 2'!$P$2)</f>
        <v>1.1135551497711302</v>
      </c>
      <c r="O445">
        <f>('Migration Model (2)'!Q445+'Renter Migration Model 2'!Q445)/('Migration Model (2)'!$Q$2+'Renter Migration Model 2'!$Q$2)</f>
        <v>0.16209592344596996</v>
      </c>
      <c r="P445">
        <f>('Migration Model (2)'!R445+'Renter Migration Model 2'!R445)/('Migration Model (2)'!$R$2+'Renter Migration Model 2'!$R$2)</f>
        <v>1</v>
      </c>
      <c r="Q445">
        <f>('Migration Model (2)'!S445+'Renter Migration Model 2'!S445)/('Migration Model (2)'!$S$2+'Renter Migration Model 2'!$S$2)</f>
        <v>1.1212956115535269</v>
      </c>
      <c r="R445">
        <f>('Migration Model (2)'!T445+'Renter Migration Model 2'!T445)/('Migration Model (2)'!$T$2+'Renter Migration Model 2'!$T$2)</f>
        <v>0.1766520357363448</v>
      </c>
      <c r="S445">
        <f>('Migration Model (2)'!U445+'Renter Migration Model 2'!U445)/('Migration Model (2)'!$U$2+'Renter Migration Model 2'!$U$2)</f>
        <v>1</v>
      </c>
      <c r="T445">
        <f>('Migration Model (2)'!V445+'Renter Migration Model 2'!V445)/('Migration Model (2)'!$V$2+'Renter Migration Model 2'!$V$2)</f>
        <v>1.0889028581700917</v>
      </c>
    </row>
    <row r="446" spans="1:20" x14ac:dyDescent="0.25">
      <c r="A446" s="2">
        <v>2130</v>
      </c>
      <c r="B446" s="2">
        <v>4</v>
      </c>
      <c r="C446">
        <f>('Migration Model (2)'!E446+'Renter Migration Model 2'!E446)/('Migration Model (2)'!$E$2+'Renter Migration Model 2'!$E$2)</f>
        <v>0.16684578451126508</v>
      </c>
      <c r="D446">
        <f>('Migration Model (2)'!F446+'Renter Migration Model 2'!F446)/('Migration Model (2)'!$F$2+'Renter Migration Model 2'!$F$2)</f>
        <v>1</v>
      </c>
      <c r="E446">
        <f>('Migration Model (2)'!G446+'Renter Migration Model 2'!G446)/('Migration Model (2)'!$G$2+'Renter Migration Model 2'!$G$2)</f>
        <v>1.0490090714993383</v>
      </c>
      <c r="F446">
        <f>('Migration Model (2)'!H446+'Renter Migration Model 2'!H446)/('Migration Model (2)'!$H$2+'Renter Migration Model 2'!$H$2)</f>
        <v>0.17405900515712153</v>
      </c>
      <c r="G446">
        <f>('Migration Model (2)'!I446+'Renter Migration Model 2'!I446)/('Migration Model (2)'!$I$2+'Renter Migration Model 2'!$I$2)</f>
        <v>1</v>
      </c>
      <c r="H446">
        <f>('Migration Model (2)'!J446+'Renter Migration Model 2'!J446)/('Migration Model (2)'!$J$2+'Renter Migration Model 2'!$J$2)</f>
        <v>1.048584764402521</v>
      </c>
      <c r="I446">
        <f>('Migration Model (2)'!K446+'Renter Migration Model 2'!K446)/('Migration Model (2)'!$K$2+'Renter Migration Model 2'!$K$2)</f>
        <v>0.15602591457183224</v>
      </c>
      <c r="J446">
        <f>('Migration Model (2)'!L446+'Renter Migration Model 2'!L446)/('Migration Model (2)'!$L$2+'Renter Migration Model 2'!$L$2)</f>
        <v>1</v>
      </c>
      <c r="K446">
        <f>('Migration Model (2)'!M446+'Renter Migration Model 2'!M446)/('Migration Model (2)'!$M$2+'Renter Migration Model 2'!$M$2)</f>
        <v>1.0496455344369509</v>
      </c>
      <c r="L446">
        <f>('Migration Model (2)'!N446+'Renter Migration Model 2'!N446)/('Migration Model (2)'!$N$2+'Renter Migration Model 2'!$N$2)</f>
        <v>0.16555764493429764</v>
      </c>
      <c r="M446">
        <f>('Migration Model (2)'!O446+'Renter Migration Model 2'!O446)/('Migration Model (2)'!$O$2+'Renter Migration Model 2'!$O$2)</f>
        <v>1</v>
      </c>
      <c r="N446">
        <f>('Migration Model (2)'!P446+'Renter Migration Model 2'!P446)/('Migration Model (2)'!$P$2+'Renter Migration Model 2'!$P$2)</f>
        <v>1.1135591333196668</v>
      </c>
      <c r="O446">
        <f>('Migration Model (2)'!Q446+'Renter Migration Model 2'!Q446)/('Migration Model (2)'!$Q$2+'Renter Migration Model 2'!$Q$2)</f>
        <v>0.16207971385362538</v>
      </c>
      <c r="P446">
        <f>('Migration Model (2)'!R446+'Renter Migration Model 2'!R446)/('Migration Model (2)'!$R$2+'Renter Migration Model 2'!$R$2)</f>
        <v>1</v>
      </c>
      <c r="Q446">
        <f>('Migration Model (2)'!S446+'Renter Migration Model 2'!S446)/('Migration Model (2)'!$S$2+'Renter Migration Model 2'!$S$2)</f>
        <v>1.1212999264228121</v>
      </c>
      <c r="R446">
        <f>('Migration Model (2)'!T446+'Renter Migration Model 2'!T446)/('Migration Model (2)'!$T$2+'Renter Migration Model 2'!$T$2)</f>
        <v>0.17663437053277117</v>
      </c>
      <c r="S446">
        <f>('Migration Model (2)'!U446+'Renter Migration Model 2'!U446)/('Migration Model (2)'!$U$2+'Renter Migration Model 2'!$U$2)</f>
        <v>1</v>
      </c>
      <c r="T446">
        <f>('Migration Model (2)'!V446+'Renter Migration Model 2'!V446)/('Migration Model (2)'!$V$2+'Renter Migration Model 2'!$V$2)</f>
        <v>1.0889057865082368</v>
      </c>
    </row>
    <row r="447" spans="1:20" x14ac:dyDescent="0.25">
      <c r="A447" s="2">
        <v>2131</v>
      </c>
      <c r="B447" s="2">
        <v>1</v>
      </c>
      <c r="C447">
        <f>('Migration Model (2)'!E447+'Renter Migration Model 2'!E447)/('Migration Model (2)'!$E$2+'Renter Migration Model 2'!$E$2)</f>
        <v>0.16682909993281397</v>
      </c>
      <c r="D447">
        <f>('Migration Model (2)'!F447+'Renter Migration Model 2'!F447)/('Migration Model (2)'!$F$2+'Renter Migration Model 2'!$F$2)</f>
        <v>1</v>
      </c>
      <c r="E447">
        <f>('Migration Model (2)'!G447+'Renter Migration Model 2'!G447)/('Migration Model (2)'!$G$2+'Renter Migration Model 2'!$G$2)</f>
        <v>1.0490100529451296</v>
      </c>
      <c r="F447">
        <f>('Migration Model (2)'!H447+'Renter Migration Model 2'!H447)/('Migration Model (2)'!$H$2+'Renter Migration Model 2'!$H$2)</f>
        <v>0.17404159925660584</v>
      </c>
      <c r="G447">
        <f>('Migration Model (2)'!I447+'Renter Migration Model 2'!I447)/('Migration Model (2)'!$I$2+'Renter Migration Model 2'!$I$2)</f>
        <v>1</v>
      </c>
      <c r="H447">
        <f>('Migration Model (2)'!J447+'Renter Migration Model 2'!J447)/('Migration Model (2)'!$J$2+'Renter Migration Model 2'!$J$2)</f>
        <v>1.0485857882790219</v>
      </c>
      <c r="I447">
        <f>('Migration Model (2)'!K447+'Renter Migration Model 2'!K447)/('Migration Model (2)'!$K$2+'Renter Migration Model 2'!$K$2)</f>
        <v>0.15601031198037507</v>
      </c>
      <c r="J447">
        <f>('Migration Model (2)'!L447+'Renter Migration Model 2'!L447)/('Migration Model (2)'!$L$2+'Renter Migration Model 2'!$L$2)</f>
        <v>1</v>
      </c>
      <c r="K447">
        <f>('Migration Model (2)'!M447+'Renter Migration Model 2'!M447)/('Migration Model (2)'!$M$2+'Renter Migration Model 2'!$M$2)</f>
        <v>1.0496464522364484</v>
      </c>
      <c r="L447">
        <f>('Migration Model (2)'!N447+'Renter Migration Model 2'!N447)/('Migration Model (2)'!$N$2+'Renter Migration Model 2'!$N$2)</f>
        <v>0.1655410891698042</v>
      </c>
      <c r="M447">
        <f>('Migration Model (2)'!O447+'Renter Migration Model 2'!O447)/('Migration Model (2)'!$O$2+'Renter Migration Model 2'!$O$2)</f>
        <v>1</v>
      </c>
      <c r="N447">
        <f>('Migration Model (2)'!P447+'Renter Migration Model 2'!P447)/('Migration Model (2)'!$P$2+'Renter Migration Model 2'!$P$2)</f>
        <v>1.1135631167708067</v>
      </c>
      <c r="O447">
        <f>('Migration Model (2)'!Q447+'Renter Migration Model 2'!Q447)/('Migration Model (2)'!$Q$2+'Renter Migration Model 2'!$Q$2)</f>
        <v>0.16206350588224</v>
      </c>
      <c r="P447">
        <f>('Migration Model (2)'!R447+'Renter Migration Model 2'!R447)/('Migration Model (2)'!$R$2+'Renter Migration Model 2'!$R$2)</f>
        <v>1</v>
      </c>
      <c r="Q447">
        <f>('Migration Model (2)'!S447+'Renter Migration Model 2'!S447)/('Migration Model (2)'!$S$2+'Renter Migration Model 2'!$S$2)</f>
        <v>1.1213042411967467</v>
      </c>
      <c r="R447">
        <f>('Migration Model (2)'!T447+'Renter Migration Model 2'!T447)/('Migration Model (2)'!$T$2+'Renter Migration Model 2'!$T$2)</f>
        <v>0.17661670709571792</v>
      </c>
      <c r="S447">
        <f>('Migration Model (2)'!U447+'Renter Migration Model 2'!U447)/('Migration Model (2)'!$U$2+'Renter Migration Model 2'!$U$2)</f>
        <v>1</v>
      </c>
      <c r="T447">
        <f>('Migration Model (2)'!V447+'Renter Migration Model 2'!V447)/('Migration Model (2)'!$V$2+'Renter Migration Model 2'!$V$2)</f>
        <v>1.0889087147424685</v>
      </c>
    </row>
    <row r="448" spans="1:20" x14ac:dyDescent="0.25">
      <c r="A448" s="1">
        <v>2131</v>
      </c>
      <c r="B448" s="1">
        <v>2</v>
      </c>
      <c r="C448">
        <f>('Migration Model (2)'!E448+'Renter Migration Model 2'!E448)/('Migration Model (2)'!$E$2+'Renter Migration Model 2'!$E$2)</f>
        <v>0.16681241702282065</v>
      </c>
      <c r="D448">
        <f>('Migration Model (2)'!F448+'Renter Migration Model 2'!F448)/('Migration Model (2)'!$F$2+'Renter Migration Model 2'!$F$2)</f>
        <v>1</v>
      </c>
      <c r="E448">
        <f>('Migration Model (2)'!G448+'Renter Migration Model 2'!G448)/('Migration Model (2)'!$G$2+'Renter Migration Model 2'!$G$2)</f>
        <v>1.0490110342927763</v>
      </c>
      <c r="F448">
        <f>('Migration Model (2)'!H448+'Renter Migration Model 2'!H448)/('Migration Model (2)'!$H$2+'Renter Migration Model 2'!$H$2)</f>
        <v>0.17402419509668016</v>
      </c>
      <c r="G448">
        <f>('Migration Model (2)'!I448+'Renter Migration Model 2'!I448)/('Migration Model (2)'!$I$2+'Renter Migration Model 2'!$I$2)</f>
        <v>1</v>
      </c>
      <c r="H448">
        <f>('Migration Model (2)'!J448+'Renter Migration Model 2'!J448)/('Migration Model (2)'!$J$2+'Renter Migration Model 2'!$J$2)</f>
        <v>1.0485868120531354</v>
      </c>
      <c r="I448">
        <f>('Migration Model (2)'!K448+'Renter Migration Model 2'!K448)/('Migration Model (2)'!$K$2+'Renter Migration Model 2'!$K$2)</f>
        <v>0.15599471094917702</v>
      </c>
      <c r="J448">
        <f>('Migration Model (2)'!L448+'Renter Migration Model 2'!L448)/('Migration Model (2)'!$L$2+'Renter Migration Model 2'!$L$2)</f>
        <v>1</v>
      </c>
      <c r="K448">
        <f>('Migration Model (2)'!M448+'Renter Migration Model 2'!M448)/('Migration Model (2)'!$M$2+'Renter Migration Model 2'!$M$2)</f>
        <v>1.0496473699441657</v>
      </c>
      <c r="L448">
        <f>('Migration Model (2)'!N448+'Renter Migration Model 2'!N448)/('Migration Model (2)'!$N$2+'Renter Migration Model 2'!$N$2)</f>
        <v>0.16552453506088721</v>
      </c>
      <c r="M448">
        <f>('Migration Model (2)'!O448+'Renter Migration Model 2'!O448)/('Migration Model (2)'!$O$2+'Renter Migration Model 2'!$O$2)</f>
        <v>1</v>
      </c>
      <c r="N448">
        <f>('Migration Model (2)'!P448+'Renter Migration Model 2'!P448)/('Migration Model (2)'!$P$2+'Renter Migration Model 2'!$P$2)</f>
        <v>1.1135671001245599</v>
      </c>
      <c r="O448">
        <f>('Migration Model (2)'!Q448+'Renter Migration Model 2'!Q448)/('Migration Model (2)'!$Q$2+'Renter Migration Model 2'!$Q$2)</f>
        <v>0.16204729953165181</v>
      </c>
      <c r="P448">
        <f>('Migration Model (2)'!R448+'Renter Migration Model 2'!R448)/('Migration Model (2)'!$R$2+'Renter Migration Model 2'!$R$2)</f>
        <v>1</v>
      </c>
      <c r="Q448">
        <f>('Migration Model (2)'!S448+'Renter Migration Model 2'!S448)/('Migration Model (2)'!$S$2+'Renter Migration Model 2'!$S$2)</f>
        <v>1.1213085558753402</v>
      </c>
      <c r="R448">
        <f>('Migration Model (2)'!T448+'Renter Migration Model 2'!T448)/('Migration Model (2)'!$T$2+'Renter Migration Model 2'!$T$2)</f>
        <v>0.17659904542500832</v>
      </c>
      <c r="S448">
        <f>('Migration Model (2)'!U448+'Renter Migration Model 2'!U448)/('Migration Model (2)'!$U$2+'Renter Migration Model 2'!$U$2)</f>
        <v>1</v>
      </c>
      <c r="T448">
        <f>('Migration Model (2)'!V448+'Renter Migration Model 2'!V448)/('Migration Model (2)'!$V$2+'Renter Migration Model 2'!$V$2)</f>
        <v>1.0889116428727978</v>
      </c>
    </row>
    <row r="449" spans="1:20" x14ac:dyDescent="0.25">
      <c r="A449" s="2">
        <v>2131</v>
      </c>
      <c r="B449" s="2">
        <v>3</v>
      </c>
      <c r="C449">
        <f>('Migration Model (2)'!E449+'Renter Migration Model 2'!E449)/('Migration Model (2)'!$E$2+'Renter Migration Model 2'!$E$2)</f>
        <v>0.16679573578111842</v>
      </c>
      <c r="D449">
        <f>('Migration Model (2)'!F449+'Renter Migration Model 2'!F449)/('Migration Model (2)'!$F$2+'Renter Migration Model 2'!$F$2)</f>
        <v>1</v>
      </c>
      <c r="E449">
        <f>('Migration Model (2)'!G449+'Renter Migration Model 2'!G449)/('Migration Model (2)'!$G$2+'Renter Migration Model 2'!$G$2)</f>
        <v>1.0490120155422882</v>
      </c>
      <c r="F449">
        <f>('Migration Model (2)'!H449+'Renter Migration Model 2'!H449)/('Migration Model (2)'!$H$2+'Renter Migration Model 2'!$H$2)</f>
        <v>0.17400679267717045</v>
      </c>
      <c r="G449">
        <f>('Migration Model (2)'!I449+'Renter Migration Model 2'!I449)/('Migration Model (2)'!$I$2+'Renter Migration Model 2'!$I$2)</f>
        <v>1</v>
      </c>
      <c r="H449">
        <f>('Migration Model (2)'!J449+'Renter Migration Model 2'!J449)/('Migration Model (2)'!$J$2+'Renter Migration Model 2'!$J$2)</f>
        <v>1.0485878357248712</v>
      </c>
      <c r="I449">
        <f>('Migration Model (2)'!K449+'Renter Migration Model 2'!K449)/('Migration Model (2)'!$K$2+'Renter Migration Model 2'!$K$2)</f>
        <v>0.15597911147808211</v>
      </c>
      <c r="J449">
        <f>('Migration Model (2)'!L449+'Renter Migration Model 2'!L449)/('Migration Model (2)'!$L$2+'Renter Migration Model 2'!$L$2)</f>
        <v>1</v>
      </c>
      <c r="K449">
        <f>('Migration Model (2)'!M449+'Renter Migration Model 2'!M449)/('Migration Model (2)'!$M$2+'Renter Migration Model 2'!$M$2)</f>
        <v>1.0496482875601127</v>
      </c>
      <c r="L449">
        <f>('Migration Model (2)'!N449+'Renter Migration Model 2'!N449)/('Migration Model (2)'!$N$2+'Renter Migration Model 2'!$N$2)</f>
        <v>0.16550798260738114</v>
      </c>
      <c r="M449">
        <f>('Migration Model (2)'!O449+'Renter Migration Model 2'!O449)/('Migration Model (2)'!$O$2+'Renter Migration Model 2'!$O$2)</f>
        <v>1</v>
      </c>
      <c r="N449">
        <f>('Migration Model (2)'!P449+'Renter Migration Model 2'!P449)/('Migration Model (2)'!$P$2+'Renter Migration Model 2'!$P$2)</f>
        <v>1.1135710833809358</v>
      </c>
      <c r="O449">
        <f>('Migration Model (2)'!Q449+'Renter Migration Model 2'!Q449)/('Migration Model (2)'!$Q$2+'Renter Migration Model 2'!$Q$2)</f>
        <v>0.16203109480169867</v>
      </c>
      <c r="P449">
        <f>('Migration Model (2)'!R449+'Renter Migration Model 2'!R449)/('Migration Model (2)'!$R$2+'Renter Migration Model 2'!$R$2)</f>
        <v>1</v>
      </c>
      <c r="Q449">
        <f>('Migration Model (2)'!S449+'Renter Migration Model 2'!S449)/('Migration Model (2)'!$S$2+'Renter Migration Model 2'!$S$2)</f>
        <v>1.1213128704586024</v>
      </c>
      <c r="R449">
        <f>('Migration Model (2)'!T449+'Renter Migration Model 2'!T449)/('Migration Model (2)'!$T$2+'Renter Migration Model 2'!$T$2)</f>
        <v>0.17658138552046584</v>
      </c>
      <c r="S449">
        <f>('Migration Model (2)'!U449+'Renter Migration Model 2'!U449)/('Migration Model (2)'!$U$2+'Renter Migration Model 2'!$U$2)</f>
        <v>1</v>
      </c>
      <c r="T449">
        <f>('Migration Model (2)'!V449+'Renter Migration Model 2'!V449)/('Migration Model (2)'!$V$2+'Renter Migration Model 2'!$V$2)</f>
        <v>1.0889145708992352</v>
      </c>
    </row>
    <row r="450" spans="1:20" x14ac:dyDescent="0.25">
      <c r="A450" s="1">
        <v>2131</v>
      </c>
      <c r="B450" s="1">
        <v>4</v>
      </c>
      <c r="C450">
        <f>('Migration Model (2)'!E450+'Renter Migration Model 2'!E450)/('Migration Model (2)'!$E$2+'Renter Migration Model 2'!$E$2)</f>
        <v>0.1667790562075403</v>
      </c>
      <c r="D450">
        <f>('Migration Model (2)'!F450+'Renter Migration Model 2'!F450)/('Migration Model (2)'!$F$2+'Renter Migration Model 2'!$F$2)</f>
        <v>1</v>
      </c>
      <c r="E450">
        <f>('Migration Model (2)'!G450+'Renter Migration Model 2'!G450)/('Migration Model (2)'!$G$2+'Renter Migration Model 2'!$G$2)</f>
        <v>1.049012996693675</v>
      </c>
      <c r="F450">
        <f>('Migration Model (2)'!H450+'Renter Migration Model 2'!H450)/('Migration Model (2)'!$H$2+'Renter Migration Model 2'!$H$2)</f>
        <v>0.17398939199790275</v>
      </c>
      <c r="G450">
        <f>('Migration Model (2)'!I450+'Renter Migration Model 2'!I450)/('Migration Model (2)'!$I$2+'Renter Migration Model 2'!$I$2)</f>
        <v>1</v>
      </c>
      <c r="H450">
        <f>('Migration Model (2)'!J450+'Renter Migration Model 2'!J450)/('Migration Model (2)'!$J$2+'Renter Migration Model 2'!$J$2)</f>
        <v>1.0485888592942401</v>
      </c>
      <c r="I450">
        <f>('Migration Model (2)'!K450+'Renter Migration Model 2'!K450)/('Migration Model (2)'!$K$2+'Renter Migration Model 2'!$K$2)</f>
        <v>0.1559635135669343</v>
      </c>
      <c r="J450">
        <f>('Migration Model (2)'!L450+'Renter Migration Model 2'!L450)/('Migration Model (2)'!$L$2+'Renter Migration Model 2'!$L$2)</f>
        <v>1</v>
      </c>
      <c r="K450">
        <f>('Migration Model (2)'!M450+'Renter Migration Model 2'!M450)/('Migration Model (2)'!$M$2+'Renter Migration Model 2'!$M$2)</f>
        <v>1.0496492050842978</v>
      </c>
      <c r="L450">
        <f>('Migration Model (2)'!N450+'Renter Migration Model 2'!N450)/('Migration Model (2)'!$N$2+'Renter Migration Model 2'!$N$2)</f>
        <v>0.1654914318091204</v>
      </c>
      <c r="M450">
        <f>('Migration Model (2)'!O450+'Renter Migration Model 2'!O450)/('Migration Model (2)'!$O$2+'Renter Migration Model 2'!$O$2)</f>
        <v>1</v>
      </c>
      <c r="N450">
        <f>('Migration Model (2)'!P450+'Renter Migration Model 2'!P450)/('Migration Model (2)'!$P$2+'Renter Migration Model 2'!$P$2)</f>
        <v>1.1135750665399444</v>
      </c>
      <c r="O450">
        <f>('Migration Model (2)'!Q450+'Renter Migration Model 2'!Q450)/('Migration Model (2)'!$Q$2+'Renter Migration Model 2'!$Q$2)</f>
        <v>0.16201489169221847</v>
      </c>
      <c r="P450">
        <f>('Migration Model (2)'!R450+'Renter Migration Model 2'!R450)/('Migration Model (2)'!$R$2+'Renter Migration Model 2'!$R$2)</f>
        <v>1</v>
      </c>
      <c r="Q450">
        <f>('Migration Model (2)'!S450+'Renter Migration Model 2'!S450)/('Migration Model (2)'!$S$2+'Renter Migration Model 2'!$S$2)</f>
        <v>1.1213171849465429</v>
      </c>
      <c r="R450">
        <f>('Migration Model (2)'!T450+'Renter Migration Model 2'!T450)/('Migration Model (2)'!$T$2+'Renter Migration Model 2'!$T$2)</f>
        <v>0.17656372738191378</v>
      </c>
      <c r="S450">
        <f>('Migration Model (2)'!U450+'Renter Migration Model 2'!U450)/('Migration Model (2)'!$U$2+'Renter Migration Model 2'!$U$2)</f>
        <v>1</v>
      </c>
      <c r="T450">
        <f>('Migration Model (2)'!V450+'Renter Migration Model 2'!V450)/('Migration Model (2)'!$V$2+'Renter Migration Model 2'!$V$2)</f>
        <v>1.0889174988217905</v>
      </c>
    </row>
    <row r="451" spans="1:20" x14ac:dyDescent="0.25">
      <c r="A451" s="1">
        <v>2132</v>
      </c>
      <c r="B451" s="1">
        <v>1</v>
      </c>
      <c r="C451">
        <f>('Migration Model (2)'!E451+'Renter Migration Model 2'!E451)/('Migration Model (2)'!$E$2+'Renter Migration Model 2'!$E$2)</f>
        <v>0.16676237830191953</v>
      </c>
      <c r="D451">
        <f>('Migration Model (2)'!F451+'Renter Migration Model 2'!F451)/('Migration Model (2)'!$F$2+'Renter Migration Model 2'!$F$2)</f>
        <v>1</v>
      </c>
      <c r="E451">
        <f>('Migration Model (2)'!G451+'Renter Migration Model 2'!G451)/('Migration Model (2)'!$G$2+'Renter Migration Model 2'!$G$2)</f>
        <v>1.0490139777469469</v>
      </c>
      <c r="F451">
        <f>('Migration Model (2)'!H451+'Renter Migration Model 2'!H451)/('Migration Model (2)'!$H$2+'Renter Migration Model 2'!$H$2)</f>
        <v>0.17397199305870298</v>
      </c>
      <c r="G451">
        <f>('Migration Model (2)'!I451+'Renter Migration Model 2'!I451)/('Migration Model (2)'!$I$2+'Renter Migration Model 2'!$I$2)</f>
        <v>1</v>
      </c>
      <c r="H451">
        <f>('Migration Model (2)'!J451+'Renter Migration Model 2'!J451)/('Migration Model (2)'!$J$2+'Renter Migration Model 2'!$J$2)</f>
        <v>1.0485898827612516</v>
      </c>
      <c r="I451">
        <f>('Migration Model (2)'!K451+'Renter Migration Model 2'!K451)/('Migration Model (2)'!$K$2+'Renter Migration Model 2'!$K$2)</f>
        <v>0.15594791721557763</v>
      </c>
      <c r="J451">
        <f>('Migration Model (2)'!L451+'Renter Migration Model 2'!L451)/('Migration Model (2)'!$L$2+'Renter Migration Model 2'!$L$2)</f>
        <v>1</v>
      </c>
      <c r="K451">
        <f>('Migration Model (2)'!M451+'Renter Migration Model 2'!M451)/('Migration Model (2)'!$M$2+'Renter Migration Model 2'!$M$2)</f>
        <v>1.0496501225167305</v>
      </c>
      <c r="L451">
        <f>('Migration Model (2)'!N451+'Renter Migration Model 2'!N451)/('Migration Model (2)'!$N$2+'Renter Migration Model 2'!$N$2)</f>
        <v>0.16547488266593949</v>
      </c>
      <c r="M451">
        <f>('Migration Model (2)'!O451+'Renter Migration Model 2'!O451)/('Migration Model (2)'!$O$2+'Renter Migration Model 2'!$O$2)</f>
        <v>1</v>
      </c>
      <c r="N451">
        <f>('Migration Model (2)'!P451+'Renter Migration Model 2'!P451)/('Migration Model (2)'!$P$2+'Renter Migration Model 2'!$P$2)</f>
        <v>1.1135790496015956</v>
      </c>
      <c r="O451">
        <f>('Migration Model (2)'!Q451+'Renter Migration Model 2'!Q451)/('Migration Model (2)'!$Q$2+'Renter Migration Model 2'!$Q$2)</f>
        <v>0.16199869020304927</v>
      </c>
      <c r="P451">
        <f>('Migration Model (2)'!R451+'Renter Migration Model 2'!R451)/('Migration Model (2)'!$R$2+'Renter Migration Model 2'!$R$2)</f>
        <v>1</v>
      </c>
      <c r="Q451">
        <f>('Migration Model (2)'!S451+'Renter Migration Model 2'!S451)/('Migration Model (2)'!$S$2+'Renter Migration Model 2'!$S$2)</f>
        <v>1.1213214993391707</v>
      </c>
      <c r="R451">
        <f>('Migration Model (2)'!T451+'Renter Migration Model 2'!T451)/('Migration Model (2)'!$T$2+'Renter Migration Model 2'!$T$2)</f>
        <v>0.1765460710091756</v>
      </c>
      <c r="S451">
        <f>('Migration Model (2)'!U451+'Renter Migration Model 2'!U451)/('Migration Model (2)'!$U$2+'Renter Migration Model 2'!$U$2)</f>
        <v>1</v>
      </c>
      <c r="T451">
        <f>('Migration Model (2)'!V451+'Renter Migration Model 2'!V451)/('Migration Model (2)'!$V$2+'Renter Migration Model 2'!$V$2)</f>
        <v>1.0889204266404746</v>
      </c>
    </row>
    <row r="452" spans="1:20" x14ac:dyDescent="0.25">
      <c r="A452" s="2">
        <v>2132</v>
      </c>
      <c r="B452" s="2">
        <v>2</v>
      </c>
      <c r="C452">
        <f>('Migration Model (2)'!E452+'Renter Migration Model 2'!E452)/('Migration Model (2)'!$E$2+'Renter Migration Model 2'!$E$2)</f>
        <v>0.16674570206408934</v>
      </c>
      <c r="D452">
        <f>('Migration Model (2)'!F452+'Renter Migration Model 2'!F452)/('Migration Model (2)'!$F$2+'Renter Migration Model 2'!$F$2)</f>
        <v>1</v>
      </c>
      <c r="E452">
        <f>('Migration Model (2)'!G452+'Renter Migration Model 2'!G452)/('Migration Model (2)'!$G$2+'Renter Migration Model 2'!$G$2)</f>
        <v>1.0490149587021134</v>
      </c>
      <c r="F452">
        <f>('Migration Model (2)'!H452+'Renter Migration Model 2'!H452)/('Migration Model (2)'!$H$2+'Renter Migration Model 2'!$H$2)</f>
        <v>0.1739545958593971</v>
      </c>
      <c r="G452">
        <f>('Migration Model (2)'!I452+'Renter Migration Model 2'!I452)/('Migration Model (2)'!$I$2+'Renter Migration Model 2'!$I$2)</f>
        <v>1</v>
      </c>
      <c r="H452">
        <f>('Migration Model (2)'!J452+'Renter Migration Model 2'!J452)/('Migration Model (2)'!$J$2+'Renter Migration Model 2'!$J$2)</f>
        <v>1.0485909061259167</v>
      </c>
      <c r="I452">
        <f>('Migration Model (2)'!K452+'Renter Migration Model 2'!K452)/('Migration Model (2)'!$K$2+'Renter Migration Model 2'!$K$2)</f>
        <v>0.15593232242385607</v>
      </c>
      <c r="J452">
        <f>('Migration Model (2)'!L452+'Renter Migration Model 2'!L452)/('Migration Model (2)'!$L$2+'Renter Migration Model 2'!$L$2)</f>
        <v>1</v>
      </c>
      <c r="K452">
        <f>('Migration Model (2)'!M452+'Renter Migration Model 2'!M452)/('Migration Model (2)'!$M$2+'Renter Migration Model 2'!$M$2)</f>
        <v>1.0496510398574201</v>
      </c>
      <c r="L452">
        <f>('Migration Model (2)'!N452+'Renter Migration Model 2'!N452)/('Migration Model (2)'!$N$2+'Renter Migration Model 2'!$N$2)</f>
        <v>0.16545833517767289</v>
      </c>
      <c r="M452">
        <f>('Migration Model (2)'!O452+'Renter Migration Model 2'!O452)/('Migration Model (2)'!$O$2+'Renter Migration Model 2'!$O$2)</f>
        <v>1</v>
      </c>
      <c r="N452">
        <f>('Migration Model (2)'!P452+'Renter Migration Model 2'!P452)/('Migration Model (2)'!$P$2+'Renter Migration Model 2'!$P$2)</f>
        <v>1.1135830325658986</v>
      </c>
      <c r="O452">
        <f>('Migration Model (2)'!Q452+'Renter Migration Model 2'!Q452)/('Migration Model (2)'!$Q$2+'Renter Migration Model 2'!$Q$2)</f>
        <v>0.16198249033402895</v>
      </c>
      <c r="P452">
        <f>('Migration Model (2)'!R452+'Renter Migration Model 2'!R452)/('Migration Model (2)'!$R$2+'Renter Migration Model 2'!$R$2)</f>
        <v>1</v>
      </c>
      <c r="Q452">
        <f>('Migration Model (2)'!S452+'Renter Migration Model 2'!S452)/('Migration Model (2)'!$S$2+'Renter Migration Model 2'!$S$2)</f>
        <v>1.1213258136364956</v>
      </c>
      <c r="R452">
        <f>('Migration Model (2)'!T452+'Renter Migration Model 2'!T452)/('Migration Model (2)'!$T$2+'Renter Migration Model 2'!$T$2)</f>
        <v>0.17652841640207467</v>
      </c>
      <c r="S452">
        <f>('Migration Model (2)'!U452+'Renter Migration Model 2'!U452)/('Migration Model (2)'!$U$2+'Renter Migration Model 2'!$U$2)</f>
        <v>1</v>
      </c>
      <c r="T452">
        <f>('Migration Model (2)'!V452+'Renter Migration Model 2'!V452)/('Migration Model (2)'!$V$2+'Renter Migration Model 2'!$V$2)</f>
        <v>1.0889233543552974</v>
      </c>
    </row>
    <row r="453" spans="1:20" x14ac:dyDescent="0.25">
      <c r="A453" s="1">
        <v>2132</v>
      </c>
      <c r="B453" s="1">
        <v>3</v>
      </c>
      <c r="C453">
        <f>('Migration Model (2)'!E453+'Renter Migration Model 2'!E453)/('Migration Model (2)'!$E$2+'Renter Migration Model 2'!$E$2)</f>
        <v>0.16672902749388291</v>
      </c>
      <c r="D453">
        <f>('Migration Model (2)'!F453+'Renter Migration Model 2'!F453)/('Migration Model (2)'!$F$2+'Renter Migration Model 2'!$F$2)</f>
        <v>1</v>
      </c>
      <c r="E453">
        <f>('Migration Model (2)'!G453+'Renter Migration Model 2'!G453)/('Migration Model (2)'!$G$2+'Renter Migration Model 2'!$G$2)</f>
        <v>1.0490159395591843</v>
      </c>
      <c r="F453">
        <f>('Migration Model (2)'!H453+'Renter Migration Model 2'!H453)/('Migration Model (2)'!$H$2+'Renter Migration Model 2'!$H$2)</f>
        <v>0.17393720039981114</v>
      </c>
      <c r="G453">
        <f>('Migration Model (2)'!I453+'Renter Migration Model 2'!I453)/('Migration Model (2)'!$I$2+'Renter Migration Model 2'!$I$2)</f>
        <v>1</v>
      </c>
      <c r="H453">
        <f>('Migration Model (2)'!J453+'Renter Migration Model 2'!J453)/('Migration Model (2)'!$J$2+'Renter Migration Model 2'!$J$2)</f>
        <v>1.0485919293882453</v>
      </c>
      <c r="I453">
        <f>('Migration Model (2)'!K453+'Renter Migration Model 2'!K453)/('Migration Model (2)'!$K$2+'Renter Migration Model 2'!$K$2)</f>
        <v>0.15591672919161367</v>
      </c>
      <c r="J453">
        <f>('Migration Model (2)'!L453+'Renter Migration Model 2'!L453)/('Migration Model (2)'!$L$2+'Renter Migration Model 2'!$L$2)</f>
        <v>1</v>
      </c>
      <c r="K453">
        <f>('Migration Model (2)'!M453+'Renter Migration Model 2'!M453)/('Migration Model (2)'!$M$2+'Renter Migration Model 2'!$M$2)</f>
        <v>1.0496519571063754</v>
      </c>
      <c r="L453">
        <f>('Migration Model (2)'!N453+'Renter Migration Model 2'!N453)/('Migration Model (2)'!$N$2+'Renter Migration Model 2'!$N$2)</f>
        <v>0.16544178934415513</v>
      </c>
      <c r="M453">
        <f>('Migration Model (2)'!O453+'Renter Migration Model 2'!O453)/('Migration Model (2)'!$O$2+'Renter Migration Model 2'!$O$2)</f>
        <v>1</v>
      </c>
      <c r="N453">
        <f>('Migration Model (2)'!P453+'Renter Migration Model 2'!P453)/('Migration Model (2)'!$P$2+'Renter Migration Model 2'!$P$2)</f>
        <v>1.1135870154328635</v>
      </c>
      <c r="O453">
        <f>('Migration Model (2)'!Q453+'Renter Migration Model 2'!Q453)/('Migration Model (2)'!$Q$2+'Renter Migration Model 2'!$Q$2)</f>
        <v>0.16196629208499555</v>
      </c>
      <c r="P453">
        <f>('Migration Model (2)'!R453+'Renter Migration Model 2'!R453)/('Migration Model (2)'!$R$2+'Renter Migration Model 2'!$R$2)</f>
        <v>1</v>
      </c>
      <c r="Q453">
        <f>('Migration Model (2)'!S453+'Renter Migration Model 2'!S453)/('Migration Model (2)'!$S$2+'Renter Migration Model 2'!$S$2)</f>
        <v>1.1213301278385273</v>
      </c>
      <c r="R453">
        <f>('Migration Model (2)'!T453+'Renter Migration Model 2'!T453)/('Migration Model (2)'!$T$2+'Renter Migration Model 2'!$T$2)</f>
        <v>0.17651076356043446</v>
      </c>
      <c r="S453">
        <f>('Migration Model (2)'!U453+'Renter Migration Model 2'!U453)/('Migration Model (2)'!$U$2+'Renter Migration Model 2'!$U$2)</f>
        <v>1</v>
      </c>
      <c r="T453">
        <f>('Migration Model (2)'!V453+'Renter Migration Model 2'!V453)/('Migration Model (2)'!$V$2+'Renter Migration Model 2'!$V$2)</f>
        <v>1.0889262819662697</v>
      </c>
    </row>
    <row r="454" spans="1:20" x14ac:dyDescent="0.25">
      <c r="A454" s="2">
        <v>2132</v>
      </c>
      <c r="B454" s="2">
        <v>4</v>
      </c>
      <c r="C454">
        <f>('Migration Model (2)'!E454+'Renter Migration Model 2'!E454)/('Migration Model (2)'!$E$2+'Renter Migration Model 2'!$E$2)</f>
        <v>0.16671235459113354</v>
      </c>
      <c r="D454">
        <f>('Migration Model (2)'!F454+'Renter Migration Model 2'!F454)/('Migration Model (2)'!$F$2+'Renter Migration Model 2'!$F$2)</f>
        <v>1</v>
      </c>
      <c r="E454">
        <f>('Migration Model (2)'!G454+'Renter Migration Model 2'!G454)/('Migration Model (2)'!$G$2+'Renter Migration Model 2'!$G$2)</f>
        <v>1.0490169203181698</v>
      </c>
      <c r="F454">
        <f>('Migration Model (2)'!H454+'Renter Migration Model 2'!H454)/('Migration Model (2)'!$H$2+'Renter Migration Model 2'!$H$2)</f>
        <v>0.17391980667977119</v>
      </c>
      <c r="G454">
        <f>('Migration Model (2)'!I454+'Renter Migration Model 2'!I454)/('Migration Model (2)'!$I$2+'Renter Migration Model 2'!$I$2)</f>
        <v>1</v>
      </c>
      <c r="H454">
        <f>('Migration Model (2)'!J454+'Renter Migration Model 2'!J454)/('Migration Model (2)'!$J$2+'Renter Migration Model 2'!$J$2)</f>
        <v>1.0485929525482476</v>
      </c>
      <c r="I454">
        <f>('Migration Model (2)'!K454+'Renter Migration Model 2'!K454)/('Migration Model (2)'!$K$2+'Renter Migration Model 2'!$K$2)</f>
        <v>0.15590113751869453</v>
      </c>
      <c r="J454">
        <f>('Migration Model (2)'!L454+'Renter Migration Model 2'!L454)/('Migration Model (2)'!$L$2+'Renter Migration Model 2'!$L$2)</f>
        <v>1</v>
      </c>
      <c r="K454">
        <f>('Migration Model (2)'!M454+'Renter Migration Model 2'!M454)/('Migration Model (2)'!$M$2+'Renter Migration Model 2'!$M$2)</f>
        <v>1.049652874263606</v>
      </c>
      <c r="L454">
        <f>('Migration Model (2)'!N454+'Renter Migration Model 2'!N454)/('Migration Model (2)'!$N$2+'Renter Migration Model 2'!$N$2)</f>
        <v>0.16542524516522072</v>
      </c>
      <c r="M454">
        <f>('Migration Model (2)'!O454+'Renter Migration Model 2'!O454)/('Migration Model (2)'!$O$2+'Renter Migration Model 2'!$O$2)</f>
        <v>1</v>
      </c>
      <c r="N454">
        <f>('Migration Model (2)'!P454+'Renter Migration Model 2'!P454)/('Migration Model (2)'!$P$2+'Renter Migration Model 2'!$P$2)</f>
        <v>1.1135909982024998</v>
      </c>
      <c r="O454">
        <f>('Migration Model (2)'!Q454+'Renter Migration Model 2'!Q454)/('Migration Model (2)'!$Q$2+'Renter Migration Model 2'!$Q$2)</f>
        <v>0.16195009545578704</v>
      </c>
      <c r="P454">
        <f>('Migration Model (2)'!R454+'Renter Migration Model 2'!R454)/('Migration Model (2)'!$R$2+'Renter Migration Model 2'!$R$2)</f>
        <v>1</v>
      </c>
      <c r="Q454">
        <f>('Migration Model (2)'!S454+'Renter Migration Model 2'!S454)/('Migration Model (2)'!$S$2+'Renter Migration Model 2'!$S$2)</f>
        <v>1.1213344419452751</v>
      </c>
      <c r="R454">
        <f>('Migration Model (2)'!T454+'Renter Migration Model 2'!T454)/('Migration Model (2)'!$T$2+'Renter Migration Model 2'!$T$2)</f>
        <v>0.17649311248407845</v>
      </c>
      <c r="S454">
        <f>('Migration Model (2)'!U454+'Renter Migration Model 2'!U454)/('Migration Model (2)'!$U$2+'Renter Migration Model 2'!$U$2)</f>
        <v>1</v>
      </c>
      <c r="T454">
        <f>('Migration Model (2)'!V454+'Renter Migration Model 2'!V454)/('Migration Model (2)'!$V$2+'Renter Migration Model 2'!$V$2)</f>
        <v>1.088929209473402</v>
      </c>
    </row>
    <row r="455" spans="1:20" x14ac:dyDescent="0.25">
      <c r="A455" s="2">
        <v>2133</v>
      </c>
      <c r="B455" s="2">
        <v>1</v>
      </c>
      <c r="C455">
        <f>('Migration Model (2)'!E455+'Renter Migration Model 2'!E455)/('Migration Model (2)'!$E$2+'Renter Migration Model 2'!$E$2)</f>
        <v>0.16669568335567442</v>
      </c>
      <c r="D455">
        <f>('Migration Model (2)'!F455+'Renter Migration Model 2'!F455)/('Migration Model (2)'!$F$2+'Renter Migration Model 2'!$F$2)</f>
        <v>1</v>
      </c>
      <c r="E455">
        <f>('Migration Model (2)'!G455+'Renter Migration Model 2'!G455)/('Migration Model (2)'!$G$2+'Renter Migration Model 2'!$G$2)</f>
        <v>1.049017900979079</v>
      </c>
      <c r="F455">
        <f>('Migration Model (2)'!H455+'Renter Migration Model 2'!H455)/('Migration Model (2)'!$H$2+'Renter Migration Model 2'!$H$2)</f>
        <v>0.1739024146991032</v>
      </c>
      <c r="G455">
        <f>('Migration Model (2)'!I455+'Renter Migration Model 2'!I455)/('Migration Model (2)'!$I$2+'Renter Migration Model 2'!$I$2)</f>
        <v>1</v>
      </c>
      <c r="H455">
        <f>('Migration Model (2)'!J455+'Renter Migration Model 2'!J455)/('Migration Model (2)'!$J$2+'Renter Migration Model 2'!$J$2)</f>
        <v>1.0485939756059341</v>
      </c>
      <c r="I455">
        <f>('Migration Model (2)'!K455+'Renter Migration Model 2'!K455)/('Migration Model (2)'!$K$2+'Renter Migration Model 2'!$K$2)</f>
        <v>0.15588554740494268</v>
      </c>
      <c r="J455">
        <f>('Migration Model (2)'!L455+'Renter Migration Model 2'!L455)/('Migration Model (2)'!$L$2+'Renter Migration Model 2'!$L$2)</f>
        <v>1</v>
      </c>
      <c r="K455">
        <f>('Migration Model (2)'!M455+'Renter Migration Model 2'!M455)/('Migration Model (2)'!$M$2+'Renter Migration Model 2'!$M$2)</f>
        <v>1.0496537913291208</v>
      </c>
      <c r="L455">
        <f>('Migration Model (2)'!N455+'Renter Migration Model 2'!N455)/('Migration Model (2)'!$N$2+'Renter Migration Model 2'!$N$2)</f>
        <v>0.1654087026407042</v>
      </c>
      <c r="M455">
        <f>('Migration Model (2)'!O455+'Renter Migration Model 2'!O455)/('Migration Model (2)'!$O$2+'Renter Migration Model 2'!$O$2)</f>
        <v>1</v>
      </c>
      <c r="N455">
        <f>('Migration Model (2)'!P455+'Renter Migration Model 2'!P455)/('Migration Model (2)'!$P$2+'Renter Migration Model 2'!$P$2)</f>
        <v>1.113594980874818</v>
      </c>
      <c r="O455">
        <f>('Migration Model (2)'!Q455+'Renter Migration Model 2'!Q455)/('Migration Model (2)'!$Q$2+'Renter Migration Model 2'!$Q$2)</f>
        <v>0.16193390044624145</v>
      </c>
      <c r="P455">
        <f>('Migration Model (2)'!R455+'Renter Migration Model 2'!R455)/('Migration Model (2)'!$R$2+'Renter Migration Model 2'!$R$2)</f>
        <v>1</v>
      </c>
      <c r="Q455">
        <f>('Migration Model (2)'!S455+'Renter Migration Model 2'!S455)/('Migration Model (2)'!$S$2+'Renter Migration Model 2'!$S$2)</f>
        <v>1.1213387559567485</v>
      </c>
      <c r="R455">
        <f>('Migration Model (2)'!T455+'Renter Migration Model 2'!T455)/('Migration Model (2)'!$T$2+'Renter Migration Model 2'!$T$2)</f>
        <v>0.17647546317283003</v>
      </c>
      <c r="S455">
        <f>('Migration Model (2)'!U455+'Renter Migration Model 2'!U455)/('Migration Model (2)'!$U$2+'Renter Migration Model 2'!$U$2)</f>
        <v>1</v>
      </c>
      <c r="T455">
        <f>('Migration Model (2)'!V455+'Renter Migration Model 2'!V455)/('Migration Model (2)'!$V$2+'Renter Migration Model 2'!$V$2)</f>
        <v>1.0889321368767042</v>
      </c>
    </row>
    <row r="456" spans="1:20" x14ac:dyDescent="0.25">
      <c r="A456" s="1">
        <v>2133</v>
      </c>
      <c r="B456" s="1">
        <v>2</v>
      </c>
      <c r="C456">
        <f>('Migration Model (2)'!E456+'Renter Migration Model 2'!E456)/('Migration Model (2)'!$E$2+'Renter Migration Model 2'!$E$2)</f>
        <v>0.16667901378733885</v>
      </c>
      <c r="D456">
        <f>('Migration Model (2)'!F456+'Renter Migration Model 2'!F456)/('Migration Model (2)'!$F$2+'Renter Migration Model 2'!$F$2)</f>
        <v>1</v>
      </c>
      <c r="E456">
        <f>('Migration Model (2)'!G456+'Renter Migration Model 2'!G456)/('Migration Model (2)'!$G$2+'Renter Migration Model 2'!$G$2)</f>
        <v>1.0490188815419221</v>
      </c>
      <c r="F456">
        <f>('Migration Model (2)'!H456+'Renter Migration Model 2'!H456)/('Migration Model (2)'!$H$2+'Renter Migration Model 2'!$H$2)</f>
        <v>0.17388502445763329</v>
      </c>
      <c r="G456">
        <f>('Migration Model (2)'!I456+'Renter Migration Model 2'!I456)/('Migration Model (2)'!$I$2+'Renter Migration Model 2'!$I$2)</f>
        <v>1</v>
      </c>
      <c r="H456">
        <f>('Migration Model (2)'!J456+'Renter Migration Model 2'!J456)/('Migration Model (2)'!$J$2+'Renter Migration Model 2'!$J$2)</f>
        <v>1.0485949985613148</v>
      </c>
      <c r="I456">
        <f>('Migration Model (2)'!K456+'Renter Migration Model 2'!K456)/('Migration Model (2)'!$K$2+'Renter Migration Model 2'!$K$2)</f>
        <v>0.15586995885020216</v>
      </c>
      <c r="J456">
        <f>('Migration Model (2)'!L456+'Renter Migration Model 2'!L456)/('Migration Model (2)'!$L$2+'Renter Migration Model 2'!$L$2)</f>
        <v>1</v>
      </c>
      <c r="K456">
        <f>('Migration Model (2)'!M456+'Renter Migration Model 2'!M456)/('Migration Model (2)'!$M$2+'Renter Migration Model 2'!$M$2)</f>
        <v>1.0496547083029291</v>
      </c>
      <c r="L456">
        <f>('Migration Model (2)'!N456+'Renter Migration Model 2'!N456)/('Migration Model (2)'!$N$2+'Renter Migration Model 2'!$N$2)</f>
        <v>0.16539216177044014</v>
      </c>
      <c r="M456">
        <f>('Migration Model (2)'!O456+'Renter Migration Model 2'!O456)/('Migration Model (2)'!$O$2+'Renter Migration Model 2'!$O$2)</f>
        <v>1</v>
      </c>
      <c r="N456">
        <f>('Migration Model (2)'!P456+'Renter Migration Model 2'!P456)/('Migration Model (2)'!$P$2+'Renter Migration Model 2'!$P$2)</f>
        <v>1.1135989634498267</v>
      </c>
      <c r="O456">
        <f>('Migration Model (2)'!Q456+'Renter Migration Model 2'!Q456)/('Migration Model (2)'!$Q$2+'Renter Migration Model 2'!$Q$2)</f>
        <v>0.16191770705619687</v>
      </c>
      <c r="P456">
        <f>('Migration Model (2)'!R456+'Renter Migration Model 2'!R456)/('Migration Model (2)'!$R$2+'Renter Migration Model 2'!$R$2)</f>
        <v>1</v>
      </c>
      <c r="Q456">
        <f>('Migration Model (2)'!S456+'Renter Migration Model 2'!S456)/('Migration Model (2)'!$S$2+'Renter Migration Model 2'!$S$2)</f>
        <v>1.1213430698729572</v>
      </c>
      <c r="R456">
        <f>('Migration Model (2)'!T456+'Renter Migration Model 2'!T456)/('Migration Model (2)'!$T$2+'Renter Migration Model 2'!$T$2)</f>
        <v>0.17645781562651278</v>
      </c>
      <c r="S456">
        <f>('Migration Model (2)'!U456+'Renter Migration Model 2'!U456)/('Migration Model (2)'!$U$2+'Renter Migration Model 2'!$U$2)</f>
        <v>1</v>
      </c>
      <c r="T456">
        <f>('Migration Model (2)'!V456+'Renter Migration Model 2'!V456)/('Migration Model (2)'!$V$2+'Renter Migration Model 2'!$V$2)</f>
        <v>1.0889350641761868</v>
      </c>
    </row>
    <row r="457" spans="1:20" x14ac:dyDescent="0.25">
      <c r="A457" s="2">
        <v>2133</v>
      </c>
      <c r="B457" s="2">
        <v>3</v>
      </c>
      <c r="C457">
        <f>('Migration Model (2)'!E457+'Renter Migration Model 2'!E457)/('Migration Model (2)'!$E$2+'Renter Migration Model 2'!$E$2)</f>
        <v>0.1666623458859601</v>
      </c>
      <c r="D457">
        <f>('Migration Model (2)'!F457+'Renter Migration Model 2'!F457)/('Migration Model (2)'!$F$2+'Renter Migration Model 2'!$F$2)</f>
        <v>1</v>
      </c>
      <c r="E457">
        <f>('Migration Model (2)'!G457+'Renter Migration Model 2'!G457)/('Migration Model (2)'!$G$2+'Renter Migration Model 2'!$G$2)</f>
        <v>1.049019862006709</v>
      </c>
      <c r="F457">
        <f>('Migration Model (2)'!H457+'Renter Migration Model 2'!H457)/('Migration Model (2)'!$H$2+'Renter Migration Model 2'!$H$2)</f>
        <v>0.17386763595518753</v>
      </c>
      <c r="G457">
        <f>('Migration Model (2)'!I457+'Renter Migration Model 2'!I457)/('Migration Model (2)'!$I$2+'Renter Migration Model 2'!$I$2)</f>
        <v>1</v>
      </c>
      <c r="H457">
        <f>('Migration Model (2)'!J457+'Renter Migration Model 2'!J457)/('Migration Model (2)'!$J$2+'Renter Migration Model 2'!$J$2)</f>
        <v>1.0485960214143997</v>
      </c>
      <c r="I457">
        <f>('Migration Model (2)'!K457+'Renter Migration Model 2'!K457)/('Migration Model (2)'!$K$2+'Renter Migration Model 2'!$K$2)</f>
        <v>0.15585437185431714</v>
      </c>
      <c r="J457">
        <f>('Migration Model (2)'!L457+'Renter Migration Model 2'!L457)/('Migration Model (2)'!$L$2+'Renter Migration Model 2'!$L$2)</f>
        <v>1</v>
      </c>
      <c r="K457">
        <f>('Migration Model (2)'!M457+'Renter Migration Model 2'!M457)/('Migration Model (2)'!$M$2+'Renter Migration Model 2'!$M$2)</f>
        <v>1.0496556251850397</v>
      </c>
      <c r="L457">
        <f>('Migration Model (2)'!N457+'Renter Migration Model 2'!N457)/('Migration Model (2)'!$N$2+'Renter Migration Model 2'!$N$2)</f>
        <v>0.16537562255426308</v>
      </c>
      <c r="M457">
        <f>('Migration Model (2)'!O457+'Renter Migration Model 2'!O457)/('Migration Model (2)'!$O$2+'Renter Migration Model 2'!$O$2)</f>
        <v>1</v>
      </c>
      <c r="N457">
        <f>('Migration Model (2)'!P457+'Renter Migration Model 2'!P457)/('Migration Model (2)'!$P$2+'Renter Migration Model 2'!$P$2)</f>
        <v>1.1136029459275361</v>
      </c>
      <c r="O457">
        <f>('Migration Model (2)'!Q457+'Renter Migration Model 2'!Q457)/('Migration Model (2)'!$Q$2+'Renter Migration Model 2'!$Q$2)</f>
        <v>0.16190151528549121</v>
      </c>
      <c r="P457">
        <f>('Migration Model (2)'!R457+'Renter Migration Model 2'!R457)/('Migration Model (2)'!$R$2+'Renter Migration Model 2'!$R$2)</f>
        <v>1</v>
      </c>
      <c r="Q457">
        <f>('Migration Model (2)'!S457+'Renter Migration Model 2'!S457)/('Migration Model (2)'!$S$2+'Renter Migration Model 2'!$S$2)</f>
        <v>1.1213473836939107</v>
      </c>
      <c r="R457">
        <f>('Migration Model (2)'!T457+'Renter Migration Model 2'!T457)/('Migration Model (2)'!$T$2+'Renter Migration Model 2'!$T$2)</f>
        <v>0.17644016984495012</v>
      </c>
      <c r="S457">
        <f>('Migration Model (2)'!U457+'Renter Migration Model 2'!U457)/('Migration Model (2)'!$U$2+'Renter Migration Model 2'!$U$2)</f>
        <v>1</v>
      </c>
      <c r="T457">
        <f>('Migration Model (2)'!V457+'Renter Migration Model 2'!V457)/('Migration Model (2)'!$V$2+'Renter Migration Model 2'!$V$2)</f>
        <v>1.0889379913718604</v>
      </c>
    </row>
    <row r="458" spans="1:20" x14ac:dyDescent="0.25">
      <c r="A458" s="1">
        <v>2133</v>
      </c>
      <c r="B458" s="1">
        <v>4</v>
      </c>
      <c r="C458">
        <f>('Migration Model (2)'!E458+'Renter Migration Model 2'!E458)/('Migration Model (2)'!$E$2+'Renter Migration Model 2'!$E$2)</f>
        <v>0.1666456796513715</v>
      </c>
      <c r="D458">
        <f>('Migration Model (2)'!F458+'Renter Migration Model 2'!F458)/('Migration Model (2)'!$F$2+'Renter Migration Model 2'!$F$2)</f>
        <v>1</v>
      </c>
      <c r="E458">
        <f>('Migration Model (2)'!G458+'Renter Migration Model 2'!G458)/('Migration Model (2)'!$G$2+'Renter Migration Model 2'!$G$2)</f>
        <v>1.0490208423734497</v>
      </c>
      <c r="F458">
        <f>('Migration Model (2)'!H458+'Renter Migration Model 2'!H458)/('Migration Model (2)'!$H$2+'Renter Migration Model 2'!$H$2)</f>
        <v>0.173850249191592</v>
      </c>
      <c r="G458">
        <f>('Migration Model (2)'!I458+'Renter Migration Model 2'!I458)/('Migration Model (2)'!$I$2+'Renter Migration Model 2'!$I$2)</f>
        <v>1</v>
      </c>
      <c r="H458">
        <f>('Migration Model (2)'!J458+'Renter Migration Model 2'!J458)/('Migration Model (2)'!$J$2+'Renter Migration Model 2'!$J$2)</f>
        <v>1.0485970441651995</v>
      </c>
      <c r="I458">
        <f>('Migration Model (2)'!K458+'Renter Migration Model 2'!K458)/('Migration Model (2)'!$K$2+'Renter Migration Model 2'!$K$2)</f>
        <v>0.1558387864171317</v>
      </c>
      <c r="J458">
        <f>('Migration Model (2)'!L458+'Renter Migration Model 2'!L458)/('Migration Model (2)'!$L$2+'Renter Migration Model 2'!$L$2)</f>
        <v>1</v>
      </c>
      <c r="K458">
        <f>('Migration Model (2)'!M458+'Renter Migration Model 2'!M458)/('Migration Model (2)'!$M$2+'Renter Migration Model 2'!$M$2)</f>
        <v>1.0496565419754624</v>
      </c>
      <c r="L458">
        <f>('Migration Model (2)'!N458+'Renter Migration Model 2'!N458)/('Migration Model (2)'!$N$2+'Renter Migration Model 2'!$N$2)</f>
        <v>0.16535908499200766</v>
      </c>
      <c r="M458">
        <f>('Migration Model (2)'!O458+'Renter Migration Model 2'!O458)/('Migration Model (2)'!$O$2+'Renter Migration Model 2'!$O$2)</f>
        <v>1</v>
      </c>
      <c r="N458">
        <f>('Migration Model (2)'!P458+'Renter Migration Model 2'!P458)/('Migration Model (2)'!$P$2+'Renter Migration Model 2'!$P$2)</f>
        <v>1.1136069283079564</v>
      </c>
      <c r="O458">
        <f>('Migration Model (2)'!Q458+'Renter Migration Model 2'!Q458)/('Migration Model (2)'!$Q$2+'Renter Migration Model 2'!$Q$2)</f>
        <v>0.1618853251339627</v>
      </c>
      <c r="P458">
        <f>('Migration Model (2)'!R458+'Renter Migration Model 2'!R458)/('Migration Model (2)'!$R$2+'Renter Migration Model 2'!$R$2)</f>
        <v>1</v>
      </c>
      <c r="Q458">
        <f>('Migration Model (2)'!S458+'Renter Migration Model 2'!S458)/('Migration Model (2)'!$S$2+'Renter Migration Model 2'!$S$2)</f>
        <v>1.1213516974196183</v>
      </c>
      <c r="R458">
        <f>('Migration Model (2)'!T458+'Renter Migration Model 2'!T458)/('Migration Model (2)'!$T$2+'Renter Migration Model 2'!$T$2)</f>
        <v>0.17642252582796561</v>
      </c>
      <c r="S458">
        <f>('Migration Model (2)'!U458+'Renter Migration Model 2'!U458)/('Migration Model (2)'!$U$2+'Renter Migration Model 2'!$U$2)</f>
        <v>1</v>
      </c>
      <c r="T458">
        <f>('Migration Model (2)'!V458+'Renter Migration Model 2'!V458)/('Migration Model (2)'!$V$2+'Renter Migration Model 2'!$V$2)</f>
        <v>1.0889409184637355</v>
      </c>
    </row>
    <row r="459" spans="1:20" x14ac:dyDescent="0.25">
      <c r="A459" s="1">
        <v>2134</v>
      </c>
      <c r="B459" s="1">
        <v>1</v>
      </c>
      <c r="C459">
        <f>('Migration Model (2)'!E459+'Renter Migration Model 2'!E459)/('Migration Model (2)'!$E$2+'Renter Migration Model 2'!$E$2)</f>
        <v>0.16662901508340638</v>
      </c>
      <c r="D459">
        <f>('Migration Model (2)'!F459+'Renter Migration Model 2'!F459)/('Migration Model (2)'!$F$2+'Renter Migration Model 2'!$F$2)</f>
        <v>1</v>
      </c>
      <c r="E459">
        <f>('Migration Model (2)'!G459+'Renter Migration Model 2'!G459)/('Migration Model (2)'!$G$2+'Renter Migration Model 2'!$G$2)</f>
        <v>1.0490218226421535</v>
      </c>
      <c r="F459">
        <f>('Migration Model (2)'!H459+'Renter Migration Model 2'!H459)/('Migration Model (2)'!$H$2+'Renter Migration Model 2'!$H$2)</f>
        <v>0.17383286416667287</v>
      </c>
      <c r="G459">
        <f>('Migration Model (2)'!I459+'Renter Migration Model 2'!I459)/('Migration Model (2)'!$I$2+'Renter Migration Model 2'!$I$2)</f>
        <v>1</v>
      </c>
      <c r="H459">
        <f>('Migration Model (2)'!J459+'Renter Migration Model 2'!J459)/('Migration Model (2)'!$J$2+'Renter Migration Model 2'!$J$2)</f>
        <v>1.048598066813724</v>
      </c>
      <c r="I459">
        <f>('Migration Model (2)'!K459+'Renter Migration Model 2'!K459)/('Migration Model (2)'!$K$2+'Renter Migration Model 2'!$K$2)</f>
        <v>0.15582320253849</v>
      </c>
      <c r="J459">
        <f>('Migration Model (2)'!L459+'Renter Migration Model 2'!L459)/('Migration Model (2)'!$L$2+'Renter Migration Model 2'!$L$2)</f>
        <v>1</v>
      </c>
      <c r="K459">
        <f>('Migration Model (2)'!M459+'Renter Migration Model 2'!M459)/('Migration Model (2)'!$M$2+'Renter Migration Model 2'!$M$2)</f>
        <v>1.0496574586742062</v>
      </c>
      <c r="L459">
        <f>('Migration Model (2)'!N459+'Renter Migration Model 2'!N459)/('Migration Model (2)'!$N$2+'Renter Migration Model 2'!$N$2)</f>
        <v>0.16534254908350846</v>
      </c>
      <c r="M459">
        <f>('Migration Model (2)'!O459+'Renter Migration Model 2'!O459)/('Migration Model (2)'!$O$2+'Renter Migration Model 2'!$O$2)</f>
        <v>1</v>
      </c>
      <c r="N459">
        <f>('Migration Model (2)'!P459+'Renter Migration Model 2'!P459)/('Migration Model (2)'!$P$2+'Renter Migration Model 2'!$P$2)</f>
        <v>1.1136109105910963</v>
      </c>
      <c r="O459">
        <f>('Migration Model (2)'!Q459+'Renter Migration Model 2'!Q459)/('Migration Model (2)'!$Q$2+'Renter Migration Model 2'!$Q$2)</f>
        <v>0.1618691366014493</v>
      </c>
      <c r="P459">
        <f>('Migration Model (2)'!R459+'Renter Migration Model 2'!R459)/('Migration Model (2)'!$R$2+'Renter Migration Model 2'!$R$2)</f>
        <v>1</v>
      </c>
      <c r="Q459">
        <f>('Migration Model (2)'!S459+'Renter Migration Model 2'!S459)/('Migration Model (2)'!$S$2+'Renter Migration Model 2'!$S$2)</f>
        <v>1.12135601105009</v>
      </c>
      <c r="R459">
        <f>('Migration Model (2)'!T459+'Renter Migration Model 2'!T459)/('Migration Model (2)'!$T$2+'Renter Migration Model 2'!$T$2)</f>
        <v>0.17640488357538281</v>
      </c>
      <c r="S459">
        <f>('Migration Model (2)'!U459+'Renter Migration Model 2'!U459)/('Migration Model (2)'!$U$2+'Renter Migration Model 2'!$U$2)</f>
        <v>1</v>
      </c>
      <c r="T459">
        <f>('Migration Model (2)'!V459+'Renter Migration Model 2'!V459)/('Migration Model (2)'!$V$2+'Renter Migration Model 2'!$V$2)</f>
        <v>1.0889438454518221</v>
      </c>
    </row>
    <row r="460" spans="1:20" x14ac:dyDescent="0.25">
      <c r="A460" s="2">
        <v>2134</v>
      </c>
      <c r="B460" s="2">
        <v>2</v>
      </c>
      <c r="C460">
        <f>('Migration Model (2)'!E460+'Renter Migration Model 2'!E460)/('Migration Model (2)'!$E$2+'Renter Migration Model 2'!$E$2)</f>
        <v>0.16661235218189802</v>
      </c>
      <c r="D460">
        <f>('Migration Model (2)'!F460+'Renter Migration Model 2'!F460)/('Migration Model (2)'!$F$2+'Renter Migration Model 2'!$F$2)</f>
        <v>1</v>
      </c>
      <c r="E460">
        <f>('Migration Model (2)'!G460+'Renter Migration Model 2'!G460)/('Migration Model (2)'!$G$2+'Renter Migration Model 2'!$G$2)</f>
        <v>1.0490228028128306</v>
      </c>
      <c r="F460">
        <f>('Migration Model (2)'!H460+'Renter Migration Model 2'!H460)/('Migration Model (2)'!$H$2+'Renter Migration Model 2'!$H$2)</f>
        <v>0.1738154808802562</v>
      </c>
      <c r="G460">
        <f>('Migration Model (2)'!I460+'Renter Migration Model 2'!I460)/('Migration Model (2)'!$I$2+'Renter Migration Model 2'!$I$2)</f>
        <v>1</v>
      </c>
      <c r="H460">
        <f>('Migration Model (2)'!J460+'Renter Migration Model 2'!J460)/('Migration Model (2)'!$J$2+'Renter Migration Model 2'!$J$2)</f>
        <v>1.0485990893599839</v>
      </c>
      <c r="I460">
        <f>('Migration Model (2)'!K460+'Renter Migration Model 2'!K460)/('Migration Model (2)'!$K$2+'Renter Migration Model 2'!$K$2)</f>
        <v>0.15580762021823616</v>
      </c>
      <c r="J460">
        <f>('Migration Model (2)'!L460+'Renter Migration Model 2'!L460)/('Migration Model (2)'!$L$2+'Renter Migration Model 2'!$L$2)</f>
        <v>1</v>
      </c>
      <c r="K460">
        <f>('Migration Model (2)'!M460+'Renter Migration Model 2'!M460)/('Migration Model (2)'!$M$2+'Renter Migration Model 2'!$M$2)</f>
        <v>1.04965837528128</v>
      </c>
      <c r="L460">
        <f>('Migration Model (2)'!N460+'Renter Migration Model 2'!N460)/('Migration Model (2)'!$N$2+'Renter Migration Model 2'!$N$2)</f>
        <v>0.1653260148286001</v>
      </c>
      <c r="M460">
        <f>('Migration Model (2)'!O460+'Renter Migration Model 2'!O460)/('Migration Model (2)'!$O$2+'Renter Migration Model 2'!$O$2)</f>
        <v>1</v>
      </c>
      <c r="N460">
        <f>('Migration Model (2)'!P460+'Renter Migration Model 2'!P460)/('Migration Model (2)'!$P$2+'Renter Migration Model 2'!$P$2)</f>
        <v>1.1136148927769667</v>
      </c>
      <c r="O460">
        <f>('Migration Model (2)'!Q460+'Renter Migration Model 2'!Q460)/('Migration Model (2)'!$Q$2+'Renter Migration Model 2'!$Q$2)</f>
        <v>0.16185294968778915</v>
      </c>
      <c r="P460">
        <f>('Migration Model (2)'!R460+'Renter Migration Model 2'!R460)/('Migration Model (2)'!$R$2+'Renter Migration Model 2'!$R$2)</f>
        <v>1</v>
      </c>
      <c r="Q460">
        <f>('Migration Model (2)'!S460+'Renter Migration Model 2'!S460)/('Migration Model (2)'!$S$2+'Renter Migration Model 2'!$S$2)</f>
        <v>1.1213603245853347</v>
      </c>
      <c r="R460">
        <f>('Migration Model (2)'!T460+'Renter Migration Model 2'!T460)/('Migration Model (2)'!$T$2+'Renter Migration Model 2'!$T$2)</f>
        <v>0.1763872430870253</v>
      </c>
      <c r="S460">
        <f>('Migration Model (2)'!U460+'Renter Migration Model 2'!U460)/('Migration Model (2)'!$U$2+'Renter Migration Model 2'!$U$2)</f>
        <v>1</v>
      </c>
      <c r="T460">
        <f>('Migration Model (2)'!V460+'Renter Migration Model 2'!V460)/('Migration Model (2)'!$V$2+'Renter Migration Model 2'!$V$2)</f>
        <v>1.0889467723361308</v>
      </c>
    </row>
    <row r="461" spans="1:20" x14ac:dyDescent="0.25">
      <c r="A461" s="1">
        <v>2134</v>
      </c>
      <c r="B461" s="1">
        <v>3</v>
      </c>
      <c r="C461">
        <f>('Migration Model (2)'!E461+'Renter Migration Model 2'!E461)/('Migration Model (2)'!$E$2+'Renter Migration Model 2'!$E$2)</f>
        <v>0.16659569094667984</v>
      </c>
      <c r="D461">
        <f>('Migration Model (2)'!F461+'Renter Migration Model 2'!F461)/('Migration Model (2)'!$F$2+'Renter Migration Model 2'!$F$2)</f>
        <v>1</v>
      </c>
      <c r="E461">
        <f>('Migration Model (2)'!G461+'Renter Migration Model 2'!G461)/('Migration Model (2)'!$G$2+'Renter Migration Model 2'!$G$2)</f>
        <v>1.0490237828854905</v>
      </c>
      <c r="F461">
        <f>('Migration Model (2)'!H461+'Renter Migration Model 2'!H461)/('Migration Model (2)'!$H$2+'Renter Migration Model 2'!$H$2)</f>
        <v>0.17379809933216817</v>
      </c>
      <c r="G461">
        <f>('Migration Model (2)'!I461+'Renter Migration Model 2'!I461)/('Migration Model (2)'!$I$2+'Renter Migration Model 2'!$I$2)</f>
        <v>1</v>
      </c>
      <c r="H461">
        <f>('Migration Model (2)'!J461+'Renter Migration Model 2'!J461)/('Migration Model (2)'!$J$2+'Renter Migration Model 2'!$J$2)</f>
        <v>1.0486001118039892</v>
      </c>
      <c r="I461">
        <f>('Migration Model (2)'!K461+'Renter Migration Model 2'!K461)/('Migration Model (2)'!$K$2+'Renter Migration Model 2'!$K$2)</f>
        <v>0.15579203945621434</v>
      </c>
      <c r="J461">
        <f>('Migration Model (2)'!L461+'Renter Migration Model 2'!L461)/('Migration Model (2)'!$L$2+'Renter Migration Model 2'!$L$2)</f>
        <v>1</v>
      </c>
      <c r="K461">
        <f>('Migration Model (2)'!M461+'Renter Migration Model 2'!M461)/('Migration Model (2)'!$M$2+'Renter Migration Model 2'!$M$2)</f>
        <v>1.0496592917966929</v>
      </c>
      <c r="L461">
        <f>('Migration Model (2)'!N461+'Renter Migration Model 2'!N461)/('Migration Model (2)'!$N$2+'Renter Migration Model 2'!$N$2)</f>
        <v>0.16530948222711725</v>
      </c>
      <c r="M461">
        <f>('Migration Model (2)'!O461+'Renter Migration Model 2'!O461)/('Migration Model (2)'!$O$2+'Renter Migration Model 2'!$O$2)</f>
        <v>1</v>
      </c>
      <c r="N461">
        <f>('Migration Model (2)'!P461+'Renter Migration Model 2'!P461)/('Migration Model (2)'!$P$2+'Renter Migration Model 2'!$P$2)</f>
        <v>1.1136188748655766</v>
      </c>
      <c r="O461">
        <f>('Migration Model (2)'!Q461+'Renter Migration Model 2'!Q461)/('Migration Model (2)'!$Q$2+'Renter Migration Model 2'!$Q$2)</f>
        <v>0.16183676439282041</v>
      </c>
      <c r="P461">
        <f>('Migration Model (2)'!R461+'Renter Migration Model 2'!R461)/('Migration Model (2)'!$R$2+'Renter Migration Model 2'!$R$2)</f>
        <v>1</v>
      </c>
      <c r="Q461">
        <f>('Migration Model (2)'!S461+'Renter Migration Model 2'!S461)/('Migration Model (2)'!$S$2+'Renter Migration Model 2'!$S$2)</f>
        <v>1.1213646380253626</v>
      </c>
      <c r="R461">
        <f>('Migration Model (2)'!T461+'Renter Migration Model 2'!T461)/('Migration Model (2)'!$T$2+'Renter Migration Model 2'!$T$2)</f>
        <v>0.17636960436271659</v>
      </c>
      <c r="S461">
        <f>('Migration Model (2)'!U461+'Renter Migration Model 2'!U461)/('Migration Model (2)'!$U$2+'Renter Migration Model 2'!$U$2)</f>
        <v>1</v>
      </c>
      <c r="T461">
        <f>('Migration Model (2)'!V461+'Renter Migration Model 2'!V461)/('Migration Model (2)'!$V$2+'Renter Migration Model 2'!$V$2)</f>
        <v>1.0889496991166716</v>
      </c>
    </row>
    <row r="462" spans="1:20" x14ac:dyDescent="0.25">
      <c r="A462" s="2">
        <v>2134</v>
      </c>
      <c r="B462" s="2">
        <v>4</v>
      </c>
      <c r="C462">
        <f>('Migration Model (2)'!E462+'Renter Migration Model 2'!E462)/('Migration Model (2)'!$E$2+'Renter Migration Model 2'!$E$2)</f>
        <v>0.1665790313775852</v>
      </c>
      <c r="D462">
        <f>('Migration Model (2)'!F462+'Renter Migration Model 2'!F462)/('Migration Model (2)'!$F$2+'Renter Migration Model 2'!$F$2)</f>
        <v>1</v>
      </c>
      <c r="E462">
        <f>('Migration Model (2)'!G462+'Renter Migration Model 2'!G462)/('Migration Model (2)'!$G$2+'Renter Migration Model 2'!$G$2)</f>
        <v>1.049024762860143</v>
      </c>
      <c r="F462">
        <f>('Migration Model (2)'!H462+'Renter Migration Model 2'!H462)/('Migration Model (2)'!$H$2+'Renter Migration Model 2'!$H$2)</f>
        <v>0.17378071952223495</v>
      </c>
      <c r="G462">
        <f>('Migration Model (2)'!I462+'Renter Migration Model 2'!I462)/('Migration Model (2)'!$I$2+'Renter Migration Model 2'!$I$2)</f>
        <v>1</v>
      </c>
      <c r="H462">
        <f>('Migration Model (2)'!J462+'Renter Migration Model 2'!J462)/('Migration Model (2)'!$J$2+'Renter Migration Model 2'!$J$2)</f>
        <v>1.0486011341457497</v>
      </c>
      <c r="I462">
        <f>('Migration Model (2)'!K462+'Renter Migration Model 2'!K462)/('Migration Model (2)'!$K$2+'Renter Migration Model 2'!$K$2)</f>
        <v>0.15577646025226871</v>
      </c>
      <c r="J462">
        <f>('Migration Model (2)'!L462+'Renter Migration Model 2'!L462)/('Migration Model (2)'!$L$2+'Renter Migration Model 2'!$L$2)</f>
        <v>1</v>
      </c>
      <c r="K462">
        <f>('Migration Model (2)'!M462+'Renter Migration Model 2'!M462)/('Migration Model (2)'!$M$2+'Renter Migration Model 2'!$M$2)</f>
        <v>1.0496602082204547</v>
      </c>
      <c r="L462">
        <f>('Migration Model (2)'!N462+'Renter Migration Model 2'!N462)/('Migration Model (2)'!$N$2+'Renter Migration Model 2'!$N$2)</f>
        <v>0.16529295127889454</v>
      </c>
      <c r="M462">
        <f>('Migration Model (2)'!O462+'Renter Migration Model 2'!O462)/('Migration Model (2)'!$O$2+'Renter Migration Model 2'!$O$2)</f>
        <v>1</v>
      </c>
      <c r="N462">
        <f>('Migration Model (2)'!P462+'Renter Migration Model 2'!P462)/('Migration Model (2)'!$P$2+'Renter Migration Model 2'!$P$2)</f>
        <v>1.113622856856936</v>
      </c>
      <c r="O462">
        <f>('Migration Model (2)'!Q462+'Renter Migration Model 2'!Q462)/('Migration Model (2)'!$Q$2+'Renter Migration Model 2'!$Q$2)</f>
        <v>0.16182058071638108</v>
      </c>
      <c r="P462">
        <f>('Migration Model (2)'!R462+'Renter Migration Model 2'!R462)/('Migration Model (2)'!$R$2+'Renter Migration Model 2'!$R$2)</f>
        <v>1</v>
      </c>
      <c r="Q462">
        <f>('Migration Model (2)'!S462+'Renter Migration Model 2'!S462)/('Migration Model (2)'!$S$2+'Renter Migration Model 2'!$S$2)</f>
        <v>1.1213689513701828</v>
      </c>
      <c r="R462">
        <f>('Migration Model (2)'!T462+'Renter Migration Model 2'!T462)/('Migration Model (2)'!$T$2+'Renter Migration Model 2'!$T$2)</f>
        <v>0.17635196740228029</v>
      </c>
      <c r="S462">
        <f>('Migration Model (2)'!U462+'Renter Migration Model 2'!U462)/('Migration Model (2)'!$U$2+'Renter Migration Model 2'!$U$2)</f>
        <v>1</v>
      </c>
      <c r="T462">
        <f>('Migration Model (2)'!V462+'Renter Migration Model 2'!V462)/('Migration Model (2)'!$V$2+'Renter Migration Model 2'!$V$2)</f>
        <v>1.0889526257934556</v>
      </c>
    </row>
    <row r="463" spans="1:20" x14ac:dyDescent="0.25">
      <c r="A463" s="2">
        <v>2135</v>
      </c>
      <c r="B463" s="2">
        <v>1</v>
      </c>
      <c r="C463">
        <f>('Migration Model (2)'!E463+'Renter Migration Model 2'!E463)/('Migration Model (2)'!$E$2+'Renter Migration Model 2'!$E$2)</f>
        <v>0.16656237347444741</v>
      </c>
      <c r="D463">
        <f>('Migration Model (2)'!F463+'Renter Migration Model 2'!F463)/('Migration Model (2)'!$F$2+'Renter Migration Model 2'!$F$2)</f>
        <v>1</v>
      </c>
      <c r="E463">
        <f>('Migration Model (2)'!G463+'Renter Migration Model 2'!G463)/('Migration Model (2)'!$G$2+'Renter Migration Model 2'!$G$2)</f>
        <v>1.0490257427367982</v>
      </c>
      <c r="F463">
        <f>('Migration Model (2)'!H463+'Renter Migration Model 2'!H463)/('Migration Model (2)'!$H$2+'Renter Migration Model 2'!$H$2)</f>
        <v>0.17376334145028272</v>
      </c>
      <c r="G463">
        <f>('Migration Model (2)'!I463+'Renter Migration Model 2'!I463)/('Migration Model (2)'!$I$2+'Renter Migration Model 2'!$I$2)</f>
        <v>1</v>
      </c>
      <c r="H463">
        <f>('Migration Model (2)'!J463+'Renter Migration Model 2'!J463)/('Migration Model (2)'!$J$2+'Renter Migration Model 2'!$J$2)</f>
        <v>1.0486021563852763</v>
      </c>
      <c r="I463">
        <f>('Migration Model (2)'!K463+'Renter Migration Model 2'!K463)/('Migration Model (2)'!$K$2+'Renter Migration Model 2'!$K$2)</f>
        <v>0.15576088260624346</v>
      </c>
      <c r="J463">
        <f>('Migration Model (2)'!L463+'Renter Migration Model 2'!L463)/('Migration Model (2)'!$L$2+'Renter Migration Model 2'!$L$2)</f>
        <v>1</v>
      </c>
      <c r="K463">
        <f>('Migration Model (2)'!M463+'Renter Migration Model 2'!M463)/('Migration Model (2)'!$M$2+'Renter Migration Model 2'!$M$2)</f>
        <v>1.0496611245525738</v>
      </c>
      <c r="L463">
        <f>('Migration Model (2)'!N463+'Renter Migration Model 2'!N463)/('Migration Model (2)'!$N$2+'Renter Migration Model 2'!$N$2)</f>
        <v>0.16527642198376663</v>
      </c>
      <c r="M463">
        <f>('Migration Model (2)'!O463+'Renter Migration Model 2'!O463)/('Migration Model (2)'!$O$2+'Renter Migration Model 2'!$O$2)</f>
        <v>1</v>
      </c>
      <c r="N463">
        <f>('Migration Model (2)'!P463+'Renter Migration Model 2'!P463)/('Migration Model (2)'!$P$2+'Renter Migration Model 2'!$P$2)</f>
        <v>1.1136268387510544</v>
      </c>
      <c r="O463">
        <f>('Migration Model (2)'!Q463+'Renter Migration Model 2'!Q463)/('Migration Model (2)'!$Q$2+'Renter Migration Model 2'!$Q$2)</f>
        <v>0.16180439865830945</v>
      </c>
      <c r="P463">
        <f>('Migration Model (2)'!R463+'Renter Migration Model 2'!R463)/('Migration Model (2)'!$R$2+'Renter Migration Model 2'!$R$2)</f>
        <v>1</v>
      </c>
      <c r="Q463">
        <f>('Migration Model (2)'!S463+'Renter Migration Model 2'!S463)/('Migration Model (2)'!$S$2+'Renter Migration Model 2'!$S$2)</f>
        <v>1.1213732646198049</v>
      </c>
      <c r="R463">
        <f>('Migration Model (2)'!T463+'Renter Migration Model 2'!T463)/('Migration Model (2)'!$T$2+'Renter Migration Model 2'!$T$2)</f>
        <v>0.1763343322055401</v>
      </c>
      <c r="S463">
        <f>('Migration Model (2)'!U463+'Renter Migration Model 2'!U463)/('Migration Model (2)'!$U$2+'Renter Migration Model 2'!$U$2)</f>
        <v>1</v>
      </c>
      <c r="T463">
        <f>('Migration Model (2)'!V463+'Renter Migration Model 2'!V463)/('Migration Model (2)'!$V$2+'Renter Migration Model 2'!$V$2)</f>
        <v>1.0889555523664927</v>
      </c>
    </row>
    <row r="464" spans="1:20" x14ac:dyDescent="0.25">
      <c r="A464" s="1">
        <v>2135</v>
      </c>
      <c r="B464" s="1">
        <v>2</v>
      </c>
      <c r="C464">
        <f>('Migration Model (2)'!E464+'Renter Migration Model 2'!E464)/('Migration Model (2)'!$E$2+'Renter Migration Model 2'!$E$2)</f>
        <v>0.16654571723709996</v>
      </c>
      <c r="D464">
        <f>('Migration Model (2)'!F464+'Renter Migration Model 2'!F464)/('Migration Model (2)'!$F$2+'Renter Migration Model 2'!$F$2)</f>
        <v>1</v>
      </c>
      <c r="E464">
        <f>('Migration Model (2)'!G464+'Renter Migration Model 2'!G464)/('Migration Model (2)'!$G$2+'Renter Migration Model 2'!$G$2)</f>
        <v>1.0490267225154657</v>
      </c>
      <c r="F464">
        <f>('Migration Model (2)'!H464+'Renter Migration Model 2'!H464)/('Migration Model (2)'!$H$2+'Renter Migration Model 2'!$H$2)</f>
        <v>0.17374596511613771</v>
      </c>
      <c r="G464">
        <f>('Migration Model (2)'!I464+'Renter Migration Model 2'!I464)/('Migration Model (2)'!$I$2+'Renter Migration Model 2'!$I$2)</f>
        <v>1</v>
      </c>
      <c r="H464">
        <f>('Migration Model (2)'!J464+'Renter Migration Model 2'!J464)/('Migration Model (2)'!$J$2+'Renter Migration Model 2'!$J$2)</f>
        <v>1.0486031785225791</v>
      </c>
      <c r="I464">
        <f>('Migration Model (2)'!K464+'Renter Migration Model 2'!K464)/('Migration Model (2)'!$K$2+'Renter Migration Model 2'!$K$2)</f>
        <v>0.15574530651798285</v>
      </c>
      <c r="J464">
        <f>('Migration Model (2)'!L464+'Renter Migration Model 2'!L464)/('Migration Model (2)'!$L$2+'Renter Migration Model 2'!$L$2)</f>
        <v>1</v>
      </c>
      <c r="K464">
        <f>('Migration Model (2)'!M464+'Renter Migration Model 2'!M464)/('Migration Model (2)'!$M$2+'Renter Migration Model 2'!$M$2)</f>
        <v>1.0496620407930597</v>
      </c>
      <c r="L464">
        <f>('Migration Model (2)'!N464+'Renter Migration Model 2'!N464)/('Migration Model (2)'!$N$2+'Renter Migration Model 2'!$N$2)</f>
        <v>0.16525989434156829</v>
      </c>
      <c r="M464">
        <f>('Migration Model (2)'!O464+'Renter Migration Model 2'!O464)/('Migration Model (2)'!$O$2+'Renter Migration Model 2'!$O$2)</f>
        <v>1</v>
      </c>
      <c r="N464">
        <f>('Migration Model (2)'!P464+'Renter Migration Model 2'!P464)/('Migration Model (2)'!$P$2+'Renter Migration Model 2'!$P$2)</f>
        <v>1.1136308205479417</v>
      </c>
      <c r="O464">
        <f>('Migration Model (2)'!Q464+'Renter Migration Model 2'!Q464)/('Migration Model (2)'!$Q$2+'Renter Migration Model 2'!$Q$2)</f>
        <v>0.16178821821844364</v>
      </c>
      <c r="P464">
        <f>('Migration Model (2)'!R464+'Renter Migration Model 2'!R464)/('Migration Model (2)'!$R$2+'Renter Migration Model 2'!$R$2)</f>
        <v>1</v>
      </c>
      <c r="Q464">
        <f>('Migration Model (2)'!S464+'Renter Migration Model 2'!S464)/('Migration Model (2)'!$S$2+'Renter Migration Model 2'!$S$2)</f>
        <v>1.1213775777742385</v>
      </c>
      <c r="R464">
        <f>('Migration Model (2)'!T464+'Renter Migration Model 2'!T464)/('Migration Model (2)'!$T$2+'Renter Migration Model 2'!$T$2)</f>
        <v>0.17631669877231951</v>
      </c>
      <c r="S464">
        <f>('Migration Model (2)'!U464+'Renter Migration Model 2'!U464)/('Migration Model (2)'!$U$2+'Renter Migration Model 2'!$U$2)</f>
        <v>1</v>
      </c>
      <c r="T464">
        <f>('Migration Model (2)'!V464+'Renter Migration Model 2'!V464)/('Migration Model (2)'!$V$2+'Renter Migration Model 2'!$V$2)</f>
        <v>1.0889584788357933</v>
      </c>
    </row>
    <row r="465" spans="1:20" x14ac:dyDescent="0.25">
      <c r="A465" s="2">
        <v>2135</v>
      </c>
      <c r="B465" s="2">
        <v>3</v>
      </c>
      <c r="C465">
        <f>('Migration Model (2)'!E465+'Renter Migration Model 2'!E465)/('Migration Model (2)'!$E$2+'Renter Migration Model 2'!$E$2)</f>
        <v>0.16652906266537626</v>
      </c>
      <c r="D465">
        <f>('Migration Model (2)'!F465+'Renter Migration Model 2'!F465)/('Migration Model (2)'!$F$2+'Renter Migration Model 2'!$F$2)</f>
        <v>1</v>
      </c>
      <c r="E465">
        <f>('Migration Model (2)'!G465+'Renter Migration Model 2'!G465)/('Migration Model (2)'!$G$2+'Renter Migration Model 2'!$G$2)</f>
        <v>1.0490277021961552</v>
      </c>
      <c r="F465">
        <f>('Migration Model (2)'!H465+'Renter Migration Model 2'!H465)/('Migration Model (2)'!$H$2+'Renter Migration Model 2'!$H$2)</f>
        <v>0.17372859051962608</v>
      </c>
      <c r="G465">
        <f>('Migration Model (2)'!I465+'Renter Migration Model 2'!I465)/('Migration Model (2)'!$I$2+'Renter Migration Model 2'!$I$2)</f>
        <v>1</v>
      </c>
      <c r="H465">
        <f>('Migration Model (2)'!J465+'Renter Migration Model 2'!J465)/('Migration Model (2)'!$J$2+'Renter Migration Model 2'!$J$2)</f>
        <v>1.0486042005576679</v>
      </c>
      <c r="I465">
        <f>('Migration Model (2)'!K465+'Renter Migration Model 2'!K465)/('Migration Model (2)'!$K$2+'Renter Migration Model 2'!$K$2)</f>
        <v>0.15572973198733106</v>
      </c>
      <c r="J465">
        <f>('Migration Model (2)'!L465+'Renter Migration Model 2'!L465)/('Migration Model (2)'!$L$2+'Renter Migration Model 2'!$L$2)</f>
        <v>1</v>
      </c>
      <c r="K465">
        <f>('Migration Model (2)'!M465+'Renter Migration Model 2'!M465)/('Migration Model (2)'!$M$2+'Renter Migration Model 2'!$M$2)</f>
        <v>1.0496629569419216</v>
      </c>
      <c r="L465">
        <f>('Migration Model (2)'!N465+'Renter Migration Model 2'!N465)/('Migration Model (2)'!$N$2+'Renter Migration Model 2'!$N$2)</f>
        <v>0.16524336835213413</v>
      </c>
      <c r="M465">
        <f>('Migration Model (2)'!O465+'Renter Migration Model 2'!O465)/('Migration Model (2)'!$O$2+'Renter Migration Model 2'!$O$2)</f>
        <v>1</v>
      </c>
      <c r="N465">
        <f>('Migration Model (2)'!P465+'Renter Migration Model 2'!P465)/('Migration Model (2)'!$P$2+'Renter Migration Model 2'!$P$2)</f>
        <v>1.1136348022476075</v>
      </c>
      <c r="O465">
        <f>('Migration Model (2)'!Q465+'Renter Migration Model 2'!Q465)/('Migration Model (2)'!$Q$2+'Renter Migration Model 2'!$Q$2)</f>
        <v>0.1617720393966218</v>
      </c>
      <c r="P465">
        <f>('Migration Model (2)'!R465+'Renter Migration Model 2'!R465)/('Migration Model (2)'!$R$2+'Renter Migration Model 2'!$R$2)</f>
        <v>1</v>
      </c>
      <c r="Q465">
        <f>('Migration Model (2)'!S465+'Renter Migration Model 2'!S465)/('Migration Model (2)'!$S$2+'Renter Migration Model 2'!$S$2)</f>
        <v>1.1213818908334929</v>
      </c>
      <c r="R465">
        <f>('Migration Model (2)'!T465+'Renter Migration Model 2'!T465)/('Migration Model (2)'!$T$2+'Renter Migration Model 2'!$T$2)</f>
        <v>0.17629906710244231</v>
      </c>
      <c r="S465">
        <f>('Migration Model (2)'!U465+'Renter Migration Model 2'!U465)/('Migration Model (2)'!$U$2+'Renter Migration Model 2'!$U$2)</f>
        <v>1</v>
      </c>
      <c r="T465">
        <f>('Migration Model (2)'!V465+'Renter Migration Model 2'!V465)/('Migration Model (2)'!$V$2+'Renter Migration Model 2'!$V$2)</f>
        <v>1.0889614052013679</v>
      </c>
    </row>
    <row r="466" spans="1:20" x14ac:dyDescent="0.25">
      <c r="A466" s="1">
        <v>2135</v>
      </c>
      <c r="B466" s="1">
        <v>4</v>
      </c>
      <c r="C466">
        <f>('Migration Model (2)'!E466+'Renter Migration Model 2'!E466)/('Migration Model (2)'!$E$2+'Renter Migration Model 2'!$E$2)</f>
        <v>0.16651240975910975</v>
      </c>
      <c r="D466">
        <f>('Migration Model (2)'!F466+'Renter Migration Model 2'!F466)/('Migration Model (2)'!$F$2+'Renter Migration Model 2'!$F$2)</f>
        <v>1</v>
      </c>
      <c r="E466">
        <f>('Migration Model (2)'!G466+'Renter Migration Model 2'!G466)/('Migration Model (2)'!$G$2+'Renter Migration Model 2'!$G$2)</f>
        <v>1.049028681778877</v>
      </c>
      <c r="F466">
        <f>('Migration Model (2)'!H466+'Renter Migration Model 2'!H466)/('Migration Model (2)'!$H$2+'Renter Migration Model 2'!$H$2)</f>
        <v>0.17371121766057415</v>
      </c>
      <c r="G466">
        <f>('Migration Model (2)'!I466+'Renter Migration Model 2'!I466)/('Migration Model (2)'!$I$2+'Renter Migration Model 2'!$I$2)</f>
        <v>1</v>
      </c>
      <c r="H466">
        <f>('Migration Model (2)'!J466+'Renter Migration Model 2'!J466)/('Migration Model (2)'!$J$2+'Renter Migration Model 2'!$J$2)</f>
        <v>1.0486052224905533</v>
      </c>
      <c r="I466">
        <f>('Migration Model (2)'!K466+'Renter Migration Model 2'!K466)/('Migration Model (2)'!$K$2+'Renter Migration Model 2'!$K$2)</f>
        <v>0.15571415901413233</v>
      </c>
      <c r="J466">
        <f>('Migration Model (2)'!L466+'Renter Migration Model 2'!L466)/('Migration Model (2)'!$L$2+'Renter Migration Model 2'!$L$2)</f>
        <v>1</v>
      </c>
      <c r="K466">
        <f>('Migration Model (2)'!M466+'Renter Migration Model 2'!M466)/('Migration Model (2)'!$M$2+'Renter Migration Model 2'!$M$2)</f>
        <v>1.0496638729991685</v>
      </c>
      <c r="L466">
        <f>('Migration Model (2)'!N466+'Renter Migration Model 2'!N466)/('Migration Model (2)'!$N$2+'Renter Migration Model 2'!$N$2)</f>
        <v>0.16522684401529894</v>
      </c>
      <c r="M466">
        <f>('Migration Model (2)'!O466+'Renter Migration Model 2'!O466)/('Migration Model (2)'!$O$2+'Renter Migration Model 2'!$O$2)</f>
        <v>1</v>
      </c>
      <c r="N466">
        <f>('Migration Model (2)'!P466+'Renter Migration Model 2'!P466)/('Migration Model (2)'!$P$2+'Renter Migration Model 2'!$P$2)</f>
        <v>1.1136387838500619</v>
      </c>
      <c r="O466">
        <f>('Migration Model (2)'!Q466+'Renter Migration Model 2'!Q466)/('Migration Model (2)'!$Q$2+'Renter Migration Model 2'!$Q$2)</f>
        <v>0.16175586219268212</v>
      </c>
      <c r="P466">
        <f>('Migration Model (2)'!R466+'Renter Migration Model 2'!R466)/('Migration Model (2)'!$R$2+'Renter Migration Model 2'!$R$2)</f>
        <v>1</v>
      </c>
      <c r="Q466">
        <f>('Migration Model (2)'!S466+'Renter Migration Model 2'!S466)/('Migration Model (2)'!$S$2+'Renter Migration Model 2'!$S$2)</f>
        <v>1.1213862037975779</v>
      </c>
      <c r="R466">
        <f>('Migration Model (2)'!T466+'Renter Migration Model 2'!T466)/('Migration Model (2)'!$T$2+'Renter Migration Model 2'!$T$2)</f>
        <v>0.17628143719573203</v>
      </c>
      <c r="S466">
        <f>('Migration Model (2)'!U466+'Renter Migration Model 2'!U466)/('Migration Model (2)'!$U$2+'Renter Migration Model 2'!$U$2)</f>
        <v>1</v>
      </c>
      <c r="T466">
        <f>('Migration Model (2)'!V466+'Renter Migration Model 2'!V466)/('Migration Model (2)'!$V$2+'Renter Migration Model 2'!$V$2)</f>
        <v>1.0889643314632267</v>
      </c>
    </row>
    <row r="467" spans="1:20" x14ac:dyDescent="0.25">
      <c r="A467" s="1">
        <v>2136</v>
      </c>
      <c r="B467" s="1">
        <v>1</v>
      </c>
      <c r="C467">
        <f>('Migration Model (2)'!E467+'Renter Migration Model 2'!E467)/('Migration Model (2)'!$E$2+'Renter Migration Model 2'!$E$2)</f>
        <v>0.16649575851813384</v>
      </c>
      <c r="D467">
        <f>('Migration Model (2)'!F467+'Renter Migration Model 2'!F467)/('Migration Model (2)'!$F$2+'Renter Migration Model 2'!$F$2)</f>
        <v>1</v>
      </c>
      <c r="E467">
        <f>('Migration Model (2)'!G467+'Renter Migration Model 2'!G467)/('Migration Model (2)'!$G$2+'Renter Migration Model 2'!$G$2)</f>
        <v>1.0490296612636401</v>
      </c>
      <c r="F467">
        <f>('Migration Model (2)'!H467+'Renter Migration Model 2'!H467)/('Migration Model (2)'!$H$2+'Renter Migration Model 2'!$H$2)</f>
        <v>0.17369384653880807</v>
      </c>
      <c r="G467">
        <f>('Migration Model (2)'!I467+'Renter Migration Model 2'!I467)/('Migration Model (2)'!$I$2+'Renter Migration Model 2'!$I$2)</f>
        <v>1</v>
      </c>
      <c r="H467">
        <f>('Migration Model (2)'!J467+'Renter Migration Model 2'!J467)/('Migration Model (2)'!$J$2+'Renter Migration Model 2'!$J$2)</f>
        <v>1.0486062443212456</v>
      </c>
      <c r="I467">
        <f>('Migration Model (2)'!K467+'Renter Migration Model 2'!K467)/('Migration Model (2)'!$K$2+'Renter Migration Model 2'!$K$2)</f>
        <v>0.15569858759823091</v>
      </c>
      <c r="J467">
        <f>('Migration Model (2)'!L467+'Renter Migration Model 2'!L467)/('Migration Model (2)'!$L$2+'Renter Migration Model 2'!$L$2)</f>
        <v>1</v>
      </c>
      <c r="K467">
        <f>('Migration Model (2)'!M467+'Renter Migration Model 2'!M467)/('Migration Model (2)'!$M$2+'Renter Migration Model 2'!$M$2)</f>
        <v>1.0496647889648099</v>
      </c>
      <c r="L467">
        <f>('Migration Model (2)'!N467+'Renter Migration Model 2'!N467)/('Migration Model (2)'!$N$2+'Renter Migration Model 2'!$N$2)</f>
        <v>0.16521032133089741</v>
      </c>
      <c r="M467">
        <f>('Migration Model (2)'!O467+'Renter Migration Model 2'!O467)/('Migration Model (2)'!$O$2+'Renter Migration Model 2'!$O$2)</f>
        <v>1</v>
      </c>
      <c r="N467">
        <f>('Migration Model (2)'!P467+'Renter Migration Model 2'!P467)/('Migration Model (2)'!$P$2+'Renter Migration Model 2'!$P$2)</f>
        <v>1.113642765355314</v>
      </c>
      <c r="O467">
        <f>('Migration Model (2)'!Q467+'Renter Migration Model 2'!Q467)/('Migration Model (2)'!$Q$2+'Renter Migration Model 2'!$Q$2)</f>
        <v>0.16173968660646285</v>
      </c>
      <c r="P467">
        <f>('Migration Model (2)'!R467+'Renter Migration Model 2'!R467)/('Migration Model (2)'!$R$2+'Renter Migration Model 2'!$R$2)</f>
        <v>1</v>
      </c>
      <c r="Q467">
        <f>('Migration Model (2)'!S467+'Renter Migration Model 2'!S467)/('Migration Model (2)'!$S$2+'Renter Migration Model 2'!$S$2)</f>
        <v>1.1213905166665026</v>
      </c>
      <c r="R467">
        <f>('Migration Model (2)'!T467+'Renter Migration Model 2'!T467)/('Migration Model (2)'!$T$2+'Renter Migration Model 2'!$T$2)</f>
        <v>0.1762638090520125</v>
      </c>
      <c r="S467">
        <f>('Migration Model (2)'!U467+'Renter Migration Model 2'!U467)/('Migration Model (2)'!$U$2+'Renter Migration Model 2'!$U$2)</f>
        <v>1</v>
      </c>
      <c r="T467">
        <f>('Migration Model (2)'!V467+'Renter Migration Model 2'!V467)/('Migration Model (2)'!$V$2+'Renter Migration Model 2'!$V$2)</f>
        <v>1.0889672576213802</v>
      </c>
    </row>
    <row r="468" spans="1:20" x14ac:dyDescent="0.25">
      <c r="A468" s="2">
        <v>2136</v>
      </c>
      <c r="B468" s="2">
        <v>2</v>
      </c>
      <c r="C468">
        <f>('Migration Model (2)'!E468+'Renter Migration Model 2'!E468)/('Migration Model (2)'!$E$2+'Renter Migration Model 2'!$E$2)</f>
        <v>0.16647910894228202</v>
      </c>
      <c r="D468">
        <f>('Migration Model (2)'!F468+'Renter Migration Model 2'!F468)/('Migration Model (2)'!$F$2+'Renter Migration Model 2'!$F$2)</f>
        <v>1</v>
      </c>
      <c r="E468">
        <f>('Migration Model (2)'!G468+'Renter Migration Model 2'!G468)/('Migration Model (2)'!$G$2+'Renter Migration Model 2'!$G$2)</f>
        <v>1.049030640650455</v>
      </c>
      <c r="F468">
        <f>('Migration Model (2)'!H468+'Renter Migration Model 2'!H468)/('Migration Model (2)'!$H$2+'Renter Migration Model 2'!$H$2)</f>
        <v>0.17367647715415421</v>
      </c>
      <c r="G468">
        <f>('Migration Model (2)'!I468+'Renter Migration Model 2'!I468)/('Migration Model (2)'!$I$2+'Renter Migration Model 2'!$I$2)</f>
        <v>1</v>
      </c>
      <c r="H468">
        <f>('Migration Model (2)'!J468+'Renter Migration Model 2'!J468)/('Migration Model (2)'!$J$2+'Renter Migration Model 2'!$J$2)</f>
        <v>1.0486072660497547</v>
      </c>
      <c r="I468">
        <f>('Migration Model (2)'!K468+'Renter Migration Model 2'!K468)/('Migration Model (2)'!$K$2+'Renter Migration Model 2'!$K$2)</f>
        <v>0.1556830177394711</v>
      </c>
      <c r="J468">
        <f>('Migration Model (2)'!L468+'Renter Migration Model 2'!L468)/('Migration Model (2)'!$L$2+'Renter Migration Model 2'!$L$2)</f>
        <v>1</v>
      </c>
      <c r="K468">
        <f>('Migration Model (2)'!M468+'Renter Migration Model 2'!M468)/('Migration Model (2)'!$M$2+'Renter Migration Model 2'!$M$2)</f>
        <v>1.0496657048388547</v>
      </c>
      <c r="L468">
        <f>('Migration Model (2)'!N468+'Renter Migration Model 2'!N468)/('Migration Model (2)'!$N$2+'Renter Migration Model 2'!$N$2)</f>
        <v>0.16519380029876432</v>
      </c>
      <c r="M468">
        <f>('Migration Model (2)'!O468+'Renter Migration Model 2'!O468)/('Migration Model (2)'!$O$2+'Renter Migration Model 2'!$O$2)</f>
        <v>1</v>
      </c>
      <c r="N468">
        <f>('Migration Model (2)'!P468+'Renter Migration Model 2'!P468)/('Migration Model (2)'!$P$2+'Renter Migration Model 2'!$P$2)</f>
        <v>1.1136467467633739</v>
      </c>
      <c r="O468">
        <f>('Migration Model (2)'!Q468+'Renter Migration Model 2'!Q468)/('Migration Model (2)'!$Q$2+'Renter Migration Model 2'!$Q$2)</f>
        <v>0.16172351263780221</v>
      </c>
      <c r="P468">
        <f>('Migration Model (2)'!R468+'Renter Migration Model 2'!R468)/('Migration Model (2)'!$R$2+'Renter Migration Model 2'!$R$2)</f>
        <v>1</v>
      </c>
      <c r="Q468">
        <f>('Migration Model (2)'!S468+'Renter Migration Model 2'!S468)/('Migration Model (2)'!$S$2+'Renter Migration Model 2'!$S$2)</f>
        <v>1.1213948294402769</v>
      </c>
      <c r="R468">
        <f>('Migration Model (2)'!T468+'Renter Migration Model 2'!T468)/('Migration Model (2)'!$T$2+'Renter Migration Model 2'!$T$2)</f>
        <v>0.17624618267110728</v>
      </c>
      <c r="S468">
        <f>('Migration Model (2)'!U468+'Renter Migration Model 2'!U468)/('Migration Model (2)'!$U$2+'Renter Migration Model 2'!$U$2)</f>
        <v>1</v>
      </c>
      <c r="T468">
        <f>('Migration Model (2)'!V468+'Renter Migration Model 2'!V468)/('Migration Model (2)'!$V$2+'Renter Migration Model 2'!$V$2)</f>
        <v>1.0889701836758388</v>
      </c>
    </row>
    <row r="469" spans="1:20" x14ac:dyDescent="0.25">
      <c r="A469" s="1">
        <v>2136</v>
      </c>
      <c r="B469" s="1">
        <v>3</v>
      </c>
      <c r="C469">
        <f>('Migration Model (2)'!E469+'Renter Migration Model 2'!E469)/('Migration Model (2)'!$E$2+'Renter Migration Model 2'!$E$2)</f>
        <v>0.16646246103138779</v>
      </c>
      <c r="D469">
        <f>('Migration Model (2)'!F469+'Renter Migration Model 2'!F469)/('Migration Model (2)'!$F$2+'Renter Migration Model 2'!$F$2)</f>
        <v>1</v>
      </c>
      <c r="E469">
        <f>('Migration Model (2)'!G469+'Renter Migration Model 2'!G469)/('Migration Model (2)'!$G$2+'Renter Migration Model 2'!$G$2)</f>
        <v>1.049031619939331</v>
      </c>
      <c r="F469">
        <f>('Migration Model (2)'!H469+'Renter Migration Model 2'!H469)/('Migration Model (2)'!$H$2+'Renter Migration Model 2'!$H$2)</f>
        <v>0.17365910950643881</v>
      </c>
      <c r="G469">
        <f>('Migration Model (2)'!I469+'Renter Migration Model 2'!I469)/('Migration Model (2)'!$I$2+'Renter Migration Model 2'!$I$2)</f>
        <v>1</v>
      </c>
      <c r="H469">
        <f>('Migration Model (2)'!J469+'Renter Migration Model 2'!J469)/('Migration Model (2)'!$J$2+'Renter Migration Model 2'!$J$2)</f>
        <v>1.0486082876760907</v>
      </c>
      <c r="I469">
        <f>('Migration Model (2)'!K469+'Renter Migration Model 2'!K469)/('Migration Model (2)'!$K$2+'Renter Migration Model 2'!$K$2)</f>
        <v>0.15566744943769717</v>
      </c>
      <c r="J469">
        <f>('Migration Model (2)'!L469+'Renter Migration Model 2'!L469)/('Migration Model (2)'!$L$2+'Renter Migration Model 2'!$L$2)</f>
        <v>1</v>
      </c>
      <c r="K469">
        <f>('Migration Model (2)'!M469+'Renter Migration Model 2'!M469)/('Migration Model (2)'!$M$2+'Renter Migration Model 2'!$M$2)</f>
        <v>1.0496666206213119</v>
      </c>
      <c r="L469">
        <f>('Migration Model (2)'!N469+'Renter Migration Model 2'!N469)/('Migration Model (2)'!$N$2+'Renter Migration Model 2'!$N$2)</f>
        <v>0.16517728091873446</v>
      </c>
      <c r="M469">
        <f>('Migration Model (2)'!O469+'Renter Migration Model 2'!O469)/('Migration Model (2)'!$O$2+'Renter Migration Model 2'!$O$2)</f>
        <v>1</v>
      </c>
      <c r="N469">
        <f>('Migration Model (2)'!P469+'Renter Migration Model 2'!P469)/('Migration Model (2)'!$P$2+'Renter Migration Model 2'!$P$2)</f>
        <v>1.1136507280742514</v>
      </c>
      <c r="O469">
        <f>('Migration Model (2)'!Q469+'Renter Migration Model 2'!Q469)/('Migration Model (2)'!$Q$2+'Renter Migration Model 2'!$Q$2)</f>
        <v>0.16170734028653846</v>
      </c>
      <c r="P469">
        <f>('Migration Model (2)'!R469+'Renter Migration Model 2'!R469)/('Migration Model (2)'!$R$2+'Renter Migration Model 2'!$R$2)</f>
        <v>1</v>
      </c>
      <c r="Q469">
        <f>('Migration Model (2)'!S469+'Renter Migration Model 2'!S469)/('Migration Model (2)'!$S$2+'Renter Migration Model 2'!$S$2)</f>
        <v>1.1213991421189102</v>
      </c>
      <c r="R469">
        <f>('Migration Model (2)'!T469+'Renter Migration Model 2'!T469)/('Migration Model (2)'!$T$2+'Renter Migration Model 2'!$T$2)</f>
        <v>0.17622855805284016</v>
      </c>
      <c r="S469">
        <f>('Migration Model (2)'!U469+'Renter Migration Model 2'!U469)/('Migration Model (2)'!$U$2+'Renter Migration Model 2'!$U$2)</f>
        <v>1</v>
      </c>
      <c r="T469">
        <f>('Migration Model (2)'!V469+'Renter Migration Model 2'!V469)/('Migration Model (2)'!$V$2+'Renter Migration Model 2'!$V$2)</f>
        <v>1.0889731096266126</v>
      </c>
    </row>
    <row r="470" spans="1:20" x14ac:dyDescent="0.25">
      <c r="A470" s="2">
        <v>2136</v>
      </c>
      <c r="B470" s="2">
        <v>4</v>
      </c>
      <c r="C470">
        <f>('Migration Model (2)'!E470+'Renter Migration Model 2'!E470)/('Migration Model (2)'!$E$2+'Renter Migration Model 2'!$E$2)</f>
        <v>0.16644581478528467</v>
      </c>
      <c r="D470">
        <f>('Migration Model (2)'!F470+'Renter Migration Model 2'!F470)/('Migration Model (2)'!$F$2+'Renter Migration Model 2'!$F$2)</f>
        <v>1</v>
      </c>
      <c r="E470">
        <f>('Migration Model (2)'!G470+'Renter Migration Model 2'!G470)/('Migration Model (2)'!$G$2+'Renter Migration Model 2'!$G$2)</f>
        <v>1.0490325991302785</v>
      </c>
      <c r="F470">
        <f>('Migration Model (2)'!H470+'Renter Migration Model 2'!H470)/('Migration Model (2)'!$H$2+'Renter Migration Model 2'!$H$2)</f>
        <v>0.17364174359548817</v>
      </c>
      <c r="G470">
        <f>('Migration Model (2)'!I470+'Renter Migration Model 2'!I470)/('Migration Model (2)'!$I$2+'Renter Migration Model 2'!$I$2)</f>
        <v>1</v>
      </c>
      <c r="H470">
        <f>('Migration Model (2)'!J470+'Renter Migration Model 2'!J470)/('Migration Model (2)'!$J$2+'Renter Migration Model 2'!$J$2)</f>
        <v>1.0486093092002642</v>
      </c>
      <c r="I470">
        <f>('Migration Model (2)'!K470+'Renter Migration Model 2'!K470)/('Migration Model (2)'!$K$2+'Renter Migration Model 2'!$K$2)</f>
        <v>0.1556518826927534</v>
      </c>
      <c r="J470">
        <f>('Migration Model (2)'!L470+'Renter Migration Model 2'!L470)/('Migration Model (2)'!$L$2+'Renter Migration Model 2'!$L$2)</f>
        <v>1</v>
      </c>
      <c r="K470">
        <f>('Migration Model (2)'!M470+'Renter Migration Model 2'!M470)/('Migration Model (2)'!$M$2+'Renter Migration Model 2'!$M$2)</f>
        <v>1.049667536312191</v>
      </c>
      <c r="L470">
        <f>('Migration Model (2)'!N470+'Renter Migration Model 2'!N470)/('Migration Model (2)'!$N$2+'Renter Migration Model 2'!$N$2)</f>
        <v>0.16516076319064257</v>
      </c>
      <c r="M470">
        <f>('Migration Model (2)'!O470+'Renter Migration Model 2'!O470)/('Migration Model (2)'!$O$2+'Renter Migration Model 2'!$O$2)</f>
        <v>1</v>
      </c>
      <c r="N470">
        <f>('Migration Model (2)'!P470+'Renter Migration Model 2'!P470)/('Migration Model (2)'!$P$2+'Renter Migration Model 2'!$P$2)</f>
        <v>1.1136547092879558</v>
      </c>
      <c r="O470">
        <f>('Migration Model (2)'!Q470+'Renter Migration Model 2'!Q470)/('Migration Model (2)'!$Q$2+'Renter Migration Model 2'!$Q$2)</f>
        <v>0.16169116955250978</v>
      </c>
      <c r="P470">
        <f>('Migration Model (2)'!R470+'Renter Migration Model 2'!R470)/('Migration Model (2)'!$R$2+'Renter Migration Model 2'!$R$2)</f>
        <v>1</v>
      </c>
      <c r="Q470">
        <f>('Migration Model (2)'!S470+'Renter Migration Model 2'!S470)/('Migration Model (2)'!$S$2+'Renter Migration Model 2'!$S$2)</f>
        <v>1.1214034547024123</v>
      </c>
      <c r="R470">
        <f>('Migration Model (2)'!T470+'Renter Migration Model 2'!T470)/('Migration Model (2)'!$T$2+'Renter Migration Model 2'!$T$2)</f>
        <v>0.1762109351970349</v>
      </c>
      <c r="S470">
        <f>('Migration Model (2)'!U470+'Renter Migration Model 2'!U470)/('Migration Model (2)'!$U$2+'Renter Migration Model 2'!$U$2)</f>
        <v>1</v>
      </c>
      <c r="T470">
        <f>('Migration Model (2)'!V470+'Renter Migration Model 2'!V470)/('Migration Model (2)'!$V$2+'Renter Migration Model 2'!$V$2)</f>
        <v>1.0889760354737124</v>
      </c>
    </row>
    <row r="471" spans="1:20" x14ac:dyDescent="0.25">
      <c r="A471" s="2">
        <v>2137</v>
      </c>
      <c r="B471" s="2">
        <v>1</v>
      </c>
      <c r="C471">
        <f>('Migration Model (2)'!E471+'Renter Migration Model 2'!E471)/('Migration Model (2)'!$E$2+'Renter Migration Model 2'!$E$2)</f>
        <v>0.16642917020380613</v>
      </c>
      <c r="D471">
        <f>('Migration Model (2)'!F471+'Renter Migration Model 2'!F471)/('Migration Model (2)'!$F$2+'Renter Migration Model 2'!$F$2)</f>
        <v>1</v>
      </c>
      <c r="E471">
        <f>('Migration Model (2)'!G471+'Renter Migration Model 2'!G471)/('Migration Model (2)'!$G$2+'Renter Migration Model 2'!$G$2)</f>
        <v>1.0490335782233067</v>
      </c>
      <c r="F471">
        <f>('Migration Model (2)'!H471+'Renter Migration Model 2'!H471)/('Migration Model (2)'!$H$2+'Renter Migration Model 2'!$H$2)</f>
        <v>0.1736243794211286</v>
      </c>
      <c r="G471">
        <f>('Migration Model (2)'!I471+'Renter Migration Model 2'!I471)/('Migration Model (2)'!$I$2+'Renter Migration Model 2'!$I$2)</f>
        <v>1</v>
      </c>
      <c r="H471">
        <f>('Migration Model (2)'!J471+'Renter Migration Model 2'!J471)/('Migration Model (2)'!$J$2+'Renter Migration Model 2'!$J$2)</f>
        <v>1.0486103306222856</v>
      </c>
      <c r="I471">
        <f>('Migration Model (2)'!K471+'Renter Migration Model 2'!K471)/('Migration Model (2)'!$K$2+'Renter Migration Model 2'!$K$2)</f>
        <v>0.15563631750448412</v>
      </c>
      <c r="J471">
        <f>('Migration Model (2)'!L471+'Renter Migration Model 2'!L471)/('Migration Model (2)'!$L$2+'Renter Migration Model 2'!$L$2)</f>
        <v>1</v>
      </c>
      <c r="K471">
        <f>('Migration Model (2)'!M471+'Renter Migration Model 2'!M471)/('Migration Model (2)'!$M$2+'Renter Migration Model 2'!$M$2)</f>
        <v>1.0496684519115009</v>
      </c>
      <c r="L471">
        <f>('Migration Model (2)'!N471+'Renter Migration Model 2'!N471)/('Migration Model (2)'!$N$2+'Renter Migration Model 2'!$N$2)</f>
        <v>0.16514424711432349</v>
      </c>
      <c r="M471">
        <f>('Migration Model (2)'!O471+'Renter Migration Model 2'!O471)/('Migration Model (2)'!$O$2+'Renter Migration Model 2'!$O$2)</f>
        <v>1</v>
      </c>
      <c r="N471">
        <f>('Migration Model (2)'!P471+'Renter Migration Model 2'!P471)/('Migration Model (2)'!$P$2+'Renter Migration Model 2'!$P$2)</f>
        <v>1.1136586904044974</v>
      </c>
      <c r="O471">
        <f>('Migration Model (2)'!Q471+'Renter Migration Model 2'!Q471)/('Migration Model (2)'!$Q$2+'Renter Migration Model 2'!$Q$2)</f>
        <v>0.16167500043555452</v>
      </c>
      <c r="P471">
        <f>('Migration Model (2)'!R471+'Renter Migration Model 2'!R471)/('Migration Model (2)'!$R$2+'Renter Migration Model 2'!$R$2)</f>
        <v>1</v>
      </c>
      <c r="Q471">
        <f>('Migration Model (2)'!S471+'Renter Migration Model 2'!S471)/('Migration Model (2)'!$S$2+'Renter Migration Model 2'!$S$2)</f>
        <v>1.121407767190792</v>
      </c>
      <c r="R471">
        <f>('Migration Model (2)'!T471+'Renter Migration Model 2'!T471)/('Migration Model (2)'!$T$2+'Renter Migration Model 2'!$T$2)</f>
        <v>0.17619331410351519</v>
      </c>
      <c r="S471">
        <f>('Migration Model (2)'!U471+'Renter Migration Model 2'!U471)/('Migration Model (2)'!$U$2+'Renter Migration Model 2'!$U$2)</f>
        <v>1</v>
      </c>
      <c r="T471">
        <f>('Migration Model (2)'!V471+'Renter Migration Model 2'!V471)/('Migration Model (2)'!$V$2+'Renter Migration Model 2'!$V$2)</f>
        <v>1.0889789612171483</v>
      </c>
    </row>
    <row r="472" spans="1:20" x14ac:dyDescent="0.25">
      <c r="A472" s="1">
        <v>2137</v>
      </c>
      <c r="B472" s="1">
        <v>2</v>
      </c>
      <c r="C472">
        <f>('Migration Model (2)'!E472+'Renter Migration Model 2'!E472)/('Migration Model (2)'!$E$2+'Renter Migration Model 2'!$E$2)</f>
        <v>0.16641252728678574</v>
      </c>
      <c r="D472">
        <f>('Migration Model (2)'!F472+'Renter Migration Model 2'!F472)/('Migration Model (2)'!$F$2+'Renter Migration Model 2'!$F$2)</f>
        <v>1</v>
      </c>
      <c r="E472">
        <f>('Migration Model (2)'!G472+'Renter Migration Model 2'!G472)/('Migration Model (2)'!$G$2+'Renter Migration Model 2'!$G$2)</f>
        <v>1.0490345572184254</v>
      </c>
      <c r="F472">
        <f>('Migration Model (2)'!H472+'Renter Migration Model 2'!H472)/('Migration Model (2)'!$H$2+'Renter Migration Model 2'!$H$2)</f>
        <v>0.17360701698318651</v>
      </c>
      <c r="G472">
        <f>('Migration Model (2)'!I472+'Renter Migration Model 2'!I472)/('Migration Model (2)'!$I$2+'Renter Migration Model 2'!$I$2)</f>
        <v>1</v>
      </c>
      <c r="H472">
        <f>('Migration Model (2)'!J472+'Renter Migration Model 2'!J472)/('Migration Model (2)'!$J$2+'Renter Migration Model 2'!$J$2)</f>
        <v>1.0486113519421645</v>
      </c>
      <c r="I472">
        <f>('Migration Model (2)'!K472+'Renter Migration Model 2'!K472)/('Migration Model (2)'!$K$2+'Renter Migration Model 2'!$K$2)</f>
        <v>0.15562075387273369</v>
      </c>
      <c r="J472">
        <f>('Migration Model (2)'!L472+'Renter Migration Model 2'!L472)/('Migration Model (2)'!$L$2+'Renter Migration Model 2'!$L$2)</f>
        <v>1</v>
      </c>
      <c r="K472">
        <f>('Migration Model (2)'!M472+'Renter Migration Model 2'!M472)/('Migration Model (2)'!$M$2+'Renter Migration Model 2'!$M$2)</f>
        <v>1.0496693674192508</v>
      </c>
      <c r="L472">
        <f>('Migration Model (2)'!N472+'Renter Migration Model 2'!N472)/('Migration Model (2)'!$N$2+'Renter Migration Model 2'!$N$2)</f>
        <v>0.16512773268961206</v>
      </c>
      <c r="M472">
        <f>('Migration Model (2)'!O472+'Renter Migration Model 2'!O472)/('Migration Model (2)'!$O$2+'Renter Migration Model 2'!$O$2)</f>
        <v>1</v>
      </c>
      <c r="N472">
        <f>('Migration Model (2)'!P472+'Renter Migration Model 2'!P472)/('Migration Model (2)'!$P$2+'Renter Migration Model 2'!$P$2)</f>
        <v>1.1136626714238855</v>
      </c>
      <c r="O472">
        <f>('Migration Model (2)'!Q472+'Renter Migration Model 2'!Q472)/('Migration Model (2)'!$Q$2+'Renter Migration Model 2'!$Q$2)</f>
        <v>0.16165883293551098</v>
      </c>
      <c r="P472">
        <f>('Migration Model (2)'!R472+'Renter Migration Model 2'!R472)/('Migration Model (2)'!$R$2+'Renter Migration Model 2'!$R$2)</f>
        <v>1</v>
      </c>
      <c r="Q472">
        <f>('Migration Model (2)'!S472+'Renter Migration Model 2'!S472)/('Migration Model (2)'!$S$2+'Renter Migration Model 2'!$S$2)</f>
        <v>1.1214120795840594</v>
      </c>
      <c r="R472">
        <f>('Migration Model (2)'!T472+'Renter Migration Model 2'!T472)/('Migration Model (2)'!$T$2+'Renter Migration Model 2'!$T$2)</f>
        <v>0.17617569477210485</v>
      </c>
      <c r="S472">
        <f>('Migration Model (2)'!U472+'Renter Migration Model 2'!U472)/('Migration Model (2)'!$U$2+'Renter Migration Model 2'!$U$2)</f>
        <v>1</v>
      </c>
      <c r="T472">
        <f>('Migration Model (2)'!V472+'Renter Migration Model 2'!V472)/('Migration Model (2)'!$V$2+'Renter Migration Model 2'!$V$2)</f>
        <v>1.0889818868569305</v>
      </c>
    </row>
    <row r="473" spans="1:20" x14ac:dyDescent="0.25">
      <c r="A473" s="2">
        <v>2137</v>
      </c>
      <c r="B473" s="2">
        <v>3</v>
      </c>
      <c r="C473">
        <f>('Migration Model (2)'!E473+'Renter Migration Model 2'!E473)/('Migration Model (2)'!$E$2+'Renter Migration Model 2'!$E$2)</f>
        <v>0.16639588603405711</v>
      </c>
      <c r="D473">
        <f>('Migration Model (2)'!F473+'Renter Migration Model 2'!F473)/('Migration Model (2)'!$F$2+'Renter Migration Model 2'!$F$2)</f>
        <v>1</v>
      </c>
      <c r="E473">
        <f>('Migration Model (2)'!G473+'Renter Migration Model 2'!G473)/('Migration Model (2)'!$G$2+'Renter Migration Model 2'!$G$2)</f>
        <v>1.0490355361156447</v>
      </c>
      <c r="F473">
        <f>('Migration Model (2)'!H473+'Renter Migration Model 2'!H473)/('Migration Model (2)'!$H$2+'Renter Migration Model 2'!$H$2)</f>
        <v>0.1735896562814882</v>
      </c>
      <c r="G473">
        <f>('Migration Model (2)'!I473+'Renter Migration Model 2'!I473)/('Migration Model (2)'!$I$2+'Renter Migration Model 2'!$I$2)</f>
        <v>1</v>
      </c>
      <c r="H473">
        <f>('Migration Model (2)'!J473+'Renter Migration Model 2'!J473)/('Migration Model (2)'!$J$2+'Renter Migration Model 2'!$J$2)</f>
        <v>1.0486123731599113</v>
      </c>
      <c r="I473">
        <f>('Migration Model (2)'!K473+'Renter Migration Model 2'!K473)/('Migration Model (2)'!$K$2+'Renter Migration Model 2'!$K$2)</f>
        <v>0.15560519179734641</v>
      </c>
      <c r="J473">
        <f>('Migration Model (2)'!L473+'Renter Migration Model 2'!L473)/('Migration Model (2)'!$L$2+'Renter Migration Model 2'!$L$2)</f>
        <v>1</v>
      </c>
      <c r="K473">
        <f>('Migration Model (2)'!M473+'Renter Migration Model 2'!M473)/('Migration Model (2)'!$M$2+'Renter Migration Model 2'!$M$2)</f>
        <v>1.0496702828354501</v>
      </c>
      <c r="L473">
        <f>('Migration Model (2)'!N473+'Renter Migration Model 2'!N473)/('Migration Model (2)'!$N$2+'Renter Migration Model 2'!$N$2)</f>
        <v>0.16511121991634309</v>
      </c>
      <c r="M473">
        <f>('Migration Model (2)'!O473+'Renter Migration Model 2'!O473)/('Migration Model (2)'!$O$2+'Renter Migration Model 2'!$O$2)</f>
        <v>1</v>
      </c>
      <c r="N473">
        <f>('Migration Model (2)'!P473+'Renter Migration Model 2'!P473)/('Migration Model (2)'!$P$2+'Renter Migration Model 2'!$P$2)</f>
        <v>1.1136666523461298</v>
      </c>
      <c r="O473">
        <f>('Migration Model (2)'!Q473+'Renter Migration Model 2'!Q473)/('Migration Model (2)'!$Q$2+'Renter Migration Model 2'!$Q$2)</f>
        <v>0.16164266705221744</v>
      </c>
      <c r="P473">
        <f>('Migration Model (2)'!R473+'Renter Migration Model 2'!R473)/('Migration Model (2)'!$R$2+'Renter Migration Model 2'!$R$2)</f>
        <v>1</v>
      </c>
      <c r="Q473">
        <f>('Migration Model (2)'!S473+'Renter Migration Model 2'!S473)/('Migration Model (2)'!$S$2+'Renter Migration Model 2'!$S$2)</f>
        <v>1.121416391882224</v>
      </c>
      <c r="R473">
        <f>('Migration Model (2)'!T473+'Renter Migration Model 2'!T473)/('Migration Model (2)'!$T$2+'Renter Migration Model 2'!$T$2)</f>
        <v>0.17615807720262763</v>
      </c>
      <c r="S473">
        <f>('Migration Model (2)'!U473+'Renter Migration Model 2'!U473)/('Migration Model (2)'!$U$2+'Renter Migration Model 2'!$U$2)</f>
        <v>1</v>
      </c>
      <c r="T473">
        <f>('Migration Model (2)'!V473+'Renter Migration Model 2'!V473)/('Migration Model (2)'!$V$2+'Renter Migration Model 2'!$V$2)</f>
        <v>1.0889848123930699</v>
      </c>
    </row>
    <row r="474" spans="1:20" x14ac:dyDescent="0.25">
      <c r="A474" s="1">
        <v>2137</v>
      </c>
      <c r="B474" s="1">
        <v>4</v>
      </c>
      <c r="C474">
        <f>('Migration Model (2)'!E474+'Renter Migration Model 2'!E474)/('Migration Model (2)'!$E$2+'Renter Migration Model 2'!$E$2)</f>
        <v>0.16637924644545368</v>
      </c>
      <c r="D474">
        <f>('Migration Model (2)'!F474+'Renter Migration Model 2'!F474)/('Migration Model (2)'!$F$2+'Renter Migration Model 2'!$F$2)</f>
        <v>1</v>
      </c>
      <c r="E474">
        <f>('Migration Model (2)'!G474+'Renter Migration Model 2'!G474)/('Migration Model (2)'!$G$2+'Renter Migration Model 2'!$G$2)</f>
        <v>1.0490365149149743</v>
      </c>
      <c r="F474">
        <f>('Migration Model (2)'!H474+'Renter Migration Model 2'!H474)/('Migration Model (2)'!$H$2+'Renter Migration Model 2'!$H$2)</f>
        <v>0.17357229731586002</v>
      </c>
      <c r="G474">
        <f>('Migration Model (2)'!I474+'Renter Migration Model 2'!I474)/('Migration Model (2)'!$I$2+'Renter Migration Model 2'!$I$2)</f>
        <v>1</v>
      </c>
      <c r="H474">
        <f>('Migration Model (2)'!J474+'Renter Migration Model 2'!J474)/('Migration Model (2)'!$J$2+'Renter Migration Model 2'!$J$2)</f>
        <v>1.0486133942755365</v>
      </c>
      <c r="I474">
        <f>('Migration Model (2)'!K474+'Renter Migration Model 2'!K474)/('Migration Model (2)'!$K$2+'Renter Migration Model 2'!$K$2)</f>
        <v>0.15558963127816669</v>
      </c>
      <c r="J474">
        <f>('Migration Model (2)'!L474+'Renter Migration Model 2'!L474)/('Migration Model (2)'!$L$2+'Renter Migration Model 2'!$L$2)</f>
        <v>1</v>
      </c>
      <c r="K474">
        <f>('Migration Model (2)'!M474+'Renter Migration Model 2'!M474)/('Migration Model (2)'!$M$2+'Renter Migration Model 2'!$M$2)</f>
        <v>1.0496711981601077</v>
      </c>
      <c r="L474">
        <f>('Migration Model (2)'!N474+'Renter Migration Model 2'!N474)/('Migration Model (2)'!$N$2+'Renter Migration Model 2'!$N$2)</f>
        <v>0.16509470879435148</v>
      </c>
      <c r="M474">
        <f>('Migration Model (2)'!O474+'Renter Migration Model 2'!O474)/('Migration Model (2)'!$O$2+'Renter Migration Model 2'!$O$2)</f>
        <v>1</v>
      </c>
      <c r="N474">
        <f>('Migration Model (2)'!P474+'Renter Migration Model 2'!P474)/('Migration Model (2)'!$P$2+'Renter Migration Model 2'!$P$2)</f>
        <v>1.1136706331712403</v>
      </c>
      <c r="O474">
        <f>('Migration Model (2)'!Q474+'Renter Migration Model 2'!Q474)/('Migration Model (2)'!$Q$2+'Renter Migration Model 2'!$Q$2)</f>
        <v>0.16162650278551222</v>
      </c>
      <c r="P474">
        <f>('Migration Model (2)'!R474+'Renter Migration Model 2'!R474)/('Migration Model (2)'!$R$2+'Renter Migration Model 2'!$R$2)</f>
        <v>1</v>
      </c>
      <c r="Q474">
        <f>('Migration Model (2)'!S474+'Renter Migration Model 2'!S474)/('Migration Model (2)'!$S$2+'Renter Migration Model 2'!$S$2)</f>
        <v>1.1214207040852953</v>
      </c>
      <c r="R474">
        <f>('Migration Model (2)'!T474+'Renter Migration Model 2'!T474)/('Migration Model (2)'!$T$2+'Renter Migration Model 2'!$T$2)</f>
        <v>0.17614046139490738</v>
      </c>
      <c r="S474">
        <f>('Migration Model (2)'!U474+'Renter Migration Model 2'!U474)/('Migration Model (2)'!$U$2+'Renter Migration Model 2'!$U$2)</f>
        <v>1</v>
      </c>
      <c r="T474">
        <f>('Migration Model (2)'!V474+'Renter Migration Model 2'!V474)/('Migration Model (2)'!$V$2+'Renter Migration Model 2'!$V$2)</f>
        <v>1.0889877378255761</v>
      </c>
    </row>
    <row r="475" spans="1:20" x14ac:dyDescent="0.25">
      <c r="A475" s="1">
        <v>2138</v>
      </c>
      <c r="B475" s="1">
        <v>1</v>
      </c>
      <c r="C475">
        <f>('Migration Model (2)'!E475+'Renter Migration Model 2'!E475)/('Migration Model (2)'!$E$2+'Renter Migration Model 2'!$E$2)</f>
        <v>0.16636260852080917</v>
      </c>
      <c r="D475">
        <f>('Migration Model (2)'!F475+'Renter Migration Model 2'!F475)/('Migration Model (2)'!$F$2+'Renter Migration Model 2'!$F$2)</f>
        <v>1</v>
      </c>
      <c r="E475">
        <f>('Migration Model (2)'!G475+'Renter Migration Model 2'!G475)/('Migration Model (2)'!$G$2+'Renter Migration Model 2'!$G$2)</f>
        <v>1.0490374936164242</v>
      </c>
      <c r="F475">
        <f>('Migration Model (2)'!H475+'Renter Migration Model 2'!H475)/('Migration Model (2)'!$H$2+'Renter Migration Model 2'!$H$2)</f>
        <v>0.17355494008612846</v>
      </c>
      <c r="G475">
        <f>('Migration Model (2)'!I475+'Renter Migration Model 2'!I475)/('Migration Model (2)'!$I$2+'Renter Migration Model 2'!$I$2)</f>
        <v>1</v>
      </c>
      <c r="H475">
        <f>('Migration Model (2)'!J475+'Renter Migration Model 2'!J475)/('Migration Model (2)'!$J$2+'Renter Migration Model 2'!$J$2)</f>
        <v>1.0486144152890502</v>
      </c>
      <c r="I475">
        <f>('Migration Model (2)'!K475+'Renter Migration Model 2'!K475)/('Migration Model (2)'!$K$2+'Renter Migration Model 2'!$K$2)</f>
        <v>0.15557407231503886</v>
      </c>
      <c r="J475">
        <f>('Migration Model (2)'!L475+'Renter Migration Model 2'!L475)/('Migration Model (2)'!$L$2+'Renter Migration Model 2'!$L$2)</f>
        <v>1</v>
      </c>
      <c r="K475">
        <f>('Migration Model (2)'!M475+'Renter Migration Model 2'!M475)/('Migration Model (2)'!$M$2+'Renter Migration Model 2'!$M$2)</f>
        <v>1.0496721133932327</v>
      </c>
      <c r="L475">
        <f>('Migration Model (2)'!N475+'Renter Migration Model 2'!N475)/('Migration Model (2)'!$N$2+'Renter Migration Model 2'!$N$2)</f>
        <v>0.16507819932347206</v>
      </c>
      <c r="M475">
        <f>('Migration Model (2)'!O475+'Renter Migration Model 2'!O475)/('Migration Model (2)'!$O$2+'Renter Migration Model 2'!$O$2)</f>
        <v>1</v>
      </c>
      <c r="N475">
        <f>('Migration Model (2)'!P475+'Renter Migration Model 2'!P475)/('Migration Model (2)'!$P$2+'Renter Migration Model 2'!$P$2)</f>
        <v>1.1136746138992264</v>
      </c>
      <c r="O475">
        <f>('Migration Model (2)'!Q475+'Renter Migration Model 2'!Q475)/('Migration Model (2)'!$Q$2+'Renter Migration Model 2'!$Q$2)</f>
        <v>0.16161034013523368</v>
      </c>
      <c r="P475">
        <f>('Migration Model (2)'!R475+'Renter Migration Model 2'!R475)/('Migration Model (2)'!$R$2+'Renter Migration Model 2'!$R$2)</f>
        <v>1</v>
      </c>
      <c r="Q475">
        <f>('Migration Model (2)'!S475+'Renter Migration Model 2'!S475)/('Migration Model (2)'!$S$2+'Renter Migration Model 2'!$S$2)</f>
        <v>1.1214250161932824</v>
      </c>
      <c r="R475">
        <f>('Migration Model (2)'!T475+'Renter Migration Model 2'!T475)/('Migration Model (2)'!$T$2+'Renter Migration Model 2'!$T$2)</f>
        <v>0.1761228473487679</v>
      </c>
      <c r="S475">
        <f>('Migration Model (2)'!U475+'Renter Migration Model 2'!U475)/('Migration Model (2)'!$U$2+'Renter Migration Model 2'!$U$2)</f>
        <v>1</v>
      </c>
      <c r="T475">
        <f>('Migration Model (2)'!V475+'Renter Migration Model 2'!V475)/('Migration Model (2)'!$V$2+'Renter Migration Model 2'!$V$2)</f>
        <v>1.0889906631544604</v>
      </c>
    </row>
    <row r="476" spans="1:20" x14ac:dyDescent="0.25">
      <c r="A476" s="2">
        <v>2138</v>
      </c>
      <c r="B476" s="2">
        <v>2</v>
      </c>
      <c r="C476">
        <f>('Migration Model (2)'!E476+'Renter Migration Model 2'!E476)/('Migration Model (2)'!$E$2+'Renter Migration Model 2'!$E$2)</f>
        <v>0.16634597225995709</v>
      </c>
      <c r="D476">
        <f>('Migration Model (2)'!F476+'Renter Migration Model 2'!F476)/('Migration Model (2)'!$F$2+'Renter Migration Model 2'!$F$2)</f>
        <v>1</v>
      </c>
      <c r="E476">
        <f>('Migration Model (2)'!G476+'Renter Migration Model 2'!G476)/('Migration Model (2)'!$G$2+'Renter Migration Model 2'!$G$2)</f>
        <v>1.0490384722200037</v>
      </c>
      <c r="F476">
        <f>('Migration Model (2)'!H476+'Renter Migration Model 2'!H476)/('Migration Model (2)'!$H$2+'Renter Migration Model 2'!$H$2)</f>
        <v>0.17353758459211982</v>
      </c>
      <c r="G476">
        <f>('Migration Model (2)'!I476+'Renter Migration Model 2'!I476)/('Migration Model (2)'!$I$2+'Renter Migration Model 2'!$I$2)</f>
        <v>1</v>
      </c>
      <c r="H476">
        <f>('Migration Model (2)'!J476+'Renter Migration Model 2'!J476)/('Migration Model (2)'!$J$2+'Renter Migration Model 2'!$J$2)</f>
        <v>1.0486154362004625</v>
      </c>
      <c r="I476">
        <f>('Migration Model (2)'!K476+'Renter Migration Model 2'!K476)/('Migration Model (2)'!$K$2+'Renter Migration Model 2'!$K$2)</f>
        <v>0.15555851490780737</v>
      </c>
      <c r="J476">
        <f>('Migration Model (2)'!L476+'Renter Migration Model 2'!L476)/('Migration Model (2)'!$L$2+'Renter Migration Model 2'!$L$2)</f>
        <v>1</v>
      </c>
      <c r="K476">
        <f>('Migration Model (2)'!M476+'Renter Migration Model 2'!M476)/('Migration Model (2)'!$M$2+'Renter Migration Model 2'!$M$2)</f>
        <v>1.0496730285348346</v>
      </c>
      <c r="L476">
        <f>('Migration Model (2)'!N476+'Renter Migration Model 2'!N476)/('Migration Model (2)'!$N$2+'Renter Migration Model 2'!$N$2)</f>
        <v>0.16506169150353969</v>
      </c>
      <c r="M476">
        <f>('Migration Model (2)'!O476+'Renter Migration Model 2'!O476)/('Migration Model (2)'!$O$2+'Renter Migration Model 2'!$O$2)</f>
        <v>1</v>
      </c>
      <c r="N476">
        <f>('Migration Model (2)'!P476+'Renter Migration Model 2'!P476)/('Migration Model (2)'!$P$2+'Renter Migration Model 2'!$P$2)</f>
        <v>1.113678594530098</v>
      </c>
      <c r="O476">
        <f>('Migration Model (2)'!Q476+'Renter Migration Model 2'!Q476)/('Migration Model (2)'!$Q$2+'Renter Migration Model 2'!$Q$2)</f>
        <v>0.16159417910122012</v>
      </c>
      <c r="P476">
        <f>('Migration Model (2)'!R476+'Renter Migration Model 2'!R476)/('Migration Model (2)'!$R$2+'Renter Migration Model 2'!$R$2)</f>
        <v>1</v>
      </c>
      <c r="Q476">
        <f>('Migration Model (2)'!S476+'Renter Migration Model 2'!S476)/('Migration Model (2)'!$S$2+'Renter Migration Model 2'!$S$2)</f>
        <v>1.1214293282061951</v>
      </c>
      <c r="R476">
        <f>('Migration Model (2)'!T476+'Renter Migration Model 2'!T476)/('Migration Model (2)'!$T$2+'Renter Migration Model 2'!$T$2)</f>
        <v>0.17610523506403303</v>
      </c>
      <c r="S476">
        <f>('Migration Model (2)'!U476+'Renter Migration Model 2'!U476)/('Migration Model (2)'!$U$2+'Renter Migration Model 2'!$U$2)</f>
        <v>1</v>
      </c>
      <c r="T476">
        <f>('Migration Model (2)'!V476+'Renter Migration Model 2'!V476)/('Migration Model (2)'!$V$2+'Renter Migration Model 2'!$V$2)</f>
        <v>1.0889935883797321</v>
      </c>
    </row>
    <row r="477" spans="1:20" x14ac:dyDescent="0.25">
      <c r="A477" s="1">
        <v>2138</v>
      </c>
      <c r="B477" s="1">
        <v>3</v>
      </c>
      <c r="C477">
        <f>('Migration Model (2)'!E477+'Renter Migration Model 2'!E477)/('Migration Model (2)'!$E$2+'Renter Migration Model 2'!$E$2)</f>
        <v>0.16632933766273111</v>
      </c>
      <c r="D477">
        <f>('Migration Model (2)'!F477+'Renter Migration Model 2'!F477)/('Migration Model (2)'!$F$2+'Renter Migration Model 2'!$F$2)</f>
        <v>1</v>
      </c>
      <c r="E477">
        <f>('Migration Model (2)'!G477+'Renter Migration Model 2'!G477)/('Migration Model (2)'!$G$2+'Renter Migration Model 2'!$G$2)</f>
        <v>1.0490394507257228</v>
      </c>
      <c r="F477">
        <f>('Migration Model (2)'!H477+'Renter Migration Model 2'!H477)/('Migration Model (2)'!$H$2+'Renter Migration Model 2'!$H$2)</f>
        <v>0.17352023083366061</v>
      </c>
      <c r="G477">
        <f>('Migration Model (2)'!I477+'Renter Migration Model 2'!I477)/('Migration Model (2)'!$I$2+'Renter Migration Model 2'!$I$2)</f>
        <v>1</v>
      </c>
      <c r="H477">
        <f>('Migration Model (2)'!J477+'Renter Migration Model 2'!J477)/('Migration Model (2)'!$J$2+'Renter Migration Model 2'!$J$2)</f>
        <v>1.0486164570097838</v>
      </c>
      <c r="I477">
        <f>('Migration Model (2)'!K477+'Renter Migration Model 2'!K477)/('Migration Model (2)'!$K$2+'Renter Migration Model 2'!$K$2)</f>
        <v>0.1555429590563166</v>
      </c>
      <c r="J477">
        <f>('Migration Model (2)'!L477+'Renter Migration Model 2'!L477)/('Migration Model (2)'!$L$2+'Renter Migration Model 2'!$L$2)</f>
        <v>1</v>
      </c>
      <c r="K477">
        <f>('Migration Model (2)'!M477+'Renter Migration Model 2'!M477)/('Migration Model (2)'!$M$2+'Renter Migration Model 2'!$M$2)</f>
        <v>1.0496739435849223</v>
      </c>
      <c r="L477">
        <f>('Migration Model (2)'!N477+'Renter Migration Model 2'!N477)/('Migration Model (2)'!$N$2+'Renter Migration Model 2'!$N$2)</f>
        <v>0.16504518533438933</v>
      </c>
      <c r="M477">
        <f>('Migration Model (2)'!O477+'Renter Migration Model 2'!O477)/('Migration Model (2)'!$O$2+'Renter Migration Model 2'!$O$2)</f>
        <v>1</v>
      </c>
      <c r="N477">
        <f>('Migration Model (2)'!P477+'Renter Migration Model 2'!P477)/('Migration Model (2)'!$P$2+'Renter Migration Model 2'!$P$2)</f>
        <v>1.1136825750638648</v>
      </c>
      <c r="O477">
        <f>('Migration Model (2)'!Q477+'Renter Migration Model 2'!Q477)/('Migration Model (2)'!$Q$2+'Renter Migration Model 2'!$Q$2)</f>
        <v>0.16157801968331004</v>
      </c>
      <c r="P477">
        <f>('Migration Model (2)'!R477+'Renter Migration Model 2'!R477)/('Migration Model (2)'!$R$2+'Renter Migration Model 2'!$R$2)</f>
        <v>1</v>
      </c>
      <c r="Q477">
        <f>('Migration Model (2)'!S477+'Renter Migration Model 2'!S477)/('Migration Model (2)'!$S$2+'Renter Migration Model 2'!$S$2)</f>
        <v>1.1214336401240432</v>
      </c>
      <c r="R477">
        <f>('Migration Model (2)'!T477+'Renter Migration Model 2'!T477)/('Migration Model (2)'!$T$2+'Renter Migration Model 2'!$T$2)</f>
        <v>0.17608762454052662</v>
      </c>
      <c r="S477">
        <f>('Migration Model (2)'!U477+'Renter Migration Model 2'!U477)/('Migration Model (2)'!$U$2+'Renter Migration Model 2'!$U$2)</f>
        <v>1</v>
      </c>
      <c r="T477">
        <f>('Migration Model (2)'!V477+'Renter Migration Model 2'!V477)/('Migration Model (2)'!$V$2+'Renter Migration Model 2'!$V$2)</f>
        <v>1.0889965135014028</v>
      </c>
    </row>
    <row r="478" spans="1:20" x14ac:dyDescent="0.25">
      <c r="A478" s="2">
        <v>2138</v>
      </c>
      <c r="B478" s="2">
        <v>4</v>
      </c>
      <c r="C478">
        <f>('Migration Model (2)'!E478+'Renter Migration Model 2'!E478)/('Migration Model (2)'!$E$2+'Renter Migration Model 2'!$E$2)</f>
        <v>0.16631270472896484</v>
      </c>
      <c r="D478">
        <f>('Migration Model (2)'!F478+'Renter Migration Model 2'!F478)/('Migration Model (2)'!$F$2+'Renter Migration Model 2'!$F$2)</f>
        <v>1</v>
      </c>
      <c r="E478">
        <f>('Migration Model (2)'!G478+'Renter Migration Model 2'!G478)/('Migration Model (2)'!$G$2+'Renter Migration Model 2'!$G$2)</f>
        <v>1.0490404291335913</v>
      </c>
      <c r="F478">
        <f>('Migration Model (2)'!H478+'Renter Migration Model 2'!H478)/('Migration Model (2)'!$H$2+'Renter Migration Model 2'!$H$2)</f>
        <v>0.17350287881057724</v>
      </c>
      <c r="G478">
        <f>('Migration Model (2)'!I478+'Renter Migration Model 2'!I478)/('Migration Model (2)'!$I$2+'Renter Migration Model 2'!$I$2)</f>
        <v>1</v>
      </c>
      <c r="H478">
        <f>('Migration Model (2)'!J478+'Renter Migration Model 2'!J478)/('Migration Model (2)'!$J$2+'Renter Migration Model 2'!$J$2)</f>
        <v>1.0486174777170238</v>
      </c>
      <c r="I478">
        <f>('Migration Model (2)'!K478+'Renter Migration Model 2'!K478)/('Migration Model (2)'!$K$2+'Renter Migration Model 2'!$K$2)</f>
        <v>0.15552740476041096</v>
      </c>
      <c r="J478">
        <f>('Migration Model (2)'!L478+'Renter Migration Model 2'!L478)/('Migration Model (2)'!$L$2+'Renter Migration Model 2'!$L$2)</f>
        <v>1</v>
      </c>
      <c r="K478">
        <f>('Migration Model (2)'!M478+'Renter Migration Model 2'!M478)/('Migration Model (2)'!$M$2+'Renter Migration Model 2'!$M$2)</f>
        <v>1.049674858543505</v>
      </c>
      <c r="L478">
        <f>('Migration Model (2)'!N478+'Renter Migration Model 2'!N478)/('Migration Model (2)'!$N$2+'Renter Migration Model 2'!$N$2)</f>
        <v>0.16502868081585592</v>
      </c>
      <c r="M478">
        <f>('Migration Model (2)'!O478+'Renter Migration Model 2'!O478)/('Migration Model (2)'!$O$2+'Renter Migration Model 2'!$O$2)</f>
        <v>1</v>
      </c>
      <c r="N478">
        <f>('Migration Model (2)'!P478+'Renter Migration Model 2'!P478)/('Migration Model (2)'!$P$2+'Renter Migration Model 2'!$P$2)</f>
        <v>1.1136865555005366</v>
      </c>
      <c r="O478">
        <f>('Migration Model (2)'!Q478+'Renter Migration Model 2'!Q478)/('Migration Model (2)'!$Q$2+'Renter Migration Model 2'!$Q$2)</f>
        <v>0.16156186188134167</v>
      </c>
      <c r="P478">
        <f>('Migration Model (2)'!R478+'Renter Migration Model 2'!R478)/('Migration Model (2)'!$R$2+'Renter Migration Model 2'!$R$2)</f>
        <v>1</v>
      </c>
      <c r="Q478">
        <f>('Migration Model (2)'!S478+'Renter Migration Model 2'!S478)/('Migration Model (2)'!$S$2+'Renter Migration Model 2'!$S$2)</f>
        <v>1.1214379519468356</v>
      </c>
      <c r="R478">
        <f>('Migration Model (2)'!T478+'Renter Migration Model 2'!T478)/('Migration Model (2)'!$T$2+'Renter Migration Model 2'!$T$2)</f>
        <v>0.17607001577807257</v>
      </c>
      <c r="S478">
        <f>('Migration Model (2)'!U478+'Renter Migration Model 2'!U478)/('Migration Model (2)'!$U$2+'Renter Migration Model 2'!$U$2)</f>
        <v>1</v>
      </c>
      <c r="T478">
        <f>('Migration Model (2)'!V478+'Renter Migration Model 2'!V478)/('Migration Model (2)'!$V$2+'Renter Migration Model 2'!$V$2)</f>
        <v>1.0889994385194819</v>
      </c>
    </row>
    <row r="479" spans="1:20" x14ac:dyDescent="0.25">
      <c r="A479" s="2">
        <v>2139</v>
      </c>
      <c r="B479" s="2">
        <v>1</v>
      </c>
      <c r="C479">
        <f>('Migration Model (2)'!E479+'Renter Migration Model 2'!E479)/('Migration Model (2)'!$E$2+'Renter Migration Model 2'!$E$2)</f>
        <v>0.16629607345849196</v>
      </c>
      <c r="D479">
        <f>('Migration Model (2)'!F479+'Renter Migration Model 2'!F479)/('Migration Model (2)'!$F$2+'Renter Migration Model 2'!$F$2)</f>
        <v>1</v>
      </c>
      <c r="E479">
        <f>('Migration Model (2)'!G479+'Renter Migration Model 2'!G479)/('Migration Model (2)'!$G$2+'Renter Migration Model 2'!$G$2)</f>
        <v>1.0490414074436192</v>
      </c>
      <c r="F479">
        <f>('Migration Model (2)'!H479+'Renter Migration Model 2'!H479)/('Migration Model (2)'!$H$2+'Renter Migration Model 2'!$H$2)</f>
        <v>0.17348552852269619</v>
      </c>
      <c r="G479">
        <f>('Migration Model (2)'!I479+'Renter Migration Model 2'!I479)/('Migration Model (2)'!$I$2+'Renter Migration Model 2'!$I$2)</f>
        <v>1</v>
      </c>
      <c r="H479">
        <f>('Migration Model (2)'!J479+'Renter Migration Model 2'!J479)/('Migration Model (2)'!$J$2+'Renter Migration Model 2'!$J$2)</f>
        <v>1.0486184983221931</v>
      </c>
      <c r="I479">
        <f>('Migration Model (2)'!K479+'Renter Migration Model 2'!K479)/('Migration Model (2)'!$K$2+'Renter Migration Model 2'!$K$2)</f>
        <v>0.15551185201993492</v>
      </c>
      <c r="J479">
        <f>('Migration Model (2)'!L479+'Renter Migration Model 2'!L479)/('Migration Model (2)'!$L$2+'Renter Migration Model 2'!$L$2)</f>
        <v>1</v>
      </c>
      <c r="K479">
        <f>('Migration Model (2)'!M479+'Renter Migration Model 2'!M479)/('Migration Model (2)'!$M$2+'Renter Migration Model 2'!$M$2)</f>
        <v>1.0496757734105917</v>
      </c>
      <c r="L479">
        <f>('Migration Model (2)'!N479+'Renter Migration Model 2'!N479)/('Migration Model (2)'!$N$2+'Renter Migration Model 2'!$N$2)</f>
        <v>0.16501217794777431</v>
      </c>
      <c r="M479">
        <f>('Migration Model (2)'!O479+'Renter Migration Model 2'!O479)/('Migration Model (2)'!$O$2+'Renter Migration Model 2'!$O$2)</f>
        <v>1</v>
      </c>
      <c r="N479">
        <f>('Migration Model (2)'!P479+'Renter Migration Model 2'!P479)/('Migration Model (2)'!$P$2+'Renter Migration Model 2'!$P$2)</f>
        <v>1.113690535840123</v>
      </c>
      <c r="O479">
        <f>('Migration Model (2)'!Q479+'Renter Migration Model 2'!Q479)/('Migration Model (2)'!$Q$2+'Renter Migration Model 2'!$Q$2)</f>
        <v>0.16154570569515353</v>
      </c>
      <c r="P479">
        <f>('Migration Model (2)'!R479+'Renter Migration Model 2'!R479)/('Migration Model (2)'!$R$2+'Renter Migration Model 2'!$R$2)</f>
        <v>1</v>
      </c>
      <c r="Q479">
        <f>('Migration Model (2)'!S479+'Renter Migration Model 2'!S479)/('Migration Model (2)'!$S$2+'Renter Migration Model 2'!$S$2)</f>
        <v>1.1214422636745822</v>
      </c>
      <c r="R479">
        <f>('Migration Model (2)'!T479+'Renter Migration Model 2'!T479)/('Migration Model (2)'!$T$2+'Renter Migration Model 2'!$T$2)</f>
        <v>0.17605240877649475</v>
      </c>
      <c r="S479">
        <f>('Migration Model (2)'!U479+'Renter Migration Model 2'!U479)/('Migration Model (2)'!$U$2+'Renter Migration Model 2'!$U$2)</f>
        <v>1</v>
      </c>
      <c r="T479">
        <f>('Migration Model (2)'!V479+'Renter Migration Model 2'!V479)/('Migration Model (2)'!$V$2+'Renter Migration Model 2'!$V$2)</f>
        <v>1.0890023634339798</v>
      </c>
    </row>
    <row r="480" spans="1:20" x14ac:dyDescent="0.25">
      <c r="A480" s="1">
        <v>2139</v>
      </c>
      <c r="B480" s="1">
        <v>2</v>
      </c>
      <c r="C480">
        <f>('Migration Model (2)'!E480+'Renter Migration Model 2'!E480)/('Migration Model (2)'!$E$2+'Renter Migration Model 2'!$E$2)</f>
        <v>0.1662794438511461</v>
      </c>
      <c r="D480">
        <f>('Migration Model (2)'!F480+'Renter Migration Model 2'!F480)/('Migration Model (2)'!$F$2+'Renter Migration Model 2'!$F$2)</f>
        <v>1</v>
      </c>
      <c r="E480">
        <f>('Migration Model (2)'!G480+'Renter Migration Model 2'!G480)/('Migration Model (2)'!$G$2+'Renter Migration Model 2'!$G$2)</f>
        <v>1.049042385655816</v>
      </c>
      <c r="F480">
        <f>('Migration Model (2)'!H480+'Renter Migration Model 2'!H480)/('Migration Model (2)'!$H$2+'Renter Migration Model 2'!$H$2)</f>
        <v>0.17346817996984396</v>
      </c>
      <c r="G480">
        <f>('Migration Model (2)'!I480+'Renter Migration Model 2'!I480)/('Migration Model (2)'!$I$2+'Renter Migration Model 2'!$I$2)</f>
        <v>1</v>
      </c>
      <c r="H480">
        <f>('Migration Model (2)'!J480+'Renter Migration Model 2'!J480)/('Migration Model (2)'!$J$2+'Renter Migration Model 2'!$J$2)</f>
        <v>1.0486195188253022</v>
      </c>
      <c r="I480">
        <f>('Migration Model (2)'!K480+'Renter Migration Model 2'!K480)/('Migration Model (2)'!$K$2+'Renter Migration Model 2'!$K$2)</f>
        <v>0.15549630083473293</v>
      </c>
      <c r="J480">
        <f>('Migration Model (2)'!L480+'Renter Migration Model 2'!L480)/('Migration Model (2)'!$L$2+'Renter Migration Model 2'!$L$2)</f>
        <v>1</v>
      </c>
      <c r="K480">
        <f>('Migration Model (2)'!M480+'Renter Migration Model 2'!M480)/('Migration Model (2)'!$M$2+'Renter Migration Model 2'!$M$2)</f>
        <v>1.0496766881861916</v>
      </c>
      <c r="L480">
        <f>('Migration Model (2)'!N480+'Renter Migration Model 2'!N480)/('Migration Model (2)'!$N$2+'Renter Migration Model 2'!$N$2)</f>
        <v>0.16499567672997956</v>
      </c>
      <c r="M480">
        <f>('Migration Model (2)'!O480+'Renter Migration Model 2'!O480)/('Migration Model (2)'!$O$2+'Renter Migration Model 2'!$O$2)</f>
        <v>1</v>
      </c>
      <c r="N480">
        <f>('Migration Model (2)'!P480+'Renter Migration Model 2'!P480)/('Migration Model (2)'!$P$2+'Renter Migration Model 2'!$P$2)</f>
        <v>1.1136945160826335</v>
      </c>
      <c r="O480">
        <f>('Migration Model (2)'!Q480+'Renter Migration Model 2'!Q480)/('Migration Model (2)'!$Q$2+'Renter Migration Model 2'!$Q$2)</f>
        <v>0.16152955112458403</v>
      </c>
      <c r="P480">
        <f>('Migration Model (2)'!R480+'Renter Migration Model 2'!R480)/('Migration Model (2)'!$R$2+'Renter Migration Model 2'!$R$2)</f>
        <v>1</v>
      </c>
      <c r="Q480">
        <f>('Migration Model (2)'!S480+'Renter Migration Model 2'!S480)/('Migration Model (2)'!$S$2+'Renter Migration Model 2'!$S$2)</f>
        <v>1.1214465753072922</v>
      </c>
      <c r="R480">
        <f>('Migration Model (2)'!T480+'Renter Migration Model 2'!T480)/('Migration Model (2)'!$T$2+'Renter Migration Model 2'!$T$2)</f>
        <v>0.17603480353561712</v>
      </c>
      <c r="S480">
        <f>('Migration Model (2)'!U480+'Renter Migration Model 2'!U480)/('Migration Model (2)'!$U$2+'Renter Migration Model 2'!$U$2)</f>
        <v>1</v>
      </c>
      <c r="T480">
        <f>('Migration Model (2)'!V480+'Renter Migration Model 2'!V480)/('Migration Model (2)'!$V$2+'Renter Migration Model 2'!$V$2)</f>
        <v>1.0890052882449073</v>
      </c>
    </row>
    <row r="481" spans="1:20" x14ac:dyDescent="0.25">
      <c r="A481" s="2">
        <v>2139</v>
      </c>
      <c r="B481" s="2">
        <v>3</v>
      </c>
      <c r="C481">
        <f>('Migration Model (2)'!E481+'Renter Migration Model 2'!E481)/('Migration Model (2)'!$E$2+'Renter Migration Model 2'!$E$2)</f>
        <v>0.16626281590676098</v>
      </c>
      <c r="D481">
        <f>('Migration Model (2)'!F481+'Renter Migration Model 2'!F481)/('Migration Model (2)'!$F$2+'Renter Migration Model 2'!$F$2)</f>
        <v>1</v>
      </c>
      <c r="E481">
        <f>('Migration Model (2)'!G481+'Renter Migration Model 2'!G481)/('Migration Model (2)'!$G$2+'Renter Migration Model 2'!$G$2)</f>
        <v>1.0490433637701917</v>
      </c>
      <c r="F481">
        <f>('Migration Model (2)'!H481+'Renter Migration Model 2'!H481)/('Migration Model (2)'!$H$2+'Renter Migration Model 2'!$H$2)</f>
        <v>0.17345083315184695</v>
      </c>
      <c r="G481">
        <f>('Migration Model (2)'!I481+'Renter Migration Model 2'!I481)/('Migration Model (2)'!$I$2+'Renter Migration Model 2'!$I$2)</f>
        <v>1</v>
      </c>
      <c r="H481">
        <f>('Migration Model (2)'!J481+'Renter Migration Model 2'!J481)/('Migration Model (2)'!$J$2+'Renter Migration Model 2'!$J$2)</f>
        <v>1.0486205392263608</v>
      </c>
      <c r="I481">
        <f>('Migration Model (2)'!K481+'Renter Migration Model 2'!K481)/('Migration Model (2)'!$K$2+'Renter Migration Model 2'!$K$2)</f>
        <v>0.15548075120464944</v>
      </c>
      <c r="J481">
        <f>('Migration Model (2)'!L481+'Renter Migration Model 2'!L481)/('Migration Model (2)'!$L$2+'Renter Migration Model 2'!$L$2)</f>
        <v>1</v>
      </c>
      <c r="K481">
        <f>('Migration Model (2)'!M481+'Renter Migration Model 2'!M481)/('Migration Model (2)'!$M$2+'Renter Migration Model 2'!$M$2)</f>
        <v>1.0496776028703145</v>
      </c>
      <c r="L481">
        <f>('Migration Model (2)'!N481+'Renter Migration Model 2'!N481)/('Migration Model (2)'!$N$2+'Renter Migration Model 2'!$N$2)</f>
        <v>0.16497917716230653</v>
      </c>
      <c r="M481">
        <f>('Migration Model (2)'!O481+'Renter Migration Model 2'!O481)/('Migration Model (2)'!$O$2+'Renter Migration Model 2'!$O$2)</f>
        <v>1</v>
      </c>
      <c r="N481">
        <f>('Migration Model (2)'!P481+'Renter Migration Model 2'!P481)/('Migration Model (2)'!$P$2+'Renter Migration Model 2'!$P$2)</f>
        <v>1.1136984962280783</v>
      </c>
      <c r="O481">
        <f>('Migration Model (2)'!Q481+'Renter Migration Model 2'!Q481)/('Migration Model (2)'!$Q$2+'Renter Migration Model 2'!$Q$2)</f>
        <v>0.16151339816947158</v>
      </c>
      <c r="P481">
        <f>('Migration Model (2)'!R481+'Renter Migration Model 2'!R481)/('Migration Model (2)'!$R$2+'Renter Migration Model 2'!$R$2)</f>
        <v>1</v>
      </c>
      <c r="Q481">
        <f>('Migration Model (2)'!S481+'Renter Migration Model 2'!S481)/('Migration Model (2)'!$S$2+'Renter Migration Model 2'!$S$2)</f>
        <v>1.1214508868449755</v>
      </c>
      <c r="R481">
        <f>('Migration Model (2)'!T481+'Renter Migration Model 2'!T481)/('Migration Model (2)'!$T$2+'Renter Migration Model 2'!$T$2)</f>
        <v>0.17601720005526358</v>
      </c>
      <c r="S481">
        <f>('Migration Model (2)'!U481+'Renter Migration Model 2'!U481)/('Migration Model (2)'!$U$2+'Renter Migration Model 2'!$U$2)</f>
        <v>1</v>
      </c>
      <c r="T481">
        <f>('Migration Model (2)'!V481+'Renter Migration Model 2'!V481)/('Migration Model (2)'!$V$2+'Renter Migration Model 2'!$V$2)</f>
        <v>1.0890082129522747</v>
      </c>
    </row>
    <row r="482" spans="1:20" x14ac:dyDescent="0.25">
      <c r="A482" s="1">
        <v>2139</v>
      </c>
      <c r="B482" s="1">
        <v>4</v>
      </c>
      <c r="C482">
        <f>('Migration Model (2)'!E482+'Renter Migration Model 2'!E482)/('Migration Model (2)'!$E$2+'Renter Migration Model 2'!$E$2)</f>
        <v>0.16624618962517032</v>
      </c>
      <c r="D482">
        <f>('Migration Model (2)'!F482+'Renter Migration Model 2'!F482)/('Migration Model (2)'!$F$2+'Renter Migration Model 2'!$F$2)</f>
        <v>1</v>
      </c>
      <c r="E482">
        <f>('Migration Model (2)'!G482+'Renter Migration Model 2'!G482)/('Migration Model (2)'!$G$2+'Renter Migration Model 2'!$G$2)</f>
        <v>1.0490443417867557</v>
      </c>
      <c r="F482">
        <f>('Migration Model (2)'!H482+'Renter Migration Model 2'!H482)/('Migration Model (2)'!$H$2+'Renter Migration Model 2'!$H$2)</f>
        <v>0.17343348806853179</v>
      </c>
      <c r="G482">
        <f>('Migration Model (2)'!I482+'Renter Migration Model 2'!I482)/('Migration Model (2)'!$I$2+'Renter Migration Model 2'!$I$2)</f>
        <v>1</v>
      </c>
      <c r="H482">
        <f>('Migration Model (2)'!J482+'Renter Migration Model 2'!J482)/('Migration Model (2)'!$J$2+'Renter Migration Model 2'!$J$2)</f>
        <v>1.0486215595253794</v>
      </c>
      <c r="I482">
        <f>('Migration Model (2)'!K482+'Renter Migration Model 2'!K482)/('Migration Model (2)'!$K$2+'Renter Migration Model 2'!$K$2)</f>
        <v>0.15546520312952899</v>
      </c>
      <c r="J482">
        <f>('Migration Model (2)'!L482+'Renter Migration Model 2'!L482)/('Migration Model (2)'!$L$2+'Renter Migration Model 2'!$L$2)</f>
        <v>1</v>
      </c>
      <c r="K482">
        <f>('Migration Model (2)'!M482+'Renter Migration Model 2'!M482)/('Migration Model (2)'!$M$2+'Renter Migration Model 2'!$M$2)</f>
        <v>1.0496785174629686</v>
      </c>
      <c r="L482">
        <f>('Migration Model (2)'!N482+'Renter Migration Model 2'!N482)/('Migration Model (2)'!$N$2+'Renter Migration Model 2'!$N$2)</f>
        <v>0.16496267924459032</v>
      </c>
      <c r="M482">
        <f>('Migration Model (2)'!O482+'Renter Migration Model 2'!O482)/('Migration Model (2)'!$O$2+'Renter Migration Model 2'!$O$2)</f>
        <v>1</v>
      </c>
      <c r="N482">
        <f>('Migration Model (2)'!P482+'Renter Migration Model 2'!P482)/('Migration Model (2)'!$P$2+'Renter Migration Model 2'!$P$2)</f>
        <v>1.1137024762764667</v>
      </c>
      <c r="O482">
        <f>('Migration Model (2)'!Q482+'Renter Migration Model 2'!Q482)/('Migration Model (2)'!$Q$2+'Renter Migration Model 2'!$Q$2)</f>
        <v>0.16149724682965463</v>
      </c>
      <c r="P482">
        <f>('Migration Model (2)'!R482+'Renter Migration Model 2'!R482)/('Migration Model (2)'!$R$2+'Renter Migration Model 2'!$R$2)</f>
        <v>1</v>
      </c>
      <c r="Q482">
        <f>('Migration Model (2)'!S482+'Renter Migration Model 2'!S482)/('Migration Model (2)'!$S$2+'Renter Migration Model 2'!$S$2)</f>
        <v>1.1214551982876413</v>
      </c>
      <c r="R482">
        <f>('Migration Model (2)'!T482+'Renter Migration Model 2'!T482)/('Migration Model (2)'!$T$2+'Renter Migration Model 2'!$T$2)</f>
        <v>0.17599959833525802</v>
      </c>
      <c r="S482">
        <f>('Migration Model (2)'!U482+'Renter Migration Model 2'!U482)/('Migration Model (2)'!$U$2+'Renter Migration Model 2'!$U$2)</f>
        <v>1</v>
      </c>
      <c r="T482">
        <f>('Migration Model (2)'!V482+'Renter Migration Model 2'!V482)/('Migration Model (2)'!$V$2+'Renter Migration Model 2'!$V$2)</f>
        <v>1.089011137556092</v>
      </c>
    </row>
    <row r="483" spans="1:20" x14ac:dyDescent="0.25">
      <c r="A483" s="1">
        <v>2140</v>
      </c>
      <c r="B483" s="1">
        <v>1</v>
      </c>
      <c r="C483">
        <f>('Migration Model (2)'!E483+'Renter Migration Model 2'!E483)/('Migration Model (2)'!$E$2+'Renter Migration Model 2'!$E$2)</f>
        <v>0.16622956500620781</v>
      </c>
      <c r="D483">
        <f>('Migration Model (2)'!F483+'Renter Migration Model 2'!F483)/('Migration Model (2)'!$F$2+'Renter Migration Model 2'!$F$2)</f>
        <v>1</v>
      </c>
      <c r="E483">
        <f>('Migration Model (2)'!G483+'Renter Migration Model 2'!G483)/('Migration Model (2)'!$G$2+'Renter Migration Model 2'!$G$2)</f>
        <v>1.0490453197055181</v>
      </c>
      <c r="F483">
        <f>('Migration Model (2)'!H483+'Renter Migration Model 2'!H483)/('Migration Model (2)'!$H$2+'Renter Migration Model 2'!$H$2)</f>
        <v>0.17341614471972491</v>
      </c>
      <c r="G483">
        <f>('Migration Model (2)'!I483+'Renter Migration Model 2'!I483)/('Migration Model (2)'!$I$2+'Renter Migration Model 2'!$I$2)</f>
        <v>1</v>
      </c>
      <c r="H483">
        <f>('Migration Model (2)'!J483+'Renter Migration Model 2'!J483)/('Migration Model (2)'!$J$2+'Renter Migration Model 2'!$J$2)</f>
        <v>1.0486225797223681</v>
      </c>
      <c r="I483">
        <f>('Migration Model (2)'!K483+'Renter Migration Model 2'!K483)/('Migration Model (2)'!$K$2+'Renter Migration Model 2'!$K$2)</f>
        <v>0.15544965660921606</v>
      </c>
      <c r="J483">
        <f>('Migration Model (2)'!L483+'Renter Migration Model 2'!L483)/('Migration Model (2)'!$L$2+'Renter Migration Model 2'!$L$2)</f>
        <v>1</v>
      </c>
      <c r="K483">
        <f>('Migration Model (2)'!M483+'Renter Migration Model 2'!M483)/('Migration Model (2)'!$M$2+'Renter Migration Model 2'!$M$2)</f>
        <v>1.0496794319641634</v>
      </c>
      <c r="L483">
        <f>('Migration Model (2)'!N483+'Renter Migration Model 2'!N483)/('Migration Model (2)'!$N$2+'Renter Migration Model 2'!$N$2)</f>
        <v>0.16494618297666588</v>
      </c>
      <c r="M483">
        <f>('Migration Model (2)'!O483+'Renter Migration Model 2'!O483)/('Migration Model (2)'!$O$2+'Renter Migration Model 2'!$O$2)</f>
        <v>1</v>
      </c>
      <c r="N483">
        <f>('Migration Model (2)'!P483+'Renter Migration Model 2'!P483)/('Migration Model (2)'!$P$2+'Renter Migration Model 2'!$P$2)</f>
        <v>1.1137064562278085</v>
      </c>
      <c r="O483">
        <f>('Migration Model (2)'!Q483+'Renter Migration Model 2'!Q483)/('Migration Model (2)'!$Q$2+'Renter Migration Model 2'!$Q$2)</f>
        <v>0.16148109710497166</v>
      </c>
      <c r="P483">
        <f>('Migration Model (2)'!R483+'Renter Migration Model 2'!R483)/('Migration Model (2)'!$R$2+'Renter Migration Model 2'!$R$2)</f>
        <v>1</v>
      </c>
      <c r="Q483">
        <f>('Migration Model (2)'!S483+'Renter Migration Model 2'!S483)/('Migration Model (2)'!$S$2+'Renter Migration Model 2'!$S$2)</f>
        <v>1.1214595096352995</v>
      </c>
      <c r="R483">
        <f>('Migration Model (2)'!T483+'Renter Migration Model 2'!T483)/('Migration Model (2)'!$T$2+'Renter Migration Model 2'!$T$2)</f>
        <v>0.17598199837542453</v>
      </c>
      <c r="S483">
        <f>('Migration Model (2)'!U483+'Renter Migration Model 2'!U483)/('Migration Model (2)'!$U$2+'Renter Migration Model 2'!$U$2)</f>
        <v>1</v>
      </c>
      <c r="T483">
        <f>('Migration Model (2)'!V483+'Renter Migration Model 2'!V483)/('Migration Model (2)'!$V$2+'Renter Migration Model 2'!$V$2)</f>
        <v>1.0890140620563697</v>
      </c>
    </row>
    <row r="484" spans="1:20" x14ac:dyDescent="0.25">
      <c r="A484" s="1">
        <v>2140</v>
      </c>
      <c r="B484" s="1">
        <v>2</v>
      </c>
      <c r="C484">
        <f>('Migration Model (2)'!E484+'Renter Migration Model 2'!E484)/('Migration Model (2)'!$E$2+'Renter Migration Model 2'!$E$2)</f>
        <v>0.16621294204970719</v>
      </c>
      <c r="D484">
        <f>('Migration Model (2)'!F484+'Renter Migration Model 2'!F484)/('Migration Model (2)'!$F$2+'Renter Migration Model 2'!$F$2)</f>
        <v>1</v>
      </c>
      <c r="E484">
        <f>('Migration Model (2)'!G484+'Renter Migration Model 2'!G484)/('Migration Model (2)'!$G$2+'Renter Migration Model 2'!$G$2)</f>
        <v>1.0490462975264889</v>
      </c>
      <c r="F484">
        <f>('Migration Model (2)'!H484+'Renter Migration Model 2'!H484)/('Migration Model (2)'!$H$2+'Renter Migration Model 2'!$H$2)</f>
        <v>0.17339880310525294</v>
      </c>
      <c r="G484">
        <f>('Migration Model (2)'!I484+'Renter Migration Model 2'!I484)/('Migration Model (2)'!$I$2+'Renter Migration Model 2'!$I$2)</f>
        <v>1</v>
      </c>
      <c r="H484">
        <f>('Migration Model (2)'!J484+'Renter Migration Model 2'!J484)/('Migration Model (2)'!$J$2+'Renter Migration Model 2'!$J$2)</f>
        <v>1.048623599817337</v>
      </c>
      <c r="I484">
        <f>('Migration Model (2)'!K484+'Renter Migration Model 2'!K484)/('Migration Model (2)'!$K$2+'Renter Migration Model 2'!$K$2)</f>
        <v>0.15543411164355511</v>
      </c>
      <c r="J484">
        <f>('Migration Model (2)'!L484+'Renter Migration Model 2'!L484)/('Migration Model (2)'!$L$2+'Renter Migration Model 2'!$L$2)</f>
        <v>1</v>
      </c>
      <c r="K484">
        <f>('Migration Model (2)'!M484+'Renter Migration Model 2'!M484)/('Migration Model (2)'!$M$2+'Renter Migration Model 2'!$M$2)</f>
        <v>1.0496803463739082</v>
      </c>
      <c r="L484">
        <f>('Migration Model (2)'!N484+'Renter Migration Model 2'!N484)/('Migration Model (2)'!$N$2+'Renter Migration Model 2'!$N$2)</f>
        <v>0.16492968835836821</v>
      </c>
      <c r="M484">
        <f>('Migration Model (2)'!O484+'Renter Migration Model 2'!O484)/('Migration Model (2)'!$O$2+'Renter Migration Model 2'!$O$2)</f>
        <v>1</v>
      </c>
      <c r="N484">
        <f>('Migration Model (2)'!P484+'Renter Migration Model 2'!P484)/('Migration Model (2)'!$P$2+'Renter Migration Model 2'!$P$2)</f>
        <v>1.1137104360821133</v>
      </c>
      <c r="O484">
        <f>('Migration Model (2)'!Q484+'Renter Migration Model 2'!Q484)/('Migration Model (2)'!$Q$2+'Renter Migration Model 2'!$Q$2)</f>
        <v>0.16146494899526115</v>
      </c>
      <c r="P484">
        <f>('Migration Model (2)'!R484+'Renter Migration Model 2'!R484)/('Migration Model (2)'!$R$2+'Renter Migration Model 2'!$R$2)</f>
        <v>1</v>
      </c>
      <c r="Q484">
        <f>('Migration Model (2)'!S484+'Renter Migration Model 2'!S484)/('Migration Model (2)'!$S$2+'Renter Migration Model 2'!$S$2)</f>
        <v>1.121463820887959</v>
      </c>
      <c r="R484">
        <f>('Migration Model (2)'!T484+'Renter Migration Model 2'!T484)/('Migration Model (2)'!$T$2+'Renter Migration Model 2'!$T$2)</f>
        <v>0.17596440017558698</v>
      </c>
      <c r="S484">
        <f>('Migration Model (2)'!U484+'Renter Migration Model 2'!U484)/('Migration Model (2)'!$U$2+'Renter Migration Model 2'!$U$2)</f>
        <v>1</v>
      </c>
      <c r="T484">
        <f>('Migration Model (2)'!V484+'Renter Migration Model 2'!V484)/('Migration Model (2)'!$V$2+'Renter Migration Model 2'!$V$2)</f>
        <v>1.0890169864531185</v>
      </c>
    </row>
    <row r="485" spans="1:20" x14ac:dyDescent="0.25">
      <c r="A485" s="1">
        <v>2140</v>
      </c>
      <c r="B485" s="1">
        <v>3</v>
      </c>
      <c r="C485">
        <f>('Migration Model (2)'!E485+'Renter Migration Model 2'!E485)/('Migration Model (2)'!$E$2+'Renter Migration Model 2'!$E$2)</f>
        <v>0.16619632075550222</v>
      </c>
      <c r="D485">
        <f>('Migration Model (2)'!F485+'Renter Migration Model 2'!F485)/('Migration Model (2)'!$F$2+'Renter Migration Model 2'!$F$2)</f>
        <v>1</v>
      </c>
      <c r="E485">
        <f>('Migration Model (2)'!G485+'Renter Migration Model 2'!G485)/('Migration Model (2)'!$G$2+'Renter Migration Model 2'!$G$2)</f>
        <v>1.0490472752496773</v>
      </c>
      <c r="F485">
        <f>('Migration Model (2)'!H485+'Renter Migration Model 2'!H485)/('Migration Model (2)'!$H$2+'Renter Migration Model 2'!$H$2)</f>
        <v>0.17338146322494244</v>
      </c>
      <c r="G485">
        <f>('Migration Model (2)'!I485+'Renter Migration Model 2'!I485)/('Migration Model (2)'!$I$2+'Renter Migration Model 2'!$I$2)</f>
        <v>1</v>
      </c>
      <c r="H485">
        <f>('Migration Model (2)'!J485+'Renter Migration Model 2'!J485)/('Migration Model (2)'!$J$2+'Renter Migration Model 2'!$J$2)</f>
        <v>1.0486246198102964</v>
      </c>
      <c r="I485">
        <f>('Migration Model (2)'!K485+'Renter Migration Model 2'!K485)/('Migration Model (2)'!$K$2+'Renter Migration Model 2'!$K$2)</f>
        <v>0.15541856823239078</v>
      </c>
      <c r="J485">
        <f>('Migration Model (2)'!L485+'Renter Migration Model 2'!L485)/('Migration Model (2)'!$L$2+'Renter Migration Model 2'!$L$2)</f>
        <v>1</v>
      </c>
      <c r="K485">
        <f>('Migration Model (2)'!M485+'Renter Migration Model 2'!M485)/('Migration Model (2)'!$M$2+'Renter Migration Model 2'!$M$2)</f>
        <v>1.0496812606922119</v>
      </c>
      <c r="L485">
        <f>('Migration Model (2)'!N485+'Renter Migration Model 2'!N485)/('Migration Model (2)'!$N$2+'Renter Migration Model 2'!$N$2)</f>
        <v>0.16491319538953239</v>
      </c>
      <c r="M485">
        <f>('Migration Model (2)'!O485+'Renter Migration Model 2'!O485)/('Migration Model (2)'!$O$2+'Renter Migration Model 2'!$O$2)</f>
        <v>1</v>
      </c>
      <c r="N485">
        <f>('Migration Model (2)'!P485+'Renter Migration Model 2'!P485)/('Migration Model (2)'!$P$2+'Renter Migration Model 2'!$P$2)</f>
        <v>1.1137144158393912</v>
      </c>
      <c r="O485">
        <f>('Migration Model (2)'!Q485+'Renter Migration Model 2'!Q485)/('Migration Model (2)'!$Q$2+'Renter Migration Model 2'!$Q$2)</f>
        <v>0.16144880250036164</v>
      </c>
      <c r="P485">
        <f>('Migration Model (2)'!R485+'Renter Migration Model 2'!R485)/('Migration Model (2)'!$R$2+'Renter Migration Model 2'!$R$2)</f>
        <v>1</v>
      </c>
      <c r="Q485">
        <f>('Migration Model (2)'!S485+'Renter Migration Model 2'!S485)/('Migration Model (2)'!$S$2+'Renter Migration Model 2'!$S$2)</f>
        <v>1.1214681320456299</v>
      </c>
      <c r="R485">
        <f>('Migration Model (2)'!T485+'Renter Migration Model 2'!T485)/('Migration Model (2)'!$T$2+'Renter Migration Model 2'!$T$2)</f>
        <v>0.17594680373556945</v>
      </c>
      <c r="S485">
        <f>('Migration Model (2)'!U485+'Renter Migration Model 2'!U485)/('Migration Model (2)'!$U$2+'Renter Migration Model 2'!$U$2)</f>
        <v>1</v>
      </c>
      <c r="T485">
        <f>('Migration Model (2)'!V485+'Renter Migration Model 2'!V485)/('Migration Model (2)'!$V$2+'Renter Migration Model 2'!$V$2)</f>
        <v>1.0890199107463483</v>
      </c>
    </row>
    <row r="486" spans="1:20" x14ac:dyDescent="0.25">
      <c r="A486" s="1">
        <v>2140</v>
      </c>
      <c r="B486" s="1">
        <v>4</v>
      </c>
      <c r="C486">
        <f>('Migration Model (2)'!E486+'Renter Migration Model 2'!E486)/('Migration Model (2)'!$E$2+'Renter Migration Model 2'!$E$2)</f>
        <v>0.1661797011234267</v>
      </c>
      <c r="D486">
        <f>('Migration Model (2)'!F486+'Renter Migration Model 2'!F486)/('Migration Model (2)'!$F$2+'Renter Migration Model 2'!$F$2)</f>
        <v>1</v>
      </c>
      <c r="E486">
        <f>('Migration Model (2)'!G486+'Renter Migration Model 2'!G486)/('Migration Model (2)'!$G$2+'Renter Migration Model 2'!$G$2)</f>
        <v>1.0490482528750935</v>
      </c>
      <c r="F486">
        <f>('Migration Model (2)'!H486+'Renter Migration Model 2'!H486)/('Migration Model (2)'!$H$2+'Renter Migration Model 2'!$H$2)</f>
        <v>0.17336412507861992</v>
      </c>
      <c r="G486">
        <f>('Migration Model (2)'!I486+'Renter Migration Model 2'!I486)/('Migration Model (2)'!$I$2+'Renter Migration Model 2'!$I$2)</f>
        <v>1</v>
      </c>
      <c r="H486">
        <f>('Migration Model (2)'!J486+'Renter Migration Model 2'!J486)/('Migration Model (2)'!$J$2+'Renter Migration Model 2'!$J$2)</f>
        <v>1.0486256397012566</v>
      </c>
      <c r="I486">
        <f>('Migration Model (2)'!K486+'Renter Migration Model 2'!K486)/('Migration Model (2)'!$K$2+'Renter Migration Model 2'!$K$2)</f>
        <v>0.15540302637556755</v>
      </c>
      <c r="J486">
        <f>('Migration Model (2)'!L486+'Renter Migration Model 2'!L486)/('Migration Model (2)'!$L$2+'Renter Migration Model 2'!$L$2)</f>
        <v>1</v>
      </c>
      <c r="K486">
        <f>('Migration Model (2)'!M486+'Renter Migration Model 2'!M486)/('Migration Model (2)'!$M$2+'Renter Migration Model 2'!$M$2)</f>
        <v>1.0496821749190837</v>
      </c>
      <c r="L486">
        <f>('Migration Model (2)'!N486+'Renter Migration Model 2'!N486)/('Migration Model (2)'!$N$2+'Renter Migration Model 2'!$N$2)</f>
        <v>0.16489670406999343</v>
      </c>
      <c r="M486">
        <f>('Migration Model (2)'!O486+'Renter Migration Model 2'!O486)/('Migration Model (2)'!$O$2+'Renter Migration Model 2'!$O$2)</f>
        <v>1</v>
      </c>
      <c r="N486">
        <f>('Migration Model (2)'!P486+'Renter Migration Model 2'!P486)/('Migration Model (2)'!$P$2+'Renter Migration Model 2'!$P$2)</f>
        <v>1.1137183954996515</v>
      </c>
      <c r="O486">
        <f>('Migration Model (2)'!Q486+'Renter Migration Model 2'!Q486)/('Migration Model (2)'!$Q$2+'Renter Migration Model 2'!$Q$2)</f>
        <v>0.16143265762011161</v>
      </c>
      <c r="P486">
        <f>('Migration Model (2)'!R486+'Renter Migration Model 2'!R486)/('Migration Model (2)'!$R$2+'Renter Migration Model 2'!$R$2)</f>
        <v>1</v>
      </c>
      <c r="Q486">
        <f>('Migration Model (2)'!S486+'Renter Migration Model 2'!S486)/('Migration Model (2)'!$S$2+'Renter Migration Model 2'!$S$2)</f>
        <v>1.1214724431083212</v>
      </c>
      <c r="R486">
        <f>('Migration Model (2)'!T486+'Renter Migration Model 2'!T486)/('Migration Model (2)'!$T$2+'Renter Migration Model 2'!$T$2)</f>
        <v>0.17592920905519588</v>
      </c>
      <c r="S486">
        <f>('Migration Model (2)'!U486+'Renter Migration Model 2'!U486)/('Migration Model (2)'!$U$2+'Renter Migration Model 2'!$U$2)</f>
        <v>1</v>
      </c>
      <c r="T486">
        <f>('Migration Model (2)'!V486+'Renter Migration Model 2'!V486)/('Migration Model (2)'!$V$2+'Renter Migration Model 2'!$V$2)</f>
        <v>1.0890228349360698</v>
      </c>
    </row>
    <row r="487" spans="1:20" x14ac:dyDescent="0.25">
      <c r="A487" s="2">
        <v>2141</v>
      </c>
      <c r="B487" s="2">
        <v>1</v>
      </c>
      <c r="C487">
        <f>('Migration Model (2)'!E487+'Renter Migration Model 2'!E487)/('Migration Model (2)'!$E$2+'Renter Migration Model 2'!$E$2)</f>
        <v>0.16616308315331432</v>
      </c>
      <c r="D487">
        <f>('Migration Model (2)'!F487+'Renter Migration Model 2'!F487)/('Migration Model (2)'!$F$2+'Renter Migration Model 2'!$F$2)</f>
        <v>1</v>
      </c>
      <c r="E487">
        <f>('Migration Model (2)'!G487+'Renter Migration Model 2'!G487)/('Migration Model (2)'!$G$2+'Renter Migration Model 2'!$G$2)</f>
        <v>1.0490492304027472</v>
      </c>
      <c r="F487">
        <f>('Migration Model (2)'!H487+'Renter Migration Model 2'!H487)/('Migration Model (2)'!$H$2+'Renter Migration Model 2'!$H$2)</f>
        <v>0.17334678866611208</v>
      </c>
      <c r="G487">
        <f>('Migration Model (2)'!I487+'Renter Migration Model 2'!I487)/('Migration Model (2)'!$I$2+'Renter Migration Model 2'!$I$2)</f>
        <v>1</v>
      </c>
      <c r="H487">
        <f>('Migration Model (2)'!J487+'Renter Migration Model 2'!J487)/('Migration Model (2)'!$J$2+'Renter Migration Model 2'!$J$2)</f>
        <v>1.0486266594902276</v>
      </c>
      <c r="I487">
        <f>('Migration Model (2)'!K487+'Renter Migration Model 2'!K487)/('Migration Model (2)'!$K$2+'Renter Migration Model 2'!$K$2)</f>
        <v>0.15538748607292999</v>
      </c>
      <c r="J487">
        <f>('Migration Model (2)'!L487+'Renter Migration Model 2'!L487)/('Migration Model (2)'!$L$2+'Renter Migration Model 2'!$L$2)</f>
        <v>1</v>
      </c>
      <c r="K487">
        <f>('Migration Model (2)'!M487+'Renter Migration Model 2'!M487)/('Migration Model (2)'!$M$2+'Renter Migration Model 2'!$M$2)</f>
        <v>1.0496830890545332</v>
      </c>
      <c r="L487">
        <f>('Migration Model (2)'!N487+'Renter Migration Model 2'!N487)/('Migration Model (2)'!$N$2+'Renter Migration Model 2'!$N$2)</f>
        <v>0.16488021439958642</v>
      </c>
      <c r="M487">
        <f>('Migration Model (2)'!O487+'Renter Migration Model 2'!O487)/('Migration Model (2)'!$O$2+'Renter Migration Model 2'!$O$2)</f>
        <v>1</v>
      </c>
      <c r="N487">
        <f>('Migration Model (2)'!P487+'Renter Migration Model 2'!P487)/('Migration Model (2)'!$P$2+'Renter Migration Model 2'!$P$2)</f>
        <v>1.1137223750629039</v>
      </c>
      <c r="O487">
        <f>('Migration Model (2)'!Q487+'Renter Migration Model 2'!Q487)/('Migration Model (2)'!$Q$2+'Renter Migration Model 2'!$Q$2)</f>
        <v>0.16141651435434962</v>
      </c>
      <c r="P487">
        <f>('Migration Model (2)'!R487+'Renter Migration Model 2'!R487)/('Migration Model (2)'!$R$2+'Renter Migration Model 2'!$R$2)</f>
        <v>1</v>
      </c>
      <c r="Q487">
        <f>('Migration Model (2)'!S487+'Renter Migration Model 2'!S487)/('Migration Model (2)'!$S$2+'Renter Migration Model 2'!$S$2)</f>
        <v>1.1214767540760426</v>
      </c>
      <c r="R487">
        <f>('Migration Model (2)'!T487+'Renter Migration Model 2'!T487)/('Migration Model (2)'!$T$2+'Renter Migration Model 2'!$T$2)</f>
        <v>0.17591161613429035</v>
      </c>
      <c r="S487">
        <f>('Migration Model (2)'!U487+'Renter Migration Model 2'!U487)/('Migration Model (2)'!$U$2+'Renter Migration Model 2'!$U$2)</f>
        <v>1</v>
      </c>
      <c r="T487">
        <f>('Migration Model (2)'!V487+'Renter Migration Model 2'!V487)/('Migration Model (2)'!$V$2+'Renter Migration Model 2'!$V$2)</f>
        <v>1.0890257590222929</v>
      </c>
    </row>
    <row r="488" spans="1:20" x14ac:dyDescent="0.25">
      <c r="A488" s="1">
        <v>2141</v>
      </c>
      <c r="B488" s="1">
        <v>2</v>
      </c>
      <c r="C488">
        <f>('Migration Model (2)'!E488+'Renter Migration Model 2'!E488)/('Migration Model (2)'!$E$2+'Renter Migration Model 2'!$E$2)</f>
        <v>0.16614646684499901</v>
      </c>
      <c r="D488">
        <f>('Migration Model (2)'!F488+'Renter Migration Model 2'!F488)/('Migration Model (2)'!$F$2+'Renter Migration Model 2'!$F$2)</f>
        <v>1</v>
      </c>
      <c r="E488">
        <f>('Migration Model (2)'!G488+'Renter Migration Model 2'!G488)/('Migration Model (2)'!$G$2+'Renter Migration Model 2'!$G$2)</f>
        <v>1.0490502078326482</v>
      </c>
      <c r="F488">
        <f>('Migration Model (2)'!H488+'Renter Migration Model 2'!H488)/('Migration Model (2)'!$H$2+'Renter Migration Model 2'!$H$2)</f>
        <v>0.17332945398724545</v>
      </c>
      <c r="G488">
        <f>('Migration Model (2)'!I488+'Renter Migration Model 2'!I488)/('Migration Model (2)'!$I$2+'Renter Migration Model 2'!$I$2)</f>
        <v>1</v>
      </c>
      <c r="H488">
        <f>('Migration Model (2)'!J488+'Renter Migration Model 2'!J488)/('Migration Model (2)'!$J$2+'Renter Migration Model 2'!$J$2)</f>
        <v>1.0486276791772198</v>
      </c>
      <c r="I488">
        <f>('Migration Model (2)'!K488+'Renter Migration Model 2'!K488)/('Migration Model (2)'!$K$2+'Renter Migration Model 2'!$K$2)</f>
        <v>0.15537194732432266</v>
      </c>
      <c r="J488">
        <f>('Migration Model (2)'!L488+'Renter Migration Model 2'!L488)/('Migration Model (2)'!$L$2+'Renter Migration Model 2'!$L$2)</f>
        <v>1</v>
      </c>
      <c r="K488">
        <f>('Migration Model (2)'!M488+'Renter Migration Model 2'!M488)/('Migration Model (2)'!$M$2+'Renter Migration Model 2'!$M$2)</f>
        <v>1.0496840030985688</v>
      </c>
      <c r="L488">
        <f>('Migration Model (2)'!N488+'Renter Migration Model 2'!N488)/('Migration Model (2)'!$N$2+'Renter Migration Model 2'!$N$2)</f>
        <v>0.16486372637814645</v>
      </c>
      <c r="M488">
        <f>('Migration Model (2)'!O488+'Renter Migration Model 2'!O488)/('Migration Model (2)'!$O$2+'Renter Migration Model 2'!$O$2)</f>
        <v>1</v>
      </c>
      <c r="N488">
        <f>('Migration Model (2)'!P488+'Renter Migration Model 2'!P488)/('Migration Model (2)'!$P$2+'Renter Migration Model 2'!$P$2)</f>
        <v>1.1137263545291585</v>
      </c>
      <c r="O488">
        <f>('Migration Model (2)'!Q488+'Renter Migration Model 2'!Q488)/('Migration Model (2)'!$Q$2+'Renter Migration Model 2'!$Q$2)</f>
        <v>0.16140037270291419</v>
      </c>
      <c r="P488">
        <f>('Migration Model (2)'!R488+'Renter Migration Model 2'!R488)/('Migration Model (2)'!$R$2+'Renter Migration Model 2'!$R$2)</f>
        <v>1</v>
      </c>
      <c r="Q488">
        <f>('Migration Model (2)'!S488+'Renter Migration Model 2'!S488)/('Migration Model (2)'!$S$2+'Renter Migration Model 2'!$S$2)</f>
        <v>1.1214810649488036</v>
      </c>
      <c r="R488">
        <f>('Migration Model (2)'!T488+'Renter Migration Model 2'!T488)/('Migration Model (2)'!$T$2+'Renter Migration Model 2'!$T$2)</f>
        <v>0.17589402497267695</v>
      </c>
      <c r="S488">
        <f>('Migration Model (2)'!U488+'Renter Migration Model 2'!U488)/('Migration Model (2)'!$U$2+'Renter Migration Model 2'!$U$2)</f>
        <v>1</v>
      </c>
      <c r="T488">
        <f>('Migration Model (2)'!V488+'Renter Migration Model 2'!V488)/('Migration Model (2)'!$V$2+'Renter Migration Model 2'!$V$2)</f>
        <v>1.0890286830050284</v>
      </c>
    </row>
    <row r="489" spans="1:20" x14ac:dyDescent="0.25">
      <c r="A489" s="2">
        <v>2141</v>
      </c>
      <c r="B489" s="2">
        <v>3</v>
      </c>
      <c r="C489">
        <f>('Migration Model (2)'!E489+'Renter Migration Model 2'!E489)/('Migration Model (2)'!$E$2+'Renter Migration Model 2'!$E$2)</f>
        <v>0.16612985219831453</v>
      </c>
      <c r="D489">
        <f>('Migration Model (2)'!F489+'Renter Migration Model 2'!F489)/('Migration Model (2)'!$F$2+'Renter Migration Model 2'!$F$2)</f>
        <v>1</v>
      </c>
      <c r="E489">
        <f>('Migration Model (2)'!G489+'Renter Migration Model 2'!G489)/('Migration Model (2)'!$G$2+'Renter Migration Model 2'!$G$2)</f>
        <v>1.0490511851648061</v>
      </c>
      <c r="F489">
        <f>('Migration Model (2)'!H489+'Renter Migration Model 2'!H489)/('Migration Model (2)'!$H$2+'Renter Migration Model 2'!$H$2)</f>
        <v>0.17331212104184673</v>
      </c>
      <c r="G489">
        <f>('Migration Model (2)'!I489+'Renter Migration Model 2'!I489)/('Migration Model (2)'!$I$2+'Renter Migration Model 2'!$I$2)</f>
        <v>1</v>
      </c>
      <c r="H489">
        <f>('Migration Model (2)'!J489+'Renter Migration Model 2'!J489)/('Migration Model (2)'!$J$2+'Renter Migration Model 2'!$J$2)</f>
        <v>1.0486286987622431</v>
      </c>
      <c r="I489">
        <f>('Migration Model (2)'!K489+'Renter Migration Model 2'!K489)/('Migration Model (2)'!$K$2+'Renter Migration Model 2'!$K$2)</f>
        <v>0.15535641012959023</v>
      </c>
      <c r="J489">
        <f>('Migration Model (2)'!L489+'Renter Migration Model 2'!L489)/('Migration Model (2)'!$L$2+'Renter Migration Model 2'!$L$2)</f>
        <v>1</v>
      </c>
      <c r="K489">
        <f>('Migration Model (2)'!M489+'Renter Migration Model 2'!M489)/('Migration Model (2)'!$M$2+'Renter Migration Model 2'!$M$2)</f>
        <v>1.0496849170512002</v>
      </c>
      <c r="L489">
        <f>('Migration Model (2)'!N489+'Renter Migration Model 2'!N489)/('Migration Model (2)'!$N$2+'Renter Migration Model 2'!$N$2)</f>
        <v>0.16484724000550868</v>
      </c>
      <c r="M489">
        <f>('Migration Model (2)'!O489+'Renter Migration Model 2'!O489)/('Migration Model (2)'!$O$2+'Renter Migration Model 2'!$O$2)</f>
        <v>1</v>
      </c>
      <c r="N489">
        <f>('Migration Model (2)'!P489+'Renter Migration Model 2'!P489)/('Migration Model (2)'!$P$2+'Renter Migration Model 2'!$P$2)</f>
        <v>1.1137303338984246</v>
      </c>
      <c r="O489">
        <f>('Migration Model (2)'!Q489+'Renter Migration Model 2'!Q489)/('Migration Model (2)'!$Q$2+'Renter Migration Model 2'!$Q$2)</f>
        <v>0.16138423266564392</v>
      </c>
      <c r="P489">
        <f>('Migration Model (2)'!R489+'Renter Migration Model 2'!R489)/('Migration Model (2)'!$R$2+'Renter Migration Model 2'!$R$2)</f>
        <v>1</v>
      </c>
      <c r="Q489">
        <f>('Migration Model (2)'!S489+'Renter Migration Model 2'!S489)/('Migration Model (2)'!$S$2+'Renter Migration Model 2'!$S$2)</f>
        <v>1.1214853757266139</v>
      </c>
      <c r="R489">
        <f>('Migration Model (2)'!T489+'Renter Migration Model 2'!T489)/('Migration Model (2)'!$T$2+'Renter Migration Model 2'!$T$2)</f>
        <v>0.17587643557017965</v>
      </c>
      <c r="S489">
        <f>('Migration Model (2)'!U489+'Renter Migration Model 2'!U489)/('Migration Model (2)'!$U$2+'Renter Migration Model 2'!$U$2)</f>
        <v>1</v>
      </c>
      <c r="T489">
        <f>('Migration Model (2)'!V489+'Renter Migration Model 2'!V489)/('Migration Model (2)'!$V$2+'Renter Migration Model 2'!$V$2)</f>
        <v>1.0890316068842865</v>
      </c>
    </row>
    <row r="490" spans="1:20" x14ac:dyDescent="0.25">
      <c r="A490" s="1">
        <v>2141</v>
      </c>
      <c r="B490" s="1">
        <v>4</v>
      </c>
      <c r="C490">
        <f>('Migration Model (2)'!E490+'Renter Migration Model 2'!E490)/('Migration Model (2)'!$E$2+'Renter Migration Model 2'!$E$2)</f>
        <v>0.1661132392130947</v>
      </c>
      <c r="D490">
        <f>('Migration Model (2)'!F490+'Renter Migration Model 2'!F490)/('Migration Model (2)'!$F$2+'Renter Migration Model 2'!$F$2)</f>
        <v>1</v>
      </c>
      <c r="E490">
        <f>('Migration Model (2)'!G490+'Renter Migration Model 2'!G490)/('Migration Model (2)'!$G$2+'Renter Migration Model 2'!$G$2)</f>
        <v>1.0490521623992308</v>
      </c>
      <c r="F490">
        <f>('Migration Model (2)'!H490+'Renter Migration Model 2'!H490)/('Migration Model (2)'!$H$2+'Renter Migration Model 2'!$H$2)</f>
        <v>0.17329478982974256</v>
      </c>
      <c r="G490">
        <f>('Migration Model (2)'!I490+'Renter Migration Model 2'!I490)/('Migration Model (2)'!$I$2+'Renter Migration Model 2'!$I$2)</f>
        <v>1</v>
      </c>
      <c r="H490">
        <f>('Migration Model (2)'!J490+'Renter Migration Model 2'!J490)/('Migration Model (2)'!$J$2+'Renter Migration Model 2'!$J$2)</f>
        <v>1.0486297182453082</v>
      </c>
      <c r="I490">
        <f>('Migration Model (2)'!K490+'Renter Migration Model 2'!K490)/('Migration Model (2)'!$K$2+'Renter Migration Model 2'!$K$2)</f>
        <v>0.15534087448857728</v>
      </c>
      <c r="J490">
        <f>('Migration Model (2)'!L490+'Renter Migration Model 2'!L490)/('Migration Model (2)'!$L$2+'Renter Migration Model 2'!$L$2)</f>
        <v>1</v>
      </c>
      <c r="K490">
        <f>('Migration Model (2)'!M490+'Renter Migration Model 2'!M490)/('Migration Model (2)'!$M$2+'Renter Migration Model 2'!$M$2)</f>
        <v>1.0496858309124362</v>
      </c>
      <c r="L490">
        <f>('Migration Model (2)'!N490+'Renter Migration Model 2'!N490)/('Migration Model (2)'!$N$2+'Renter Migration Model 2'!$N$2)</f>
        <v>0.16483075528150812</v>
      </c>
      <c r="M490">
        <f>('Migration Model (2)'!O490+'Renter Migration Model 2'!O490)/('Migration Model (2)'!$O$2+'Renter Migration Model 2'!$O$2)</f>
        <v>1</v>
      </c>
      <c r="N490">
        <f>('Migration Model (2)'!P490+'Renter Migration Model 2'!P490)/('Migration Model (2)'!$P$2+'Renter Migration Model 2'!$P$2)</f>
        <v>1.113734313170712</v>
      </c>
      <c r="O490">
        <f>('Migration Model (2)'!Q490+'Renter Migration Model 2'!Q490)/('Migration Model (2)'!$Q$2+'Renter Migration Model 2'!$Q$2)</f>
        <v>0.1613680942423773</v>
      </c>
      <c r="P490">
        <f>('Migration Model (2)'!R490+'Renter Migration Model 2'!R490)/('Migration Model (2)'!$R$2+'Renter Migration Model 2'!$R$2)</f>
        <v>1</v>
      </c>
      <c r="Q490">
        <f>('Migration Model (2)'!S490+'Renter Migration Model 2'!S490)/('Migration Model (2)'!$S$2+'Renter Migration Model 2'!$S$2)</f>
        <v>1.1214896864094828</v>
      </c>
      <c r="R490">
        <f>('Migration Model (2)'!T490+'Renter Migration Model 2'!T490)/('Migration Model (2)'!$T$2+'Renter Migration Model 2'!$T$2)</f>
        <v>0.17585884792662265</v>
      </c>
      <c r="S490">
        <f>('Migration Model (2)'!U490+'Renter Migration Model 2'!U490)/('Migration Model (2)'!$U$2+'Renter Migration Model 2'!$U$2)</f>
        <v>1</v>
      </c>
      <c r="T490">
        <f>('Migration Model (2)'!V490+'Renter Migration Model 2'!V490)/('Migration Model (2)'!$V$2+'Renter Migration Model 2'!$V$2)</f>
        <v>1.0890345306600775</v>
      </c>
    </row>
    <row r="491" spans="1:20" x14ac:dyDescent="0.25">
      <c r="A491" s="1">
        <v>2142</v>
      </c>
      <c r="B491" s="1">
        <v>1</v>
      </c>
      <c r="C491">
        <f>('Migration Model (2)'!E491+'Renter Migration Model 2'!E491)/('Migration Model (2)'!$E$2+'Renter Migration Model 2'!$E$2)</f>
        <v>0.1660966278891734</v>
      </c>
      <c r="D491">
        <f>('Migration Model (2)'!F491+'Renter Migration Model 2'!F491)/('Migration Model (2)'!$F$2+'Renter Migration Model 2'!$F$2)</f>
        <v>1</v>
      </c>
      <c r="E491">
        <f>('Migration Model (2)'!G491+'Renter Migration Model 2'!G491)/('Migration Model (2)'!$G$2+'Renter Migration Model 2'!$G$2)</f>
        <v>1.0490531395359319</v>
      </c>
      <c r="F491">
        <f>('Migration Model (2)'!H491+'Renter Migration Model 2'!H491)/('Migration Model (2)'!$H$2+'Renter Migration Model 2'!$H$2)</f>
        <v>0.17327746035075955</v>
      </c>
      <c r="G491">
        <f>('Migration Model (2)'!I491+'Renter Migration Model 2'!I491)/('Migration Model (2)'!$I$2+'Renter Migration Model 2'!$I$2)</f>
        <v>1</v>
      </c>
      <c r="H491">
        <f>('Migration Model (2)'!J491+'Renter Migration Model 2'!J491)/('Migration Model (2)'!$J$2+'Renter Migration Model 2'!$J$2)</f>
        <v>1.0486307376264248</v>
      </c>
      <c r="I491">
        <f>('Migration Model (2)'!K491+'Renter Migration Model 2'!K491)/('Migration Model (2)'!$K$2+'Renter Migration Model 2'!$K$2)</f>
        <v>0.15532534040112841</v>
      </c>
      <c r="J491">
        <f>('Migration Model (2)'!L491+'Renter Migration Model 2'!L491)/('Migration Model (2)'!$L$2+'Renter Migration Model 2'!$L$2)</f>
        <v>1</v>
      </c>
      <c r="K491">
        <f>('Migration Model (2)'!M491+'Renter Migration Model 2'!M491)/('Migration Model (2)'!$M$2+'Renter Migration Model 2'!$M$2)</f>
        <v>1.049686744682286</v>
      </c>
      <c r="L491">
        <f>('Migration Model (2)'!N491+'Renter Migration Model 2'!N491)/('Migration Model (2)'!$N$2+'Renter Migration Model 2'!$N$2)</f>
        <v>0.16481427220597997</v>
      </c>
      <c r="M491">
        <f>('Migration Model (2)'!O491+'Renter Migration Model 2'!O491)/('Migration Model (2)'!$O$2+'Renter Migration Model 2'!$O$2)</f>
        <v>1</v>
      </c>
      <c r="N491">
        <f>('Migration Model (2)'!P491+'Renter Migration Model 2'!P491)/('Migration Model (2)'!$P$2+'Renter Migration Model 2'!$P$2)</f>
        <v>1.1137382923460306</v>
      </c>
      <c r="O491">
        <f>('Migration Model (2)'!Q491+'Renter Migration Model 2'!Q491)/('Migration Model (2)'!$Q$2+'Renter Migration Model 2'!$Q$2)</f>
        <v>0.16135195743295311</v>
      </c>
      <c r="P491">
        <f>('Migration Model (2)'!R491+'Renter Migration Model 2'!R491)/('Migration Model (2)'!$R$2+'Renter Migration Model 2'!$R$2)</f>
        <v>1</v>
      </c>
      <c r="Q491">
        <f>('Migration Model (2)'!S491+'Renter Migration Model 2'!S491)/('Migration Model (2)'!$S$2+'Renter Migration Model 2'!$S$2)</f>
        <v>1.1214939969974198</v>
      </c>
      <c r="R491">
        <f>('Migration Model (2)'!T491+'Renter Migration Model 2'!T491)/('Migration Model (2)'!$T$2+'Renter Migration Model 2'!$T$2)</f>
        <v>0.17584126204182998</v>
      </c>
      <c r="S491">
        <f>('Migration Model (2)'!U491+'Renter Migration Model 2'!U491)/('Migration Model (2)'!$U$2+'Renter Migration Model 2'!$U$2)</f>
        <v>1</v>
      </c>
      <c r="T491">
        <f>('Migration Model (2)'!V491+'Renter Migration Model 2'!V491)/('Migration Model (2)'!$V$2+'Renter Migration Model 2'!$V$2)</f>
        <v>1.0890374543324117</v>
      </c>
    </row>
    <row r="492" spans="1:20" x14ac:dyDescent="0.25">
      <c r="A492" s="2">
        <v>2142</v>
      </c>
      <c r="B492" s="2">
        <v>2</v>
      </c>
      <c r="C492">
        <f>('Migration Model (2)'!E492+'Renter Migration Model 2'!E492)/('Migration Model (2)'!$E$2+'Renter Migration Model 2'!$E$2)</f>
        <v>0.16608001822638449</v>
      </c>
      <c r="D492">
        <f>('Migration Model (2)'!F492+'Renter Migration Model 2'!F492)/('Migration Model (2)'!$F$2+'Renter Migration Model 2'!$F$2)</f>
        <v>1</v>
      </c>
      <c r="E492">
        <f>('Migration Model (2)'!G492+'Renter Migration Model 2'!G492)/('Migration Model (2)'!$G$2+'Renter Migration Model 2'!$G$2)</f>
        <v>1.0490541165749196</v>
      </c>
      <c r="F492">
        <f>('Migration Model (2)'!H492+'Renter Migration Model 2'!H492)/('Migration Model (2)'!$H$2+'Renter Migration Model 2'!$H$2)</f>
        <v>0.1732601326047245</v>
      </c>
      <c r="G492">
        <f>('Migration Model (2)'!I492+'Renter Migration Model 2'!I492)/('Migration Model (2)'!$I$2+'Renter Migration Model 2'!$I$2)</f>
        <v>1</v>
      </c>
      <c r="H492">
        <f>('Migration Model (2)'!J492+'Renter Migration Model 2'!J492)/('Migration Model (2)'!$J$2+'Renter Migration Model 2'!$J$2)</f>
        <v>1.0486317569056032</v>
      </c>
      <c r="I492">
        <f>('Migration Model (2)'!K492+'Renter Migration Model 2'!K492)/('Migration Model (2)'!$K$2+'Renter Migration Model 2'!$K$2)</f>
        <v>0.15530980786708831</v>
      </c>
      <c r="J492">
        <f>('Migration Model (2)'!L492+'Renter Migration Model 2'!L492)/('Migration Model (2)'!$L$2+'Renter Migration Model 2'!$L$2)</f>
        <v>1</v>
      </c>
      <c r="K492">
        <f>('Migration Model (2)'!M492+'Renter Migration Model 2'!M492)/('Migration Model (2)'!$M$2+'Renter Migration Model 2'!$M$2)</f>
        <v>1.0496876583607591</v>
      </c>
      <c r="L492">
        <f>('Migration Model (2)'!N492+'Renter Migration Model 2'!N492)/('Migration Model (2)'!$N$2+'Renter Migration Model 2'!$N$2)</f>
        <v>0.16479779077875939</v>
      </c>
      <c r="M492">
        <f>('Migration Model (2)'!O492+'Renter Migration Model 2'!O492)/('Migration Model (2)'!$O$2+'Renter Migration Model 2'!$O$2)</f>
        <v>1</v>
      </c>
      <c r="N492">
        <f>('Migration Model (2)'!P492+'Renter Migration Model 2'!P492)/('Migration Model (2)'!$P$2+'Renter Migration Model 2'!$P$2)</f>
        <v>1.1137422714243896</v>
      </c>
      <c r="O492">
        <f>('Migration Model (2)'!Q492+'Renter Migration Model 2'!Q492)/('Migration Model (2)'!$Q$2+'Renter Migration Model 2'!$Q$2)</f>
        <v>0.1613358222372098</v>
      </c>
      <c r="P492">
        <f>('Migration Model (2)'!R492+'Renter Migration Model 2'!R492)/('Migration Model (2)'!$R$2+'Renter Migration Model 2'!$R$2)</f>
        <v>1</v>
      </c>
      <c r="Q492">
        <f>('Migration Model (2)'!S492+'Renter Migration Model 2'!S492)/('Migration Model (2)'!$S$2+'Renter Migration Model 2'!$S$2)</f>
        <v>1.1214983074904343</v>
      </c>
      <c r="R492">
        <f>('Migration Model (2)'!T492+'Renter Migration Model 2'!T492)/('Migration Model (2)'!$T$2+'Renter Migration Model 2'!$T$2)</f>
        <v>0.17582367791562581</v>
      </c>
      <c r="S492">
        <f>('Migration Model (2)'!U492+'Renter Migration Model 2'!U492)/('Migration Model (2)'!$U$2+'Renter Migration Model 2'!$U$2)</f>
        <v>1</v>
      </c>
      <c r="T492">
        <f>('Migration Model (2)'!V492+'Renter Migration Model 2'!V492)/('Migration Model (2)'!$V$2+'Renter Migration Model 2'!$V$2)</f>
        <v>1.0890403779012996</v>
      </c>
    </row>
    <row r="493" spans="1:20" x14ac:dyDescent="0.25">
      <c r="A493" s="1">
        <v>2142</v>
      </c>
      <c r="B493" s="1">
        <v>3</v>
      </c>
      <c r="C493">
        <f>('Migration Model (2)'!E493+'Renter Migration Model 2'!E493)/('Migration Model (2)'!$E$2+'Renter Migration Model 2'!$E$2)</f>
        <v>0.16606341022456184</v>
      </c>
      <c r="D493">
        <f>('Migration Model (2)'!F493+'Renter Migration Model 2'!F493)/('Migration Model (2)'!$F$2+'Renter Migration Model 2'!$F$2)</f>
        <v>1</v>
      </c>
      <c r="E493">
        <f>('Migration Model (2)'!G493+'Renter Migration Model 2'!G493)/('Migration Model (2)'!$G$2+'Renter Migration Model 2'!$G$2)</f>
        <v>1.0490550935162033</v>
      </c>
      <c r="F493">
        <f>('Migration Model (2)'!H493+'Renter Migration Model 2'!H493)/('Migration Model (2)'!$H$2+'Renter Migration Model 2'!$H$2)</f>
        <v>0.17324280659146404</v>
      </c>
      <c r="G493">
        <f>('Migration Model (2)'!I493+'Renter Migration Model 2'!I493)/('Migration Model (2)'!$I$2+'Renter Migration Model 2'!$I$2)</f>
        <v>1</v>
      </c>
      <c r="H493">
        <f>('Migration Model (2)'!J493+'Renter Migration Model 2'!J493)/('Migration Model (2)'!$J$2+'Renter Migration Model 2'!$J$2)</f>
        <v>1.048632776082854</v>
      </c>
      <c r="I493">
        <f>('Migration Model (2)'!K493+'Renter Migration Model 2'!K493)/('Migration Model (2)'!$K$2+'Renter Migration Model 2'!$K$2)</f>
        <v>0.1552942768863016</v>
      </c>
      <c r="J493">
        <f>('Migration Model (2)'!L493+'Renter Migration Model 2'!L493)/('Migration Model (2)'!$L$2+'Renter Migration Model 2'!$L$2)</f>
        <v>1</v>
      </c>
      <c r="K493">
        <f>('Migration Model (2)'!M493+'Renter Migration Model 2'!M493)/('Migration Model (2)'!$M$2+'Renter Migration Model 2'!$M$2)</f>
        <v>1.0496885719478641</v>
      </c>
      <c r="L493">
        <f>('Migration Model (2)'!N493+'Renter Migration Model 2'!N493)/('Migration Model (2)'!$N$2+'Renter Migration Model 2'!$N$2)</f>
        <v>0.16478131099968152</v>
      </c>
      <c r="M493">
        <f>('Migration Model (2)'!O493+'Renter Migration Model 2'!O493)/('Migration Model (2)'!$O$2+'Renter Migration Model 2'!$O$2)</f>
        <v>1</v>
      </c>
      <c r="N493">
        <f>('Migration Model (2)'!P493+'Renter Migration Model 2'!P493)/('Migration Model (2)'!$P$2+'Renter Migration Model 2'!$P$2)</f>
        <v>1.1137462504057993</v>
      </c>
      <c r="O493">
        <f>('Migration Model (2)'!Q493+'Renter Migration Model 2'!Q493)/('Migration Model (2)'!$Q$2+'Renter Migration Model 2'!$Q$2)</f>
        <v>0.16131968865498608</v>
      </c>
      <c r="P493">
        <f>('Migration Model (2)'!R493+'Renter Migration Model 2'!R493)/('Migration Model (2)'!$R$2+'Renter Migration Model 2'!$R$2)</f>
        <v>1</v>
      </c>
      <c r="Q493">
        <f>('Migration Model (2)'!S493+'Renter Migration Model 2'!S493)/('Migration Model (2)'!$S$2+'Renter Migration Model 2'!$S$2)</f>
        <v>1.1215026178885359</v>
      </c>
      <c r="R493">
        <f>('Migration Model (2)'!T493+'Renter Migration Model 2'!T493)/('Migration Model (2)'!$T$2+'Renter Migration Model 2'!$T$2)</f>
        <v>0.17580609554783425</v>
      </c>
      <c r="S493">
        <f>('Migration Model (2)'!U493+'Renter Migration Model 2'!U493)/('Migration Model (2)'!$U$2+'Renter Migration Model 2'!$U$2)</f>
        <v>1</v>
      </c>
      <c r="T493">
        <f>('Migration Model (2)'!V493+'Renter Migration Model 2'!V493)/('Migration Model (2)'!$V$2+'Renter Migration Model 2'!$V$2)</f>
        <v>1.0890433013667515</v>
      </c>
    </row>
    <row r="494" spans="1:20" x14ac:dyDescent="0.25">
      <c r="A494" s="2">
        <v>2142</v>
      </c>
      <c r="B494" s="2">
        <v>4</v>
      </c>
      <c r="C494">
        <f>('Migration Model (2)'!E494+'Renter Migration Model 2'!E494)/('Migration Model (2)'!$E$2+'Renter Migration Model 2'!$E$2)</f>
        <v>0.1660468038835394</v>
      </c>
      <c r="D494">
        <f>('Migration Model (2)'!F494+'Renter Migration Model 2'!F494)/('Migration Model (2)'!$F$2+'Renter Migration Model 2'!$F$2)</f>
        <v>1</v>
      </c>
      <c r="E494">
        <f>('Migration Model (2)'!G494+'Renter Migration Model 2'!G494)/('Migration Model (2)'!$G$2+'Renter Migration Model 2'!$G$2)</f>
        <v>1.0490560703597929</v>
      </c>
      <c r="F494">
        <f>('Migration Model (2)'!H494+'Renter Migration Model 2'!H494)/('Migration Model (2)'!$H$2+'Renter Migration Model 2'!$H$2)</f>
        <v>0.1732254823108049</v>
      </c>
      <c r="G494">
        <f>('Migration Model (2)'!I494+'Renter Migration Model 2'!I494)/('Migration Model (2)'!$I$2+'Renter Migration Model 2'!$I$2)</f>
        <v>1</v>
      </c>
      <c r="H494">
        <f>('Migration Model (2)'!J494+'Renter Migration Model 2'!J494)/('Migration Model (2)'!$J$2+'Renter Migration Model 2'!$J$2)</f>
        <v>1.0486337951581868</v>
      </c>
      <c r="I494">
        <f>('Migration Model (2)'!K494+'Renter Migration Model 2'!K494)/('Migration Model (2)'!$K$2+'Renter Migration Model 2'!$K$2)</f>
        <v>0.15527874745861298</v>
      </c>
      <c r="J494">
        <f>('Migration Model (2)'!L494+'Renter Migration Model 2'!L494)/('Migration Model (2)'!$L$2+'Renter Migration Model 2'!$L$2)</f>
        <v>1</v>
      </c>
      <c r="K494">
        <f>('Migration Model (2)'!M494+'Renter Migration Model 2'!M494)/('Migration Model (2)'!$M$2+'Renter Migration Model 2'!$M$2)</f>
        <v>1.0496894854436105</v>
      </c>
      <c r="L494">
        <f>('Migration Model (2)'!N494+'Renter Migration Model 2'!N494)/('Migration Model (2)'!$N$2+'Renter Migration Model 2'!$N$2)</f>
        <v>0.16476483286858154</v>
      </c>
      <c r="M494">
        <f>('Migration Model (2)'!O494+'Renter Migration Model 2'!O494)/('Migration Model (2)'!$O$2+'Renter Migration Model 2'!$O$2)</f>
        <v>1</v>
      </c>
      <c r="N494">
        <f>('Migration Model (2)'!P494+'Renter Migration Model 2'!P494)/('Migration Model (2)'!$P$2+'Renter Migration Model 2'!$P$2)</f>
        <v>1.1137502292902692</v>
      </c>
      <c r="O494">
        <f>('Migration Model (2)'!Q494+'Renter Migration Model 2'!Q494)/('Migration Model (2)'!$Q$2+'Renter Migration Model 2'!$Q$2)</f>
        <v>0.16130355668612056</v>
      </c>
      <c r="P494">
        <f>('Migration Model (2)'!R494+'Renter Migration Model 2'!R494)/('Migration Model (2)'!$R$2+'Renter Migration Model 2'!$R$2)</f>
        <v>1</v>
      </c>
      <c r="Q494">
        <f>('Migration Model (2)'!S494+'Renter Migration Model 2'!S494)/('Migration Model (2)'!$S$2+'Renter Migration Model 2'!$S$2)</f>
        <v>1.1215069281917343</v>
      </c>
      <c r="R494">
        <f>('Migration Model (2)'!T494+'Renter Migration Model 2'!T494)/('Migration Model (2)'!$T$2+'Renter Migration Model 2'!$T$2)</f>
        <v>0.17578851493827946</v>
      </c>
      <c r="S494">
        <f>('Migration Model (2)'!U494+'Renter Migration Model 2'!U494)/('Migration Model (2)'!$U$2+'Renter Migration Model 2'!$U$2)</f>
        <v>1</v>
      </c>
      <c r="T494">
        <f>('Migration Model (2)'!V494+'Renter Migration Model 2'!V494)/('Migration Model (2)'!$V$2+'Renter Migration Model 2'!$V$2)</f>
        <v>1.0890462247287778</v>
      </c>
    </row>
    <row r="495" spans="1:20" x14ac:dyDescent="0.25">
      <c r="A495" s="2">
        <v>2143</v>
      </c>
      <c r="B495" s="2">
        <v>1</v>
      </c>
      <c r="C495">
        <f>('Migration Model (2)'!E495+'Renter Migration Model 2'!E495)/('Migration Model (2)'!$E$2+'Renter Migration Model 2'!$E$2)</f>
        <v>0.16603019920315107</v>
      </c>
      <c r="D495">
        <f>('Migration Model (2)'!F495+'Renter Migration Model 2'!F495)/('Migration Model (2)'!$F$2+'Renter Migration Model 2'!$F$2)</f>
        <v>1</v>
      </c>
      <c r="E495">
        <f>('Migration Model (2)'!G495+'Renter Migration Model 2'!G495)/('Migration Model (2)'!$G$2+'Renter Migration Model 2'!$G$2)</f>
        <v>1.0490570471056981</v>
      </c>
      <c r="F495">
        <f>('Migration Model (2)'!H495+'Renter Migration Model 2'!H495)/('Migration Model (2)'!$H$2+'Renter Migration Model 2'!$H$2)</f>
        <v>0.17320815976257381</v>
      </c>
      <c r="G495">
        <f>('Migration Model (2)'!I495+'Renter Migration Model 2'!I495)/('Migration Model (2)'!$I$2+'Renter Migration Model 2'!$I$2)</f>
        <v>1</v>
      </c>
      <c r="H495">
        <f>('Migration Model (2)'!J495+'Renter Migration Model 2'!J495)/('Migration Model (2)'!$J$2+'Renter Migration Model 2'!$J$2)</f>
        <v>1.0486348141316122</v>
      </c>
      <c r="I495">
        <f>('Migration Model (2)'!K495+'Renter Migration Model 2'!K495)/('Migration Model (2)'!$K$2+'Renter Migration Model 2'!$K$2)</f>
        <v>0.1552632195838671</v>
      </c>
      <c r="J495">
        <f>('Migration Model (2)'!L495+'Renter Migration Model 2'!L495)/('Migration Model (2)'!$L$2+'Renter Migration Model 2'!$L$2)</f>
        <v>1</v>
      </c>
      <c r="K495">
        <f>('Migration Model (2)'!M495+'Renter Migration Model 2'!M495)/('Migration Model (2)'!$M$2+'Renter Migration Model 2'!$M$2)</f>
        <v>1.0496903988480073</v>
      </c>
      <c r="L495">
        <f>('Migration Model (2)'!N495+'Renter Migration Model 2'!N495)/('Migration Model (2)'!$N$2+'Renter Migration Model 2'!$N$2)</f>
        <v>0.1647483563852947</v>
      </c>
      <c r="M495">
        <f>('Migration Model (2)'!O495+'Renter Migration Model 2'!O495)/('Migration Model (2)'!$O$2+'Renter Migration Model 2'!$O$2)</f>
        <v>1</v>
      </c>
      <c r="N495">
        <f>('Migration Model (2)'!P495+'Renter Migration Model 2'!P495)/('Migration Model (2)'!$P$2+'Renter Migration Model 2'!$P$2)</f>
        <v>1.1137542080778087</v>
      </c>
      <c r="O495">
        <f>('Migration Model (2)'!Q495+'Renter Migration Model 2'!Q495)/('Migration Model (2)'!$Q$2+'Renter Migration Model 2'!$Q$2)</f>
        <v>0.16128742633045196</v>
      </c>
      <c r="P495">
        <f>('Migration Model (2)'!R495+'Renter Migration Model 2'!R495)/('Migration Model (2)'!$R$2+'Renter Migration Model 2'!$R$2)</f>
        <v>1</v>
      </c>
      <c r="Q495">
        <f>('Migration Model (2)'!S495+'Renter Migration Model 2'!S495)/('Migration Model (2)'!$S$2+'Renter Migration Model 2'!$S$2)</f>
        <v>1.1215112384000383</v>
      </c>
      <c r="R495">
        <f>('Migration Model (2)'!T495+'Renter Migration Model 2'!T495)/('Migration Model (2)'!$T$2+'Renter Migration Model 2'!$T$2)</f>
        <v>0.17577093608678562</v>
      </c>
      <c r="S495">
        <f>('Migration Model (2)'!U495+'Renter Migration Model 2'!U495)/('Migration Model (2)'!$U$2+'Renter Migration Model 2'!$U$2)</f>
        <v>1</v>
      </c>
      <c r="T495">
        <f>('Migration Model (2)'!V495+'Renter Migration Model 2'!V495)/('Migration Model (2)'!$V$2+'Renter Migration Model 2'!$V$2)</f>
        <v>1.0890491479873885</v>
      </c>
    </row>
    <row r="496" spans="1:20" x14ac:dyDescent="0.25">
      <c r="A496" s="1">
        <v>2143</v>
      </c>
      <c r="B496" s="1">
        <v>2</v>
      </c>
      <c r="C496">
        <f>('Migration Model (2)'!E496+'Renter Migration Model 2'!E496)/('Migration Model (2)'!$E$2+'Renter Migration Model 2'!$E$2)</f>
        <v>0.16601359618323075</v>
      </c>
      <c r="D496">
        <f>('Migration Model (2)'!F496+'Renter Migration Model 2'!F496)/('Migration Model (2)'!$F$2+'Renter Migration Model 2'!$F$2)</f>
        <v>1</v>
      </c>
      <c r="E496">
        <f>('Migration Model (2)'!G496+'Renter Migration Model 2'!G496)/('Migration Model (2)'!$G$2+'Renter Migration Model 2'!$G$2)</f>
        <v>1.0490580237539289</v>
      </c>
      <c r="F496">
        <f>('Migration Model (2)'!H496+'Renter Migration Model 2'!H496)/('Migration Model (2)'!$H$2+'Renter Migration Model 2'!$H$2)</f>
        <v>0.17319083894659759</v>
      </c>
      <c r="G496">
        <f>('Migration Model (2)'!I496+'Renter Migration Model 2'!I496)/('Migration Model (2)'!$I$2+'Renter Migration Model 2'!$I$2)</f>
        <v>1</v>
      </c>
      <c r="H496">
        <f>('Migration Model (2)'!J496+'Renter Migration Model 2'!J496)/('Migration Model (2)'!$J$2+'Renter Migration Model 2'!$J$2)</f>
        <v>1.0486358330031402</v>
      </c>
      <c r="I496">
        <f>('Migration Model (2)'!K496+'Renter Migration Model 2'!K496)/('Migration Model (2)'!$K$2+'Renter Migration Model 2'!$K$2)</f>
        <v>0.15524769326190871</v>
      </c>
      <c r="J496">
        <f>('Migration Model (2)'!L496+'Renter Migration Model 2'!L496)/('Migration Model (2)'!$L$2+'Renter Migration Model 2'!$L$2)</f>
        <v>1</v>
      </c>
      <c r="K496">
        <f>('Migration Model (2)'!M496+'Renter Migration Model 2'!M496)/('Migration Model (2)'!$M$2+'Renter Migration Model 2'!$M$2)</f>
        <v>1.0496913121610638</v>
      </c>
      <c r="L496">
        <f>('Migration Model (2)'!N496+'Renter Migration Model 2'!N496)/('Migration Model (2)'!$N$2+'Renter Migration Model 2'!$N$2)</f>
        <v>0.16473188154965615</v>
      </c>
      <c r="M496">
        <f>('Migration Model (2)'!O496+'Renter Migration Model 2'!O496)/('Migration Model (2)'!$O$2+'Renter Migration Model 2'!$O$2)</f>
        <v>1</v>
      </c>
      <c r="N496">
        <f>('Migration Model (2)'!P496+'Renter Migration Model 2'!P496)/('Migration Model (2)'!$P$2+'Renter Migration Model 2'!$P$2)</f>
        <v>1.1137581867684279</v>
      </c>
      <c r="O496">
        <f>('Migration Model (2)'!Q496+'Renter Migration Model 2'!Q496)/('Migration Model (2)'!$Q$2+'Renter Migration Model 2'!$Q$2)</f>
        <v>0.16127129758781891</v>
      </c>
      <c r="P496">
        <f>('Migration Model (2)'!R496+'Renter Migration Model 2'!R496)/('Migration Model (2)'!$R$2+'Renter Migration Model 2'!$R$2)</f>
        <v>1</v>
      </c>
      <c r="Q496">
        <f>('Migration Model (2)'!S496+'Renter Migration Model 2'!S496)/('Migration Model (2)'!$S$2+'Renter Migration Model 2'!$S$2)</f>
        <v>1.1215155485134582</v>
      </c>
      <c r="R496">
        <f>('Migration Model (2)'!T496+'Renter Migration Model 2'!T496)/('Migration Model (2)'!$T$2+'Renter Migration Model 2'!$T$2)</f>
        <v>0.17575335899317698</v>
      </c>
      <c r="S496">
        <f>('Migration Model (2)'!U496+'Renter Migration Model 2'!U496)/('Migration Model (2)'!$U$2+'Renter Migration Model 2'!$U$2)</f>
        <v>1</v>
      </c>
      <c r="T496">
        <f>('Migration Model (2)'!V496+'Renter Migration Model 2'!V496)/('Migration Model (2)'!$V$2+'Renter Migration Model 2'!$V$2)</f>
        <v>1.0890520711425942</v>
      </c>
    </row>
    <row r="497" spans="1:20" x14ac:dyDescent="0.25">
      <c r="A497" s="2">
        <v>2143</v>
      </c>
      <c r="B497" s="2">
        <v>3</v>
      </c>
      <c r="C497">
        <f>('Migration Model (2)'!E497+'Renter Migration Model 2'!E497)/('Migration Model (2)'!$E$2+'Renter Migration Model 2'!$E$2)</f>
        <v>0.16599699482361246</v>
      </c>
      <c r="D497">
        <f>('Migration Model (2)'!F497+'Renter Migration Model 2'!F497)/('Migration Model (2)'!$F$2+'Renter Migration Model 2'!$F$2)</f>
        <v>1</v>
      </c>
      <c r="E497">
        <f>('Migration Model (2)'!G497+'Renter Migration Model 2'!G497)/('Migration Model (2)'!$G$2+'Renter Migration Model 2'!$G$2)</f>
        <v>1.0490590003044944</v>
      </c>
      <c r="F497">
        <f>('Migration Model (2)'!H497+'Renter Migration Model 2'!H497)/('Migration Model (2)'!$H$2+'Renter Migration Model 2'!$H$2)</f>
        <v>0.17317351986270291</v>
      </c>
      <c r="G497">
        <f>('Migration Model (2)'!I497+'Renter Migration Model 2'!I497)/('Migration Model (2)'!$I$2+'Renter Migration Model 2'!$I$2)</f>
        <v>1</v>
      </c>
      <c r="H497">
        <f>('Migration Model (2)'!J497+'Renter Migration Model 2'!J497)/('Migration Model (2)'!$J$2+'Renter Migration Model 2'!$J$2)</f>
        <v>1.0486368517727811</v>
      </c>
      <c r="I497">
        <f>('Migration Model (2)'!K497+'Renter Migration Model 2'!K497)/('Migration Model (2)'!$K$2+'Renter Migration Model 2'!$K$2)</f>
        <v>0.15523216849258253</v>
      </c>
      <c r="J497">
        <f>('Migration Model (2)'!L497+'Renter Migration Model 2'!L497)/('Migration Model (2)'!$L$2+'Renter Migration Model 2'!$L$2)</f>
        <v>1</v>
      </c>
      <c r="K497">
        <f>('Migration Model (2)'!M497+'Renter Migration Model 2'!M497)/('Migration Model (2)'!$M$2+'Renter Migration Model 2'!$M$2)</f>
        <v>1.0496922253827887</v>
      </c>
      <c r="L497">
        <f>('Migration Model (2)'!N497+'Renter Migration Model 2'!N497)/('Migration Model (2)'!$N$2+'Renter Migration Model 2'!$N$2)</f>
        <v>0.1647154083615012</v>
      </c>
      <c r="M497">
        <f>('Migration Model (2)'!O497+'Renter Migration Model 2'!O497)/('Migration Model (2)'!$O$2+'Renter Migration Model 2'!$O$2)</f>
        <v>1</v>
      </c>
      <c r="N497">
        <f>('Migration Model (2)'!P497+'Renter Migration Model 2'!P497)/('Migration Model (2)'!$P$2+'Renter Migration Model 2'!$P$2)</f>
        <v>1.1137621653621359</v>
      </c>
      <c r="O497">
        <f>('Migration Model (2)'!Q497+'Renter Migration Model 2'!Q497)/('Migration Model (2)'!$Q$2+'Renter Migration Model 2'!$Q$2)</f>
        <v>0.16125517045806015</v>
      </c>
      <c r="P497">
        <f>('Migration Model (2)'!R497+'Renter Migration Model 2'!R497)/('Migration Model (2)'!$R$2+'Renter Migration Model 2'!$R$2)</f>
        <v>1</v>
      </c>
      <c r="Q497">
        <f>('Migration Model (2)'!S497+'Renter Migration Model 2'!S497)/('Migration Model (2)'!$S$2+'Renter Migration Model 2'!$S$2)</f>
        <v>1.121519858532003</v>
      </c>
      <c r="R497">
        <f>('Migration Model (2)'!T497+'Renter Migration Model 2'!T497)/('Migration Model (2)'!$T$2+'Renter Migration Model 2'!$T$2)</f>
        <v>0.17573578365727768</v>
      </c>
      <c r="S497">
        <f>('Migration Model (2)'!U497+'Renter Migration Model 2'!U497)/('Migration Model (2)'!$U$2+'Renter Migration Model 2'!$U$2)</f>
        <v>1</v>
      </c>
      <c r="T497">
        <f>('Migration Model (2)'!V497+'Renter Migration Model 2'!V497)/('Migration Model (2)'!$V$2+'Renter Migration Model 2'!$V$2)</f>
        <v>1.0890549941944054</v>
      </c>
    </row>
    <row r="498" spans="1:20" x14ac:dyDescent="0.25">
      <c r="A498" s="1">
        <v>2143</v>
      </c>
      <c r="B498" s="1">
        <v>4</v>
      </c>
      <c r="C498">
        <f>('Migration Model (2)'!E498+'Renter Migration Model 2'!E498)/('Migration Model (2)'!$E$2+'Renter Migration Model 2'!$E$2)</f>
        <v>0.1659803951241301</v>
      </c>
      <c r="D498">
        <f>('Migration Model (2)'!F498+'Renter Migration Model 2'!F498)/('Migration Model (2)'!$F$2+'Renter Migration Model 2'!$F$2)</f>
        <v>1</v>
      </c>
      <c r="E498">
        <f>('Migration Model (2)'!G498+'Renter Migration Model 2'!G498)/('Migration Model (2)'!$G$2+'Renter Migration Model 2'!$G$2)</f>
        <v>1.0490599767574054</v>
      </c>
      <c r="F498">
        <f>('Migration Model (2)'!H498+'Renter Migration Model 2'!H498)/('Migration Model (2)'!$H$2+'Renter Migration Model 2'!$H$2)</f>
        <v>0.17315620251071662</v>
      </c>
      <c r="G498">
        <f>('Migration Model (2)'!I498+'Renter Migration Model 2'!I498)/('Migration Model (2)'!$I$2+'Renter Migration Model 2'!$I$2)</f>
        <v>1</v>
      </c>
      <c r="H498">
        <f>('Migration Model (2)'!J498+'Renter Migration Model 2'!J498)/('Migration Model (2)'!$J$2+'Renter Migration Model 2'!$J$2)</f>
        <v>1.048637870440545</v>
      </c>
      <c r="I498">
        <f>('Migration Model (2)'!K498+'Renter Migration Model 2'!K498)/('Migration Model (2)'!$K$2+'Renter Migration Model 2'!$K$2)</f>
        <v>0.15521664527573326</v>
      </c>
      <c r="J498">
        <f>('Migration Model (2)'!L498+'Renter Migration Model 2'!L498)/('Migration Model (2)'!$L$2+'Renter Migration Model 2'!$L$2)</f>
        <v>1</v>
      </c>
      <c r="K498">
        <f>('Migration Model (2)'!M498+'Renter Migration Model 2'!M498)/('Migration Model (2)'!$M$2+'Renter Migration Model 2'!$M$2)</f>
        <v>1.0496931385131918</v>
      </c>
      <c r="L498">
        <f>('Migration Model (2)'!N498+'Renter Migration Model 2'!N498)/('Migration Model (2)'!$N$2+'Renter Migration Model 2'!$N$2)</f>
        <v>0.16469893682066503</v>
      </c>
      <c r="M498">
        <f>('Migration Model (2)'!O498+'Renter Migration Model 2'!O498)/('Migration Model (2)'!$O$2+'Renter Migration Model 2'!$O$2)</f>
        <v>1</v>
      </c>
      <c r="N498">
        <f>('Migration Model (2)'!P498+'Renter Migration Model 2'!P498)/('Migration Model (2)'!$P$2+'Renter Migration Model 2'!$P$2)</f>
        <v>1.1137661438589432</v>
      </c>
      <c r="O498">
        <f>('Migration Model (2)'!Q498+'Renter Migration Model 2'!Q498)/('Migration Model (2)'!$Q$2+'Renter Migration Model 2'!$Q$2)</f>
        <v>0.16123904494101432</v>
      </c>
      <c r="P498">
        <f>('Migration Model (2)'!R498+'Renter Migration Model 2'!R498)/('Migration Model (2)'!$R$2+'Renter Migration Model 2'!$R$2)</f>
        <v>1</v>
      </c>
      <c r="Q498">
        <f>('Migration Model (2)'!S498+'Renter Migration Model 2'!S498)/('Migration Model (2)'!$S$2+'Renter Migration Model 2'!$S$2)</f>
        <v>1.1215241684556825</v>
      </c>
      <c r="R498">
        <f>('Migration Model (2)'!T498+'Renter Migration Model 2'!T498)/('Migration Model (2)'!$T$2+'Renter Migration Model 2'!$T$2)</f>
        <v>0.17571821007891195</v>
      </c>
      <c r="S498">
        <f>('Migration Model (2)'!U498+'Renter Migration Model 2'!U498)/('Migration Model (2)'!$U$2+'Renter Migration Model 2'!$U$2)</f>
        <v>1</v>
      </c>
      <c r="T498">
        <f>('Migration Model (2)'!V498+'Renter Migration Model 2'!V498)/('Migration Model (2)'!$V$2+'Renter Migration Model 2'!$V$2)</f>
        <v>1.0890579171428321</v>
      </c>
    </row>
    <row r="499" spans="1:20" x14ac:dyDescent="0.25">
      <c r="A499" s="1">
        <v>2144</v>
      </c>
      <c r="B499" s="1">
        <v>1</v>
      </c>
      <c r="C499">
        <f>('Migration Model (2)'!E499+'Renter Migration Model 2'!E499)/('Migration Model (2)'!$E$2+'Renter Migration Model 2'!$E$2)</f>
        <v>0.1659637970846177</v>
      </c>
      <c r="D499">
        <f>('Migration Model (2)'!F499+'Renter Migration Model 2'!F499)/('Migration Model (2)'!$F$2+'Renter Migration Model 2'!$F$2)</f>
        <v>1</v>
      </c>
      <c r="E499">
        <f>('Migration Model (2)'!G499+'Renter Migration Model 2'!G499)/('Migration Model (2)'!$G$2+'Renter Migration Model 2'!$G$2)</f>
        <v>1.0490609531126709</v>
      </c>
      <c r="F499">
        <f>('Migration Model (2)'!H499+'Renter Migration Model 2'!H499)/('Migration Model (2)'!$H$2+'Renter Migration Model 2'!$H$2)</f>
        <v>0.17313888689046555</v>
      </c>
      <c r="G499">
        <f>('Migration Model (2)'!I499+'Renter Migration Model 2'!I499)/('Migration Model (2)'!$I$2+'Renter Migration Model 2'!$I$2)</f>
        <v>1</v>
      </c>
      <c r="H499">
        <f>('Migration Model (2)'!J499+'Renter Migration Model 2'!J499)/('Migration Model (2)'!$J$2+'Renter Migration Model 2'!$J$2)</f>
        <v>1.048638889006442</v>
      </c>
      <c r="I499">
        <f>('Migration Model (2)'!K499+'Renter Migration Model 2'!K499)/('Migration Model (2)'!$K$2+'Renter Migration Model 2'!$K$2)</f>
        <v>0.15520112361120569</v>
      </c>
      <c r="J499">
        <f>('Migration Model (2)'!L499+'Renter Migration Model 2'!L499)/('Migration Model (2)'!$L$2+'Renter Migration Model 2'!$L$2)</f>
        <v>1</v>
      </c>
      <c r="K499">
        <f>('Migration Model (2)'!M499+'Renter Migration Model 2'!M499)/('Migration Model (2)'!$M$2+'Renter Migration Model 2'!$M$2)</f>
        <v>1.0496940515522815</v>
      </c>
      <c r="L499">
        <f>('Migration Model (2)'!N499+'Renter Migration Model 2'!N499)/('Migration Model (2)'!$N$2+'Renter Migration Model 2'!$N$2)</f>
        <v>0.16468246692698296</v>
      </c>
      <c r="M499">
        <f>('Migration Model (2)'!O499+'Renter Migration Model 2'!O499)/('Migration Model (2)'!$O$2+'Renter Migration Model 2'!$O$2)</f>
        <v>1</v>
      </c>
      <c r="N499">
        <f>('Migration Model (2)'!P499+'Renter Migration Model 2'!P499)/('Migration Model (2)'!$P$2+'Renter Migration Model 2'!$P$2)</f>
        <v>1.113770122258859</v>
      </c>
      <c r="O499">
        <f>('Migration Model (2)'!Q499+'Renter Migration Model 2'!Q499)/('Migration Model (2)'!$Q$2+'Renter Migration Model 2'!$Q$2)</f>
        <v>0.16122292103652022</v>
      </c>
      <c r="P499">
        <f>('Migration Model (2)'!R499+'Renter Migration Model 2'!R499)/('Migration Model (2)'!$R$2+'Renter Migration Model 2'!$R$2)</f>
        <v>1</v>
      </c>
      <c r="Q499">
        <f>('Migration Model (2)'!S499+'Renter Migration Model 2'!S499)/('Migration Model (2)'!$S$2+'Renter Migration Model 2'!$S$2)</f>
        <v>1.1215284782845059</v>
      </c>
      <c r="R499">
        <f>('Migration Model (2)'!T499+'Renter Migration Model 2'!T499)/('Migration Model (2)'!$T$2+'Renter Migration Model 2'!$T$2)</f>
        <v>0.17570063825790402</v>
      </c>
      <c r="S499">
        <f>('Migration Model (2)'!U499+'Renter Migration Model 2'!U499)/('Migration Model (2)'!$U$2+'Renter Migration Model 2'!$U$2)</f>
        <v>1</v>
      </c>
      <c r="T499">
        <f>('Migration Model (2)'!V499+'Renter Migration Model 2'!V499)/('Migration Model (2)'!$V$2+'Renter Migration Model 2'!$V$2)</f>
        <v>1.0890608399878849</v>
      </c>
    </row>
    <row r="500" spans="1:20" x14ac:dyDescent="0.25">
      <c r="A500" s="2">
        <v>2144</v>
      </c>
      <c r="B500" s="2">
        <v>2</v>
      </c>
      <c r="C500">
        <f>('Migration Model (2)'!E500+'Renter Migration Model 2'!E500)/('Migration Model (2)'!$E$2+'Renter Migration Model 2'!$E$2)</f>
        <v>0.1659472007049092</v>
      </c>
      <c r="D500">
        <f>('Migration Model (2)'!F500+'Renter Migration Model 2'!F500)/('Migration Model (2)'!$F$2+'Renter Migration Model 2'!$F$2)</f>
        <v>1</v>
      </c>
      <c r="E500">
        <f>('Migration Model (2)'!G500+'Renter Migration Model 2'!G500)/('Migration Model (2)'!$G$2+'Renter Migration Model 2'!$G$2)</f>
        <v>1.0490619293703005</v>
      </c>
      <c r="F500">
        <f>('Migration Model (2)'!H500+'Renter Migration Model 2'!H500)/('Migration Model (2)'!$H$2+'Renter Migration Model 2'!$H$2)</f>
        <v>0.1731215730017765</v>
      </c>
      <c r="G500">
        <f>('Migration Model (2)'!I500+'Renter Migration Model 2'!I500)/('Migration Model (2)'!$I$2+'Renter Migration Model 2'!$I$2)</f>
        <v>1</v>
      </c>
      <c r="H500">
        <f>('Migration Model (2)'!J500+'Renter Migration Model 2'!J500)/('Migration Model (2)'!$J$2+'Renter Migration Model 2'!$J$2)</f>
        <v>1.0486399074704826</v>
      </c>
      <c r="I500">
        <f>('Migration Model (2)'!K500+'Renter Migration Model 2'!K500)/('Migration Model (2)'!$K$2+'Renter Migration Model 2'!$K$2)</f>
        <v>0.15518560349884455</v>
      </c>
      <c r="J500">
        <f>('Migration Model (2)'!L500+'Renter Migration Model 2'!L500)/('Migration Model (2)'!$L$2+'Renter Migration Model 2'!$L$2)</f>
        <v>1</v>
      </c>
      <c r="K500">
        <f>('Migration Model (2)'!M500+'Renter Migration Model 2'!M500)/('Migration Model (2)'!$M$2+'Renter Migration Model 2'!$M$2)</f>
        <v>1.0496949645000675</v>
      </c>
      <c r="L500">
        <f>('Migration Model (2)'!N500+'Renter Migration Model 2'!N500)/('Migration Model (2)'!$N$2+'Renter Migration Model 2'!$N$2)</f>
        <v>0.16466599868029025</v>
      </c>
      <c r="M500">
        <f>('Migration Model (2)'!O500+'Renter Migration Model 2'!O500)/('Migration Model (2)'!$O$2+'Renter Migration Model 2'!$O$2)</f>
        <v>1</v>
      </c>
      <c r="N500">
        <f>('Migration Model (2)'!P500+'Renter Migration Model 2'!P500)/('Migration Model (2)'!$P$2+'Renter Migration Model 2'!$P$2)</f>
        <v>1.1137741005618931</v>
      </c>
      <c r="O500">
        <f>('Migration Model (2)'!Q500+'Renter Migration Model 2'!Q500)/('Migration Model (2)'!$Q$2+'Renter Migration Model 2'!$Q$2)</f>
        <v>0.16120679874441657</v>
      </c>
      <c r="P500">
        <f>('Migration Model (2)'!R500+'Renter Migration Model 2'!R500)/('Migration Model (2)'!$R$2+'Renter Migration Model 2'!$R$2)</f>
        <v>1</v>
      </c>
      <c r="Q500">
        <f>('Migration Model (2)'!S500+'Renter Migration Model 2'!S500)/('Migration Model (2)'!$S$2+'Renter Migration Model 2'!$S$2)</f>
        <v>1.1215327880184827</v>
      </c>
      <c r="R500">
        <f>('Migration Model (2)'!T500+'Renter Migration Model 2'!T500)/('Migration Model (2)'!$T$2+'Renter Migration Model 2'!$T$2)</f>
        <v>0.17568306819407825</v>
      </c>
      <c r="S500">
        <f>('Migration Model (2)'!U500+'Renter Migration Model 2'!U500)/('Migration Model (2)'!$U$2+'Renter Migration Model 2'!$U$2)</f>
        <v>1</v>
      </c>
      <c r="T500">
        <f>('Migration Model (2)'!V500+'Renter Migration Model 2'!V500)/('Migration Model (2)'!$V$2+'Renter Migration Model 2'!$V$2)</f>
        <v>1.0890637627295741</v>
      </c>
    </row>
    <row r="501" spans="1:20" x14ac:dyDescent="0.25">
      <c r="A501" s="1">
        <v>2144</v>
      </c>
      <c r="B501" s="1">
        <v>3</v>
      </c>
      <c r="C501">
        <f>('Migration Model (2)'!E501+'Renter Migration Model 2'!E501)/('Migration Model (2)'!$E$2+'Renter Migration Model 2'!$E$2)</f>
        <v>0.16593060598483872</v>
      </c>
      <c r="D501">
        <f>('Migration Model (2)'!F501+'Renter Migration Model 2'!F501)/('Migration Model (2)'!$F$2+'Renter Migration Model 2'!$F$2)</f>
        <v>1</v>
      </c>
      <c r="E501">
        <f>('Migration Model (2)'!G501+'Renter Migration Model 2'!G501)/('Migration Model (2)'!$G$2+'Renter Migration Model 2'!$G$2)</f>
        <v>1.0490629055303047</v>
      </c>
      <c r="F501">
        <f>('Migration Model (2)'!H501+'Renter Migration Model 2'!H501)/('Migration Model (2)'!$H$2+'Renter Migration Model 2'!$H$2)</f>
        <v>0.17310426084447636</v>
      </c>
      <c r="G501">
        <f>('Migration Model (2)'!I501+'Renter Migration Model 2'!I501)/('Migration Model (2)'!$I$2+'Renter Migration Model 2'!$I$2)</f>
        <v>1</v>
      </c>
      <c r="H501">
        <f>('Migration Model (2)'!J501+'Renter Migration Model 2'!J501)/('Migration Model (2)'!$J$2+'Renter Migration Model 2'!$J$2)</f>
        <v>1.0486409258326765</v>
      </c>
      <c r="I501">
        <f>('Migration Model (2)'!K501+'Renter Migration Model 2'!K501)/('Migration Model (2)'!$K$2+'Renter Migration Model 2'!$K$2)</f>
        <v>0.15517008493849468</v>
      </c>
      <c r="J501">
        <f>('Migration Model (2)'!L501+'Renter Migration Model 2'!L501)/('Migration Model (2)'!$L$2+'Renter Migration Model 2'!$L$2)</f>
        <v>1</v>
      </c>
      <c r="K501">
        <f>('Migration Model (2)'!M501+'Renter Migration Model 2'!M501)/('Migration Model (2)'!$M$2+'Renter Migration Model 2'!$M$2)</f>
        <v>1.0496958773565588</v>
      </c>
      <c r="L501">
        <f>('Migration Model (2)'!N501+'Renter Migration Model 2'!N501)/('Migration Model (2)'!$N$2+'Renter Migration Model 2'!$N$2)</f>
        <v>0.16464953208042224</v>
      </c>
      <c r="M501">
        <f>('Migration Model (2)'!O501+'Renter Migration Model 2'!O501)/('Migration Model (2)'!$O$2+'Renter Migration Model 2'!$O$2)</f>
        <v>1</v>
      </c>
      <c r="N501">
        <f>('Migration Model (2)'!P501+'Renter Migration Model 2'!P501)/('Migration Model (2)'!$P$2+'Renter Migration Model 2'!$P$2)</f>
        <v>1.1137780787680549</v>
      </c>
      <c r="O501">
        <f>('Migration Model (2)'!Q501+'Renter Migration Model 2'!Q501)/('Migration Model (2)'!$Q$2+'Renter Migration Model 2'!$Q$2)</f>
        <v>0.1611906780645421</v>
      </c>
      <c r="P501">
        <f>('Migration Model (2)'!R501+'Renter Migration Model 2'!R501)/('Migration Model (2)'!$R$2+'Renter Migration Model 2'!$R$2)</f>
        <v>1</v>
      </c>
      <c r="Q501">
        <f>('Migration Model (2)'!S501+'Renter Migration Model 2'!S501)/('Migration Model (2)'!$S$2+'Renter Migration Model 2'!$S$2)</f>
        <v>1.1215370976576224</v>
      </c>
      <c r="R501">
        <f>('Migration Model (2)'!T501+'Renter Migration Model 2'!T501)/('Migration Model (2)'!$T$2+'Renter Migration Model 2'!$T$2)</f>
        <v>0.17566549988725882</v>
      </c>
      <c r="S501">
        <f>('Migration Model (2)'!U501+'Renter Migration Model 2'!U501)/('Migration Model (2)'!$U$2+'Renter Migration Model 2'!$U$2)</f>
        <v>1</v>
      </c>
      <c r="T501">
        <f>('Migration Model (2)'!V501+'Renter Migration Model 2'!V501)/('Migration Model (2)'!$V$2+'Renter Migration Model 2'!$V$2)</f>
        <v>1.0890666853679101</v>
      </c>
    </row>
    <row r="502" spans="1:20" x14ac:dyDescent="0.25">
      <c r="A502" s="2">
        <v>2144</v>
      </c>
      <c r="B502" s="2">
        <v>4</v>
      </c>
      <c r="C502">
        <f>('Migration Model (2)'!E502+'Renter Migration Model 2'!E502)/('Migration Model (2)'!$E$2+'Renter Migration Model 2'!$E$2)</f>
        <v>0.16591401292424024</v>
      </c>
      <c r="D502">
        <f>('Migration Model (2)'!F502+'Renter Migration Model 2'!F502)/('Migration Model (2)'!$F$2+'Renter Migration Model 2'!$F$2)</f>
        <v>1</v>
      </c>
      <c r="E502">
        <f>('Migration Model (2)'!G502+'Renter Migration Model 2'!G502)/('Migration Model (2)'!$G$2+'Renter Migration Model 2'!$G$2)</f>
        <v>1.0490638815926929</v>
      </c>
      <c r="F502">
        <f>('Migration Model (2)'!H502+'Renter Migration Model 2'!H502)/('Migration Model (2)'!$H$2+'Renter Migration Model 2'!$H$2)</f>
        <v>0.17308695041839189</v>
      </c>
      <c r="G502">
        <f>('Migration Model (2)'!I502+'Renter Migration Model 2'!I502)/('Migration Model (2)'!$I$2+'Renter Migration Model 2'!$I$2)</f>
        <v>1</v>
      </c>
      <c r="H502">
        <f>('Migration Model (2)'!J502+'Renter Migration Model 2'!J502)/('Migration Model (2)'!$J$2+'Renter Migration Model 2'!$J$2)</f>
        <v>1.0486419440930346</v>
      </c>
      <c r="I502">
        <f>('Migration Model (2)'!K502+'Renter Migration Model 2'!K502)/('Migration Model (2)'!$K$2+'Renter Migration Model 2'!$K$2)</f>
        <v>0.15515456793000082</v>
      </c>
      <c r="J502">
        <f>('Migration Model (2)'!L502+'Renter Migration Model 2'!L502)/('Migration Model (2)'!$L$2+'Renter Migration Model 2'!$L$2)</f>
        <v>1</v>
      </c>
      <c r="K502">
        <f>('Migration Model (2)'!M502+'Renter Migration Model 2'!M502)/('Migration Model (2)'!$M$2+'Renter Migration Model 2'!$M$2)</f>
        <v>1.0496967901217642</v>
      </c>
      <c r="L502">
        <f>('Migration Model (2)'!N502+'Renter Migration Model 2'!N502)/('Migration Model (2)'!$N$2+'Renter Migration Model 2'!$N$2)</f>
        <v>0.16463306712721421</v>
      </c>
      <c r="M502">
        <f>('Migration Model (2)'!O502+'Renter Migration Model 2'!O502)/('Migration Model (2)'!$O$2+'Renter Migration Model 2'!$O$2)</f>
        <v>1</v>
      </c>
      <c r="N502">
        <f>('Migration Model (2)'!P502+'Renter Migration Model 2'!P502)/('Migration Model (2)'!$P$2+'Renter Migration Model 2'!$P$2)</f>
        <v>1.1137820568773547</v>
      </c>
      <c r="O502">
        <f>('Migration Model (2)'!Q502+'Renter Migration Model 2'!Q502)/('Migration Model (2)'!$Q$2+'Renter Migration Model 2'!$Q$2)</f>
        <v>0.16117455899673569</v>
      </c>
      <c r="P502">
        <f>('Migration Model (2)'!R502+'Renter Migration Model 2'!R502)/('Migration Model (2)'!$R$2+'Renter Migration Model 2'!$R$2)</f>
        <v>1</v>
      </c>
      <c r="Q502">
        <f>('Migration Model (2)'!S502+'Renter Migration Model 2'!S502)/('Migration Model (2)'!$S$2+'Renter Migration Model 2'!$S$2)</f>
        <v>1.121541407201935</v>
      </c>
      <c r="R502">
        <f>('Migration Model (2)'!T502+'Renter Migration Model 2'!T502)/('Migration Model (2)'!$T$2+'Renter Migration Model 2'!$T$2)</f>
        <v>0.17564793333727011</v>
      </c>
      <c r="S502">
        <f>('Migration Model (2)'!U502+'Renter Migration Model 2'!U502)/('Migration Model (2)'!$U$2+'Renter Migration Model 2'!$U$2)</f>
        <v>1</v>
      </c>
      <c r="T502">
        <f>('Migration Model (2)'!V502+'Renter Migration Model 2'!V502)/('Migration Model (2)'!$V$2+'Renter Migration Model 2'!$V$2)</f>
        <v>1.089069607902903</v>
      </c>
    </row>
    <row r="503" spans="1:20" x14ac:dyDescent="0.25">
      <c r="A503" s="2">
        <v>2145</v>
      </c>
      <c r="B503" s="2">
        <v>1</v>
      </c>
      <c r="C503">
        <f>('Migration Model (2)'!E503+'Renter Migration Model 2'!E503)/('Migration Model (2)'!$E$2+'Renter Migration Model 2'!$E$2)</f>
        <v>0.16589742152294781</v>
      </c>
      <c r="D503">
        <f>('Migration Model (2)'!F503+'Renter Migration Model 2'!F503)/('Migration Model (2)'!$F$2+'Renter Migration Model 2'!$F$2)</f>
        <v>1</v>
      </c>
      <c r="E503">
        <f>('Migration Model (2)'!G503+'Renter Migration Model 2'!G503)/('Migration Model (2)'!$G$2+'Renter Migration Model 2'!$G$2)</f>
        <v>1.0490648575574748</v>
      </c>
      <c r="F503">
        <f>('Migration Model (2)'!H503+'Renter Migration Model 2'!H503)/('Migration Model (2)'!$H$2+'Renter Migration Model 2'!$H$2)</f>
        <v>0.17306964172335007</v>
      </c>
      <c r="G503">
        <f>('Migration Model (2)'!I503+'Renter Migration Model 2'!I503)/('Migration Model (2)'!$I$2+'Renter Migration Model 2'!$I$2)</f>
        <v>1</v>
      </c>
      <c r="H503">
        <f>('Migration Model (2)'!J503+'Renter Migration Model 2'!J503)/('Migration Model (2)'!$J$2+'Renter Migration Model 2'!$J$2)</f>
        <v>1.0486429622515665</v>
      </c>
      <c r="I503">
        <f>('Migration Model (2)'!K503+'Renter Migration Model 2'!K503)/('Migration Model (2)'!$K$2+'Renter Migration Model 2'!$K$2)</f>
        <v>0.15513905247320786</v>
      </c>
      <c r="J503">
        <f>('Migration Model (2)'!L503+'Renter Migration Model 2'!L503)/('Migration Model (2)'!$L$2+'Renter Migration Model 2'!$L$2)</f>
        <v>1</v>
      </c>
      <c r="K503">
        <f>('Migration Model (2)'!M503+'Renter Migration Model 2'!M503)/('Migration Model (2)'!$M$2+'Renter Migration Model 2'!$M$2)</f>
        <v>1.0496977027956931</v>
      </c>
      <c r="L503">
        <f>('Migration Model (2)'!N503+'Renter Migration Model 2'!N503)/('Migration Model (2)'!$N$2+'Renter Migration Model 2'!$N$2)</f>
        <v>0.16461660382050147</v>
      </c>
      <c r="M503">
        <f>('Migration Model (2)'!O503+'Renter Migration Model 2'!O503)/('Migration Model (2)'!$O$2+'Renter Migration Model 2'!$O$2)</f>
        <v>1</v>
      </c>
      <c r="N503">
        <f>('Migration Model (2)'!P503+'Renter Migration Model 2'!P503)/('Migration Model (2)'!$P$2+'Renter Migration Model 2'!$P$2)</f>
        <v>1.1137860348898017</v>
      </c>
      <c r="O503">
        <f>('Migration Model (2)'!Q503+'Renter Migration Model 2'!Q503)/('Migration Model (2)'!$Q$2+'Renter Migration Model 2'!$Q$2)</f>
        <v>0.161158441540836</v>
      </c>
      <c r="P503">
        <f>('Migration Model (2)'!R503+'Renter Migration Model 2'!R503)/('Migration Model (2)'!$R$2+'Renter Migration Model 2'!$R$2)</f>
        <v>1</v>
      </c>
      <c r="Q503">
        <f>('Migration Model (2)'!S503+'Renter Migration Model 2'!S503)/('Migration Model (2)'!$S$2+'Renter Migration Model 2'!$S$2)</f>
        <v>1.1215457166514293</v>
      </c>
      <c r="R503">
        <f>('Migration Model (2)'!T503+'Renter Migration Model 2'!T503)/('Migration Model (2)'!$T$2+'Renter Migration Model 2'!$T$2)</f>
        <v>0.17563036854393638</v>
      </c>
      <c r="S503">
        <f>('Migration Model (2)'!U503+'Renter Migration Model 2'!U503)/('Migration Model (2)'!$U$2+'Renter Migration Model 2'!$U$2)</f>
        <v>1</v>
      </c>
      <c r="T503">
        <f>('Migration Model (2)'!V503+'Renter Migration Model 2'!V503)/('Migration Model (2)'!$V$2+'Renter Migration Model 2'!$V$2)</f>
        <v>1.089072530334563</v>
      </c>
    </row>
    <row r="504" spans="1:20" x14ac:dyDescent="0.25">
      <c r="A504" s="1">
        <v>2145</v>
      </c>
      <c r="B504" s="1">
        <v>2</v>
      </c>
      <c r="C504">
        <f>('Migration Model (2)'!E504+'Renter Migration Model 2'!E504)/('Migration Model (2)'!$E$2+'Renter Migration Model 2'!$E$2)</f>
        <v>0.16588083178079555</v>
      </c>
      <c r="D504">
        <f>('Migration Model (2)'!F504+'Renter Migration Model 2'!F504)/('Migration Model (2)'!$F$2+'Renter Migration Model 2'!$F$2)</f>
        <v>1</v>
      </c>
      <c r="E504">
        <f>('Migration Model (2)'!G504+'Renter Migration Model 2'!G504)/('Migration Model (2)'!$G$2+'Renter Migration Model 2'!$G$2)</f>
        <v>1.0490658334246601</v>
      </c>
      <c r="F504">
        <f>('Migration Model (2)'!H504+'Renter Migration Model 2'!H504)/('Migration Model (2)'!$H$2+'Renter Migration Model 2'!$H$2)</f>
        <v>0.17305233475917772</v>
      </c>
      <c r="G504">
        <f>('Migration Model (2)'!I504+'Renter Migration Model 2'!I504)/('Migration Model (2)'!$I$2+'Renter Migration Model 2'!$I$2)</f>
        <v>1</v>
      </c>
      <c r="H504">
        <f>('Migration Model (2)'!J504+'Renter Migration Model 2'!J504)/('Migration Model (2)'!$J$2+'Renter Migration Model 2'!$J$2)</f>
        <v>1.0486439803082825</v>
      </c>
      <c r="I504">
        <f>('Migration Model (2)'!K504+'Renter Migration Model 2'!K504)/('Migration Model (2)'!$K$2+'Renter Migration Model 2'!$K$2)</f>
        <v>0.15512353856796052</v>
      </c>
      <c r="J504">
        <f>('Migration Model (2)'!L504+'Renter Migration Model 2'!L504)/('Migration Model (2)'!$L$2+'Renter Migration Model 2'!$L$2)</f>
        <v>1</v>
      </c>
      <c r="K504">
        <f>('Migration Model (2)'!M504+'Renter Migration Model 2'!M504)/('Migration Model (2)'!$M$2+'Renter Migration Model 2'!$M$2)</f>
        <v>1.0496986153783547</v>
      </c>
      <c r="L504">
        <f>('Migration Model (2)'!N504+'Renter Migration Model 2'!N504)/('Migration Model (2)'!$N$2+'Renter Migration Model 2'!$N$2)</f>
        <v>0.16460014216011945</v>
      </c>
      <c r="M504">
        <f>('Migration Model (2)'!O504+'Renter Migration Model 2'!O504)/('Migration Model (2)'!$O$2+'Renter Migration Model 2'!$O$2)</f>
        <v>1</v>
      </c>
      <c r="N504">
        <f>('Migration Model (2)'!P504+'Renter Migration Model 2'!P504)/('Migration Model (2)'!$P$2+'Renter Migration Model 2'!$P$2)</f>
        <v>1.1137900128054057</v>
      </c>
      <c r="O504">
        <f>('Migration Model (2)'!Q504+'Renter Migration Model 2'!Q504)/('Migration Model (2)'!$Q$2+'Renter Migration Model 2'!$Q$2)</f>
        <v>0.16114232569668191</v>
      </c>
      <c r="P504">
        <f>('Migration Model (2)'!R504+'Renter Migration Model 2'!R504)/('Migration Model (2)'!$R$2+'Renter Migration Model 2'!$R$2)</f>
        <v>1</v>
      </c>
      <c r="Q504">
        <f>('Migration Model (2)'!S504+'Renter Migration Model 2'!S504)/('Migration Model (2)'!$S$2+'Renter Migration Model 2'!$S$2)</f>
        <v>1.1215500260061151</v>
      </c>
      <c r="R504">
        <f>('Migration Model (2)'!T504+'Renter Migration Model 2'!T504)/('Migration Model (2)'!$T$2+'Renter Migration Model 2'!$T$2)</f>
        <v>0.175612805507082</v>
      </c>
      <c r="S504">
        <f>('Migration Model (2)'!U504+'Renter Migration Model 2'!U504)/('Migration Model (2)'!$U$2+'Renter Migration Model 2'!$U$2)</f>
        <v>1</v>
      </c>
      <c r="T504">
        <f>('Migration Model (2)'!V504+'Renter Migration Model 2'!V504)/('Migration Model (2)'!$V$2+'Renter Migration Model 2'!$V$2)</f>
        <v>1.089075452662901</v>
      </c>
    </row>
    <row r="505" spans="1:20" x14ac:dyDescent="0.25">
      <c r="A505" s="2">
        <v>2145</v>
      </c>
      <c r="B505" s="2">
        <v>3</v>
      </c>
      <c r="C505">
        <f>('Migration Model (2)'!E505+'Renter Migration Model 2'!E505)/('Migration Model (2)'!$E$2+'Renter Migration Model 2'!$E$2)</f>
        <v>0.16586424369761749</v>
      </c>
      <c r="D505">
        <f>('Migration Model (2)'!F505+'Renter Migration Model 2'!F505)/('Migration Model (2)'!$F$2+'Renter Migration Model 2'!$F$2)</f>
        <v>1</v>
      </c>
      <c r="E505">
        <f>('Migration Model (2)'!G505+'Renter Migration Model 2'!G505)/('Migration Model (2)'!$G$2+'Renter Migration Model 2'!$G$2)</f>
        <v>1.049066809194259</v>
      </c>
      <c r="F505">
        <f>('Migration Model (2)'!H505+'Renter Migration Model 2'!H505)/('Migration Model (2)'!$H$2+'Renter Migration Model 2'!$H$2)</f>
        <v>0.17303502952570179</v>
      </c>
      <c r="G505">
        <f>('Migration Model (2)'!I505+'Renter Migration Model 2'!I505)/('Migration Model (2)'!$I$2+'Renter Migration Model 2'!$I$2)</f>
        <v>1</v>
      </c>
      <c r="H505">
        <f>('Migration Model (2)'!J505+'Renter Migration Model 2'!J505)/('Migration Model (2)'!$J$2+'Renter Migration Model 2'!$J$2)</f>
        <v>1.0486449982631929</v>
      </c>
      <c r="I505">
        <f>('Migration Model (2)'!K505+'Renter Migration Model 2'!K505)/('Migration Model (2)'!$K$2+'Renter Migration Model 2'!$K$2)</f>
        <v>0.15510802621410372</v>
      </c>
      <c r="J505">
        <f>('Migration Model (2)'!L505+'Renter Migration Model 2'!L505)/('Migration Model (2)'!$L$2+'Renter Migration Model 2'!$L$2)</f>
        <v>1</v>
      </c>
      <c r="K505">
        <f>('Migration Model (2)'!M505+'Renter Migration Model 2'!M505)/('Migration Model (2)'!$M$2+'Renter Migration Model 2'!$M$2)</f>
        <v>1.0496995278697581</v>
      </c>
      <c r="L505">
        <f>('Migration Model (2)'!N505+'Renter Migration Model 2'!N505)/('Migration Model (2)'!$N$2+'Renter Migration Model 2'!$N$2)</f>
        <v>0.16458368214590344</v>
      </c>
      <c r="M505">
        <f>('Migration Model (2)'!O505+'Renter Migration Model 2'!O505)/('Migration Model (2)'!$O$2+'Renter Migration Model 2'!$O$2)</f>
        <v>1</v>
      </c>
      <c r="N505">
        <f>('Migration Model (2)'!P505+'Renter Migration Model 2'!P505)/('Migration Model (2)'!$P$2+'Renter Migration Model 2'!$P$2)</f>
        <v>1.1137939906241765</v>
      </c>
      <c r="O505">
        <f>('Migration Model (2)'!Q505+'Renter Migration Model 2'!Q505)/('Migration Model (2)'!$Q$2+'Renter Migration Model 2'!$Q$2)</f>
        <v>0.16112621146411224</v>
      </c>
      <c r="P505">
        <f>('Migration Model (2)'!R505+'Renter Migration Model 2'!R505)/('Migration Model (2)'!$R$2+'Renter Migration Model 2'!$R$2)</f>
        <v>1</v>
      </c>
      <c r="Q505">
        <f>('Migration Model (2)'!S505+'Renter Migration Model 2'!S505)/('Migration Model (2)'!$S$2+'Renter Migration Model 2'!$S$2)</f>
        <v>1.1215543352660018</v>
      </c>
      <c r="R505">
        <f>('Migration Model (2)'!T505+'Renter Migration Model 2'!T505)/('Migration Model (2)'!$T$2+'Renter Migration Model 2'!$T$2)</f>
        <v>0.17559524422653128</v>
      </c>
      <c r="S505">
        <f>('Migration Model (2)'!U505+'Renter Migration Model 2'!U505)/('Migration Model (2)'!$U$2+'Renter Migration Model 2'!$U$2)</f>
        <v>1</v>
      </c>
      <c r="T505">
        <f>('Migration Model (2)'!V505+'Renter Migration Model 2'!V505)/('Migration Model (2)'!$V$2+'Renter Migration Model 2'!$V$2)</f>
        <v>1.0890783748879267</v>
      </c>
    </row>
    <row r="506" spans="1:20" x14ac:dyDescent="0.25">
      <c r="A506" s="1">
        <v>2145</v>
      </c>
      <c r="B506" s="1">
        <v>4</v>
      </c>
      <c r="C506">
        <f>('Migration Model (2)'!E506+'Renter Migration Model 2'!E506)/('Migration Model (2)'!$E$2+'Renter Migration Model 2'!$E$2)</f>
        <v>0.16584765727324771</v>
      </c>
      <c r="D506">
        <f>('Migration Model (2)'!F506+'Renter Migration Model 2'!F506)/('Migration Model (2)'!$F$2+'Renter Migration Model 2'!$F$2)</f>
        <v>1</v>
      </c>
      <c r="E506">
        <f>('Migration Model (2)'!G506+'Renter Migration Model 2'!G506)/('Migration Model (2)'!$G$2+'Renter Migration Model 2'!$G$2)</f>
        <v>1.0490677848662806</v>
      </c>
      <c r="F506">
        <f>('Migration Model (2)'!H506+'Renter Migration Model 2'!H506)/('Migration Model (2)'!$H$2+'Renter Migration Model 2'!$H$2)</f>
        <v>0.17301772602274926</v>
      </c>
      <c r="G506">
        <f>('Migration Model (2)'!I506+'Renter Migration Model 2'!I506)/('Migration Model (2)'!$I$2+'Renter Migration Model 2'!$I$2)</f>
        <v>1</v>
      </c>
      <c r="H506">
        <f>('Migration Model (2)'!J506+'Renter Migration Model 2'!J506)/('Migration Model (2)'!$J$2+'Renter Migration Model 2'!$J$2)</f>
        <v>1.0486460161163078</v>
      </c>
      <c r="I506">
        <f>('Migration Model (2)'!K506+'Renter Migration Model 2'!K506)/('Migration Model (2)'!$K$2+'Renter Migration Model 2'!$K$2)</f>
        <v>0.15509251541148231</v>
      </c>
      <c r="J506">
        <f>('Migration Model (2)'!L506+'Renter Migration Model 2'!L506)/('Migration Model (2)'!$L$2+'Renter Migration Model 2'!$L$2)</f>
        <v>1</v>
      </c>
      <c r="K506">
        <f>('Migration Model (2)'!M506+'Renter Migration Model 2'!M506)/('Migration Model (2)'!$M$2+'Renter Migration Model 2'!$M$2)</f>
        <v>1.0497004402699124</v>
      </c>
      <c r="L506">
        <f>('Migration Model (2)'!N506+'Renter Migration Model 2'!N506)/('Migration Model (2)'!$N$2+'Renter Migration Model 2'!$N$2)</f>
        <v>0.16456722377768881</v>
      </c>
      <c r="M506">
        <f>('Migration Model (2)'!O506+'Renter Migration Model 2'!O506)/('Migration Model (2)'!$O$2+'Renter Migration Model 2'!$O$2)</f>
        <v>1</v>
      </c>
      <c r="N506">
        <f>('Migration Model (2)'!P506+'Renter Migration Model 2'!P506)/('Migration Model (2)'!$P$2+'Renter Migration Model 2'!$P$2)</f>
        <v>1.1137979683461234</v>
      </c>
      <c r="O506">
        <f>('Migration Model (2)'!Q506+'Renter Migration Model 2'!Q506)/('Migration Model (2)'!$Q$2+'Renter Migration Model 2'!$Q$2)</f>
        <v>0.16111009884296584</v>
      </c>
      <c r="P506">
        <f>('Migration Model (2)'!R506+'Renter Migration Model 2'!R506)/('Migration Model (2)'!$R$2+'Renter Migration Model 2'!$R$2)</f>
        <v>1</v>
      </c>
      <c r="Q506">
        <f>('Migration Model (2)'!S506+'Renter Migration Model 2'!S506)/('Migration Model (2)'!$S$2+'Renter Migration Model 2'!$S$2)</f>
        <v>1.1215586444310988</v>
      </c>
      <c r="R506">
        <f>('Migration Model (2)'!T506+'Renter Migration Model 2'!T506)/('Migration Model (2)'!$T$2+'Renter Migration Model 2'!$T$2)</f>
        <v>0.17557768470210861</v>
      </c>
      <c r="S506">
        <f>('Migration Model (2)'!U506+'Renter Migration Model 2'!U506)/('Migration Model (2)'!$U$2+'Renter Migration Model 2'!$U$2)</f>
        <v>1</v>
      </c>
      <c r="T506">
        <f>('Migration Model (2)'!V506+'Renter Migration Model 2'!V506)/('Migration Model (2)'!$V$2+'Renter Migration Model 2'!$V$2)</f>
        <v>1.0890812970096511</v>
      </c>
    </row>
    <row r="507" spans="1:20" x14ac:dyDescent="0.25">
      <c r="A507" s="1">
        <v>2146</v>
      </c>
      <c r="B507" s="1">
        <v>1</v>
      </c>
      <c r="C507">
        <f>('Migration Model (2)'!E507+'Renter Migration Model 2'!E507)/('Migration Model (2)'!$E$2+'Renter Migration Model 2'!$E$2)</f>
        <v>0.16583107250752041</v>
      </c>
      <c r="D507">
        <f>('Migration Model (2)'!F507+'Renter Migration Model 2'!F507)/('Migration Model (2)'!$F$2+'Renter Migration Model 2'!$F$2)</f>
        <v>1</v>
      </c>
      <c r="E507">
        <f>('Migration Model (2)'!G507+'Renter Migration Model 2'!G507)/('Migration Model (2)'!$G$2+'Renter Migration Model 2'!$G$2)</f>
        <v>1.0490687604407349</v>
      </c>
      <c r="F507">
        <f>('Migration Model (2)'!H507+'Renter Migration Model 2'!H507)/('Migration Model (2)'!$H$2+'Renter Migration Model 2'!$H$2)</f>
        <v>0.17300042425014697</v>
      </c>
      <c r="G507">
        <f>('Migration Model (2)'!I507+'Renter Migration Model 2'!I507)/('Migration Model (2)'!$I$2+'Renter Migration Model 2'!$I$2)</f>
        <v>1</v>
      </c>
      <c r="H507">
        <f>('Migration Model (2)'!J507+'Renter Migration Model 2'!J507)/('Migration Model (2)'!$J$2+'Renter Migration Model 2'!$J$2)</f>
        <v>1.0486470338676375</v>
      </c>
      <c r="I507">
        <f>('Migration Model (2)'!K507+'Renter Migration Model 2'!K507)/('Migration Model (2)'!$K$2+'Renter Migration Model 2'!$K$2)</f>
        <v>0.15507700615994116</v>
      </c>
      <c r="J507">
        <f>('Migration Model (2)'!L507+'Renter Migration Model 2'!L507)/('Migration Model (2)'!$L$2+'Renter Migration Model 2'!$L$2)</f>
        <v>1</v>
      </c>
      <c r="K507">
        <f>('Migration Model (2)'!M507+'Renter Migration Model 2'!M507)/('Migration Model (2)'!$M$2+'Renter Migration Model 2'!$M$2)</f>
        <v>1.0497013525788264</v>
      </c>
      <c r="L507">
        <f>('Migration Model (2)'!N507+'Renter Migration Model 2'!N507)/('Migration Model (2)'!$N$2+'Renter Migration Model 2'!$N$2)</f>
        <v>0.16455076705531108</v>
      </c>
      <c r="M507">
        <f>('Migration Model (2)'!O507+'Renter Migration Model 2'!O507)/('Migration Model (2)'!$O$2+'Renter Migration Model 2'!$O$2)</f>
        <v>1</v>
      </c>
      <c r="N507">
        <f>('Migration Model (2)'!P507+'Renter Migration Model 2'!P507)/('Migration Model (2)'!$P$2+'Renter Migration Model 2'!$P$2)</f>
        <v>1.1138019459712565</v>
      </c>
      <c r="O507">
        <f>('Migration Model (2)'!Q507+'Renter Migration Model 2'!Q507)/('Migration Model (2)'!$Q$2+'Renter Migration Model 2'!$Q$2)</f>
        <v>0.16109398783308151</v>
      </c>
      <c r="P507">
        <f>('Migration Model (2)'!R507+'Renter Migration Model 2'!R507)/('Migration Model (2)'!$R$2+'Renter Migration Model 2'!$R$2)</f>
        <v>1</v>
      </c>
      <c r="Q507">
        <f>('Migration Model (2)'!S507+'Renter Migration Model 2'!S507)/('Migration Model (2)'!$S$2+'Renter Migration Model 2'!$S$2)</f>
        <v>1.1215629535014155</v>
      </c>
      <c r="R507">
        <f>('Migration Model (2)'!T507+'Renter Migration Model 2'!T507)/('Migration Model (2)'!$T$2+'Renter Migration Model 2'!$T$2)</f>
        <v>0.1755601269336384</v>
      </c>
      <c r="S507">
        <f>('Migration Model (2)'!U507+'Renter Migration Model 2'!U507)/('Migration Model (2)'!$U$2+'Renter Migration Model 2'!$U$2)</f>
        <v>1</v>
      </c>
      <c r="T507">
        <f>('Migration Model (2)'!V507+'Renter Migration Model 2'!V507)/('Migration Model (2)'!$V$2+'Renter Migration Model 2'!$V$2)</f>
        <v>1.0890842190280841</v>
      </c>
    </row>
    <row r="508" spans="1:20" x14ac:dyDescent="0.25">
      <c r="A508" s="2">
        <v>2146</v>
      </c>
      <c r="B508" s="2">
        <v>2</v>
      </c>
      <c r="C508">
        <f>('Migration Model (2)'!E508+'Renter Migration Model 2'!E508)/('Migration Model (2)'!$E$2+'Renter Migration Model 2'!$E$2)</f>
        <v>0.16581448940026963</v>
      </c>
      <c r="D508">
        <f>('Migration Model (2)'!F508+'Renter Migration Model 2'!F508)/('Migration Model (2)'!$F$2+'Renter Migration Model 2'!$F$2)</f>
        <v>1</v>
      </c>
      <c r="E508">
        <f>('Migration Model (2)'!G508+'Renter Migration Model 2'!G508)/('Migration Model (2)'!$G$2+'Renter Migration Model 2'!$G$2)</f>
        <v>1.0490697359176322</v>
      </c>
      <c r="F508">
        <f>('Migration Model (2)'!H508+'Renter Migration Model 2'!H508)/('Migration Model (2)'!$H$2+'Renter Migration Model 2'!$H$2)</f>
        <v>0.17298312420772199</v>
      </c>
      <c r="G508">
        <f>('Migration Model (2)'!I508+'Renter Migration Model 2'!I508)/('Migration Model (2)'!$I$2+'Renter Migration Model 2'!$I$2)</f>
        <v>1</v>
      </c>
      <c r="H508">
        <f>('Migration Model (2)'!J508+'Renter Migration Model 2'!J508)/('Migration Model (2)'!$J$2+'Renter Migration Model 2'!$J$2)</f>
        <v>1.0486480515171916</v>
      </c>
      <c r="I508">
        <f>('Migration Model (2)'!K508+'Renter Migration Model 2'!K508)/('Migration Model (2)'!$K$2+'Renter Migration Model 2'!$K$2)</f>
        <v>0.15506149845932515</v>
      </c>
      <c r="J508">
        <f>('Migration Model (2)'!L508+'Renter Migration Model 2'!L508)/('Migration Model (2)'!$L$2+'Renter Migration Model 2'!$L$2)</f>
        <v>1</v>
      </c>
      <c r="K508">
        <f>('Migration Model (2)'!M508+'Renter Migration Model 2'!M508)/('Migration Model (2)'!$M$2+'Renter Migration Model 2'!$M$2)</f>
        <v>1.0497022647965097</v>
      </c>
      <c r="L508">
        <f>('Migration Model (2)'!N508+'Renter Migration Model 2'!N508)/('Migration Model (2)'!$N$2+'Renter Migration Model 2'!$N$2)</f>
        <v>0.16453431197860555</v>
      </c>
      <c r="M508">
        <f>('Migration Model (2)'!O508+'Renter Migration Model 2'!O508)/('Migration Model (2)'!$O$2+'Renter Migration Model 2'!$O$2)</f>
        <v>1</v>
      </c>
      <c r="N508">
        <f>('Migration Model (2)'!P508+'Renter Migration Model 2'!P508)/('Migration Model (2)'!$P$2+'Renter Migration Model 2'!$P$2)</f>
        <v>1.1138059234995854</v>
      </c>
      <c r="O508">
        <f>('Migration Model (2)'!Q508+'Renter Migration Model 2'!Q508)/('Migration Model (2)'!$Q$2+'Renter Migration Model 2'!$Q$2)</f>
        <v>0.16107787843429822</v>
      </c>
      <c r="P508">
        <f>('Migration Model (2)'!R508+'Renter Migration Model 2'!R508)/('Migration Model (2)'!$R$2+'Renter Migration Model 2'!$R$2)</f>
        <v>1</v>
      </c>
      <c r="Q508">
        <f>('Migration Model (2)'!S508+'Renter Migration Model 2'!S508)/('Migration Model (2)'!$S$2+'Renter Migration Model 2'!$S$2)</f>
        <v>1.1215672624769619</v>
      </c>
      <c r="R508">
        <f>('Migration Model (2)'!T508+'Renter Migration Model 2'!T508)/('Migration Model (2)'!$T$2+'Renter Migration Model 2'!$T$2)</f>
        <v>0.17554257092094505</v>
      </c>
      <c r="S508">
        <f>('Migration Model (2)'!U508+'Renter Migration Model 2'!U508)/('Migration Model (2)'!$U$2+'Renter Migration Model 2'!$U$2)</f>
        <v>1</v>
      </c>
      <c r="T508">
        <f>('Migration Model (2)'!V508+'Renter Migration Model 2'!V508)/('Migration Model (2)'!$V$2+'Renter Migration Model 2'!$V$2)</f>
        <v>1.0890871409432359</v>
      </c>
    </row>
    <row r="509" spans="1:20" x14ac:dyDescent="0.25">
      <c r="A509" s="1">
        <v>2146</v>
      </c>
      <c r="B509" s="1">
        <v>3</v>
      </c>
      <c r="C509">
        <f>('Migration Model (2)'!E509+'Renter Migration Model 2'!E509)/('Migration Model (2)'!$E$2+'Renter Migration Model 2'!$E$2)</f>
        <v>0.16579790795132962</v>
      </c>
      <c r="D509">
        <f>('Migration Model (2)'!F509+'Renter Migration Model 2'!F509)/('Migration Model (2)'!$F$2+'Renter Migration Model 2'!$F$2)</f>
        <v>1</v>
      </c>
      <c r="E509">
        <f>('Migration Model (2)'!G509+'Renter Migration Model 2'!G509)/('Migration Model (2)'!$G$2+'Renter Migration Model 2'!$G$2)</f>
        <v>1.0490707112969817</v>
      </c>
      <c r="F509">
        <f>('Migration Model (2)'!H509+'Renter Migration Model 2'!H509)/('Migration Model (2)'!$H$2+'Renter Migration Model 2'!$H$2)</f>
        <v>0.17296582589530121</v>
      </c>
      <c r="G509">
        <f>('Migration Model (2)'!I509+'Renter Migration Model 2'!I509)/('Migration Model (2)'!$I$2+'Renter Migration Model 2'!$I$2)</f>
        <v>1</v>
      </c>
      <c r="H509">
        <f>('Migration Model (2)'!J509+'Renter Migration Model 2'!J509)/('Migration Model (2)'!$J$2+'Renter Migration Model 2'!$J$2)</f>
        <v>1.0486490690649812</v>
      </c>
      <c r="I509">
        <f>('Migration Model (2)'!K509+'Renter Migration Model 2'!K509)/('Migration Model (2)'!$K$2+'Renter Migration Model 2'!$K$2)</f>
        <v>0.15504599230947924</v>
      </c>
      <c r="J509">
        <f>('Migration Model (2)'!L509+'Renter Migration Model 2'!L509)/('Migration Model (2)'!$L$2+'Renter Migration Model 2'!$L$2)</f>
        <v>1</v>
      </c>
      <c r="K509">
        <f>('Migration Model (2)'!M509+'Renter Migration Model 2'!M509)/('Migration Model (2)'!$M$2+'Renter Migration Model 2'!$M$2)</f>
        <v>1.0497031769229712</v>
      </c>
      <c r="L509">
        <f>('Migration Model (2)'!N509+'Renter Migration Model 2'!N509)/('Migration Model (2)'!$N$2+'Renter Migration Model 2'!$N$2)</f>
        <v>0.16451785854740769</v>
      </c>
      <c r="M509">
        <f>('Migration Model (2)'!O509+'Renter Migration Model 2'!O509)/('Migration Model (2)'!$O$2+'Renter Migration Model 2'!$O$2)</f>
        <v>1</v>
      </c>
      <c r="N509">
        <f>('Migration Model (2)'!P509+'Renter Migration Model 2'!P509)/('Migration Model (2)'!$P$2+'Renter Migration Model 2'!$P$2)</f>
        <v>1.1138099009311198</v>
      </c>
      <c r="O509">
        <f>('Migration Model (2)'!Q509+'Renter Migration Model 2'!Q509)/('Migration Model (2)'!$Q$2+'Renter Migration Model 2'!$Q$2)</f>
        <v>0.1610617706464548</v>
      </c>
      <c r="P509">
        <f>('Migration Model (2)'!R509+'Renter Migration Model 2'!R509)/('Migration Model (2)'!$R$2+'Renter Migration Model 2'!$R$2)</f>
        <v>1</v>
      </c>
      <c r="Q509">
        <f>('Migration Model (2)'!S509+'Renter Migration Model 2'!S509)/('Migration Model (2)'!$S$2+'Renter Migration Model 2'!$S$2)</f>
        <v>1.121571571357747</v>
      </c>
      <c r="R509">
        <f>('Migration Model (2)'!T509+'Renter Migration Model 2'!T509)/('Migration Model (2)'!$T$2+'Renter Migration Model 2'!$T$2)</f>
        <v>0.17552501666385295</v>
      </c>
      <c r="S509">
        <f>('Migration Model (2)'!U509+'Renter Migration Model 2'!U509)/('Migration Model (2)'!$U$2+'Renter Migration Model 2'!$U$2)</f>
        <v>1</v>
      </c>
      <c r="T509">
        <f>('Migration Model (2)'!V509+'Renter Migration Model 2'!V509)/('Migration Model (2)'!$V$2+'Renter Migration Model 2'!$V$2)</f>
        <v>1.0890900627551172</v>
      </c>
    </row>
    <row r="510" spans="1:20" x14ac:dyDescent="0.25">
      <c r="A510" s="2">
        <v>2146</v>
      </c>
      <c r="B510" s="2">
        <v>4</v>
      </c>
      <c r="C510">
        <f>('Migration Model (2)'!E510+'Renter Migration Model 2'!E510)/('Migration Model (2)'!$E$2+'Renter Migration Model 2'!$E$2)</f>
        <v>0.16578132816053448</v>
      </c>
      <c r="D510">
        <f>('Migration Model (2)'!F510+'Renter Migration Model 2'!F510)/('Migration Model (2)'!$F$2+'Renter Migration Model 2'!$F$2)</f>
        <v>1</v>
      </c>
      <c r="E510">
        <f>('Migration Model (2)'!G510+'Renter Migration Model 2'!G510)/('Migration Model (2)'!$G$2+'Renter Migration Model 2'!$G$2)</f>
        <v>1.0490716865787932</v>
      </c>
      <c r="F510">
        <f>('Migration Model (2)'!H510+'Renter Migration Model 2'!H510)/('Migration Model (2)'!$H$2+'Renter Migration Model 2'!$H$2)</f>
        <v>0.17294852931271168</v>
      </c>
      <c r="G510">
        <f>('Migration Model (2)'!I510+'Renter Migration Model 2'!I510)/('Migration Model (2)'!$I$2+'Renter Migration Model 2'!$I$2)</f>
        <v>1</v>
      </c>
      <c r="H510">
        <f>('Migration Model (2)'!J510+'Renter Migration Model 2'!J510)/('Migration Model (2)'!$J$2+'Renter Migration Model 2'!$J$2)</f>
        <v>1.0486500865110158</v>
      </c>
      <c r="I510">
        <f>('Migration Model (2)'!K510+'Renter Migration Model 2'!K510)/('Migration Model (2)'!$K$2+'Renter Migration Model 2'!$K$2)</f>
        <v>0.1550304877102483</v>
      </c>
      <c r="J510">
        <f>('Migration Model (2)'!L510+'Renter Migration Model 2'!L510)/('Migration Model (2)'!$L$2+'Renter Migration Model 2'!$L$2)</f>
        <v>1</v>
      </c>
      <c r="K510">
        <f>('Migration Model (2)'!M510+'Renter Migration Model 2'!M510)/('Migration Model (2)'!$M$2+'Renter Migration Model 2'!$M$2)</f>
        <v>1.0497040889582201</v>
      </c>
      <c r="L510">
        <f>('Migration Model (2)'!N510+'Renter Migration Model 2'!N510)/('Migration Model (2)'!$N$2+'Renter Migration Model 2'!$N$2)</f>
        <v>0.16450140676155295</v>
      </c>
      <c r="M510">
        <f>('Migration Model (2)'!O510+'Renter Migration Model 2'!O510)/('Migration Model (2)'!$O$2+'Renter Migration Model 2'!$O$2)</f>
        <v>1</v>
      </c>
      <c r="N510">
        <f>('Migration Model (2)'!P510+'Renter Migration Model 2'!P510)/('Migration Model (2)'!$P$2+'Renter Migration Model 2'!$P$2)</f>
        <v>1.1138138782658693</v>
      </c>
      <c r="O510">
        <f>('Migration Model (2)'!Q510+'Renter Migration Model 2'!Q510)/('Migration Model (2)'!$Q$2+'Renter Migration Model 2'!$Q$2)</f>
        <v>0.16104566446939014</v>
      </c>
      <c r="P510">
        <f>('Migration Model (2)'!R510+'Renter Migration Model 2'!R510)/('Migration Model (2)'!$R$2+'Renter Migration Model 2'!$R$2)</f>
        <v>1</v>
      </c>
      <c r="Q510">
        <f>('Migration Model (2)'!S510+'Renter Migration Model 2'!S510)/('Migration Model (2)'!$S$2+'Renter Migration Model 2'!$S$2)</f>
        <v>1.1215758801437805</v>
      </c>
      <c r="R510">
        <f>('Migration Model (2)'!T510+'Renter Migration Model 2'!T510)/('Migration Model (2)'!$T$2+'Renter Migration Model 2'!$T$2)</f>
        <v>0.17550746416218657</v>
      </c>
      <c r="S510">
        <f>('Migration Model (2)'!U510+'Renter Migration Model 2'!U510)/('Migration Model (2)'!$U$2+'Renter Migration Model 2'!$U$2)</f>
        <v>1</v>
      </c>
      <c r="T510">
        <f>('Migration Model (2)'!V510+'Renter Migration Model 2'!V510)/('Migration Model (2)'!$V$2+'Renter Migration Model 2'!$V$2)</f>
        <v>1.0890929844637383</v>
      </c>
    </row>
    <row r="511" spans="1:20" x14ac:dyDescent="0.25">
      <c r="A511" s="2">
        <v>2147</v>
      </c>
      <c r="B511" s="2">
        <v>1</v>
      </c>
      <c r="C511">
        <f>('Migration Model (2)'!E511+'Renter Migration Model 2'!E511)/('Migration Model (2)'!$E$2+'Renter Migration Model 2'!$E$2)</f>
        <v>0.1657647500277184</v>
      </c>
      <c r="D511">
        <f>('Migration Model (2)'!F511+'Renter Migration Model 2'!F511)/('Migration Model (2)'!$F$2+'Renter Migration Model 2'!$F$2)</f>
        <v>1</v>
      </c>
      <c r="E511">
        <f>('Migration Model (2)'!G511+'Renter Migration Model 2'!G511)/('Migration Model (2)'!$G$2+'Renter Migration Model 2'!$G$2)</f>
        <v>1.0490726617630766</v>
      </c>
      <c r="F511">
        <f>('Migration Model (2)'!H511+'Renter Migration Model 2'!H511)/('Migration Model (2)'!$H$2+'Renter Migration Model 2'!$H$2)</f>
        <v>0.1729312344597804</v>
      </c>
      <c r="G511">
        <f>('Migration Model (2)'!I511+'Renter Migration Model 2'!I511)/('Migration Model (2)'!$I$2+'Renter Migration Model 2'!$I$2)</f>
        <v>1</v>
      </c>
      <c r="H511">
        <f>('Migration Model (2)'!J511+'Renter Migration Model 2'!J511)/('Migration Model (2)'!$J$2+'Renter Migration Model 2'!$J$2)</f>
        <v>1.0486511038553059</v>
      </c>
      <c r="I511">
        <f>('Migration Model (2)'!K511+'Renter Migration Model 2'!K511)/('Migration Model (2)'!$K$2+'Renter Migration Model 2'!$K$2)</f>
        <v>0.15501498466147726</v>
      </c>
      <c r="J511">
        <f>('Migration Model (2)'!L511+'Renter Migration Model 2'!L511)/('Migration Model (2)'!$L$2+'Renter Migration Model 2'!$L$2)</f>
        <v>1</v>
      </c>
      <c r="K511">
        <f>('Migration Model (2)'!M511+'Renter Migration Model 2'!M511)/('Migration Model (2)'!$M$2+'Renter Migration Model 2'!$M$2)</f>
        <v>1.0497050009022655</v>
      </c>
      <c r="L511">
        <f>('Migration Model (2)'!N511+'Renter Migration Model 2'!N511)/('Migration Model (2)'!$N$2+'Renter Migration Model 2'!$N$2)</f>
        <v>0.16448495662087678</v>
      </c>
      <c r="M511">
        <f>('Migration Model (2)'!O511+'Renter Migration Model 2'!O511)/('Migration Model (2)'!$O$2+'Renter Migration Model 2'!$O$2)</f>
        <v>1</v>
      </c>
      <c r="N511">
        <f>('Migration Model (2)'!P511+'Renter Migration Model 2'!P511)/('Migration Model (2)'!$P$2+'Renter Migration Model 2'!$P$2)</f>
        <v>1.1138178555038434</v>
      </c>
      <c r="O511">
        <f>('Migration Model (2)'!Q511+'Renter Migration Model 2'!Q511)/('Migration Model (2)'!$Q$2+'Renter Migration Model 2'!$Q$2)</f>
        <v>0.16102955990294318</v>
      </c>
      <c r="P511">
        <f>('Migration Model (2)'!R511+'Renter Migration Model 2'!R511)/('Migration Model (2)'!$R$2+'Renter Migration Model 2'!$R$2)</f>
        <v>1</v>
      </c>
      <c r="Q511">
        <f>('Migration Model (2)'!S511+'Renter Migration Model 2'!S511)/('Migration Model (2)'!$S$2+'Renter Migration Model 2'!$S$2)</f>
        <v>1.1215801888350716</v>
      </c>
      <c r="R511">
        <f>('Migration Model (2)'!T511+'Renter Migration Model 2'!T511)/('Migration Model (2)'!$T$2+'Renter Migration Model 2'!$T$2)</f>
        <v>0.17548991341577036</v>
      </c>
      <c r="S511">
        <f>('Migration Model (2)'!U511+'Renter Migration Model 2'!U511)/('Migration Model (2)'!$U$2+'Renter Migration Model 2'!$U$2)</f>
        <v>1</v>
      </c>
      <c r="T511">
        <f>('Migration Model (2)'!V511+'Renter Migration Model 2'!V511)/('Migration Model (2)'!$V$2+'Renter Migration Model 2'!$V$2)</f>
        <v>1.0890959060691092</v>
      </c>
    </row>
    <row r="512" spans="1:20" x14ac:dyDescent="0.25">
      <c r="A512" s="1">
        <v>2147</v>
      </c>
      <c r="B512" s="1">
        <v>2</v>
      </c>
      <c r="C512">
        <f>('Migration Model (2)'!E512+'Renter Migration Model 2'!E512)/('Migration Model (2)'!$E$2+'Renter Migration Model 2'!$E$2)</f>
        <v>0.16574817355271565</v>
      </c>
      <c r="D512">
        <f>('Migration Model (2)'!F512+'Renter Migration Model 2'!F512)/('Migration Model (2)'!$F$2+'Renter Migration Model 2'!$F$2)</f>
        <v>1</v>
      </c>
      <c r="E512">
        <f>('Migration Model (2)'!G512+'Renter Migration Model 2'!G512)/('Migration Model (2)'!$G$2+'Renter Migration Model 2'!$G$2)</f>
        <v>1.0490736368498415</v>
      </c>
      <c r="F512">
        <f>('Migration Model (2)'!H512+'Renter Migration Model 2'!H512)/('Migration Model (2)'!$H$2+'Renter Migration Model 2'!$H$2)</f>
        <v>0.17291394133633442</v>
      </c>
      <c r="G512">
        <f>('Migration Model (2)'!I512+'Renter Migration Model 2'!I512)/('Migration Model (2)'!$I$2+'Renter Migration Model 2'!$I$2)</f>
        <v>1</v>
      </c>
      <c r="H512">
        <f>('Migration Model (2)'!J512+'Renter Migration Model 2'!J512)/('Migration Model (2)'!$J$2+'Renter Migration Model 2'!$J$2)</f>
        <v>1.0486521210978617</v>
      </c>
      <c r="I512">
        <f>('Migration Model (2)'!K512+'Renter Migration Model 2'!K512)/('Migration Model (2)'!$K$2+'Renter Migration Model 2'!$K$2)</f>
        <v>0.1549994831630111</v>
      </c>
      <c r="J512">
        <f>('Migration Model (2)'!L512+'Renter Migration Model 2'!L512)/('Migration Model (2)'!$L$2+'Renter Migration Model 2'!$L$2)</f>
        <v>1</v>
      </c>
      <c r="K512">
        <f>('Migration Model (2)'!M512+'Renter Migration Model 2'!M512)/('Migration Model (2)'!$M$2+'Renter Migration Model 2'!$M$2)</f>
        <v>1.0497059127551167</v>
      </c>
      <c r="L512">
        <f>('Migration Model (2)'!N512+'Renter Migration Model 2'!N512)/('Migration Model (2)'!$N$2+'Renter Migration Model 2'!$N$2)</f>
        <v>0.16446850812521471</v>
      </c>
      <c r="M512">
        <f>('Migration Model (2)'!O512+'Renter Migration Model 2'!O512)/('Migration Model (2)'!$O$2+'Renter Migration Model 2'!$O$2)</f>
        <v>1</v>
      </c>
      <c r="N512">
        <f>('Migration Model (2)'!P512+'Renter Migration Model 2'!P512)/('Migration Model (2)'!$P$2+'Renter Migration Model 2'!$P$2)</f>
        <v>1.113821832645052</v>
      </c>
      <c r="O512">
        <f>('Migration Model (2)'!Q512+'Renter Migration Model 2'!Q512)/('Migration Model (2)'!$Q$2+'Renter Migration Model 2'!$Q$2)</f>
        <v>0.1610134569469529</v>
      </c>
      <c r="P512">
        <f>('Migration Model (2)'!R512+'Renter Migration Model 2'!R512)/('Migration Model (2)'!$R$2+'Renter Migration Model 2'!$R$2)</f>
        <v>1</v>
      </c>
      <c r="Q512">
        <f>('Migration Model (2)'!S512+'Renter Migration Model 2'!S512)/('Migration Model (2)'!$S$2+'Renter Migration Model 2'!$S$2)</f>
        <v>1.12158449743163</v>
      </c>
      <c r="R512">
        <f>('Migration Model (2)'!T512+'Renter Migration Model 2'!T512)/('Migration Model (2)'!$T$2+'Renter Migration Model 2'!$T$2)</f>
        <v>0.17547236442442879</v>
      </c>
      <c r="S512">
        <f>('Migration Model (2)'!U512+'Renter Migration Model 2'!U512)/('Migration Model (2)'!$U$2+'Renter Migration Model 2'!$U$2)</f>
        <v>1</v>
      </c>
      <c r="T512">
        <f>('Migration Model (2)'!V512+'Renter Migration Model 2'!V512)/('Migration Model (2)'!$V$2+'Renter Migration Model 2'!$V$2)</f>
        <v>1.0890988275712403</v>
      </c>
    </row>
    <row r="513" spans="1:20" x14ac:dyDescent="0.25">
      <c r="A513" s="2">
        <v>2147</v>
      </c>
      <c r="B513" s="2">
        <v>3</v>
      </c>
      <c r="C513">
        <f>('Migration Model (2)'!E513+'Renter Migration Model 2'!E513)/('Migration Model (2)'!$E$2+'Renter Migration Model 2'!$E$2)</f>
        <v>0.16573159873536036</v>
      </c>
      <c r="D513">
        <f>('Migration Model (2)'!F513+'Renter Migration Model 2'!F513)/('Migration Model (2)'!$F$2+'Renter Migration Model 2'!$F$2)</f>
        <v>1</v>
      </c>
      <c r="E513">
        <f>('Migration Model (2)'!G513+'Renter Migration Model 2'!G513)/('Migration Model (2)'!$G$2+'Renter Migration Model 2'!$G$2)</f>
        <v>1.0490746118390977</v>
      </c>
      <c r="F513">
        <f>('Migration Model (2)'!H513+'Renter Migration Model 2'!H513)/('Migration Model (2)'!$H$2+'Renter Migration Model 2'!$H$2)</f>
        <v>0.1728966499422008</v>
      </c>
      <c r="G513">
        <f>('Migration Model (2)'!I513+'Renter Migration Model 2'!I513)/('Migration Model (2)'!$I$2+'Renter Migration Model 2'!$I$2)</f>
        <v>1</v>
      </c>
      <c r="H513">
        <f>('Migration Model (2)'!J513+'Renter Migration Model 2'!J513)/('Migration Model (2)'!$J$2+'Renter Migration Model 2'!$J$2)</f>
        <v>1.048653138238693</v>
      </c>
      <c r="I513">
        <f>('Migration Model (2)'!K513+'Renter Migration Model 2'!K513)/('Migration Model (2)'!$K$2+'Renter Migration Model 2'!$K$2)</f>
        <v>0.15498398321469481</v>
      </c>
      <c r="J513">
        <f>('Migration Model (2)'!L513+'Renter Migration Model 2'!L513)/('Migration Model (2)'!$L$2+'Renter Migration Model 2'!$L$2)</f>
        <v>1</v>
      </c>
      <c r="K513">
        <f>('Migration Model (2)'!M513+'Renter Migration Model 2'!M513)/('Migration Model (2)'!$M$2+'Renter Migration Model 2'!$M$2)</f>
        <v>1.049706824516782</v>
      </c>
      <c r="L513">
        <f>('Migration Model (2)'!N513+'Renter Migration Model 2'!N513)/('Migration Model (2)'!$N$2+'Renter Migration Model 2'!$N$2)</f>
        <v>0.16445206127440218</v>
      </c>
      <c r="M513">
        <f>('Migration Model (2)'!O513+'Renter Migration Model 2'!O513)/('Migration Model (2)'!$O$2+'Renter Migration Model 2'!$O$2)</f>
        <v>1</v>
      </c>
      <c r="N513">
        <f>('Migration Model (2)'!P513+'Renter Migration Model 2'!P513)/('Migration Model (2)'!$P$2+'Renter Migration Model 2'!$P$2)</f>
        <v>1.1138258096895048</v>
      </c>
      <c r="O513">
        <f>('Migration Model (2)'!Q513+'Renter Migration Model 2'!Q513)/('Migration Model (2)'!$Q$2+'Renter Migration Model 2'!$Q$2)</f>
        <v>0.16099735560125822</v>
      </c>
      <c r="P513">
        <f>('Migration Model (2)'!R513+'Renter Migration Model 2'!R513)/('Migration Model (2)'!$R$2+'Renter Migration Model 2'!$R$2)</f>
        <v>1</v>
      </c>
      <c r="Q513">
        <f>('Migration Model (2)'!S513+'Renter Migration Model 2'!S513)/('Migration Model (2)'!$S$2+'Renter Migration Model 2'!$S$2)</f>
        <v>1.1215888059334651</v>
      </c>
      <c r="R513">
        <f>('Migration Model (2)'!T513+'Renter Migration Model 2'!T513)/('Migration Model (2)'!$T$2+'Renter Migration Model 2'!$T$2)</f>
        <v>0.17545481718798636</v>
      </c>
      <c r="S513">
        <f>('Migration Model (2)'!U513+'Renter Migration Model 2'!U513)/('Migration Model (2)'!$U$2+'Renter Migration Model 2'!$U$2)</f>
        <v>1</v>
      </c>
      <c r="T513">
        <f>('Migration Model (2)'!V513+'Renter Migration Model 2'!V513)/('Migration Model (2)'!$V$2+'Renter Migration Model 2'!$V$2)</f>
        <v>1.0891017489701422</v>
      </c>
    </row>
    <row r="514" spans="1:20" x14ac:dyDescent="0.25">
      <c r="A514" s="1">
        <v>2147</v>
      </c>
      <c r="B514" s="1">
        <v>4</v>
      </c>
      <c r="C514">
        <f>('Migration Model (2)'!E514+'Renter Migration Model 2'!E514)/('Migration Model (2)'!$E$2+'Renter Migration Model 2'!$E$2)</f>
        <v>0.16571502557548679</v>
      </c>
      <c r="D514">
        <f>('Migration Model (2)'!F514+'Renter Migration Model 2'!F514)/('Migration Model (2)'!$F$2+'Renter Migration Model 2'!$F$2)</f>
        <v>1</v>
      </c>
      <c r="E514">
        <f>('Migration Model (2)'!G514+'Renter Migration Model 2'!G514)/('Migration Model (2)'!$G$2+'Renter Migration Model 2'!$G$2)</f>
        <v>1.0490755867308548</v>
      </c>
      <c r="F514">
        <f>('Migration Model (2)'!H514+'Renter Migration Model 2'!H514)/('Migration Model (2)'!$H$2+'Renter Migration Model 2'!$H$2)</f>
        <v>0.17287936027720657</v>
      </c>
      <c r="G514">
        <f>('Migration Model (2)'!I514+'Renter Migration Model 2'!I514)/('Migration Model (2)'!$I$2+'Renter Migration Model 2'!$I$2)</f>
        <v>1</v>
      </c>
      <c r="H514">
        <f>('Migration Model (2)'!J514+'Renter Migration Model 2'!J514)/('Migration Model (2)'!$J$2+'Renter Migration Model 2'!$J$2)</f>
        <v>1.0486541552778101</v>
      </c>
      <c r="I514">
        <f>('Migration Model (2)'!K514+'Renter Migration Model 2'!K514)/('Migration Model (2)'!$K$2+'Renter Migration Model 2'!$K$2)</f>
        <v>0.15496848481637335</v>
      </c>
      <c r="J514">
        <f>('Migration Model (2)'!L514+'Renter Migration Model 2'!L514)/('Migration Model (2)'!$L$2+'Renter Migration Model 2'!$L$2)</f>
        <v>1</v>
      </c>
      <c r="K514">
        <f>('Migration Model (2)'!M514+'Renter Migration Model 2'!M514)/('Migration Model (2)'!$M$2+'Renter Migration Model 2'!$M$2)</f>
        <v>1.0497077361872715</v>
      </c>
      <c r="L514">
        <f>('Migration Model (2)'!N514+'Renter Migration Model 2'!N514)/('Migration Model (2)'!$N$2+'Renter Migration Model 2'!$N$2)</f>
        <v>0.16443561606827475</v>
      </c>
      <c r="M514">
        <f>('Migration Model (2)'!O514+'Renter Migration Model 2'!O514)/('Migration Model (2)'!$O$2+'Renter Migration Model 2'!$O$2)</f>
        <v>1</v>
      </c>
      <c r="N514">
        <f>('Migration Model (2)'!P514+'Renter Migration Model 2'!P514)/('Migration Model (2)'!$P$2+'Renter Migration Model 2'!$P$2)</f>
        <v>1.1138297866372113</v>
      </c>
      <c r="O514">
        <f>('Migration Model (2)'!Q514+'Renter Migration Model 2'!Q514)/('Migration Model (2)'!$Q$2+'Renter Migration Model 2'!$Q$2)</f>
        <v>0.16098125586569809</v>
      </c>
      <c r="P514">
        <f>('Migration Model (2)'!R514+'Renter Migration Model 2'!R514)/('Migration Model (2)'!$R$2+'Renter Migration Model 2'!$R$2)</f>
        <v>1</v>
      </c>
      <c r="Q514">
        <f>('Migration Model (2)'!S514+'Renter Migration Model 2'!S514)/('Migration Model (2)'!$S$2+'Renter Migration Model 2'!$S$2)</f>
        <v>1.1215931143405866</v>
      </c>
      <c r="R514">
        <f>('Migration Model (2)'!T514+'Renter Migration Model 2'!T514)/('Migration Model (2)'!$T$2+'Renter Migration Model 2'!$T$2)</f>
        <v>0.17543727170626755</v>
      </c>
      <c r="S514">
        <f>('Migration Model (2)'!U514+'Renter Migration Model 2'!U514)/('Migration Model (2)'!$U$2+'Renter Migration Model 2'!$U$2)</f>
        <v>1</v>
      </c>
      <c r="T514">
        <f>('Migration Model (2)'!V514+'Renter Migration Model 2'!V514)/('Migration Model (2)'!$V$2+'Renter Migration Model 2'!$V$2)</f>
        <v>1.0891046702658251</v>
      </c>
    </row>
    <row r="515" spans="1:20" x14ac:dyDescent="0.25">
      <c r="A515" s="1">
        <v>2148</v>
      </c>
      <c r="B515" s="1">
        <v>1</v>
      </c>
      <c r="C515">
        <f>('Migration Model (2)'!E515+'Renter Migration Model 2'!E515)/('Migration Model (2)'!$E$2+'Renter Migration Model 2'!$E$2)</f>
        <v>0.16569845407292924</v>
      </c>
      <c r="D515">
        <f>('Migration Model (2)'!F515+'Renter Migration Model 2'!F515)/('Migration Model (2)'!$F$2+'Renter Migration Model 2'!$F$2)</f>
        <v>1</v>
      </c>
      <c r="E515">
        <f>('Migration Model (2)'!G515+'Renter Migration Model 2'!G515)/('Migration Model (2)'!$G$2+'Renter Migration Model 2'!$G$2)</f>
        <v>1.0490765615251227</v>
      </c>
      <c r="F515">
        <f>('Migration Model (2)'!H515+'Renter Migration Model 2'!H515)/('Migration Model (2)'!$H$2+'Renter Migration Model 2'!$H$2)</f>
        <v>0.17286207234117887</v>
      </c>
      <c r="G515">
        <f>('Migration Model (2)'!I515+'Renter Migration Model 2'!I515)/('Migration Model (2)'!$I$2+'Renter Migration Model 2'!$I$2)</f>
        <v>1</v>
      </c>
      <c r="H515">
        <f>('Migration Model (2)'!J515+'Renter Migration Model 2'!J515)/('Migration Model (2)'!$J$2+'Renter Migration Model 2'!$J$2)</f>
        <v>1.0486551722152235</v>
      </c>
      <c r="I515">
        <f>('Migration Model (2)'!K515+'Renter Migration Model 2'!K515)/('Migration Model (2)'!$K$2+'Renter Migration Model 2'!$K$2)</f>
        <v>0.15495298796789173</v>
      </c>
      <c r="J515">
        <f>('Migration Model (2)'!L515+'Renter Migration Model 2'!L515)/('Migration Model (2)'!$L$2+'Renter Migration Model 2'!$L$2)</f>
        <v>1</v>
      </c>
      <c r="K515">
        <f>('Migration Model (2)'!M515+'Renter Migration Model 2'!M515)/('Migration Model (2)'!$M$2+'Renter Migration Model 2'!$M$2)</f>
        <v>1.0497086477665942</v>
      </c>
      <c r="L515">
        <f>('Migration Model (2)'!N515+'Renter Migration Model 2'!N515)/('Migration Model (2)'!$N$2+'Renter Migration Model 2'!$N$2)</f>
        <v>0.16441917250666793</v>
      </c>
      <c r="M515">
        <f>('Migration Model (2)'!O515+'Renter Migration Model 2'!O515)/('Migration Model (2)'!$O$2+'Renter Migration Model 2'!$O$2)</f>
        <v>1</v>
      </c>
      <c r="N515">
        <f>('Migration Model (2)'!P515+'Renter Migration Model 2'!P515)/('Migration Model (2)'!$P$2+'Renter Migration Model 2'!$P$2)</f>
        <v>1.1138337634881816</v>
      </c>
      <c r="O515">
        <f>('Migration Model (2)'!Q515+'Renter Migration Model 2'!Q515)/('Migration Model (2)'!$Q$2+'Renter Migration Model 2'!$Q$2)</f>
        <v>0.16096515774011153</v>
      </c>
      <c r="P515">
        <f>('Migration Model (2)'!R515+'Renter Migration Model 2'!R515)/('Migration Model (2)'!$R$2+'Renter Migration Model 2'!$R$2)</f>
        <v>1</v>
      </c>
      <c r="Q515">
        <f>('Migration Model (2)'!S515+'Renter Migration Model 2'!S515)/('Migration Model (2)'!$S$2+'Renter Migration Model 2'!$S$2)</f>
        <v>1.1215974226530037</v>
      </c>
      <c r="R515">
        <f>('Migration Model (2)'!T515+'Renter Migration Model 2'!T515)/('Migration Model (2)'!$T$2+'Renter Migration Model 2'!$T$2)</f>
        <v>0.17541972797909694</v>
      </c>
      <c r="S515">
        <f>('Migration Model (2)'!U515+'Renter Migration Model 2'!U515)/('Migration Model (2)'!$U$2+'Renter Migration Model 2'!$U$2)</f>
        <v>1</v>
      </c>
      <c r="T515">
        <f>('Migration Model (2)'!V515+'Renter Migration Model 2'!V515)/('Migration Model (2)'!$V$2+'Renter Migration Model 2'!$V$2)</f>
        <v>1.0891075914582993</v>
      </c>
    </row>
    <row r="516" spans="1:20" x14ac:dyDescent="0.25">
      <c r="A516" s="2">
        <v>2148</v>
      </c>
      <c r="B516" s="2">
        <v>2</v>
      </c>
      <c r="C516">
        <f>('Migration Model (2)'!E516+'Renter Migration Model 2'!E516)/('Migration Model (2)'!$E$2+'Renter Migration Model 2'!$E$2)</f>
        <v>0.16568188422752195</v>
      </c>
      <c r="D516">
        <f>('Migration Model (2)'!F516+'Renter Migration Model 2'!F516)/('Migration Model (2)'!$F$2+'Renter Migration Model 2'!$F$2)</f>
        <v>1</v>
      </c>
      <c r="E516">
        <f>('Migration Model (2)'!G516+'Renter Migration Model 2'!G516)/('Migration Model (2)'!$G$2+'Renter Migration Model 2'!$G$2)</f>
        <v>1.0490775362219114</v>
      </c>
      <c r="F516">
        <f>('Migration Model (2)'!H516+'Renter Migration Model 2'!H516)/('Migration Model (2)'!$H$2+'Renter Migration Model 2'!$H$2)</f>
        <v>0.17284478613394474</v>
      </c>
      <c r="G516">
        <f>('Migration Model (2)'!I516+'Renter Migration Model 2'!I516)/('Migration Model (2)'!$I$2+'Renter Migration Model 2'!$I$2)</f>
        <v>1</v>
      </c>
      <c r="H516">
        <f>('Migration Model (2)'!J516+'Renter Migration Model 2'!J516)/('Migration Model (2)'!$J$2+'Renter Migration Model 2'!$J$2)</f>
        <v>1.0486561890509432</v>
      </c>
      <c r="I516">
        <f>('Migration Model (2)'!K516+'Renter Migration Model 2'!K516)/('Migration Model (2)'!$K$2+'Renter Migration Model 2'!$K$2)</f>
        <v>0.15493749266909493</v>
      </c>
      <c r="J516">
        <f>('Migration Model (2)'!L516+'Renter Migration Model 2'!L516)/('Migration Model (2)'!$L$2+'Renter Migration Model 2'!$L$2)</f>
        <v>1</v>
      </c>
      <c r="K516">
        <f>('Migration Model (2)'!M516+'Renter Migration Model 2'!M516)/('Migration Model (2)'!$M$2+'Renter Migration Model 2'!$M$2)</f>
        <v>1.0497095592547587</v>
      </c>
      <c r="L516">
        <f>('Migration Model (2)'!N516+'Renter Migration Model 2'!N516)/('Migration Model (2)'!$N$2+'Renter Migration Model 2'!$N$2)</f>
        <v>0.16440273058941726</v>
      </c>
      <c r="M516">
        <f>('Migration Model (2)'!O516+'Renter Migration Model 2'!O516)/('Migration Model (2)'!$O$2+'Renter Migration Model 2'!$O$2)</f>
        <v>1</v>
      </c>
      <c r="N516">
        <f>('Migration Model (2)'!P516+'Renter Migration Model 2'!P516)/('Migration Model (2)'!$P$2+'Renter Migration Model 2'!$P$2)</f>
        <v>1.1138377402424249</v>
      </c>
      <c r="O516">
        <f>('Migration Model (2)'!Q516+'Renter Migration Model 2'!Q516)/('Migration Model (2)'!$Q$2+'Renter Migration Model 2'!$Q$2)</f>
        <v>0.16094906122433753</v>
      </c>
      <c r="P516">
        <f>('Migration Model (2)'!R516+'Renter Migration Model 2'!R516)/('Migration Model (2)'!$R$2+'Renter Migration Model 2'!$R$2)</f>
        <v>1</v>
      </c>
      <c r="Q516">
        <f>('Migration Model (2)'!S516+'Renter Migration Model 2'!S516)/('Migration Model (2)'!$S$2+'Renter Migration Model 2'!$S$2)</f>
        <v>1.1216017308707258</v>
      </c>
      <c r="R516">
        <f>('Migration Model (2)'!T516+'Renter Migration Model 2'!T516)/('Migration Model (2)'!$T$2+'Renter Migration Model 2'!$T$2)</f>
        <v>0.175402186006299</v>
      </c>
      <c r="S516">
        <f>('Migration Model (2)'!U516+'Renter Migration Model 2'!U516)/('Migration Model (2)'!$U$2+'Renter Migration Model 2'!$U$2)</f>
        <v>1</v>
      </c>
      <c r="T516">
        <f>('Migration Model (2)'!V516+'Renter Migration Model 2'!V516)/('Migration Model (2)'!$V$2+'Renter Migration Model 2'!$V$2)</f>
        <v>1.0891105125475751</v>
      </c>
    </row>
    <row r="517" spans="1:20" x14ac:dyDescent="0.25">
      <c r="A517" s="1">
        <v>2148</v>
      </c>
      <c r="B517" s="1">
        <v>3</v>
      </c>
      <c r="C517">
        <f>('Migration Model (2)'!E517+'Renter Migration Model 2'!E517)/('Migration Model (2)'!$E$2+'Renter Migration Model 2'!$E$2)</f>
        <v>0.1656653160390992</v>
      </c>
      <c r="D517">
        <f>('Migration Model (2)'!F517+'Renter Migration Model 2'!F517)/('Migration Model (2)'!$F$2+'Renter Migration Model 2'!$F$2)</f>
        <v>1</v>
      </c>
      <c r="E517">
        <f>('Migration Model (2)'!G517+'Renter Migration Model 2'!G517)/('Migration Model (2)'!$G$2+'Renter Migration Model 2'!$G$2)</f>
        <v>1.0490785108212304</v>
      </c>
      <c r="F517">
        <f>('Migration Model (2)'!H517+'Renter Migration Model 2'!H517)/('Migration Model (2)'!$H$2+'Renter Migration Model 2'!$H$2)</f>
        <v>0.17282750165533134</v>
      </c>
      <c r="G517">
        <f>('Migration Model (2)'!I517+'Renter Migration Model 2'!I517)/('Migration Model (2)'!$I$2+'Renter Migration Model 2'!$I$2)</f>
        <v>1</v>
      </c>
      <c r="H517">
        <f>('Migration Model (2)'!J517+'Renter Migration Model 2'!J517)/('Migration Model (2)'!$J$2+'Renter Migration Model 2'!$J$2)</f>
        <v>1.0486572057849792</v>
      </c>
      <c r="I517">
        <f>('Migration Model (2)'!K517+'Renter Migration Model 2'!K517)/('Migration Model (2)'!$K$2+'Renter Migration Model 2'!$K$2)</f>
        <v>0.15492199891982802</v>
      </c>
      <c r="J517">
        <f>('Migration Model (2)'!L517+'Renter Migration Model 2'!L517)/('Migration Model (2)'!$L$2+'Renter Migration Model 2'!$L$2)</f>
        <v>1</v>
      </c>
      <c r="K517">
        <f>('Migration Model (2)'!M517+'Renter Migration Model 2'!M517)/('Migration Model (2)'!$M$2+'Renter Migration Model 2'!$M$2)</f>
        <v>1.0497104706517746</v>
      </c>
      <c r="L517">
        <f>('Migration Model (2)'!N517+'Renter Migration Model 2'!N517)/('Migration Model (2)'!$N$2+'Renter Migration Model 2'!$N$2)</f>
        <v>0.16438629031635835</v>
      </c>
      <c r="M517">
        <f>('Migration Model (2)'!O517+'Renter Migration Model 2'!O517)/('Migration Model (2)'!$O$2+'Renter Migration Model 2'!$O$2)</f>
        <v>1</v>
      </c>
      <c r="N517">
        <f>('Migration Model (2)'!P517+'Renter Migration Model 2'!P517)/('Migration Model (2)'!$P$2+'Renter Migration Model 2'!$P$2)</f>
        <v>1.113841716899951</v>
      </c>
      <c r="O517">
        <f>('Migration Model (2)'!Q517+'Renter Migration Model 2'!Q517)/('Migration Model (2)'!$Q$2+'Renter Migration Model 2'!$Q$2)</f>
        <v>0.16093296631821505</v>
      </c>
      <c r="P517">
        <f>('Migration Model (2)'!R517+'Renter Migration Model 2'!R517)/('Migration Model (2)'!$R$2+'Renter Migration Model 2'!$R$2)</f>
        <v>1</v>
      </c>
      <c r="Q517">
        <f>('Migration Model (2)'!S517+'Renter Migration Model 2'!S517)/('Migration Model (2)'!$S$2+'Renter Migration Model 2'!$S$2)</f>
        <v>1.1216060389937628</v>
      </c>
      <c r="R517">
        <f>('Migration Model (2)'!T517+'Renter Migration Model 2'!T517)/('Migration Model (2)'!$T$2+'Renter Migration Model 2'!$T$2)</f>
        <v>0.17538464578769836</v>
      </c>
      <c r="S517">
        <f>('Migration Model (2)'!U517+'Renter Migration Model 2'!U517)/('Migration Model (2)'!$U$2+'Renter Migration Model 2'!$U$2)</f>
        <v>1</v>
      </c>
      <c r="T517">
        <f>('Migration Model (2)'!V517+'Renter Migration Model 2'!V517)/('Migration Model (2)'!$V$2+'Renter Migration Model 2'!$V$2)</f>
        <v>1.089113433533663</v>
      </c>
    </row>
    <row r="518" spans="1:20" x14ac:dyDescent="0.25">
      <c r="A518" s="2">
        <v>2148</v>
      </c>
      <c r="B518" s="2">
        <v>4</v>
      </c>
      <c r="C518">
        <f>('Migration Model (2)'!E518+'Renter Migration Model 2'!E518)/('Migration Model (2)'!$E$2+'Renter Migration Model 2'!$E$2)</f>
        <v>0.16564874950749528</v>
      </c>
      <c r="D518">
        <f>('Migration Model (2)'!F518+'Renter Migration Model 2'!F518)/('Migration Model (2)'!$F$2+'Renter Migration Model 2'!$F$2)</f>
        <v>1</v>
      </c>
      <c r="E518">
        <f>('Migration Model (2)'!G518+'Renter Migration Model 2'!G518)/('Migration Model (2)'!$G$2+'Renter Migration Model 2'!$G$2)</f>
        <v>1.0490794853230896</v>
      </c>
      <c r="F518">
        <f>('Migration Model (2)'!H518+'Renter Migration Model 2'!H518)/('Migration Model (2)'!$H$2+'Renter Migration Model 2'!$H$2)</f>
        <v>0.17281021890516582</v>
      </c>
      <c r="G518">
        <f>('Migration Model (2)'!I518+'Renter Migration Model 2'!I518)/('Migration Model (2)'!$I$2+'Renter Migration Model 2'!$I$2)</f>
        <v>1</v>
      </c>
      <c r="H518">
        <f>('Migration Model (2)'!J518+'Renter Migration Model 2'!J518)/('Migration Model (2)'!$J$2+'Renter Migration Model 2'!$J$2)</f>
        <v>1.048658222417342</v>
      </c>
      <c r="I518">
        <f>('Migration Model (2)'!K518+'Renter Migration Model 2'!K518)/('Migration Model (2)'!$K$2+'Renter Migration Model 2'!$K$2)</f>
        <v>0.15490650671993605</v>
      </c>
      <c r="J518">
        <f>('Migration Model (2)'!L518+'Renter Migration Model 2'!L518)/('Migration Model (2)'!$L$2+'Renter Migration Model 2'!$L$2)</f>
        <v>1</v>
      </c>
      <c r="K518">
        <f>('Migration Model (2)'!M518+'Renter Migration Model 2'!M518)/('Migration Model (2)'!$M$2+'Renter Migration Model 2'!$M$2)</f>
        <v>1.0497113819576507</v>
      </c>
      <c r="L518">
        <f>('Migration Model (2)'!N518+'Renter Migration Model 2'!N518)/('Migration Model (2)'!$N$2+'Renter Migration Model 2'!$N$2)</f>
        <v>0.16436985168732671</v>
      </c>
      <c r="M518">
        <f>('Migration Model (2)'!O518+'Renter Migration Model 2'!O518)/('Migration Model (2)'!$O$2+'Renter Migration Model 2'!$O$2)</f>
        <v>1</v>
      </c>
      <c r="N518">
        <f>('Migration Model (2)'!P518+'Renter Migration Model 2'!P518)/('Migration Model (2)'!$P$2+'Renter Migration Model 2'!$P$2)</f>
        <v>1.1138456934607697</v>
      </c>
      <c r="O518">
        <f>('Migration Model (2)'!Q518+'Renter Migration Model 2'!Q518)/('Migration Model (2)'!$Q$2+'Renter Migration Model 2'!$Q$2)</f>
        <v>0.16091687302158325</v>
      </c>
      <c r="P518">
        <f>('Migration Model (2)'!R518+'Renter Migration Model 2'!R518)/('Migration Model (2)'!$R$2+'Renter Migration Model 2'!$R$2)</f>
        <v>1</v>
      </c>
      <c r="Q518">
        <f>('Migration Model (2)'!S518+'Renter Migration Model 2'!S518)/('Migration Model (2)'!$S$2+'Renter Migration Model 2'!$S$2)</f>
        <v>1.1216103470221237</v>
      </c>
      <c r="R518">
        <f>('Migration Model (2)'!T518+'Renter Migration Model 2'!T518)/('Migration Model (2)'!$T$2+'Renter Migration Model 2'!$T$2)</f>
        <v>0.17536710732311961</v>
      </c>
      <c r="S518">
        <f>('Migration Model (2)'!U518+'Renter Migration Model 2'!U518)/('Migration Model (2)'!$U$2+'Renter Migration Model 2'!$U$2)</f>
        <v>1</v>
      </c>
      <c r="T518">
        <f>('Migration Model (2)'!V518+'Renter Migration Model 2'!V518)/('Migration Model (2)'!$V$2+'Renter Migration Model 2'!$V$2)</f>
        <v>1.0891163544165727</v>
      </c>
    </row>
    <row r="519" spans="1:20" x14ac:dyDescent="0.25">
      <c r="A519" s="2">
        <v>2149</v>
      </c>
      <c r="B519" s="2">
        <v>1</v>
      </c>
      <c r="C519">
        <f>('Migration Model (2)'!E519+'Renter Migration Model 2'!E519)/('Migration Model (2)'!$E$2+'Renter Migration Model 2'!$E$2)</f>
        <v>0.16563218463254456</v>
      </c>
      <c r="D519">
        <f>('Migration Model (2)'!F519+'Renter Migration Model 2'!F519)/('Migration Model (2)'!$F$2+'Renter Migration Model 2'!$F$2)</f>
        <v>1</v>
      </c>
      <c r="E519">
        <f>('Migration Model (2)'!G519+'Renter Migration Model 2'!G519)/('Migration Model (2)'!$G$2+'Renter Migration Model 2'!$G$2)</f>
        <v>1.0490804597274985</v>
      </c>
      <c r="F519">
        <f>('Migration Model (2)'!H519+'Renter Migration Model 2'!H519)/('Migration Model (2)'!$H$2+'Renter Migration Model 2'!$H$2)</f>
        <v>0.17279293788327529</v>
      </c>
      <c r="G519">
        <f>('Migration Model (2)'!I519+'Renter Migration Model 2'!I519)/('Migration Model (2)'!$I$2+'Renter Migration Model 2'!$I$2)</f>
        <v>1</v>
      </c>
      <c r="H519">
        <f>('Migration Model (2)'!J519+'Renter Migration Model 2'!J519)/('Migration Model (2)'!$J$2+'Renter Migration Model 2'!$J$2)</f>
        <v>1.0486592389480414</v>
      </c>
      <c r="I519">
        <f>('Migration Model (2)'!K519+'Renter Migration Model 2'!K519)/('Migration Model (2)'!$K$2+'Renter Migration Model 2'!$K$2)</f>
        <v>0.15489101606926406</v>
      </c>
      <c r="J519">
        <f>('Migration Model (2)'!L519+'Renter Migration Model 2'!L519)/('Migration Model (2)'!$L$2+'Renter Migration Model 2'!$L$2)</f>
        <v>1</v>
      </c>
      <c r="K519">
        <f>('Migration Model (2)'!M519+'Renter Migration Model 2'!M519)/('Migration Model (2)'!$M$2+'Renter Migration Model 2'!$M$2)</f>
        <v>1.0497122931723959</v>
      </c>
      <c r="L519">
        <f>('Migration Model (2)'!N519+'Renter Migration Model 2'!N519)/('Migration Model (2)'!$N$2+'Renter Migration Model 2'!$N$2)</f>
        <v>0.16435341470215795</v>
      </c>
      <c r="M519">
        <f>('Migration Model (2)'!O519+'Renter Migration Model 2'!O519)/('Migration Model (2)'!$O$2+'Renter Migration Model 2'!$O$2)</f>
        <v>1</v>
      </c>
      <c r="N519">
        <f>('Migration Model (2)'!P519+'Renter Migration Model 2'!P519)/('Migration Model (2)'!$P$2+'Renter Migration Model 2'!$P$2)</f>
        <v>1.1138496699248905</v>
      </c>
      <c r="O519">
        <f>('Migration Model (2)'!Q519+'Renter Migration Model 2'!Q519)/('Migration Model (2)'!$Q$2+'Renter Migration Model 2'!$Q$2)</f>
        <v>0.1609007813342811</v>
      </c>
      <c r="P519">
        <f>('Migration Model (2)'!R519+'Renter Migration Model 2'!R519)/('Migration Model (2)'!$R$2+'Renter Migration Model 2'!$R$2)</f>
        <v>1</v>
      </c>
      <c r="Q519">
        <f>('Migration Model (2)'!S519+'Renter Migration Model 2'!S519)/('Migration Model (2)'!$S$2+'Renter Migration Model 2'!$S$2)</f>
        <v>1.1216146549558181</v>
      </c>
      <c r="R519">
        <f>('Migration Model (2)'!T519+'Renter Migration Model 2'!T519)/('Migration Model (2)'!$T$2+'Renter Migration Model 2'!$T$2)</f>
        <v>0.17534957061238729</v>
      </c>
      <c r="S519">
        <f>('Migration Model (2)'!U519+'Renter Migration Model 2'!U519)/('Migration Model (2)'!$U$2+'Renter Migration Model 2'!$U$2)</f>
        <v>1</v>
      </c>
      <c r="T519">
        <f>('Migration Model (2)'!V519+'Renter Migration Model 2'!V519)/('Migration Model (2)'!$V$2+'Renter Migration Model 2'!$V$2)</f>
        <v>1.0891192751963152</v>
      </c>
    </row>
    <row r="520" spans="1:20" x14ac:dyDescent="0.25">
      <c r="A520" s="1">
        <v>2149</v>
      </c>
      <c r="B520" s="1">
        <v>2</v>
      </c>
      <c r="C520">
        <f>('Migration Model (2)'!E520+'Renter Migration Model 2'!E520)/('Migration Model (2)'!$E$2+'Renter Migration Model 2'!$E$2)</f>
        <v>0.16561562141408132</v>
      </c>
      <c r="D520">
        <f>('Migration Model (2)'!F520+'Renter Migration Model 2'!F520)/('Migration Model (2)'!$F$2+'Renter Migration Model 2'!$F$2)</f>
        <v>1</v>
      </c>
      <c r="E520">
        <f>('Migration Model (2)'!G520+'Renter Migration Model 2'!G520)/('Migration Model (2)'!$G$2+'Renter Migration Model 2'!$G$2)</f>
        <v>1.049081434034467</v>
      </c>
      <c r="F520">
        <f>('Migration Model (2)'!H520+'Renter Migration Model 2'!H520)/('Migration Model (2)'!$H$2+'Renter Migration Model 2'!$H$2)</f>
        <v>0.17277565858948699</v>
      </c>
      <c r="G520">
        <f>('Migration Model (2)'!I520+'Renter Migration Model 2'!I520)/('Migration Model (2)'!$I$2+'Renter Migration Model 2'!$I$2)</f>
        <v>1</v>
      </c>
      <c r="H520">
        <f>('Migration Model (2)'!J520+'Renter Migration Model 2'!J520)/('Migration Model (2)'!$J$2+'Renter Migration Model 2'!$J$2)</f>
        <v>1.0486602553770878</v>
      </c>
      <c r="I520">
        <f>('Migration Model (2)'!K520+'Renter Migration Model 2'!K520)/('Migration Model (2)'!$K$2+'Renter Migration Model 2'!$K$2)</f>
        <v>0.15487552696765713</v>
      </c>
      <c r="J520">
        <f>('Migration Model (2)'!L520+'Renter Migration Model 2'!L520)/('Migration Model (2)'!$L$2+'Renter Migration Model 2'!$L$2)</f>
        <v>1</v>
      </c>
      <c r="K520">
        <f>('Migration Model (2)'!M520+'Renter Migration Model 2'!M520)/('Migration Model (2)'!$M$2+'Renter Migration Model 2'!$M$2)</f>
        <v>1.0497132042960198</v>
      </c>
      <c r="L520">
        <f>('Migration Model (2)'!N520+'Renter Migration Model 2'!N520)/('Migration Model (2)'!$N$2+'Renter Migration Model 2'!$N$2)</f>
        <v>0.16433697936068775</v>
      </c>
      <c r="M520">
        <f>('Migration Model (2)'!O520+'Renter Migration Model 2'!O520)/('Migration Model (2)'!$O$2+'Renter Migration Model 2'!$O$2)</f>
        <v>1</v>
      </c>
      <c r="N520">
        <f>('Migration Model (2)'!P520+'Renter Migration Model 2'!P520)/('Migration Model (2)'!$P$2+'Renter Migration Model 2'!$P$2)</f>
        <v>1.1138536462923232</v>
      </c>
      <c r="O520">
        <f>('Migration Model (2)'!Q520+'Renter Migration Model 2'!Q520)/('Migration Model (2)'!$Q$2+'Renter Migration Model 2'!$Q$2)</f>
        <v>0.16088469125614768</v>
      </c>
      <c r="P520">
        <f>('Migration Model (2)'!R520+'Renter Migration Model 2'!R520)/('Migration Model (2)'!$R$2+'Renter Migration Model 2'!$R$2)</f>
        <v>1</v>
      </c>
      <c r="Q520">
        <f>('Migration Model (2)'!S520+'Renter Migration Model 2'!S520)/('Migration Model (2)'!$S$2+'Renter Migration Model 2'!$S$2)</f>
        <v>1.1216189627948554</v>
      </c>
      <c r="R520">
        <f>('Migration Model (2)'!T520+'Renter Migration Model 2'!T520)/('Migration Model (2)'!$T$2+'Renter Migration Model 2'!$T$2)</f>
        <v>0.17533203565532607</v>
      </c>
      <c r="S520">
        <f>('Migration Model (2)'!U520+'Renter Migration Model 2'!U520)/('Migration Model (2)'!$U$2+'Renter Migration Model 2'!$U$2)</f>
        <v>1</v>
      </c>
      <c r="T520">
        <f>('Migration Model (2)'!V520+'Renter Migration Model 2'!V520)/('Migration Model (2)'!$V$2+'Renter Migration Model 2'!$V$2)</f>
        <v>1.0891221958729007</v>
      </c>
    </row>
    <row r="521" spans="1:20" x14ac:dyDescent="0.25">
      <c r="A521" s="2">
        <v>2149</v>
      </c>
      <c r="B521" s="2">
        <v>3</v>
      </c>
      <c r="C521">
        <f>('Migration Model (2)'!E521+'Renter Migration Model 2'!E521)/('Migration Model (2)'!$E$2+'Renter Migration Model 2'!$E$2)</f>
        <v>0.1655990598519399</v>
      </c>
      <c r="D521">
        <f>('Migration Model (2)'!F521+'Renter Migration Model 2'!F521)/('Migration Model (2)'!$F$2+'Renter Migration Model 2'!$F$2)</f>
        <v>1</v>
      </c>
      <c r="E521">
        <f>('Migration Model (2)'!G521+'Renter Migration Model 2'!G521)/('Migration Model (2)'!$G$2+'Renter Migration Model 2'!$G$2)</f>
        <v>1.0490824082440044</v>
      </c>
      <c r="F521">
        <f>('Migration Model (2)'!H521+'Renter Migration Model 2'!H521)/('Migration Model (2)'!$H$2+'Renter Migration Model 2'!$H$2)</f>
        <v>0.17275838102362803</v>
      </c>
      <c r="G521">
        <f>('Migration Model (2)'!I521+'Renter Migration Model 2'!I521)/('Migration Model (2)'!$I$2+'Renter Migration Model 2'!$I$2)</f>
        <v>1</v>
      </c>
      <c r="H521">
        <f>('Migration Model (2)'!J521+'Renter Migration Model 2'!J521)/('Migration Model (2)'!$J$2+'Renter Migration Model 2'!$J$2)</f>
        <v>1.0486612717044912</v>
      </c>
      <c r="I521">
        <f>('Migration Model (2)'!K521+'Renter Migration Model 2'!K521)/('Migration Model (2)'!$K$2+'Renter Migration Model 2'!$K$2)</f>
        <v>0.15486003941496038</v>
      </c>
      <c r="J521">
        <f>('Migration Model (2)'!L521+'Renter Migration Model 2'!L521)/('Migration Model (2)'!$L$2+'Renter Migration Model 2'!$L$2)</f>
        <v>1</v>
      </c>
      <c r="K521">
        <f>('Migration Model (2)'!M521+'Renter Migration Model 2'!M521)/('Migration Model (2)'!$M$2+'Renter Migration Model 2'!$M$2)</f>
        <v>1.0497141153285314</v>
      </c>
      <c r="L521">
        <f>('Migration Model (2)'!N521+'Renter Migration Model 2'!N521)/('Migration Model (2)'!$N$2+'Renter Migration Model 2'!$N$2)</f>
        <v>0.16432054566275167</v>
      </c>
      <c r="M521">
        <f>('Migration Model (2)'!O521+'Renter Migration Model 2'!O521)/('Migration Model (2)'!$O$2+'Renter Migration Model 2'!$O$2)</f>
        <v>1</v>
      </c>
      <c r="N521">
        <f>('Migration Model (2)'!P521+'Renter Migration Model 2'!P521)/('Migration Model (2)'!$P$2+'Renter Migration Model 2'!$P$2)</f>
        <v>1.1138576225630774</v>
      </c>
      <c r="O521">
        <f>('Migration Model (2)'!Q521+'Renter Migration Model 2'!Q521)/('Migration Model (2)'!$Q$2+'Renter Migration Model 2'!$Q$2)</f>
        <v>0.16086860278702203</v>
      </c>
      <c r="P521">
        <f>('Migration Model (2)'!R521+'Renter Migration Model 2'!R521)/('Migration Model (2)'!$R$2+'Renter Migration Model 2'!$R$2)</f>
        <v>1</v>
      </c>
      <c r="Q521">
        <f>('Migration Model (2)'!S521+'Renter Migration Model 2'!S521)/('Migration Model (2)'!$S$2+'Renter Migration Model 2'!$S$2)</f>
        <v>1.1216232705392455</v>
      </c>
      <c r="R521">
        <f>('Migration Model (2)'!T521+'Renter Migration Model 2'!T521)/('Migration Model (2)'!$T$2+'Renter Migration Model 2'!$T$2)</f>
        <v>0.17531450245176053</v>
      </c>
      <c r="S521">
        <f>('Migration Model (2)'!U521+'Renter Migration Model 2'!U521)/('Migration Model (2)'!$U$2+'Renter Migration Model 2'!$U$2)</f>
        <v>1</v>
      </c>
      <c r="T521">
        <f>('Migration Model (2)'!V521+'Renter Migration Model 2'!V521)/('Migration Model (2)'!$V$2+'Renter Migration Model 2'!$V$2)</f>
        <v>1.0891251164463394</v>
      </c>
    </row>
    <row r="522" spans="1:20" x14ac:dyDescent="0.25">
      <c r="A522" s="1">
        <v>2149</v>
      </c>
      <c r="B522" s="1">
        <v>4</v>
      </c>
      <c r="C522">
        <f>('Migration Model (2)'!E522+'Renter Migration Model 2'!E522)/('Migration Model (2)'!$E$2+'Renter Migration Model 2'!$E$2)</f>
        <v>0.16558249994595473</v>
      </c>
      <c r="D522">
        <f>('Migration Model (2)'!F522+'Renter Migration Model 2'!F522)/('Migration Model (2)'!$F$2+'Renter Migration Model 2'!$F$2)</f>
        <v>1</v>
      </c>
      <c r="E522">
        <f>('Migration Model (2)'!G522+'Renter Migration Model 2'!G522)/('Migration Model (2)'!$G$2+'Renter Migration Model 2'!$G$2)</f>
        <v>1.0490833823561214</v>
      </c>
      <c r="F522">
        <f>('Migration Model (2)'!H522+'Renter Migration Model 2'!H522)/('Migration Model (2)'!$H$2+'Renter Migration Model 2'!$H$2)</f>
        <v>0.17274110518552568</v>
      </c>
      <c r="G522">
        <f>('Migration Model (2)'!I522+'Renter Migration Model 2'!I522)/('Migration Model (2)'!$I$2+'Renter Migration Model 2'!$I$2)</f>
        <v>1</v>
      </c>
      <c r="H522">
        <f>('Migration Model (2)'!J522+'Renter Migration Model 2'!J522)/('Migration Model (2)'!$J$2+'Renter Migration Model 2'!$J$2)</f>
        <v>1.0486622879302621</v>
      </c>
      <c r="I522">
        <f>('Migration Model (2)'!K522+'Renter Migration Model 2'!K522)/('Migration Model (2)'!$K$2+'Renter Migration Model 2'!$K$2)</f>
        <v>0.15484455341101888</v>
      </c>
      <c r="J522">
        <f>('Migration Model (2)'!L522+'Renter Migration Model 2'!L522)/('Migration Model (2)'!$L$2+'Renter Migration Model 2'!$L$2)</f>
        <v>1</v>
      </c>
      <c r="K522">
        <f>('Migration Model (2)'!M522+'Renter Migration Model 2'!M522)/('Migration Model (2)'!$M$2+'Renter Migration Model 2'!$M$2)</f>
        <v>1.0497150262699397</v>
      </c>
      <c r="L522">
        <f>('Migration Model (2)'!N522+'Renter Migration Model 2'!N522)/('Migration Model (2)'!$N$2+'Renter Migration Model 2'!$N$2)</f>
        <v>0.16430411360818539</v>
      </c>
      <c r="M522">
        <f>('Migration Model (2)'!O522+'Renter Migration Model 2'!O522)/('Migration Model (2)'!$O$2+'Renter Migration Model 2'!$O$2)</f>
        <v>1</v>
      </c>
      <c r="N522">
        <f>('Migration Model (2)'!P522+'Renter Migration Model 2'!P522)/('Migration Model (2)'!$P$2+'Renter Migration Model 2'!$P$2)</f>
        <v>1.113861598737163</v>
      </c>
      <c r="O522">
        <f>('Migration Model (2)'!Q522+'Renter Migration Model 2'!Q522)/('Migration Model (2)'!$Q$2+'Renter Migration Model 2'!$Q$2)</f>
        <v>0.16085251592674335</v>
      </c>
      <c r="P522">
        <f>('Migration Model (2)'!R522+'Renter Migration Model 2'!R522)/('Migration Model (2)'!$R$2+'Renter Migration Model 2'!$R$2)</f>
        <v>1</v>
      </c>
      <c r="Q522">
        <f>('Migration Model (2)'!S522+'Renter Migration Model 2'!S522)/('Migration Model (2)'!$S$2+'Renter Migration Model 2'!$S$2)</f>
        <v>1.1216275781889973</v>
      </c>
      <c r="R522">
        <f>('Migration Model (2)'!T522+'Renter Migration Model 2'!T522)/('Migration Model (2)'!$T$2+'Renter Migration Model 2'!$T$2)</f>
        <v>0.17529697100151537</v>
      </c>
      <c r="S522">
        <f>('Migration Model (2)'!U522+'Renter Migration Model 2'!U522)/('Migration Model (2)'!$U$2+'Renter Migration Model 2'!$U$2)</f>
        <v>1</v>
      </c>
      <c r="T522">
        <f>('Migration Model (2)'!V522+'Renter Migration Model 2'!V522)/('Migration Model (2)'!$V$2+'Renter Migration Model 2'!$V$2)</f>
        <v>1.0891280369166412</v>
      </c>
    </row>
    <row r="523" spans="1:20" x14ac:dyDescent="0.25">
      <c r="A523" s="1">
        <v>2150</v>
      </c>
      <c r="B523" s="1">
        <v>1</v>
      </c>
      <c r="C523">
        <f>('Migration Model (2)'!E523+'Renter Migration Model 2'!E523)/('Migration Model (2)'!$E$2+'Renter Migration Model 2'!$E$2)</f>
        <v>0.16556594169596012</v>
      </c>
      <c r="D523">
        <f>('Migration Model (2)'!F523+'Renter Migration Model 2'!F523)/('Migration Model (2)'!$F$2+'Renter Migration Model 2'!$F$2)</f>
        <v>1</v>
      </c>
      <c r="E523">
        <f>('Migration Model (2)'!G523+'Renter Migration Model 2'!G523)/('Migration Model (2)'!$G$2+'Renter Migration Model 2'!$G$2)</f>
        <v>1.049084356370827</v>
      </c>
      <c r="F523">
        <f>('Migration Model (2)'!H523+'Renter Migration Model 2'!H523)/('Migration Model (2)'!$H$2+'Renter Migration Model 2'!$H$2)</f>
        <v>0.17272383107500711</v>
      </c>
      <c r="G523">
        <f>('Migration Model (2)'!I523+'Renter Migration Model 2'!I523)/('Migration Model (2)'!$I$2+'Renter Migration Model 2'!$I$2)</f>
        <v>1</v>
      </c>
      <c r="H523">
        <f>('Migration Model (2)'!J523+'Renter Migration Model 2'!J523)/('Migration Model (2)'!$J$2+'Renter Migration Model 2'!$J$2)</f>
        <v>1.04866330405441</v>
      </c>
      <c r="I523">
        <f>('Migration Model (2)'!K523+'Renter Migration Model 2'!K523)/('Migration Model (2)'!$K$2+'Renter Migration Model 2'!$K$2)</f>
        <v>0.1548290689556778</v>
      </c>
      <c r="J523">
        <f>('Migration Model (2)'!L523+'Renter Migration Model 2'!L523)/('Migration Model (2)'!$L$2+'Renter Migration Model 2'!$L$2)</f>
        <v>1</v>
      </c>
      <c r="K523">
        <f>('Migration Model (2)'!M523+'Renter Migration Model 2'!M523)/('Migration Model (2)'!$M$2+'Renter Migration Model 2'!$M$2)</f>
        <v>1.049715937120254</v>
      </c>
      <c r="L523">
        <f>('Migration Model (2)'!N523+'Renter Migration Model 2'!N523)/('Migration Model (2)'!$N$2+'Renter Migration Model 2'!$N$2)</f>
        <v>0.16428768319682457</v>
      </c>
      <c r="M523">
        <f>('Migration Model (2)'!O523+'Renter Migration Model 2'!O523)/('Migration Model (2)'!$O$2+'Renter Migration Model 2'!$O$2)</f>
        <v>1</v>
      </c>
      <c r="N523">
        <f>('Migration Model (2)'!P523+'Renter Migration Model 2'!P523)/('Migration Model (2)'!$P$2+'Renter Migration Model 2'!$P$2)</f>
        <v>1.1138655748145891</v>
      </c>
      <c r="O523">
        <f>('Migration Model (2)'!Q523+'Renter Migration Model 2'!Q523)/('Migration Model (2)'!$Q$2+'Renter Migration Model 2'!$Q$2)</f>
        <v>0.16083643067515066</v>
      </c>
      <c r="P523">
        <f>('Migration Model (2)'!R523+'Renter Migration Model 2'!R523)/('Migration Model (2)'!$R$2+'Renter Migration Model 2'!$R$2)</f>
        <v>1</v>
      </c>
      <c r="Q523">
        <f>('Migration Model (2)'!S523+'Renter Migration Model 2'!S523)/('Migration Model (2)'!$S$2+'Renter Migration Model 2'!$S$2)</f>
        <v>1.1216318857441205</v>
      </c>
      <c r="R523">
        <f>('Migration Model (2)'!T523+'Renter Migration Model 2'!T523)/('Migration Model (2)'!$T$2+'Renter Migration Model 2'!$T$2)</f>
        <v>0.17527944130441522</v>
      </c>
      <c r="S523">
        <f>('Migration Model (2)'!U523+'Renter Migration Model 2'!U523)/('Migration Model (2)'!$U$2+'Renter Migration Model 2'!$U$2)</f>
        <v>1</v>
      </c>
      <c r="T523">
        <f>('Migration Model (2)'!V523+'Renter Migration Model 2'!V523)/('Migration Model (2)'!$V$2+'Renter Migration Model 2'!$V$2)</f>
        <v>1.0891309572838173</v>
      </c>
    </row>
    <row r="524" spans="1:20" x14ac:dyDescent="0.25">
      <c r="A524" s="2">
        <v>2150</v>
      </c>
      <c r="B524" s="2">
        <v>2</v>
      </c>
      <c r="C524">
        <f>('Migration Model (2)'!E524+'Renter Migration Model 2'!E524)/('Migration Model (2)'!$E$2+'Renter Migration Model 2'!$E$2)</f>
        <v>0.16554938510179051</v>
      </c>
      <c r="D524">
        <f>('Migration Model (2)'!F524+'Renter Migration Model 2'!F524)/('Migration Model (2)'!$F$2+'Renter Migration Model 2'!$F$2)</f>
        <v>1</v>
      </c>
      <c r="E524">
        <f>('Migration Model (2)'!G524+'Renter Migration Model 2'!G524)/('Migration Model (2)'!$G$2+'Renter Migration Model 2'!$G$2)</f>
        <v>1.0490853302881311</v>
      </c>
      <c r="F524">
        <f>('Migration Model (2)'!H524+'Renter Migration Model 2'!H524)/('Migration Model (2)'!$H$2+'Renter Migration Model 2'!$H$2)</f>
        <v>0.17270655869189963</v>
      </c>
      <c r="G524">
        <f>('Migration Model (2)'!I524+'Renter Migration Model 2'!I524)/('Migration Model (2)'!$I$2+'Renter Migration Model 2'!$I$2)</f>
        <v>1</v>
      </c>
      <c r="H524">
        <f>('Migration Model (2)'!J524+'Renter Migration Model 2'!J524)/('Migration Model (2)'!$J$2+'Renter Migration Model 2'!$J$2)</f>
        <v>1.0486643200769459</v>
      </c>
      <c r="I524">
        <f>('Migration Model (2)'!K524+'Renter Migration Model 2'!K524)/('Migration Model (2)'!$K$2+'Renter Migration Model 2'!$K$2)</f>
        <v>0.15481358604878223</v>
      </c>
      <c r="J524">
        <f>('Migration Model (2)'!L524+'Renter Migration Model 2'!L524)/('Migration Model (2)'!$L$2+'Renter Migration Model 2'!$L$2)</f>
        <v>1</v>
      </c>
      <c r="K524">
        <f>('Migration Model (2)'!M524+'Renter Migration Model 2'!M524)/('Migration Model (2)'!$M$2+'Renter Migration Model 2'!$M$2)</f>
        <v>1.0497168478794829</v>
      </c>
      <c r="L524">
        <f>('Migration Model (2)'!N524+'Renter Migration Model 2'!N524)/('Migration Model (2)'!$N$2+'Renter Migration Model 2'!$N$2)</f>
        <v>0.16427125442850488</v>
      </c>
      <c r="M524">
        <f>('Migration Model (2)'!O524+'Renter Migration Model 2'!O524)/('Migration Model (2)'!$O$2+'Renter Migration Model 2'!$O$2)</f>
        <v>1</v>
      </c>
      <c r="N524">
        <f>('Migration Model (2)'!P524+'Renter Migration Model 2'!P524)/('Migration Model (2)'!$P$2+'Renter Migration Model 2'!$P$2)</f>
        <v>1.113869550795366</v>
      </c>
      <c r="O524">
        <f>('Migration Model (2)'!Q524+'Renter Migration Model 2'!Q524)/('Migration Model (2)'!$Q$2+'Renter Migration Model 2'!$Q$2)</f>
        <v>0.16082034703208314</v>
      </c>
      <c r="P524">
        <f>('Migration Model (2)'!R524+'Renter Migration Model 2'!R524)/('Migration Model (2)'!$R$2+'Renter Migration Model 2'!$R$2)</f>
        <v>1</v>
      </c>
      <c r="Q524">
        <f>('Migration Model (2)'!S524+'Renter Migration Model 2'!S524)/('Migration Model (2)'!$S$2+'Renter Migration Model 2'!$S$2)</f>
        <v>1.1216361932046246</v>
      </c>
      <c r="R524">
        <f>('Migration Model (2)'!T524+'Renter Migration Model 2'!T524)/('Migration Model (2)'!$T$2+'Renter Migration Model 2'!$T$2)</f>
        <v>0.17526191336028477</v>
      </c>
      <c r="S524">
        <f>('Migration Model (2)'!U524+'Renter Migration Model 2'!U524)/('Migration Model (2)'!$U$2+'Renter Migration Model 2'!$U$2)</f>
        <v>1</v>
      </c>
      <c r="T524">
        <f>('Migration Model (2)'!V524+'Renter Migration Model 2'!V524)/('Migration Model (2)'!$V$2+'Renter Migration Model 2'!$V$2)</f>
        <v>1.0891338775478772</v>
      </c>
    </row>
    <row r="525" spans="1:20" x14ac:dyDescent="0.25">
      <c r="A525" s="1">
        <v>2150</v>
      </c>
      <c r="B525" s="1">
        <v>3</v>
      </c>
      <c r="C525">
        <f>('Migration Model (2)'!E525+'Renter Migration Model 2'!E525)/('Migration Model (2)'!$E$2+'Renter Migration Model 2'!$E$2)</f>
        <v>0.16553283016328035</v>
      </c>
      <c r="D525">
        <f>('Migration Model (2)'!F525+'Renter Migration Model 2'!F525)/('Migration Model (2)'!$F$2+'Renter Migration Model 2'!$F$2)</f>
        <v>1</v>
      </c>
      <c r="E525">
        <f>('Migration Model (2)'!G525+'Renter Migration Model 2'!G525)/('Migration Model (2)'!$G$2+'Renter Migration Model 2'!$G$2)</f>
        <v>1.0490863041080434</v>
      </c>
      <c r="F525">
        <f>('Migration Model (2)'!H525+'Renter Migration Model 2'!H525)/('Migration Model (2)'!$H$2+'Renter Migration Model 2'!$H$2)</f>
        <v>0.17268928803603045</v>
      </c>
      <c r="G525">
        <f>('Migration Model (2)'!I525+'Renter Migration Model 2'!I525)/('Migration Model (2)'!$I$2+'Renter Migration Model 2'!$I$2)</f>
        <v>1</v>
      </c>
      <c r="H525">
        <f>('Migration Model (2)'!J525+'Renter Migration Model 2'!J525)/('Migration Model (2)'!$J$2+'Renter Migration Model 2'!$J$2)</f>
        <v>1.0486653359978793</v>
      </c>
      <c r="I525">
        <f>('Migration Model (2)'!K525+'Renter Migration Model 2'!K525)/('Migration Model (2)'!$K$2+'Renter Migration Model 2'!$K$2)</f>
        <v>0.15479810469017735</v>
      </c>
      <c r="J525">
        <f>('Migration Model (2)'!L525+'Renter Migration Model 2'!L525)/('Migration Model (2)'!$L$2+'Renter Migration Model 2'!$L$2)</f>
        <v>1</v>
      </c>
      <c r="K525">
        <f>('Migration Model (2)'!M525+'Renter Migration Model 2'!M525)/('Migration Model (2)'!$M$2+'Renter Migration Model 2'!$M$2)</f>
        <v>1.049717758547636</v>
      </c>
      <c r="L525">
        <f>('Migration Model (2)'!N525+'Renter Migration Model 2'!N525)/('Migration Model (2)'!$N$2+'Renter Migration Model 2'!$N$2)</f>
        <v>0.16425482730306204</v>
      </c>
      <c r="M525">
        <f>('Migration Model (2)'!O525+'Renter Migration Model 2'!O525)/('Migration Model (2)'!$O$2+'Renter Migration Model 2'!$O$2)</f>
        <v>1</v>
      </c>
      <c r="N525">
        <f>('Migration Model (2)'!P525+'Renter Migration Model 2'!P525)/('Migration Model (2)'!$P$2+'Renter Migration Model 2'!$P$2)</f>
        <v>1.1138735266795028</v>
      </c>
      <c r="O525">
        <f>('Migration Model (2)'!Q525+'Renter Migration Model 2'!Q525)/('Migration Model (2)'!$Q$2+'Renter Migration Model 2'!$Q$2)</f>
        <v>0.16080426499737993</v>
      </c>
      <c r="P525">
        <f>('Migration Model (2)'!R525+'Renter Migration Model 2'!R525)/('Migration Model (2)'!$R$2+'Renter Migration Model 2'!$R$2)</f>
        <v>1</v>
      </c>
      <c r="Q525">
        <f>('Migration Model (2)'!S525+'Renter Migration Model 2'!S525)/('Migration Model (2)'!$S$2+'Renter Migration Model 2'!$S$2)</f>
        <v>1.1216405005705192</v>
      </c>
      <c r="R525">
        <f>('Migration Model (2)'!T525+'Renter Migration Model 2'!T525)/('Migration Model (2)'!$T$2+'Renter Migration Model 2'!$T$2)</f>
        <v>0.17524438716894872</v>
      </c>
      <c r="S525">
        <f>('Migration Model (2)'!U525+'Renter Migration Model 2'!U525)/('Migration Model (2)'!$U$2+'Renter Migration Model 2'!$U$2)</f>
        <v>1</v>
      </c>
      <c r="T525">
        <f>('Migration Model (2)'!V525+'Renter Migration Model 2'!V525)/('Migration Model (2)'!$V$2+'Renter Migration Model 2'!$V$2)</f>
        <v>1.0891367977088315</v>
      </c>
    </row>
    <row r="526" spans="1:20" x14ac:dyDescent="0.25">
      <c r="A526" s="2">
        <v>2150</v>
      </c>
      <c r="B526" s="2">
        <v>4</v>
      </c>
      <c r="C526">
        <f>('Migration Model (2)'!E526+'Renter Migration Model 2'!E526)/('Migration Model (2)'!$E$2+'Renter Migration Model 2'!$E$2)</f>
        <v>0.16551627688026399</v>
      </c>
      <c r="D526">
        <f>('Migration Model (2)'!F526+'Renter Migration Model 2'!F526)/('Migration Model (2)'!$F$2+'Renter Migration Model 2'!$F$2)</f>
        <v>1</v>
      </c>
      <c r="E526">
        <f>('Migration Model (2)'!G526+'Renter Migration Model 2'!G526)/('Migration Model (2)'!$G$2+'Renter Migration Model 2'!$G$2)</f>
        <v>1.049087277830574</v>
      </c>
      <c r="F526">
        <f>('Migration Model (2)'!H526+'Renter Migration Model 2'!H526)/('Migration Model (2)'!$H$2+'Renter Migration Model 2'!$H$2)</f>
        <v>0.17267201910722682</v>
      </c>
      <c r="G526">
        <f>('Migration Model (2)'!I526+'Renter Migration Model 2'!I526)/('Migration Model (2)'!$I$2+'Renter Migration Model 2'!$I$2)</f>
        <v>1</v>
      </c>
      <c r="H526">
        <f>('Migration Model (2)'!J526+'Renter Migration Model 2'!J526)/('Migration Model (2)'!$J$2+'Renter Migration Model 2'!$J$2)</f>
        <v>1.0486663518172206</v>
      </c>
      <c r="I526">
        <f>('Migration Model (2)'!K526+'Renter Migration Model 2'!K526)/('Migration Model (2)'!$K$2+'Renter Migration Model 2'!$K$2)</f>
        <v>0.15478262487970834</v>
      </c>
      <c r="J526">
        <f>('Migration Model (2)'!L526+'Renter Migration Model 2'!L526)/('Migration Model (2)'!$L$2+'Renter Migration Model 2'!$L$2)</f>
        <v>1</v>
      </c>
      <c r="K526">
        <f>('Migration Model (2)'!M526+'Renter Migration Model 2'!M526)/('Migration Model (2)'!$M$2+'Renter Migration Model 2'!$M$2)</f>
        <v>1.0497186691247227</v>
      </c>
      <c r="L526">
        <f>('Migration Model (2)'!N526+'Renter Migration Model 2'!N526)/('Migration Model (2)'!$N$2+'Renter Migration Model 2'!$N$2)</f>
        <v>0.16423840182033173</v>
      </c>
      <c r="M526">
        <f>('Migration Model (2)'!O526+'Renter Migration Model 2'!O526)/('Migration Model (2)'!$O$2+'Renter Migration Model 2'!$O$2)</f>
        <v>1</v>
      </c>
      <c r="N526">
        <f>('Migration Model (2)'!P526+'Renter Migration Model 2'!P526)/('Migration Model (2)'!$P$2+'Renter Migration Model 2'!$P$2)</f>
        <v>1.1138775024670098</v>
      </c>
      <c r="O526">
        <f>('Migration Model (2)'!Q526+'Renter Migration Model 2'!Q526)/('Migration Model (2)'!$Q$2+'Renter Migration Model 2'!$Q$2)</f>
        <v>0.1607881845708802</v>
      </c>
      <c r="P526">
        <f>('Migration Model (2)'!R526+'Renter Migration Model 2'!R526)/('Migration Model (2)'!$R$2+'Renter Migration Model 2'!$R$2)</f>
        <v>1</v>
      </c>
      <c r="Q526">
        <f>('Migration Model (2)'!S526+'Renter Migration Model 2'!S526)/('Migration Model (2)'!$S$2+'Renter Migration Model 2'!$S$2)</f>
        <v>1.1216448078418135</v>
      </c>
      <c r="R526">
        <f>('Migration Model (2)'!T526+'Renter Migration Model 2'!T526)/('Migration Model (2)'!$T$2+'Renter Migration Model 2'!$T$2)</f>
        <v>0.17522686273023186</v>
      </c>
      <c r="S526">
        <f>('Migration Model (2)'!U526+'Renter Migration Model 2'!U526)/('Migration Model (2)'!$U$2+'Renter Migration Model 2'!$U$2)</f>
        <v>1</v>
      </c>
      <c r="T526">
        <f>('Migration Model (2)'!V526+'Renter Migration Model 2'!V526)/('Migration Model (2)'!$V$2+'Renter Migration Model 2'!$V$2)</f>
        <v>1.0891397177666908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60A6C-07A7-4C14-9051-E07E82D5CC1A}">
  <dimension ref="A1:G4"/>
  <sheetViews>
    <sheetView workbookViewId="0">
      <selection activeCell="B8" sqref="B8"/>
    </sheetView>
  </sheetViews>
  <sheetFormatPr defaultRowHeight="15" x14ac:dyDescent="0.25"/>
  <cols>
    <col min="1" max="1" width="43.85546875" customWidth="1"/>
    <col min="2" max="2" width="12.28515625" customWidth="1"/>
    <col min="3" max="3" width="14.42578125" customWidth="1"/>
    <col min="4" max="4" width="12.85546875" customWidth="1"/>
    <col min="5" max="5" width="15" customWidth="1"/>
    <col min="6" max="6" width="14.5703125" customWidth="1"/>
    <col min="7" max="7" width="18.28515625" customWidth="1"/>
  </cols>
  <sheetData>
    <row r="1" spans="1:7" x14ac:dyDescent="0.25">
      <c r="A1" s="9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</row>
    <row r="2" spans="1:7" x14ac:dyDescent="0.25">
      <c r="A2" s="6" t="s">
        <v>47</v>
      </c>
      <c r="B2" s="7">
        <v>260765</v>
      </c>
      <c r="C2" s="7">
        <v>248083</v>
      </c>
      <c r="D2" s="7">
        <v>221267</v>
      </c>
      <c r="E2" s="7">
        <v>121135</v>
      </c>
      <c r="F2" s="7">
        <v>158255</v>
      </c>
      <c r="G2" s="7">
        <v>175164</v>
      </c>
    </row>
    <row r="3" spans="1:7" x14ac:dyDescent="0.25">
      <c r="A3" s="6" t="s">
        <v>48</v>
      </c>
      <c r="B3" s="7">
        <v>1260</v>
      </c>
      <c r="C3" s="7">
        <v>1287</v>
      </c>
      <c r="D3" s="7">
        <v>1318</v>
      </c>
      <c r="E3" s="10">
        <v>923</v>
      </c>
      <c r="F3" s="7">
        <v>1068</v>
      </c>
      <c r="G3" s="10">
        <v>882</v>
      </c>
    </row>
    <row r="4" spans="1:7" x14ac:dyDescent="0.25">
      <c r="A4" s="6" t="s">
        <v>49</v>
      </c>
      <c r="B4" s="7">
        <f>B3*3</f>
        <v>3780</v>
      </c>
      <c r="C4" s="7">
        <f t="shared" ref="C4:G4" si="0">C3*3</f>
        <v>3861</v>
      </c>
      <c r="D4" s="7">
        <f t="shared" si="0"/>
        <v>3954</v>
      </c>
      <c r="E4" s="7">
        <f t="shared" si="0"/>
        <v>2769</v>
      </c>
      <c r="F4" s="7">
        <f t="shared" si="0"/>
        <v>3204</v>
      </c>
      <c r="G4" s="7">
        <f t="shared" si="0"/>
        <v>2646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F3C10-6056-4BFB-AA19-D09F85444801}">
  <sheetPr>
    <tabColor rgb="FF00B0F0"/>
  </sheetPr>
  <dimension ref="A1:Q534"/>
  <sheetViews>
    <sheetView workbookViewId="0">
      <selection activeCell="C3" sqref="C3"/>
    </sheetView>
  </sheetViews>
  <sheetFormatPr defaultRowHeight="15" x14ac:dyDescent="0.25"/>
  <cols>
    <col min="2" max="2" width="18.140625" bestFit="1" customWidth="1"/>
    <col min="3" max="3" width="18.7109375" customWidth="1"/>
    <col min="4" max="4" width="20.85546875" customWidth="1"/>
    <col min="5" max="5" width="21.140625" customWidth="1"/>
    <col min="6" max="6" width="23.85546875" customWidth="1"/>
    <col min="7" max="7" width="22.28515625" customWidth="1"/>
    <col min="8" max="8" width="22.140625" customWidth="1"/>
    <col min="9" max="9" width="17.42578125" customWidth="1"/>
    <col min="10" max="10" width="19" customWidth="1"/>
    <col min="11" max="11" width="20.42578125" customWidth="1"/>
    <col min="12" max="12" width="17.42578125" customWidth="1"/>
    <col min="13" max="13" width="17.7109375" customWidth="1"/>
    <col min="14" max="14" width="23.42578125" customWidth="1"/>
    <col min="15" max="15" width="18.42578125" customWidth="1"/>
    <col min="17" max="17" width="18.140625" bestFit="1" customWidth="1"/>
  </cols>
  <sheetData>
    <row r="1" spans="1:17" x14ac:dyDescent="0.25">
      <c r="A1" t="s">
        <v>11</v>
      </c>
      <c r="B1" t="s">
        <v>12</v>
      </c>
      <c r="C1" t="s">
        <v>15</v>
      </c>
      <c r="D1" t="s">
        <v>16</v>
      </c>
      <c r="E1" t="s">
        <v>18</v>
      </c>
      <c r="F1" t="s">
        <v>19</v>
      </c>
      <c r="G1" t="s">
        <v>21</v>
      </c>
      <c r="H1" t="s">
        <v>22</v>
      </c>
      <c r="I1" t="s">
        <v>24</v>
      </c>
      <c r="J1" t="s">
        <v>25</v>
      </c>
      <c r="K1" t="s">
        <v>27</v>
      </c>
      <c r="L1" t="s">
        <v>28</v>
      </c>
      <c r="M1" t="s">
        <v>30</v>
      </c>
      <c r="N1" t="s">
        <v>31</v>
      </c>
    </row>
    <row r="2" spans="1:17" x14ac:dyDescent="0.25">
      <c r="A2" t="s">
        <v>33</v>
      </c>
      <c r="B2" s="5" t="s">
        <v>33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/>
    </row>
    <row r="3" spans="1:17" x14ac:dyDescent="0.25">
      <c r="A3" s="1">
        <v>2020</v>
      </c>
      <c r="B3" s="1">
        <v>1</v>
      </c>
      <c r="C3" s="11">
        <f>('Migration Model (2)'!E2-'Migration Model (2)'!E3)*'Median Data'!$B$2</f>
        <v>1489546787.5350032</v>
      </c>
      <c r="D3" s="11">
        <f>('Migration Model (2)'!F2-'Migration Model (2)'!F3)*'Median Data'!$B$2</f>
        <v>0</v>
      </c>
      <c r="E3" s="11">
        <f>('Migration Model (2)'!H2-'Migration Model (2)'!H3)*'Median Data'!$C$2</f>
        <v>1386174181.9860003</v>
      </c>
      <c r="F3" s="11">
        <f>('Migration Model (2)'!I2-'Migration Model (2)'!I3)*'Median Data'!$C$2</f>
        <v>0</v>
      </c>
      <c r="G3" s="11">
        <f>('Migration Model (2)'!K2-'Migration Model (2)'!K3)*'Median Data'!$D$2</f>
        <v>878272447.89600015</v>
      </c>
      <c r="H3" s="11">
        <f>('Migration Model (2)'!L2-'Migration Model (2)'!L3)*'Median Data'!$D$2</f>
        <v>0</v>
      </c>
      <c r="I3" s="11">
        <f>('Migration Model (2)'!N2-'Migration Model (2)'!N3)*'Median Data'!$E$2</f>
        <v>121260980.40000011</v>
      </c>
      <c r="J3" s="11">
        <f>('Migration Model (2)'!O2-'Migration Model (2)'!O3)*'Median Data'!$E$2</f>
        <v>0</v>
      </c>
      <c r="K3" s="11">
        <f>('Migration Model (2)'!Q2-'Migration Model (2)'!Q3)*'Median Data'!$F$2</f>
        <v>173503344.01499987</v>
      </c>
      <c r="L3" s="11">
        <f>('Migration Model (2)'!R2-'Migration Model (2)'!R3)*'Median Data'!$F$2</f>
        <v>0</v>
      </c>
      <c r="M3" s="11">
        <f>('Migration Model (2)'!T2-'Migration Model (2)'!T3)*'Median Data'!$G$2</f>
        <v>53964349.956000112</v>
      </c>
      <c r="N3" s="11">
        <f>('Migration Model (2)'!U2-'Migration Model (2)'!U3)*'Median Data'!$G$2</f>
        <v>0</v>
      </c>
      <c r="O3" s="11"/>
    </row>
    <row r="4" spans="1:17" x14ac:dyDescent="0.25">
      <c r="A4" s="1">
        <v>2020</v>
      </c>
      <c r="B4" s="1">
        <v>2</v>
      </c>
      <c r="C4" s="11">
        <f>('Migration Model (2)'!E3-'Migration Model (2)'!E4)*'Median Data'!$B$2</f>
        <v>1400173980.2829001</v>
      </c>
      <c r="D4" s="11">
        <f>('Migration Model (2)'!F3-'Migration Model (2)'!F4)*'Median Data'!$B$2</f>
        <v>0</v>
      </c>
      <c r="E4" s="11">
        <f>('Migration Model (2)'!H3-'Migration Model (2)'!H4)*'Median Data'!$C$2</f>
        <v>1303003731.0668416</v>
      </c>
      <c r="F4" s="11">
        <f>('Migration Model (2)'!I3-'Migration Model (2)'!I4)*'Median Data'!$C$2</f>
        <v>0</v>
      </c>
      <c r="G4" s="11">
        <f>('Migration Model (2)'!K3-'Migration Model (2)'!K4)*'Median Data'!$D$2</f>
        <v>825576101.02224028</v>
      </c>
      <c r="H4" s="11">
        <f>('Migration Model (2)'!L3-'Migration Model (2)'!L4)*'Median Data'!$D$2</f>
        <v>0</v>
      </c>
      <c r="I4" s="11">
        <f>('Migration Model (2)'!N3-'Migration Model (2)'!N4)*'Median Data'!$E$2</f>
        <v>113985321.57600002</v>
      </c>
      <c r="J4" s="11">
        <f>('Migration Model (2)'!O3-'Migration Model (2)'!O4)*'Median Data'!$E$2</f>
        <v>0</v>
      </c>
      <c r="K4" s="11">
        <f>('Migration Model (2)'!Q3-'Migration Model (2)'!Q4)*'Median Data'!$F$2</f>
        <v>163093143.37410015</v>
      </c>
      <c r="L4" s="11">
        <f>('Migration Model (2)'!R3-'Migration Model (2)'!R4)*'Median Data'!$F$2</f>
        <v>0</v>
      </c>
      <c r="M4" s="11">
        <f>('Migration Model (2)'!T3-'Migration Model (2)'!T4)*'Median Data'!$G$2</f>
        <v>50726488.958639972</v>
      </c>
      <c r="N4" s="11">
        <f>('Migration Model (2)'!U3-'Migration Model (2)'!U4)*'Median Data'!$G$2</f>
        <v>0</v>
      </c>
      <c r="O4" s="11"/>
      <c r="Q4" s="11"/>
    </row>
    <row r="5" spans="1:17" x14ac:dyDescent="0.25">
      <c r="A5" s="1">
        <v>2020</v>
      </c>
      <c r="B5" s="1">
        <v>3</v>
      </c>
      <c r="C5" s="11">
        <f>('Migration Model (2)'!E4-'Migration Model (2)'!E5)*'Median Data'!$B$2</f>
        <v>1316163541.4659264</v>
      </c>
      <c r="D5" s="11">
        <f>('Migration Model (2)'!F4-'Migration Model (2)'!F5)*'Median Data'!$B$2</f>
        <v>0</v>
      </c>
      <c r="E5" s="11">
        <f>('Migration Model (2)'!H4-'Migration Model (2)'!H5)*'Median Data'!$C$2</f>
        <v>1224823507.2028308</v>
      </c>
      <c r="F5" s="11">
        <f>('Migration Model (2)'!I4-'Migration Model (2)'!I5)*'Median Data'!$C$2</f>
        <v>0</v>
      </c>
      <c r="G5" s="11">
        <f>('Migration Model (2)'!K4-'Migration Model (2)'!K5)*'Median Data'!$D$2</f>
        <v>776041534.9609071</v>
      </c>
      <c r="H5" s="11">
        <f>('Migration Model (2)'!L4-'Migration Model (2)'!L5)*'Median Data'!$D$2</f>
        <v>0</v>
      </c>
      <c r="I5" s="11">
        <f>('Migration Model (2)'!N4-'Migration Model (2)'!N5)*'Median Data'!$E$2</f>
        <v>107146202.28144015</v>
      </c>
      <c r="J5" s="11">
        <f>('Migration Model (2)'!O4-'Migration Model (2)'!O5)*'Median Data'!$E$2</f>
        <v>0</v>
      </c>
      <c r="K5" s="11">
        <f>('Migration Model (2)'!Q4-'Migration Model (2)'!Q5)*'Median Data'!$F$2</f>
        <v>153307554.77165422</v>
      </c>
      <c r="L5" s="11">
        <f>('Migration Model (2)'!R4-'Migration Model (2)'!R5)*'Median Data'!$F$2</f>
        <v>0</v>
      </c>
      <c r="M5" s="11">
        <f>('Migration Model (2)'!T4-'Migration Model (2)'!T5)*'Median Data'!$G$2</f>
        <v>47682899.6211216</v>
      </c>
      <c r="N5" s="11">
        <f>('Migration Model (2)'!U4-'Migration Model (2)'!U5)*'Median Data'!$G$2</f>
        <v>0</v>
      </c>
      <c r="O5" s="11"/>
    </row>
    <row r="6" spans="1:17" x14ac:dyDescent="0.25">
      <c r="A6" s="1">
        <v>2020</v>
      </c>
      <c r="B6" s="1">
        <v>4</v>
      </c>
      <c r="C6" s="11">
        <f>('Migration Model (2)'!E5-'Migration Model (2)'!E6)*'Median Data'!$B$2</f>
        <v>1237193728.9779711</v>
      </c>
      <c r="D6" s="11">
        <f>('Migration Model (2)'!F5-'Migration Model (2)'!F6)*'Median Data'!$B$2</f>
        <v>0</v>
      </c>
      <c r="E6" s="11">
        <f>('Migration Model (2)'!H5-'Migration Model (2)'!H6)*'Median Data'!$C$2</f>
        <v>1151334096.7706614</v>
      </c>
      <c r="F6" s="11">
        <f>('Migration Model (2)'!I5-'Migration Model (2)'!I6)*'Median Data'!$C$2</f>
        <v>0</v>
      </c>
      <c r="G6" s="11">
        <f>('Migration Model (2)'!K5-'Migration Model (2)'!K6)*'Median Data'!$D$2</f>
        <v>729479042.86325157</v>
      </c>
      <c r="H6" s="11">
        <f>('Migration Model (2)'!L5-'Migration Model (2)'!L6)*'Median Data'!$D$2</f>
        <v>0</v>
      </c>
      <c r="I6" s="11">
        <f>('Migration Model (2)'!N5-'Migration Model (2)'!N6)*'Median Data'!$E$2</f>
        <v>100717430.14455363</v>
      </c>
      <c r="J6" s="11">
        <f>('Migration Model (2)'!O5-'Migration Model (2)'!O6)*'Median Data'!$E$2</f>
        <v>0</v>
      </c>
      <c r="K6" s="11">
        <f>('Migration Model (2)'!Q5-'Migration Model (2)'!Q6)*'Median Data'!$F$2</f>
        <v>144109101.48535481</v>
      </c>
      <c r="L6" s="11">
        <f>('Migration Model (2)'!R5-'Migration Model (2)'!R6)*'Median Data'!$F$2</f>
        <v>0</v>
      </c>
      <c r="M6" s="11">
        <f>('Migration Model (2)'!T5-'Migration Model (2)'!T6)*'Median Data'!$G$2</f>
        <v>44821925.64385435</v>
      </c>
      <c r="N6" s="11">
        <f>('Migration Model (2)'!U5-'Migration Model (2)'!U6)*'Median Data'!$G$2</f>
        <v>0</v>
      </c>
      <c r="O6" s="11"/>
    </row>
    <row r="7" spans="1:17" x14ac:dyDescent="0.25">
      <c r="A7" s="1">
        <v>2021</v>
      </c>
      <c r="B7" s="1">
        <v>1</v>
      </c>
      <c r="C7" s="11">
        <f>('Migration Model (2)'!E6-'Migration Model (2)'!E7)*'Median Data'!$B$2</f>
        <v>1066048596.4693533</v>
      </c>
      <c r="D7" s="11">
        <f>('Migration Model (2)'!F6-'Migration Model (2)'!F7)*'Median Data'!$B$2</f>
        <v>0</v>
      </c>
      <c r="E7" s="11">
        <f>('Migration Model (2)'!H6-'Migration Model (2)'!H7)*'Median Data'!$C$2</f>
        <v>992066213.38405395</v>
      </c>
      <c r="F7" s="11">
        <f>('Migration Model (2)'!I6-'Migration Model (2)'!I7)*'Median Data'!$C$2</f>
        <v>0</v>
      </c>
      <c r="G7" s="11">
        <f>('Migration Model (2)'!K6-'Migration Model (2)'!K7)*'Median Data'!$D$2</f>
        <v>628567775.26716912</v>
      </c>
      <c r="H7" s="11">
        <f>('Migration Model (2)'!L6-'Migration Model (2)'!L7)*'Median Data'!$D$2</f>
        <v>0</v>
      </c>
      <c r="I7" s="11">
        <f>('Migration Model (2)'!N6-'Migration Model (2)'!N7)*'Median Data'!$E$2</f>
        <v>86784852.30789037</v>
      </c>
      <c r="J7" s="11">
        <f>('Migration Model (2)'!O6-'Migration Model (2)'!O7)*'Median Data'!$E$2</f>
        <v>0</v>
      </c>
      <c r="K7" s="11">
        <f>('Migration Model (2)'!Q6-'Migration Model (2)'!Q7)*'Median Data'!$F$2</f>
        <v>124174009.11321399</v>
      </c>
      <c r="L7" s="11">
        <f>('Migration Model (2)'!R6-'Migration Model (2)'!R7)*'Median Data'!$F$2</f>
        <v>0</v>
      </c>
      <c r="M7" s="11">
        <f>('Migration Model (2)'!T6-'Migration Model (2)'!T7)*'Median Data'!$G$2</f>
        <v>38621559.263121143</v>
      </c>
      <c r="N7" s="11">
        <f>('Migration Model (2)'!U6-'Migration Model (2)'!U7)*'Median Data'!$G$2</f>
        <v>0</v>
      </c>
    </row>
    <row r="8" spans="1:17" x14ac:dyDescent="0.25">
      <c r="A8" s="1">
        <v>2021</v>
      </c>
      <c r="B8" s="1">
        <v>2</v>
      </c>
      <c r="C8" s="11">
        <f>('Migration Model (2)'!E7-'Migration Model (2)'!E8)*'Median Data'!$B$2</f>
        <v>1007415923.6635376</v>
      </c>
      <c r="D8" s="11">
        <f>('Migration Model (2)'!F7-'Migration Model (2)'!F8)*'Median Data'!$B$2</f>
        <v>0</v>
      </c>
      <c r="E8" s="11">
        <f>('Migration Model (2)'!H7-'Migration Model (2)'!H8)*'Median Data'!$C$2</f>
        <v>937502571.64792955</v>
      </c>
      <c r="F8" s="11">
        <f>('Migration Model (2)'!I7-'Migration Model (2)'!I8)*'Median Data'!$C$2</f>
        <v>0</v>
      </c>
      <c r="G8" s="11">
        <f>('Migration Model (2)'!K7-'Migration Model (2)'!K8)*'Median Data'!$D$2</f>
        <v>593996547.62747383</v>
      </c>
      <c r="H8" s="11">
        <f>('Migration Model (2)'!L7-'Migration Model (2)'!L8)*'Median Data'!$D$2</f>
        <v>0</v>
      </c>
      <c r="I8" s="11">
        <f>('Migration Model (2)'!N7-'Migration Model (2)'!N8)*'Median Data'!$E$2</f>
        <v>82011685.430956542</v>
      </c>
      <c r="J8" s="11">
        <f>('Migration Model (2)'!O7-'Migration Model (2)'!O8)*'Median Data'!$E$2</f>
        <v>0</v>
      </c>
      <c r="K8" s="11">
        <f>('Migration Model (2)'!Q7-'Migration Model (2)'!Q8)*'Median Data'!$F$2</f>
        <v>117344438.61198738</v>
      </c>
      <c r="L8" s="11">
        <f>('Migration Model (2)'!R7-'Migration Model (2)'!R8)*'Median Data'!$F$2</f>
        <v>0</v>
      </c>
      <c r="M8" s="11">
        <f>('Migration Model (2)'!T7-'Migration Model (2)'!T8)*'Median Data'!$G$2</f>
        <v>36497373.503649473</v>
      </c>
      <c r="N8" s="11">
        <f>('Migration Model (2)'!U7-'Migration Model (2)'!U8)*'Median Data'!$G$2</f>
        <v>0</v>
      </c>
    </row>
    <row r="9" spans="1:17" x14ac:dyDescent="0.25">
      <c r="A9" s="1">
        <v>2021</v>
      </c>
      <c r="B9" s="1">
        <v>3</v>
      </c>
      <c r="C9" s="11">
        <f>('Migration Model (2)'!E8-'Migration Model (2)'!E9)*'Median Data'!$B$2</f>
        <v>952008047.86204231</v>
      </c>
      <c r="D9" s="11">
        <f>('Migration Model (2)'!F8-'Migration Model (2)'!F9)*'Median Data'!$B$2</f>
        <v>0</v>
      </c>
      <c r="E9" s="11">
        <f>('Migration Model (2)'!H8-'Migration Model (2)'!H9)*'Median Data'!$C$2</f>
        <v>885939930.20729303</v>
      </c>
      <c r="F9" s="11">
        <f>('Migration Model (2)'!I8-'Migration Model (2)'!I9)*'Median Data'!$C$2</f>
        <v>0</v>
      </c>
      <c r="G9" s="11">
        <f>('Migration Model (2)'!K8-'Migration Model (2)'!K9)*'Median Data'!$D$2</f>
        <v>561326737.5079633</v>
      </c>
      <c r="H9" s="11">
        <f>('Migration Model (2)'!L8-'Migration Model (2)'!L9)*'Median Data'!$D$2</f>
        <v>0</v>
      </c>
      <c r="I9" s="11">
        <f>('Migration Model (2)'!N8-'Migration Model (2)'!N9)*'Median Data'!$E$2</f>
        <v>77501042.73225373</v>
      </c>
      <c r="J9" s="11">
        <f>('Migration Model (2)'!O8-'Migration Model (2)'!O9)*'Median Data'!$E$2</f>
        <v>0</v>
      </c>
      <c r="K9" s="11">
        <f>('Migration Model (2)'!Q8-'Migration Model (2)'!Q9)*'Median Data'!$F$2</f>
        <v>110890494.48832802</v>
      </c>
      <c r="L9" s="11">
        <f>('Migration Model (2)'!R8-'Migration Model (2)'!R9)*'Median Data'!$F$2</f>
        <v>0</v>
      </c>
      <c r="M9" s="11">
        <f>('Migration Model (2)'!T8-'Migration Model (2)'!T9)*'Median Data'!$G$2</f>
        <v>34490017.96094878</v>
      </c>
      <c r="N9" s="11">
        <f>('Migration Model (2)'!U8-'Migration Model (2)'!U9)*'Median Data'!$G$2</f>
        <v>0</v>
      </c>
    </row>
    <row r="10" spans="1:17" x14ac:dyDescent="0.25">
      <c r="A10" s="1">
        <v>2021</v>
      </c>
      <c r="B10" s="1">
        <v>4</v>
      </c>
      <c r="C10" s="11">
        <f>('Migration Model (2)'!E9-'Migration Model (2)'!E10)*'Median Data'!$B$2</f>
        <v>899647605.22963119</v>
      </c>
      <c r="D10" s="11">
        <f>('Migration Model (2)'!F9-'Migration Model (2)'!F10)*'Median Data'!$B$2</f>
        <v>0</v>
      </c>
      <c r="E10" s="11">
        <f>('Migration Model (2)'!H9-'Migration Model (2)'!H10)*'Median Data'!$C$2</f>
        <v>837213234.04589224</v>
      </c>
      <c r="F10" s="11">
        <f>('Migration Model (2)'!I9-'Migration Model (2)'!I10)*'Median Data'!$C$2</f>
        <v>0</v>
      </c>
      <c r="G10" s="11">
        <f>('Migration Model (2)'!K9-'Migration Model (2)'!K10)*'Median Data'!$D$2</f>
        <v>530453766.94502515</v>
      </c>
      <c r="H10" s="11">
        <f>('Migration Model (2)'!L9-'Migration Model (2)'!L10)*'Median Data'!$D$2</f>
        <v>0</v>
      </c>
      <c r="I10" s="11">
        <f>('Migration Model (2)'!N9-'Migration Model (2)'!N10)*'Median Data'!$E$2</f>
        <v>73238485.381979853</v>
      </c>
      <c r="J10" s="11">
        <f>('Migration Model (2)'!O9-'Migration Model (2)'!O10)*'Median Data'!$E$2</f>
        <v>0</v>
      </c>
      <c r="K10" s="11">
        <f>('Migration Model (2)'!Q9-'Migration Model (2)'!Q10)*'Median Data'!$F$2</f>
        <v>104791517.29146984</v>
      </c>
      <c r="L10" s="11">
        <f>('Migration Model (2)'!R9-'Migration Model (2)'!R10)*'Median Data'!$F$2</f>
        <v>0</v>
      </c>
      <c r="M10" s="11">
        <f>('Migration Model (2)'!T9-'Migration Model (2)'!T10)*'Median Data'!$G$2</f>
        <v>32593066.973096605</v>
      </c>
      <c r="N10" s="11">
        <f>('Migration Model (2)'!U9-'Migration Model (2)'!U10)*'Median Data'!$G$2</f>
        <v>0</v>
      </c>
    </row>
    <row r="11" spans="1:17" x14ac:dyDescent="0.25">
      <c r="A11" s="1">
        <v>2022</v>
      </c>
      <c r="B11" s="1">
        <v>1</v>
      </c>
      <c r="C11" s="11">
        <f>('Migration Model (2)'!E10-'Migration Model (2)'!E11)*'Median Data'!$B$2</f>
        <v>772879079.03818262</v>
      </c>
      <c r="D11" s="11">
        <f>('Migration Model (2)'!F10-'Migration Model (2)'!F11)*'Median Data'!$B$2</f>
        <v>0</v>
      </c>
      <c r="E11" s="11">
        <f>('Migration Model (2)'!H10-'Migration Model (2)'!H11)*'Median Data'!$C$2</f>
        <v>719242278.33942497</v>
      </c>
      <c r="F11" s="11">
        <f>('Migration Model (2)'!I10-'Migration Model (2)'!I11)*'Median Data'!$C$2</f>
        <v>0</v>
      </c>
      <c r="G11" s="11">
        <f>('Migration Model (2)'!K10-'Migration Model (2)'!K11)*'Median Data'!$D$2</f>
        <v>455708008.87549925</v>
      </c>
      <c r="H11" s="11">
        <f>('Migration Model (2)'!L10-'Migration Model (2)'!L11)*'Median Data'!$D$2</f>
        <v>0</v>
      </c>
      <c r="I11" s="11">
        <f>('Migration Model (2)'!N10-'Migration Model (2)'!N11)*'Median Data'!$E$2</f>
        <v>62918516.987246402</v>
      </c>
      <c r="J11" s="11">
        <f>('Migration Model (2)'!O10-'Migration Model (2)'!O11)*'Median Data'!$E$2</f>
        <v>0</v>
      </c>
      <c r="K11" s="11">
        <f>('Migration Model (2)'!Q10-'Migration Model (2)'!Q11)*'Median Data'!$F$2</f>
        <v>90025439.854944736</v>
      </c>
      <c r="L11" s="11">
        <f>('Migration Model (2)'!R10-'Migration Model (2)'!R11)*'Median Data'!$F$2</f>
        <v>0</v>
      </c>
      <c r="M11" s="11">
        <f>('Migration Model (2)'!T10-'Migration Model (2)'!T11)*'Median Data'!$G$2</f>
        <v>28000407.535978455</v>
      </c>
      <c r="N11" s="11">
        <f>('Migration Model (2)'!U10-'Migration Model (2)'!U11)*'Median Data'!$G$2</f>
        <v>0</v>
      </c>
    </row>
    <row r="12" spans="1:17" x14ac:dyDescent="0.25">
      <c r="A12" s="2">
        <v>2022</v>
      </c>
      <c r="B12" s="1">
        <v>2</v>
      </c>
      <c r="C12" s="11">
        <f>('Migration Model (2)'!E11-'Migration Model (2)'!E12)*'Median Data'!$B$2</f>
        <v>734235125.08627415</v>
      </c>
      <c r="D12" s="11">
        <f>('Migration Model (2)'!F11-'Migration Model (2)'!F12)*'Median Data'!$B$2</f>
        <v>0</v>
      </c>
      <c r="E12" s="11">
        <f>('Migration Model (2)'!H11-'Migration Model (2)'!H12)*'Median Data'!$C$2</f>
        <v>683280164.42245352</v>
      </c>
      <c r="F12" s="11">
        <f>('Migration Model (2)'!I11-'Migration Model (2)'!I12)*'Median Data'!$C$2</f>
        <v>0</v>
      </c>
      <c r="G12" s="11">
        <f>('Migration Model (2)'!K11-'Migration Model (2)'!K12)*'Median Data'!$D$2</f>
        <v>432922608.43172419</v>
      </c>
      <c r="H12" s="11">
        <f>('Migration Model (2)'!L11-'Migration Model (2)'!L12)*'Median Data'!$D$2</f>
        <v>0</v>
      </c>
      <c r="I12" s="11">
        <f>('Migration Model (2)'!N11-'Migration Model (2)'!N12)*'Median Data'!$E$2</f>
        <v>59772591.137883916</v>
      </c>
      <c r="J12" s="11">
        <f>('Migration Model (2)'!O11-'Migration Model (2)'!O12)*'Median Data'!$E$2</f>
        <v>0</v>
      </c>
      <c r="K12" s="11">
        <f>('Migration Model (2)'!Q11-'Migration Model (2)'!Q12)*'Median Data'!$F$2</f>
        <v>85524167.862197548</v>
      </c>
      <c r="L12" s="11">
        <f>('Migration Model (2)'!R11-'Migration Model (2)'!R12)*'Median Data'!$F$2</f>
        <v>0</v>
      </c>
      <c r="M12" s="11">
        <f>('Migration Model (2)'!T11-'Migration Model (2)'!T12)*'Median Data'!$G$2</f>
        <v>26600387.159179479</v>
      </c>
      <c r="N12" s="11">
        <f>('Migration Model (2)'!U11-'Migration Model (2)'!U12)*'Median Data'!$G$2</f>
        <v>0</v>
      </c>
    </row>
    <row r="13" spans="1:17" x14ac:dyDescent="0.25">
      <c r="A13" s="1">
        <v>2022</v>
      </c>
      <c r="B13" s="1">
        <v>3</v>
      </c>
      <c r="C13" s="11">
        <f>('Migration Model (2)'!E12-'Migration Model (2)'!E13)*'Median Data'!$B$2</f>
        <v>697523368.83195984</v>
      </c>
      <c r="D13" s="11">
        <f>('Migration Model (2)'!F12-'Migration Model (2)'!F13)*'Median Data'!$B$2</f>
        <v>0</v>
      </c>
      <c r="E13" s="11">
        <f>('Migration Model (2)'!H12-'Migration Model (2)'!H13)*'Median Data'!$C$2</f>
        <v>649116156.2013315</v>
      </c>
      <c r="F13" s="11">
        <f>('Migration Model (2)'!I12-'Migration Model (2)'!I13)*'Median Data'!$C$2</f>
        <v>0</v>
      </c>
      <c r="G13" s="11">
        <f>('Migration Model (2)'!K12-'Migration Model (2)'!K13)*'Median Data'!$D$2</f>
        <v>411276478.01013845</v>
      </c>
      <c r="H13" s="11">
        <f>('Migration Model (2)'!L12-'Migration Model (2)'!L13)*'Median Data'!$D$2</f>
        <v>0</v>
      </c>
      <c r="I13" s="11">
        <f>('Migration Model (2)'!N12-'Migration Model (2)'!N13)*'Median Data'!$E$2</f>
        <v>56783961.580989875</v>
      </c>
      <c r="J13" s="11">
        <f>('Migration Model (2)'!O12-'Migration Model (2)'!O13)*'Median Data'!$E$2</f>
        <v>0</v>
      </c>
      <c r="K13" s="11">
        <f>('Migration Model (2)'!Q12-'Migration Model (2)'!Q13)*'Median Data'!$F$2</f>
        <v>81247959.469087675</v>
      </c>
      <c r="L13" s="11">
        <f>('Migration Model (2)'!R12-'Migration Model (2)'!R13)*'Median Data'!$F$2</f>
        <v>0</v>
      </c>
      <c r="M13" s="11">
        <f>('Migration Model (2)'!T12-'Migration Model (2)'!T13)*'Median Data'!$G$2</f>
        <v>25270367.801220492</v>
      </c>
      <c r="N13" s="11">
        <f>('Migration Model (2)'!U12-'Migration Model (2)'!U13)*'Median Data'!$G$2</f>
        <v>0</v>
      </c>
    </row>
    <row r="14" spans="1:17" x14ac:dyDescent="0.25">
      <c r="A14" s="2">
        <v>2022</v>
      </c>
      <c r="B14" s="1">
        <v>4</v>
      </c>
      <c r="C14" s="11">
        <f>('Migration Model (2)'!E13-'Migration Model (2)'!E14)*'Median Data'!$B$2</f>
        <v>662647200.39036107</v>
      </c>
      <c r="D14" s="11">
        <f>('Migration Model (2)'!F13-'Migration Model (2)'!F14)*'Median Data'!$B$2</f>
        <v>0</v>
      </c>
      <c r="E14" s="11">
        <f>('Migration Model (2)'!H13-'Migration Model (2)'!H14)*'Median Data'!$C$2</f>
        <v>616660348.39126539</v>
      </c>
      <c r="F14" s="11">
        <f>('Migration Model (2)'!I13-'Migration Model (2)'!I14)*'Median Data'!$C$2</f>
        <v>0</v>
      </c>
      <c r="G14" s="11">
        <f>('Migration Model (2)'!K13-'Migration Model (2)'!K14)*'Median Data'!$D$2</f>
        <v>390712654.10963088</v>
      </c>
      <c r="H14" s="11">
        <f>('Migration Model (2)'!L13-'Migration Model (2)'!L14)*'Median Data'!$D$2</f>
        <v>0</v>
      </c>
      <c r="I14" s="11">
        <f>('Migration Model (2)'!N13-'Migration Model (2)'!N14)*'Median Data'!$E$2</f>
        <v>53944763.501940317</v>
      </c>
      <c r="J14" s="11">
        <f>('Migration Model (2)'!O13-'Migration Model (2)'!O14)*'Median Data'!$E$2</f>
        <v>0</v>
      </c>
      <c r="K14" s="11">
        <f>('Migration Model (2)'!Q13-'Migration Model (2)'!Q14)*'Median Data'!$F$2</f>
        <v>77185561.495633081</v>
      </c>
      <c r="L14" s="11">
        <f>('Migration Model (2)'!R13-'Migration Model (2)'!R14)*'Median Data'!$F$2</f>
        <v>0</v>
      </c>
      <c r="M14" s="11">
        <f>('Migration Model (2)'!T13-'Migration Model (2)'!T14)*'Median Data'!$G$2</f>
        <v>24006849.411159523</v>
      </c>
      <c r="N14" s="11">
        <f>('Migration Model (2)'!U13-'Migration Model (2)'!U14)*'Median Data'!$G$2</f>
        <v>0</v>
      </c>
    </row>
    <row r="15" spans="1:17" x14ac:dyDescent="0.25">
      <c r="A15" s="1">
        <v>2023</v>
      </c>
      <c r="B15" s="1">
        <v>1</v>
      </c>
      <c r="C15" s="11">
        <f>('Migration Model (2)'!E14-'Migration Model (2)'!E15)*'Median Data'!$B$2</f>
        <v>566563356.33375859</v>
      </c>
      <c r="D15" s="11">
        <f>('Migration Model (2)'!F14-'Migration Model (2)'!F15)*'Median Data'!$B$2</f>
        <v>0</v>
      </c>
      <c r="E15" s="11">
        <f>('Migration Model (2)'!H14-'Migration Model (2)'!H15)*'Median Data'!$C$2</f>
        <v>527244597.87453067</v>
      </c>
      <c r="F15" s="11">
        <f>('Migration Model (2)'!I14-'Migration Model (2)'!I15)*'Median Data'!$C$2</f>
        <v>0</v>
      </c>
      <c r="G15" s="11">
        <f>('Migration Model (2)'!K14-'Migration Model (2)'!K15)*'Median Data'!$D$2</f>
        <v>334059319.26373464</v>
      </c>
      <c r="H15" s="11">
        <f>('Migration Model (2)'!L14-'Migration Model (2)'!L15)*'Median Data'!$D$2</f>
        <v>0</v>
      </c>
      <c r="I15" s="11">
        <f>('Migration Model (2)'!N14-'Migration Model (2)'!N15)*'Median Data'!$E$2</f>
        <v>46122772.794158943</v>
      </c>
      <c r="J15" s="11">
        <f>('Migration Model (2)'!O14-'Migration Model (2)'!O15)*'Median Data'!$E$2</f>
        <v>0</v>
      </c>
      <c r="K15" s="11">
        <f>('Migration Model (2)'!Q14-'Migration Model (2)'!Q15)*'Median Data'!$F$2</f>
        <v>65993655.078766353</v>
      </c>
      <c r="L15" s="11">
        <f>('Migration Model (2)'!R14-'Migration Model (2)'!R15)*'Median Data'!$F$2</f>
        <v>0</v>
      </c>
      <c r="M15" s="11">
        <f>('Migration Model (2)'!T14-'Migration Model (2)'!T15)*'Median Data'!$G$2</f>
        <v>20525856.246541377</v>
      </c>
      <c r="N15" s="11">
        <f>('Migration Model (2)'!U14-'Migration Model (2)'!U15)*'Median Data'!$G$2</f>
        <v>0</v>
      </c>
    </row>
    <row r="16" spans="1:17" x14ac:dyDescent="0.25">
      <c r="A16" s="1">
        <v>2023</v>
      </c>
      <c r="B16" s="1">
        <v>2</v>
      </c>
      <c r="C16" s="11">
        <f>('Migration Model (2)'!E15-'Migration Model (2)'!E16)*'Median Data'!$B$2</f>
        <v>541068005.29874039</v>
      </c>
      <c r="D16" s="11">
        <f>('Migration Model (2)'!F15-'Migration Model (2)'!F16)*'Median Data'!$B$2</f>
        <v>0</v>
      </c>
      <c r="E16" s="11">
        <f>('Migration Model (2)'!H15-'Migration Model (2)'!H16)*'Median Data'!$C$2</f>
        <v>503518590.97017688</v>
      </c>
      <c r="F16" s="11">
        <f>('Migration Model (2)'!I15-'Migration Model (2)'!I16)*'Median Data'!$C$2</f>
        <v>0</v>
      </c>
      <c r="G16" s="11">
        <f>('Migration Model (2)'!K15-'Migration Model (2)'!K16)*'Median Data'!$D$2</f>
        <v>319026649.89686596</v>
      </c>
      <c r="H16" s="11">
        <f>('Migration Model (2)'!L15-'Migration Model (2)'!L16)*'Median Data'!$D$2</f>
        <v>0</v>
      </c>
      <c r="I16" s="11">
        <f>('Migration Model (2)'!N15-'Migration Model (2)'!N16)*'Median Data'!$E$2</f>
        <v>44047248.018421784</v>
      </c>
      <c r="J16" s="11">
        <f>('Migration Model (2)'!O15-'Migration Model (2)'!O16)*'Median Data'!$E$2</f>
        <v>0</v>
      </c>
      <c r="K16" s="11">
        <f>('Migration Model (2)'!Q15-'Migration Model (2)'!Q16)*'Median Data'!$F$2</f>
        <v>63023940.600221798</v>
      </c>
      <c r="L16" s="11">
        <f>('Migration Model (2)'!R15-'Migration Model (2)'!R16)*'Median Data'!$F$2</f>
        <v>0</v>
      </c>
      <c r="M16" s="11">
        <f>('Migration Model (2)'!T15-'Migration Model (2)'!T16)*'Median Data'!$G$2</f>
        <v>19602192.715446975</v>
      </c>
      <c r="N16" s="11">
        <f>('Migration Model (2)'!U15-'Migration Model (2)'!U16)*'Median Data'!$G$2</f>
        <v>0</v>
      </c>
    </row>
    <row r="17" spans="1:14" x14ac:dyDescent="0.25">
      <c r="A17" s="1">
        <v>2023</v>
      </c>
      <c r="B17" s="1">
        <v>3</v>
      </c>
      <c r="C17" s="11">
        <f>('Migration Model (2)'!E16-'Migration Model (2)'!E17)*'Median Data'!$B$2</f>
        <v>516719945.060296</v>
      </c>
      <c r="D17" s="11">
        <f>('Migration Model (2)'!F16-'Migration Model (2)'!F17)*'Median Data'!$B$2</f>
        <v>0</v>
      </c>
      <c r="E17" s="11">
        <f>('Migration Model (2)'!H16-'Migration Model (2)'!H17)*'Median Data'!$C$2</f>
        <v>480860254.37651896</v>
      </c>
      <c r="F17" s="11">
        <f>('Migration Model (2)'!I16-'Migration Model (2)'!I17)*'Median Data'!$C$2</f>
        <v>0</v>
      </c>
      <c r="G17" s="11">
        <f>('Migration Model (2)'!K16-'Migration Model (2)'!K17)*'Median Data'!$D$2</f>
        <v>304670450.65150708</v>
      </c>
      <c r="H17" s="11">
        <f>('Migration Model (2)'!L16-'Migration Model (2)'!L17)*'Median Data'!$D$2</f>
        <v>0</v>
      </c>
      <c r="I17" s="11">
        <f>('Migration Model (2)'!N16-'Migration Model (2)'!N17)*'Median Data'!$E$2</f>
        <v>42065121.857592881</v>
      </c>
      <c r="J17" s="11">
        <f>('Migration Model (2)'!O16-'Migration Model (2)'!O17)*'Median Data'!$E$2</f>
        <v>0</v>
      </c>
      <c r="K17" s="11">
        <f>('Migration Model (2)'!Q16-'Migration Model (2)'!Q17)*'Median Data'!$F$2</f>
        <v>60187863.273211904</v>
      </c>
      <c r="L17" s="11">
        <f>('Migration Model (2)'!R16-'Migration Model (2)'!R17)*'Median Data'!$F$2</f>
        <v>0</v>
      </c>
      <c r="M17" s="11">
        <f>('Migration Model (2)'!T16-'Migration Model (2)'!T17)*'Median Data'!$G$2</f>
        <v>18720094.043251917</v>
      </c>
      <c r="N17" s="11">
        <f>('Migration Model (2)'!U16-'Migration Model (2)'!U17)*'Median Data'!$G$2</f>
        <v>0</v>
      </c>
    </row>
    <row r="18" spans="1:14" x14ac:dyDescent="0.25">
      <c r="A18" s="1">
        <v>2023</v>
      </c>
      <c r="B18" s="1">
        <v>4</v>
      </c>
      <c r="C18" s="11">
        <f>('Migration Model (2)'!E17-'Migration Model (2)'!E18)*'Median Data'!$B$2</f>
        <v>493467547.53258377</v>
      </c>
      <c r="D18" s="11">
        <f>('Migration Model (2)'!F17-'Migration Model (2)'!F18)*'Median Data'!$B$2</f>
        <v>0</v>
      </c>
      <c r="E18" s="11">
        <f>('Migration Model (2)'!H17-'Migration Model (2)'!H18)*'Median Data'!$C$2</f>
        <v>459221542.92957652</v>
      </c>
      <c r="F18" s="11">
        <f>('Migration Model (2)'!I17-'Migration Model (2)'!I18)*'Median Data'!$C$2</f>
        <v>0</v>
      </c>
      <c r="G18" s="11">
        <f>('Migration Model (2)'!K17-'Migration Model (2)'!K18)*'Median Data'!$D$2</f>
        <v>290960280.37218928</v>
      </c>
      <c r="H18" s="11">
        <f>('Migration Model (2)'!L17-'Migration Model (2)'!L18)*'Median Data'!$D$2</f>
        <v>0</v>
      </c>
      <c r="I18" s="11">
        <f>('Migration Model (2)'!N17-'Migration Model (2)'!N18)*'Median Data'!$E$2</f>
        <v>40172191.374001183</v>
      </c>
      <c r="J18" s="11">
        <f>('Migration Model (2)'!O17-'Migration Model (2)'!O18)*'Median Data'!$E$2</f>
        <v>0</v>
      </c>
      <c r="K18" s="11">
        <f>('Migration Model (2)'!Q17-'Migration Model (2)'!Q18)*'Median Data'!$F$2</f>
        <v>57479409.425917394</v>
      </c>
      <c r="L18" s="11">
        <f>('Migration Model (2)'!R17-'Migration Model (2)'!R18)*'Median Data'!$F$2</f>
        <v>0</v>
      </c>
      <c r="M18" s="11">
        <f>('Migration Model (2)'!T17-'Migration Model (2)'!T18)*'Median Data'!$G$2</f>
        <v>17877689.811305568</v>
      </c>
      <c r="N18" s="11">
        <f>('Migration Model (2)'!U17-'Migration Model (2)'!U18)*'Median Data'!$G$2</f>
        <v>0</v>
      </c>
    </row>
    <row r="19" spans="1:14" x14ac:dyDescent="0.25">
      <c r="A19" s="1">
        <v>2024</v>
      </c>
      <c r="B19" s="1">
        <v>1</v>
      </c>
      <c r="C19" s="11">
        <f>('Migration Model (2)'!E18-'Migration Model (2)'!E19)*'Median Data'!$B$2</f>
        <v>418899118.12766033</v>
      </c>
      <c r="D19" s="11">
        <f>('Migration Model (2)'!F18-'Migration Model (2)'!F19)*'Median Data'!$B$2</f>
        <v>0</v>
      </c>
      <c r="E19" s="11">
        <f>('Migration Model (2)'!H18-'Migration Model (2)'!H19)*'Median Data'!$C$2</f>
        <v>389828065.33132988</v>
      </c>
      <c r="F19" s="11">
        <f>('Migration Model (2)'!I18-'Migration Model (2)'!I19)*'Median Data'!$C$2</f>
        <v>0</v>
      </c>
      <c r="G19" s="11">
        <f>('Migration Model (2)'!K18-'Migration Model (2)'!K19)*'Median Data'!$D$2</f>
        <v>246992949.11594728</v>
      </c>
      <c r="H19" s="11">
        <f>('Migration Model (2)'!L18-'Migration Model (2)'!L19)*'Median Data'!$D$2</f>
        <v>0</v>
      </c>
      <c r="I19" s="11">
        <f>('Migration Model (2)'!N18-'Migration Model (2)'!N19)*'Median Data'!$E$2</f>
        <v>34101726.899707608</v>
      </c>
      <c r="J19" s="11">
        <f>('Migration Model (2)'!O18-'Migration Model (2)'!O19)*'Median Data'!$E$2</f>
        <v>0</v>
      </c>
      <c r="K19" s="11">
        <f>('Migration Model (2)'!Q18-'Migration Model (2)'!Q19)*'Median Data'!$F$2</f>
        <v>48793632.001556456</v>
      </c>
      <c r="L19" s="11">
        <f>('Migration Model (2)'!R18-'Migration Model (2)'!R19)*'Median Data'!$F$2</f>
        <v>0</v>
      </c>
      <c r="M19" s="11">
        <f>('Migration Model (2)'!T18-'Migration Model (2)'!T19)*'Median Data'!$G$2</f>
        <v>15176172.239819368</v>
      </c>
      <c r="N19" s="11">
        <f>('Migration Model (2)'!U18-'Migration Model (2)'!U19)*'Median Data'!$G$2</f>
        <v>0</v>
      </c>
    </row>
    <row r="20" spans="1:14" x14ac:dyDescent="0.25">
      <c r="A20" s="2">
        <v>2024</v>
      </c>
      <c r="B20" s="1">
        <v>2</v>
      </c>
      <c r="C20" s="11">
        <f>('Migration Model (2)'!E19-'Migration Model (2)'!E20)*'Median Data'!$B$2</f>
        <v>402143153.40255326</v>
      </c>
      <c r="D20" s="11">
        <f>('Migration Model (2)'!F19-'Migration Model (2)'!F20)*'Median Data'!$B$2</f>
        <v>0</v>
      </c>
      <c r="E20" s="11">
        <f>('Migration Model (2)'!H19-'Migration Model (2)'!H20)*'Median Data'!$C$2</f>
        <v>374234942.71807617</v>
      </c>
      <c r="F20" s="11">
        <f>('Migration Model (2)'!I19-'Migration Model (2)'!I20)*'Median Data'!$C$2</f>
        <v>0</v>
      </c>
      <c r="G20" s="11">
        <f>('Migration Model (2)'!K19-'Migration Model (2)'!K20)*'Median Data'!$D$2</f>
        <v>237113231.15130952</v>
      </c>
      <c r="H20" s="11">
        <f>('Migration Model (2)'!L19-'Migration Model (2)'!L20)*'Median Data'!$D$2</f>
        <v>0</v>
      </c>
      <c r="I20" s="11">
        <f>('Migration Model (2)'!N19-'Migration Model (2)'!N20)*'Median Data'!$E$2</f>
        <v>32737657.823719356</v>
      </c>
      <c r="J20" s="11">
        <f>('Migration Model (2)'!O19-'Migration Model (2)'!O20)*'Median Data'!$E$2</f>
        <v>0</v>
      </c>
      <c r="K20" s="11">
        <f>('Migration Model (2)'!Q19-'Migration Model (2)'!Q20)*'Median Data'!$F$2</f>
        <v>46841886.72149428</v>
      </c>
      <c r="L20" s="11">
        <f>('Migration Model (2)'!R19-'Migration Model (2)'!R20)*'Median Data'!$F$2</f>
        <v>0</v>
      </c>
      <c r="M20" s="11">
        <f>('Migration Model (2)'!T19-'Migration Model (2)'!T20)*'Median Data'!$G$2</f>
        <v>14569125.350226622</v>
      </c>
      <c r="N20" s="11">
        <f>('Migration Model (2)'!U19-'Migration Model (2)'!U20)*'Median Data'!$G$2</f>
        <v>0</v>
      </c>
    </row>
    <row r="21" spans="1:14" x14ac:dyDescent="0.25">
      <c r="A21" s="1">
        <v>2024</v>
      </c>
      <c r="B21" s="1">
        <v>3</v>
      </c>
      <c r="C21" s="11">
        <f>('Migration Model (2)'!E20-'Migration Model (2)'!E21)*'Median Data'!$B$2</f>
        <v>386057427.26645029</v>
      </c>
      <c r="D21" s="11">
        <f>('Migration Model (2)'!F20-'Migration Model (2)'!F21)*'Median Data'!$B$2</f>
        <v>0</v>
      </c>
      <c r="E21" s="11">
        <f>('Migration Model (2)'!H20-'Migration Model (2)'!H21)*'Median Data'!$C$2</f>
        <v>359265545.0093534</v>
      </c>
      <c r="F21" s="11">
        <f>('Migration Model (2)'!I20-'Migration Model (2)'!I21)*'Median Data'!$C$2</f>
        <v>0</v>
      </c>
      <c r="G21" s="11">
        <f>('Migration Model (2)'!K20-'Migration Model (2)'!K21)*'Median Data'!$D$2</f>
        <v>227628701.90525734</v>
      </c>
      <c r="H21" s="11">
        <f>('Migration Model (2)'!L20-'Migration Model (2)'!L21)*'Median Data'!$D$2</f>
        <v>0</v>
      </c>
      <c r="I21" s="11">
        <f>('Migration Model (2)'!N20-'Migration Model (2)'!N21)*'Median Data'!$E$2</f>
        <v>31428151.510770507</v>
      </c>
      <c r="J21" s="11">
        <f>('Migration Model (2)'!O20-'Migration Model (2)'!O21)*'Median Data'!$E$2</f>
        <v>0</v>
      </c>
      <c r="K21" s="11">
        <f>('Migration Model (2)'!Q20-'Migration Model (2)'!Q21)*'Median Data'!$F$2</f>
        <v>44968211.252634518</v>
      </c>
      <c r="L21" s="11">
        <f>('Migration Model (2)'!R20-'Migration Model (2)'!R21)*'Median Data'!$F$2</f>
        <v>0</v>
      </c>
      <c r="M21" s="11">
        <f>('Migration Model (2)'!T20-'Migration Model (2)'!T21)*'Median Data'!$G$2</f>
        <v>13986360.336217541</v>
      </c>
      <c r="N21" s="11">
        <f>('Migration Model (2)'!U20-'Migration Model (2)'!U21)*'Median Data'!$G$2</f>
        <v>0</v>
      </c>
    </row>
    <row r="22" spans="1:14" x14ac:dyDescent="0.25">
      <c r="A22" s="2">
        <v>2024</v>
      </c>
      <c r="B22" s="1">
        <v>4</v>
      </c>
      <c r="C22" s="11">
        <f>('Migration Model (2)'!E21-'Migration Model (2)'!E22)*'Median Data'!$B$2</f>
        <v>370615130.17579305</v>
      </c>
      <c r="D22" s="11">
        <f>('Migration Model (2)'!F21-'Migration Model (2)'!F22)*'Median Data'!$B$2</f>
        <v>0</v>
      </c>
      <c r="E22" s="11">
        <f>('Migration Model (2)'!H21-'Migration Model (2)'!H22)*'Median Data'!$C$2</f>
        <v>344894923.20897955</v>
      </c>
      <c r="F22" s="11">
        <f>('Migration Model (2)'!I21-'Migration Model (2)'!I22)*'Median Data'!$C$2</f>
        <v>0</v>
      </c>
      <c r="G22" s="11">
        <f>('Migration Model (2)'!K21-'Migration Model (2)'!K22)*'Median Data'!$D$2</f>
        <v>218523553.82904676</v>
      </c>
      <c r="H22" s="11">
        <f>('Migration Model (2)'!L21-'Migration Model (2)'!L22)*'Median Data'!$D$2</f>
        <v>0</v>
      </c>
      <c r="I22" s="11">
        <f>('Migration Model (2)'!N21-'Migration Model (2)'!N22)*'Median Data'!$E$2</f>
        <v>30171025.45033969</v>
      </c>
      <c r="J22" s="11">
        <f>('Migration Model (2)'!O21-'Migration Model (2)'!O22)*'Median Data'!$E$2</f>
        <v>0</v>
      </c>
      <c r="K22" s="11">
        <f>('Migration Model (2)'!Q21-'Migration Model (2)'!Q22)*'Median Data'!$F$2</f>
        <v>43169482.80252903</v>
      </c>
      <c r="L22" s="11">
        <f>('Migration Model (2)'!R21-'Migration Model (2)'!R22)*'Median Data'!$F$2</f>
        <v>0</v>
      </c>
      <c r="M22" s="11">
        <f>('Migration Model (2)'!T21-'Migration Model (2)'!T22)*'Median Data'!$G$2</f>
        <v>13426905.922768846</v>
      </c>
      <c r="N22" s="11">
        <f>('Migration Model (2)'!U21-'Migration Model (2)'!U22)*'Median Data'!$G$2</f>
        <v>0</v>
      </c>
    </row>
    <row r="23" spans="1:14" x14ac:dyDescent="0.25">
      <c r="A23" s="1">
        <v>2025</v>
      </c>
      <c r="B23" s="1">
        <v>1</v>
      </c>
      <c r="C23" s="11">
        <f>('Migration Model (2)'!E22-'Migration Model (2)'!E23)*'Median Data'!$B$2</f>
        <v>311316709.34766692</v>
      </c>
      <c r="D23" s="11">
        <f>('Migration Model (2)'!F22-'Migration Model (2)'!F23)*'Median Data'!$B$2</f>
        <v>0</v>
      </c>
      <c r="E23" s="11">
        <f>('Migration Model (2)'!H22-'Migration Model (2)'!H23)*'Median Data'!$C$2</f>
        <v>289711735.49554211</v>
      </c>
      <c r="F23" s="11">
        <f>('Migration Model (2)'!I22-'Migration Model (2)'!I23)*'Median Data'!$C$2</f>
        <v>0</v>
      </c>
      <c r="G23" s="11">
        <f>('Migration Model (2)'!K22-'Migration Model (2)'!K23)*'Median Data'!$D$2</f>
        <v>183559785.21639934</v>
      </c>
      <c r="H23" s="11">
        <f>('Migration Model (2)'!L22-'Migration Model (2)'!L23)*'Median Data'!$D$2</f>
        <v>0</v>
      </c>
      <c r="I23" s="11">
        <f>('Migration Model (2)'!N22-'Migration Model (2)'!N23)*'Median Data'!$E$2</f>
        <v>25343661.378285374</v>
      </c>
      <c r="J23" s="11">
        <f>('Migration Model (2)'!O22-'Migration Model (2)'!O23)*'Median Data'!$E$2</f>
        <v>0</v>
      </c>
      <c r="K23" s="11">
        <f>('Migration Model (2)'!Q22-'Migration Model (2)'!Q23)*'Median Data'!$F$2</f>
        <v>36262365.55412443</v>
      </c>
      <c r="L23" s="11">
        <f>('Migration Model (2)'!R22-'Migration Model (2)'!R23)*'Median Data'!$F$2</f>
        <v>0</v>
      </c>
      <c r="M23" s="11">
        <f>('Migration Model (2)'!T22-'Migration Model (2)'!T23)*'Median Data'!$G$2</f>
        <v>11278600.975125821</v>
      </c>
      <c r="N23" s="11">
        <f>('Migration Model (2)'!U22-'Migration Model (2)'!U23)*'Median Data'!$G$2</f>
        <v>0</v>
      </c>
    </row>
    <row r="24" spans="1:14" x14ac:dyDescent="0.25">
      <c r="A24" s="1">
        <v>2025</v>
      </c>
      <c r="B24" s="1">
        <v>2</v>
      </c>
      <c r="C24" s="11">
        <f>('Migration Model (2)'!E23-'Migration Model (2)'!E24)*'Median Data'!$B$2</f>
        <v>300420624.52049792</v>
      </c>
      <c r="D24" s="11">
        <f>('Migration Model (2)'!F23-'Migration Model (2)'!F24)*'Median Data'!$B$2</f>
        <v>0</v>
      </c>
      <c r="E24" s="11">
        <f>('Migration Model (2)'!H23-'Migration Model (2)'!H24)*'Median Data'!$C$2</f>
        <v>279571824.75319821</v>
      </c>
      <c r="F24" s="11">
        <f>('Migration Model (2)'!I23-'Migration Model (2)'!I24)*'Median Data'!$C$2</f>
        <v>0</v>
      </c>
      <c r="G24" s="11">
        <f>('Migration Model (2)'!K23-'Migration Model (2)'!K24)*'Median Data'!$D$2</f>
        <v>177135192.73382571</v>
      </c>
      <c r="H24" s="11">
        <f>('Migration Model (2)'!L23-'Migration Model (2)'!L24)*'Median Data'!$D$2</f>
        <v>0</v>
      </c>
      <c r="I24" s="11">
        <f>('Migration Model (2)'!N23-'Migration Model (2)'!N24)*'Median Data'!$E$2</f>
        <v>24456633.230045348</v>
      </c>
      <c r="J24" s="11">
        <f>('Migration Model (2)'!O23-'Migration Model (2)'!O24)*'Median Data'!$E$2</f>
        <v>0</v>
      </c>
      <c r="K24" s="11">
        <f>('Migration Model (2)'!Q23-'Migration Model (2)'!Q24)*'Median Data'!$F$2</f>
        <v>34993182.759730071</v>
      </c>
      <c r="L24" s="11">
        <f>('Migration Model (2)'!R23-'Migration Model (2)'!R24)*'Median Data'!$F$2</f>
        <v>0</v>
      </c>
      <c r="M24" s="11">
        <f>('Migration Model (2)'!T23-'Migration Model (2)'!T24)*'Median Data'!$G$2</f>
        <v>10883849.940996425</v>
      </c>
      <c r="N24" s="11">
        <f>('Migration Model (2)'!U23-'Migration Model (2)'!U24)*'Median Data'!$G$2</f>
        <v>0</v>
      </c>
    </row>
    <row r="25" spans="1:14" x14ac:dyDescent="0.25">
      <c r="A25" s="1">
        <v>2025</v>
      </c>
      <c r="B25" s="1">
        <v>3</v>
      </c>
      <c r="C25" s="11">
        <f>('Migration Model (2)'!E24-'Migration Model (2)'!E25)*'Median Data'!$B$2</f>
        <v>289905902.66228002</v>
      </c>
      <c r="D25" s="11">
        <f>('Migration Model (2)'!F24-'Migration Model (2)'!F25)*'Median Data'!$B$2</f>
        <v>0</v>
      </c>
      <c r="E25" s="11">
        <f>('Migration Model (2)'!H24-'Migration Model (2)'!H25)*'Median Data'!$C$2</f>
        <v>269786810.88683617</v>
      </c>
      <c r="F25" s="11">
        <f>('Migration Model (2)'!I24-'Migration Model (2)'!I25)*'Median Data'!$C$2</f>
        <v>0</v>
      </c>
      <c r="G25" s="11">
        <f>('Migration Model (2)'!K24-'Migration Model (2)'!K25)*'Median Data'!$D$2</f>
        <v>170935460.9881416</v>
      </c>
      <c r="H25" s="11">
        <f>('Migration Model (2)'!L24-'Migration Model (2)'!L25)*'Median Data'!$D$2</f>
        <v>0</v>
      </c>
      <c r="I25" s="11">
        <f>('Migration Model (2)'!N24-'Migration Model (2)'!N25)*'Median Data'!$E$2</f>
        <v>23600651.066993825</v>
      </c>
      <c r="J25" s="11">
        <f>('Migration Model (2)'!O24-'Migration Model (2)'!O25)*'Median Data'!$E$2</f>
        <v>0</v>
      </c>
      <c r="K25" s="11">
        <f>('Migration Model (2)'!Q24-'Migration Model (2)'!Q25)*'Median Data'!$F$2</f>
        <v>33768421.363139495</v>
      </c>
      <c r="L25" s="11">
        <f>('Migration Model (2)'!R24-'Migration Model (2)'!R25)*'Median Data'!$F$2</f>
        <v>0</v>
      </c>
      <c r="M25" s="11">
        <f>('Migration Model (2)'!T24-'Migration Model (2)'!T25)*'Median Data'!$G$2</f>
        <v>10502915.193061532</v>
      </c>
      <c r="N25" s="11">
        <f>('Migration Model (2)'!U24-'Migration Model (2)'!U25)*'Median Data'!$G$2</f>
        <v>0</v>
      </c>
    </row>
    <row r="26" spans="1:14" x14ac:dyDescent="0.25">
      <c r="A26" s="1">
        <v>2025</v>
      </c>
      <c r="B26" s="1">
        <v>4</v>
      </c>
      <c r="C26" s="11">
        <f>('Migration Model (2)'!E25-'Migration Model (2)'!E26)*'Median Data'!$B$2</f>
        <v>279759196.06910038</v>
      </c>
      <c r="D26" s="11">
        <f>('Migration Model (2)'!F25-'Migration Model (2)'!F26)*'Median Data'!$B$2</f>
        <v>0</v>
      </c>
      <c r="E26" s="11">
        <f>('Migration Model (2)'!H25-'Migration Model (2)'!H26)*'Median Data'!$C$2</f>
        <v>260344272.50579721</v>
      </c>
      <c r="F26" s="11">
        <f>('Migration Model (2)'!I25-'Migration Model (2)'!I26)*'Median Data'!$C$2</f>
        <v>0</v>
      </c>
      <c r="G26" s="11">
        <f>('Migration Model (2)'!K25-'Migration Model (2)'!K26)*'Median Data'!$D$2</f>
        <v>164952719.85355619</v>
      </c>
      <c r="H26" s="11">
        <f>('Migration Model (2)'!L25-'Migration Model (2)'!L26)*'Median Data'!$D$2</f>
        <v>0</v>
      </c>
      <c r="I26" s="11">
        <f>('Migration Model (2)'!N25-'Migration Model (2)'!N26)*'Median Data'!$E$2</f>
        <v>22774628.279649008</v>
      </c>
      <c r="J26" s="11">
        <f>('Migration Model (2)'!O25-'Migration Model (2)'!O26)*'Median Data'!$E$2</f>
        <v>0</v>
      </c>
      <c r="K26" s="11">
        <f>('Migration Model (2)'!Q25-'Migration Model (2)'!Q26)*'Median Data'!$F$2</f>
        <v>32586526.615429569</v>
      </c>
      <c r="L26" s="11">
        <f>('Migration Model (2)'!R25-'Migration Model (2)'!R26)*'Median Data'!$F$2</f>
        <v>0</v>
      </c>
      <c r="M26" s="11">
        <f>('Migration Model (2)'!T25-'Migration Model (2)'!T26)*'Median Data'!$G$2</f>
        <v>10135313.161304407</v>
      </c>
      <c r="N26" s="11">
        <f>('Migration Model (2)'!U25-'Migration Model (2)'!U26)*'Median Data'!$G$2</f>
        <v>0</v>
      </c>
    </row>
    <row r="27" spans="1:14" x14ac:dyDescent="0.25">
      <c r="A27" s="1">
        <v>2026</v>
      </c>
      <c r="B27" s="1">
        <v>1</v>
      </c>
      <c r="C27" s="11">
        <f>('Migration Model (2)'!E26-'Migration Model (2)'!E27)*'Median Data'!$B$2</f>
        <v>231400820.74858448</v>
      </c>
      <c r="D27" s="11">
        <f>('Migration Model (2)'!F26-'Migration Model (2)'!F27)*'Median Data'!$B$2</f>
        <v>0</v>
      </c>
      <c r="E27" s="11">
        <f>('Migration Model (2)'!H26-'Migration Model (2)'!H27)*'Median Data'!$C$2</f>
        <v>215341905.40122336</v>
      </c>
      <c r="F27" s="11">
        <f>('Migration Model (2)'!I26-'Migration Model (2)'!I27)*'Median Data'!$C$2</f>
        <v>0</v>
      </c>
      <c r="G27" s="11">
        <f>('Migration Model (2)'!K26-'Migration Model (2)'!K27)*'Median Data'!$D$2</f>
        <v>136439463.99315587</v>
      </c>
      <c r="H27" s="11">
        <f>('Migration Model (2)'!L26-'Migration Model (2)'!L27)*'Median Data'!$D$2</f>
        <v>0</v>
      </c>
      <c r="I27" s="11">
        <f>('Migration Model (2)'!N26-'Migration Model (2)'!N27)*'Median Data'!$E$2</f>
        <v>18837871.105595428</v>
      </c>
      <c r="J27" s="11">
        <f>('Migration Model (2)'!O26-'Migration Model (2)'!O27)*'Median Data'!$E$2</f>
        <v>0</v>
      </c>
      <c r="K27" s="11">
        <f>('Migration Model (2)'!Q26-'Migration Model (2)'!Q27)*'Median Data'!$F$2</f>
        <v>26953712.729048185</v>
      </c>
      <c r="L27" s="11">
        <f>('Migration Model (2)'!R26-'Migration Model (2)'!R27)*'Median Data'!$F$2</f>
        <v>0</v>
      </c>
      <c r="M27" s="11">
        <f>('Migration Model (2)'!T26-'Migration Model (2)'!T27)*'Median Data'!$G$2</f>
        <v>8383351.8862788994</v>
      </c>
      <c r="N27" s="11">
        <f>('Migration Model (2)'!U26-'Migration Model (2)'!U27)*'Median Data'!$G$2</f>
        <v>0</v>
      </c>
    </row>
    <row r="28" spans="1:14" x14ac:dyDescent="0.25">
      <c r="A28" s="2">
        <v>2026</v>
      </c>
      <c r="B28" s="1">
        <v>2</v>
      </c>
      <c r="C28" s="11">
        <f>('Migration Model (2)'!E27-'Migration Model (2)'!E28)*'Median Data'!$B$2</f>
        <v>224458796.12612683</v>
      </c>
      <c r="D28" s="11">
        <f>('Migration Model (2)'!F27-'Migration Model (2)'!F28)*'Median Data'!$B$2</f>
        <v>0</v>
      </c>
      <c r="E28" s="11">
        <f>('Migration Model (2)'!H27-'Migration Model (2)'!H28)*'Median Data'!$C$2</f>
        <v>208881648.23918632</v>
      </c>
      <c r="F28" s="11">
        <f>('Migration Model (2)'!I27-'Migration Model (2)'!I28)*'Median Data'!$C$2</f>
        <v>0</v>
      </c>
      <c r="G28" s="11">
        <f>('Migration Model (2)'!K27-'Migration Model (2)'!K28)*'Median Data'!$D$2</f>
        <v>132346280.07336099</v>
      </c>
      <c r="H28" s="11">
        <f>('Migration Model (2)'!L27-'Migration Model (2)'!L28)*'Median Data'!$D$2</f>
        <v>0</v>
      </c>
      <c r="I28" s="11">
        <f>('Migration Model (2)'!N27-'Migration Model (2)'!N28)*'Median Data'!$E$2</f>
        <v>18272734.972427577</v>
      </c>
      <c r="J28" s="11">
        <f>('Migration Model (2)'!O27-'Migration Model (2)'!O28)*'Median Data'!$E$2</f>
        <v>0</v>
      </c>
      <c r="K28" s="11">
        <f>('Migration Model (2)'!Q27-'Migration Model (2)'!Q28)*'Median Data'!$F$2</f>
        <v>26145101.347176746</v>
      </c>
      <c r="L28" s="11">
        <f>('Migration Model (2)'!R27-'Migration Model (2)'!R28)*'Median Data'!$F$2</f>
        <v>0</v>
      </c>
      <c r="M28" s="11">
        <f>('Migration Model (2)'!T27-'Migration Model (2)'!T28)*'Median Data'!$G$2</f>
        <v>8131851.329690543</v>
      </c>
      <c r="N28" s="11">
        <f>('Migration Model (2)'!U27-'Migration Model (2)'!U28)*'Median Data'!$G$2</f>
        <v>0</v>
      </c>
    </row>
    <row r="29" spans="1:14" x14ac:dyDescent="0.25">
      <c r="A29" s="1">
        <v>2026</v>
      </c>
      <c r="B29" s="1">
        <v>3</v>
      </c>
      <c r="C29" s="11">
        <f>('Migration Model (2)'!E28-'Migration Model (2)'!E29)*'Median Data'!$B$2</f>
        <v>217725032.24234301</v>
      </c>
      <c r="D29" s="11">
        <f>('Migration Model (2)'!F28-'Migration Model (2)'!F29)*'Median Data'!$B$2</f>
        <v>0</v>
      </c>
      <c r="E29" s="11">
        <f>('Migration Model (2)'!H28-'Migration Model (2)'!H29)*'Median Data'!$C$2</f>
        <v>202615198.79201099</v>
      </c>
      <c r="F29" s="11">
        <f>('Migration Model (2)'!I28-'Migration Model (2)'!I29)*'Median Data'!$C$2</f>
        <v>0</v>
      </c>
      <c r="G29" s="11">
        <f>('Migration Model (2)'!K28-'Migration Model (2)'!K29)*'Median Data'!$D$2</f>
        <v>128375891.6711603</v>
      </c>
      <c r="H29" s="11">
        <f>('Migration Model (2)'!L28-'Migration Model (2)'!L29)*'Median Data'!$D$2</f>
        <v>0</v>
      </c>
      <c r="I29" s="11">
        <f>('Migration Model (2)'!N28-'Migration Model (2)'!N29)*'Median Data'!$E$2</f>
        <v>17724552.923254676</v>
      </c>
      <c r="J29" s="11">
        <f>('Migration Model (2)'!O28-'Migration Model (2)'!O29)*'Median Data'!$E$2</f>
        <v>0</v>
      </c>
      <c r="K29" s="11">
        <f>('Migration Model (2)'!Q28-'Migration Model (2)'!Q29)*'Median Data'!$F$2</f>
        <v>25360748.306761499</v>
      </c>
      <c r="L29" s="11">
        <f>('Migration Model (2)'!R28-'Migration Model (2)'!R29)*'Median Data'!$F$2</f>
        <v>0</v>
      </c>
      <c r="M29" s="11">
        <f>('Migration Model (2)'!T28-'Migration Model (2)'!T29)*'Median Data'!$G$2</f>
        <v>7887895.7897998523</v>
      </c>
      <c r="N29" s="11">
        <f>('Migration Model (2)'!U28-'Migration Model (2)'!U29)*'Median Data'!$G$2</f>
        <v>0</v>
      </c>
    </row>
    <row r="30" spans="1:14" x14ac:dyDescent="0.25">
      <c r="A30" s="2">
        <v>2026</v>
      </c>
      <c r="B30" s="1">
        <v>4</v>
      </c>
      <c r="C30" s="11">
        <f>('Migration Model (2)'!E29-'Migration Model (2)'!E30)*'Median Data'!$B$2</f>
        <v>211193281.27507243</v>
      </c>
      <c r="D30" s="11">
        <f>('Migration Model (2)'!F29-'Migration Model (2)'!F30)*'Median Data'!$B$2</f>
        <v>0</v>
      </c>
      <c r="E30" s="11">
        <f>('Migration Model (2)'!H29-'Migration Model (2)'!H30)*'Median Data'!$C$2</f>
        <v>196536742.82825077</v>
      </c>
      <c r="F30" s="11">
        <f>('Migration Model (2)'!I29-'Migration Model (2)'!I30)*'Median Data'!$C$2</f>
        <v>0</v>
      </c>
      <c r="G30" s="11">
        <f>('Migration Model (2)'!K29-'Migration Model (2)'!K30)*'Median Data'!$D$2</f>
        <v>124524614.92102535</v>
      </c>
      <c r="H30" s="11">
        <f>('Migration Model (2)'!L29-'Migration Model (2)'!L30)*'Median Data'!$D$2</f>
        <v>0</v>
      </c>
      <c r="I30" s="11">
        <f>('Migration Model (2)'!N29-'Migration Model (2)'!N30)*'Median Data'!$E$2</f>
        <v>17192816.335557096</v>
      </c>
      <c r="J30" s="11">
        <f>('Migration Model (2)'!O29-'Migration Model (2)'!O30)*'Median Data'!$E$2</f>
        <v>0</v>
      </c>
      <c r="K30" s="11">
        <f>('Migration Model (2)'!Q29-'Migration Model (2)'!Q30)*'Median Data'!$F$2</f>
        <v>24599925.857558616</v>
      </c>
      <c r="L30" s="11">
        <f>('Migration Model (2)'!R29-'Migration Model (2)'!R30)*'Median Data'!$F$2</f>
        <v>0</v>
      </c>
      <c r="M30" s="11">
        <f>('Migration Model (2)'!T29-'Migration Model (2)'!T30)*'Median Data'!$G$2</f>
        <v>7651258.9161058227</v>
      </c>
      <c r="N30" s="11">
        <f>('Migration Model (2)'!U29-'Migration Model (2)'!U30)*'Median Data'!$G$2</f>
        <v>0</v>
      </c>
    </row>
    <row r="31" spans="1:14" x14ac:dyDescent="0.25">
      <c r="A31" s="1">
        <v>2027</v>
      </c>
      <c r="B31" s="1">
        <v>1</v>
      </c>
      <c r="C31" s="11">
        <f>('Migration Model (2)'!E30-'Migration Model (2)'!E31)*'Median Data'!$B$2</f>
        <v>170714569.03068364</v>
      </c>
      <c r="D31" s="11">
        <f>('Migration Model (2)'!F30-'Migration Model (2)'!F31)*'Median Data'!$B$2</f>
        <v>0</v>
      </c>
      <c r="E31" s="11">
        <f>('Migration Model (2)'!H30-'Migration Model (2)'!H31)*'Median Data'!$C$2</f>
        <v>158867200.45283651</v>
      </c>
      <c r="F31" s="11">
        <f>('Migration Model (2)'!I30-'Migration Model (2)'!I31)*'Median Data'!$C$2</f>
        <v>0</v>
      </c>
      <c r="G31" s="11">
        <f>('Migration Model (2)'!K30-'Migration Model (2)'!K31)*'Median Data'!$D$2</f>
        <v>100657397.06116258</v>
      </c>
      <c r="H31" s="11">
        <f>('Migration Model (2)'!L30-'Migration Model (2)'!L31)*'Median Data'!$D$2</f>
        <v>0</v>
      </c>
      <c r="I31" s="11">
        <f>('Migration Model (2)'!N30-'Migration Model (2)'!N31)*'Median Data'!$E$2</f>
        <v>13897526.537908671</v>
      </c>
      <c r="J31" s="11">
        <f>('Migration Model (2)'!O30-'Migration Model (2)'!O31)*'Median Data'!$E$2</f>
        <v>0</v>
      </c>
      <c r="K31" s="11">
        <f>('Migration Model (2)'!Q30-'Migration Model (2)'!Q31)*'Median Data'!$F$2</f>
        <v>19884940.068193268</v>
      </c>
      <c r="L31" s="11">
        <f>('Migration Model (2)'!R30-'Migration Model (2)'!R31)*'Median Data'!$F$2</f>
        <v>0</v>
      </c>
      <c r="M31" s="11">
        <f>('Migration Model (2)'!T30-'Migration Model (2)'!T31)*'Median Data'!$G$2</f>
        <v>6184767.6238522315</v>
      </c>
      <c r="N31" s="11">
        <f>('Migration Model (2)'!U30-'Migration Model (2)'!U31)*'Median Data'!$G$2</f>
        <v>0</v>
      </c>
    </row>
    <row r="32" spans="1:14" x14ac:dyDescent="0.25">
      <c r="A32" s="1">
        <v>2027</v>
      </c>
      <c r="B32" s="1">
        <v>2</v>
      </c>
      <c r="C32" s="11">
        <f>('Migration Model (2)'!E31-'Migration Model (2)'!E32)*'Median Data'!$B$2</f>
        <v>166446704.80491644</v>
      </c>
      <c r="D32" s="11">
        <f>('Migration Model (2)'!F31-'Migration Model (2)'!F32)*'Median Data'!$B$2</f>
        <v>0</v>
      </c>
      <c r="E32" s="11">
        <f>('Migration Model (2)'!H31-'Migration Model (2)'!H32)*'Median Data'!$C$2</f>
        <v>154895520.44151479</v>
      </c>
      <c r="F32" s="11">
        <f>('Migration Model (2)'!I31-'Migration Model (2)'!I32)*'Median Data'!$C$2</f>
        <v>0</v>
      </c>
      <c r="G32" s="11">
        <f>('Migration Model (2)'!K31-'Migration Model (2)'!K32)*'Median Data'!$D$2</f>
        <v>98140962.134633392</v>
      </c>
      <c r="H32" s="11">
        <f>('Migration Model (2)'!L31-'Migration Model (2)'!L32)*'Median Data'!$D$2</f>
        <v>0</v>
      </c>
      <c r="I32" s="11">
        <f>('Migration Model (2)'!N31-'Migration Model (2)'!N32)*'Median Data'!$E$2</f>
        <v>13550088.374460945</v>
      </c>
      <c r="J32" s="11">
        <f>('Migration Model (2)'!O31-'Migration Model (2)'!O32)*'Median Data'!$E$2</f>
        <v>0</v>
      </c>
      <c r="K32" s="11">
        <f>('Migration Model (2)'!Q31-'Migration Model (2)'!Q32)*'Median Data'!$F$2</f>
        <v>19387816.566488378</v>
      </c>
      <c r="L32" s="11">
        <f>('Migration Model (2)'!R31-'Migration Model (2)'!R32)*'Median Data'!$F$2</f>
        <v>0</v>
      </c>
      <c r="M32" s="11">
        <f>('Migration Model (2)'!T31-'Migration Model (2)'!T32)*'Median Data'!$G$2</f>
        <v>6030148.4332559304</v>
      </c>
      <c r="N32" s="11">
        <f>('Migration Model (2)'!U31-'Migration Model (2)'!U32)*'Median Data'!$G$2</f>
        <v>0</v>
      </c>
    </row>
    <row r="33" spans="1:14" x14ac:dyDescent="0.25">
      <c r="A33" s="1">
        <v>2027</v>
      </c>
      <c r="B33" s="1">
        <v>3</v>
      </c>
      <c r="C33" s="11">
        <f>('Migration Model (2)'!E32-'Migration Model (2)'!E33)*'Median Data'!$B$2</f>
        <v>162285537.18479371</v>
      </c>
      <c r="D33" s="11">
        <f>('Migration Model (2)'!F32-'Migration Model (2)'!F33)*'Median Data'!$B$2</f>
        <v>0</v>
      </c>
      <c r="E33" s="11">
        <f>('Migration Model (2)'!H32-'Migration Model (2)'!H33)*'Median Data'!$C$2</f>
        <v>151023132.43047729</v>
      </c>
      <c r="F33" s="11">
        <f>('Migration Model (2)'!I32-'Migration Model (2)'!I33)*'Median Data'!$C$2</f>
        <v>0</v>
      </c>
      <c r="G33" s="11">
        <f>('Migration Model (2)'!K32-'Migration Model (2)'!K33)*'Median Data'!$D$2</f>
        <v>95687438.081267253</v>
      </c>
      <c r="H33" s="11">
        <f>('Migration Model (2)'!L32-'Migration Model (2)'!L33)*'Median Data'!$D$2</f>
        <v>0</v>
      </c>
      <c r="I33" s="11">
        <f>('Migration Model (2)'!N32-'Migration Model (2)'!N33)*'Median Data'!$E$2</f>
        <v>13211336.165099358</v>
      </c>
      <c r="J33" s="11">
        <f>('Migration Model (2)'!O32-'Migration Model (2)'!O33)*'Median Data'!$E$2</f>
        <v>0</v>
      </c>
      <c r="K33" s="11">
        <f>('Migration Model (2)'!Q32-'Migration Model (2)'!Q33)*'Median Data'!$F$2</f>
        <v>18903121.152326204</v>
      </c>
      <c r="L33" s="11">
        <f>('Migration Model (2)'!R32-'Migration Model (2)'!R33)*'Median Data'!$F$2</f>
        <v>0</v>
      </c>
      <c r="M33" s="11">
        <f>('Migration Model (2)'!T32-'Migration Model (2)'!T33)*'Median Data'!$G$2</f>
        <v>5879394.7224245174</v>
      </c>
      <c r="N33" s="11">
        <f>('Migration Model (2)'!U32-'Migration Model (2)'!U33)*'Median Data'!$G$2</f>
        <v>0</v>
      </c>
    </row>
    <row r="34" spans="1:14" x14ac:dyDescent="0.25">
      <c r="A34" s="1">
        <v>2027</v>
      </c>
      <c r="B34" s="1">
        <v>4</v>
      </c>
      <c r="C34" s="11">
        <f>('Migration Model (2)'!E33-'Migration Model (2)'!E34)*'Median Data'!$B$2</f>
        <v>158228398.75517428</v>
      </c>
      <c r="D34" s="11">
        <f>('Migration Model (2)'!F33-'Migration Model (2)'!F34)*'Median Data'!$B$2</f>
        <v>0</v>
      </c>
      <c r="E34" s="11">
        <f>('Migration Model (2)'!H33-'Migration Model (2)'!H34)*'Median Data'!$C$2</f>
        <v>147247554.11971492</v>
      </c>
      <c r="F34" s="11">
        <f>('Migration Model (2)'!I33-'Migration Model (2)'!I34)*'Median Data'!$C$2</f>
        <v>0</v>
      </c>
      <c r="G34" s="11">
        <f>('Migration Model (2)'!K33-'Migration Model (2)'!K34)*'Median Data'!$D$2</f>
        <v>93295252.129235655</v>
      </c>
      <c r="H34" s="11">
        <f>('Migration Model (2)'!L33-'Migration Model (2)'!L34)*'Median Data'!$D$2</f>
        <v>0</v>
      </c>
      <c r="I34" s="11">
        <f>('Migration Model (2)'!N33-'Migration Model (2)'!N34)*'Median Data'!$E$2</f>
        <v>12881052.76097188</v>
      </c>
      <c r="J34" s="11">
        <f>('Migration Model (2)'!O33-'Migration Model (2)'!O34)*'Median Data'!$E$2</f>
        <v>0</v>
      </c>
      <c r="K34" s="11">
        <f>('Migration Model (2)'!Q33-'Migration Model (2)'!Q34)*'Median Data'!$F$2</f>
        <v>18430543.123517979</v>
      </c>
      <c r="L34" s="11">
        <f>('Migration Model (2)'!R33-'Migration Model (2)'!R34)*'Median Data'!$F$2</f>
        <v>0</v>
      </c>
      <c r="M34" s="11">
        <f>('Migration Model (2)'!T33-'Migration Model (2)'!T34)*'Median Data'!$G$2</f>
        <v>5732409.8543639015</v>
      </c>
      <c r="N34" s="11">
        <f>('Migration Model (2)'!U33-'Migration Model (2)'!U34)*'Median Data'!$G$2</f>
        <v>0</v>
      </c>
    </row>
    <row r="35" spans="1:14" x14ac:dyDescent="0.25">
      <c r="A35" s="1">
        <v>2028</v>
      </c>
      <c r="B35" s="1">
        <v>1</v>
      </c>
      <c r="C35" s="11">
        <f>('Migration Model (2)'!E34-'Migration Model (2)'!E35)*'Median Data'!$B$2</f>
        <v>123418151.02903618</v>
      </c>
      <c r="D35" s="11">
        <f>('Migration Model (2)'!F34-'Migration Model (2)'!F35)*'Median Data'!$B$2</f>
        <v>0</v>
      </c>
      <c r="E35" s="11">
        <f>('Migration Model (2)'!H34-'Migration Model (2)'!H35)*'Median Data'!$C$2</f>
        <v>114853092.21337828</v>
      </c>
      <c r="F35" s="11">
        <f>('Migration Model (2)'!I34-'Migration Model (2)'!I35)*'Median Data'!$C$2</f>
        <v>0</v>
      </c>
      <c r="G35" s="11">
        <f>('Migration Model (2)'!K34-'Migration Model (2)'!K35)*'Median Data'!$D$2</f>
        <v>72770296.660803795</v>
      </c>
      <c r="H35" s="11">
        <f>('Migration Model (2)'!L34-'Migration Model (2)'!L35)*'Median Data'!$D$2</f>
        <v>0</v>
      </c>
      <c r="I35" s="11">
        <f>('Migration Model (2)'!N34-'Migration Model (2)'!N35)*'Median Data'!$E$2</f>
        <v>10047221.153558109</v>
      </c>
      <c r="J35" s="11">
        <f>('Migration Model (2)'!O34-'Migration Model (2)'!O35)*'Median Data'!$E$2</f>
        <v>0</v>
      </c>
      <c r="K35" s="11">
        <f>('Migration Model (2)'!Q34-'Migration Model (2)'!Q35)*'Median Data'!$F$2</f>
        <v>14375823.636344064</v>
      </c>
      <c r="L35" s="11">
        <f>('Migration Model (2)'!R34-'Migration Model (2)'!R35)*'Median Data'!$F$2</f>
        <v>0</v>
      </c>
      <c r="M35" s="11">
        <f>('Migration Model (2)'!T34-'Migration Model (2)'!T35)*'Median Data'!$G$2</f>
        <v>4471279.6864038603</v>
      </c>
      <c r="N35" s="11">
        <f>('Migration Model (2)'!U34-'Migration Model (2)'!U35)*'Median Data'!$G$2</f>
        <v>0</v>
      </c>
    </row>
    <row r="36" spans="1:14" x14ac:dyDescent="0.25">
      <c r="A36" s="2">
        <v>2028</v>
      </c>
      <c r="B36" s="1">
        <v>2</v>
      </c>
      <c r="C36" s="11">
        <f>('Migration Model (2)'!E35-'Migration Model (2)'!E36)*'Median Data'!$B$2</f>
        <v>120949788.00845511</v>
      </c>
      <c r="D36" s="11">
        <f>('Migration Model (2)'!F35-'Migration Model (2)'!F36)*'Median Data'!$B$2</f>
        <v>0</v>
      </c>
      <c r="E36" s="11">
        <f>('Migration Model (2)'!H35-'Migration Model (2)'!H36)*'Median Data'!$C$2</f>
        <v>112556030.36911018</v>
      </c>
      <c r="F36" s="11">
        <f>('Migration Model (2)'!I35-'Migration Model (2)'!I36)*'Median Data'!$C$2</f>
        <v>0</v>
      </c>
      <c r="G36" s="11">
        <f>('Migration Model (2)'!K35-'Migration Model (2)'!K36)*'Median Data'!$D$2</f>
        <v>71314890.727588087</v>
      </c>
      <c r="H36" s="11">
        <f>('Migration Model (2)'!L35-'Migration Model (2)'!L36)*'Median Data'!$D$2</f>
        <v>0</v>
      </c>
      <c r="I36" s="11">
        <f>('Migration Model (2)'!N35-'Migration Model (2)'!N36)*'Median Data'!$E$2</f>
        <v>9846276.7304869276</v>
      </c>
      <c r="J36" s="11">
        <f>('Migration Model (2)'!O35-'Migration Model (2)'!O36)*'Median Data'!$E$2</f>
        <v>0</v>
      </c>
      <c r="K36" s="11">
        <f>('Migration Model (2)'!Q35-'Migration Model (2)'!Q36)*'Median Data'!$F$2</f>
        <v>14088307.163617246</v>
      </c>
      <c r="L36" s="11">
        <f>('Migration Model (2)'!R35-'Migration Model (2)'!R36)*'Median Data'!$F$2</f>
        <v>0</v>
      </c>
      <c r="M36" s="11">
        <f>('Migration Model (2)'!T35-'Migration Model (2)'!T36)*'Median Data'!$G$2</f>
        <v>4381854.0926757799</v>
      </c>
      <c r="N36" s="11">
        <f>('Migration Model (2)'!U35-'Migration Model (2)'!U36)*'Median Data'!$G$2</f>
        <v>0</v>
      </c>
    </row>
    <row r="37" spans="1:14" x14ac:dyDescent="0.25">
      <c r="A37" s="1">
        <v>2028</v>
      </c>
      <c r="B37" s="1">
        <v>3</v>
      </c>
      <c r="C37" s="11">
        <f>('Migration Model (2)'!E36-'Migration Model (2)'!E37)*'Median Data'!$B$2</f>
        <v>118530792.24828562</v>
      </c>
      <c r="D37" s="11">
        <f>('Migration Model (2)'!F36-'Migration Model (2)'!F37)*'Median Data'!$B$2</f>
        <v>0</v>
      </c>
      <c r="E37" s="11">
        <f>('Migration Model (2)'!H36-'Migration Model (2)'!H37)*'Median Data'!$C$2</f>
        <v>110304909.76172841</v>
      </c>
      <c r="F37" s="11">
        <f>('Migration Model (2)'!I36-'Migration Model (2)'!I37)*'Median Data'!$C$2</f>
        <v>0</v>
      </c>
      <c r="G37" s="11">
        <f>('Migration Model (2)'!K36-'Migration Model (2)'!K37)*'Median Data'!$D$2</f>
        <v>69888592.913036197</v>
      </c>
      <c r="H37" s="11">
        <f>('Migration Model (2)'!L36-'Migration Model (2)'!L37)*'Median Data'!$D$2</f>
        <v>0</v>
      </c>
      <c r="I37" s="11">
        <f>('Migration Model (2)'!N36-'Migration Model (2)'!N37)*'Median Data'!$E$2</f>
        <v>9649351.1958771627</v>
      </c>
      <c r="J37" s="11">
        <f>('Migration Model (2)'!O36-'Migration Model (2)'!O37)*'Median Data'!$E$2</f>
        <v>0</v>
      </c>
      <c r="K37" s="11">
        <f>('Migration Model (2)'!Q36-'Migration Model (2)'!Q37)*'Median Data'!$F$2</f>
        <v>13806541.020344807</v>
      </c>
      <c r="L37" s="11">
        <f>('Migration Model (2)'!R36-'Migration Model (2)'!R37)*'Median Data'!$F$2</f>
        <v>0</v>
      </c>
      <c r="M37" s="11">
        <f>('Migration Model (2)'!T36-'Migration Model (2)'!T37)*'Median Data'!$G$2</f>
        <v>4294217.0108222319</v>
      </c>
      <c r="N37" s="11">
        <f>('Migration Model (2)'!U36-'Migration Model (2)'!U37)*'Median Data'!$G$2</f>
        <v>0</v>
      </c>
    </row>
    <row r="38" spans="1:14" x14ac:dyDescent="0.25">
      <c r="A38" s="2">
        <v>2028</v>
      </c>
      <c r="B38" s="1">
        <v>4</v>
      </c>
      <c r="C38" s="11">
        <f>('Migration Model (2)'!E37-'Migration Model (2)'!E38)*'Median Data'!$B$2</f>
        <v>116160176.40332067</v>
      </c>
      <c r="D38" s="11">
        <f>('Migration Model (2)'!F37-'Migration Model (2)'!F38)*'Median Data'!$B$2</f>
        <v>0</v>
      </c>
      <c r="E38" s="11">
        <f>('Migration Model (2)'!H37-'Migration Model (2)'!H38)*'Median Data'!$C$2</f>
        <v>108098811.56649381</v>
      </c>
      <c r="F38" s="11">
        <f>('Migration Model (2)'!I37-'Migration Model (2)'!I38)*'Median Data'!$C$2</f>
        <v>0</v>
      </c>
      <c r="G38" s="11">
        <f>('Migration Model (2)'!K37-'Migration Model (2)'!K38)*'Median Data'!$D$2</f>
        <v>68490821.054775596</v>
      </c>
      <c r="H38" s="11">
        <f>('Migration Model (2)'!L37-'Migration Model (2)'!L38)*'Median Data'!$D$2</f>
        <v>0</v>
      </c>
      <c r="I38" s="11">
        <f>('Migration Model (2)'!N37-'Migration Model (2)'!N38)*'Median Data'!$E$2</f>
        <v>9456364.1719596498</v>
      </c>
      <c r="J38" s="11">
        <f>('Migration Model (2)'!O37-'Migration Model (2)'!O38)*'Median Data'!$E$2</f>
        <v>0</v>
      </c>
      <c r="K38" s="11">
        <f>('Migration Model (2)'!Q37-'Migration Model (2)'!Q38)*'Median Data'!$F$2</f>
        <v>13530410.199937928</v>
      </c>
      <c r="L38" s="11">
        <f>('Migration Model (2)'!R37-'Migration Model (2)'!R38)*'Median Data'!$F$2</f>
        <v>0</v>
      </c>
      <c r="M38" s="11">
        <f>('Migration Model (2)'!T37-'Migration Model (2)'!T38)*'Median Data'!$G$2</f>
        <v>4208332.6706058057</v>
      </c>
      <c r="N38" s="11">
        <f>('Migration Model (2)'!U37-'Migration Model (2)'!U38)*'Median Data'!$G$2</f>
        <v>0</v>
      </c>
    </row>
    <row r="39" spans="1:14" x14ac:dyDescent="0.25">
      <c r="A39" s="1">
        <v>2029</v>
      </c>
      <c r="B39" s="1">
        <v>1</v>
      </c>
      <c r="C39" s="11">
        <f>('Migration Model (2)'!E38-'Migration Model (2)'!E39)*'Median Data'!$B$2</f>
        <v>85377729.65643993</v>
      </c>
      <c r="D39" s="11">
        <f>('Migration Model (2)'!F38-'Migration Model (2)'!F39)*'Median Data'!$B$2</f>
        <v>0</v>
      </c>
      <c r="E39" s="11">
        <f>('Migration Model (2)'!H38-'Migration Model (2)'!H39)*'Median Data'!$C$2</f>
        <v>79452626.501373067</v>
      </c>
      <c r="F39" s="11">
        <f>('Migration Model (2)'!I38-'Migration Model (2)'!I39)*'Median Data'!$C$2</f>
        <v>0</v>
      </c>
      <c r="G39" s="11">
        <f>('Migration Model (2)'!K38-'Migration Model (2)'!K39)*'Median Data'!$D$2</f>
        <v>50340753.475259922</v>
      </c>
      <c r="H39" s="11">
        <f>('Migration Model (2)'!L38-'Migration Model (2)'!L39)*'Median Data'!$D$2</f>
        <v>0</v>
      </c>
      <c r="I39" s="11">
        <f>('Migration Model (2)'!N38-'Migration Model (2)'!N39)*'Median Data'!$E$2</f>
        <v>6950427.6663903613</v>
      </c>
      <c r="J39" s="11">
        <f>('Migration Model (2)'!O38-'Migration Model (2)'!O39)*'Median Data'!$E$2</f>
        <v>0</v>
      </c>
      <c r="K39" s="11">
        <f>('Migration Model (2)'!Q38-'Migration Model (2)'!Q39)*'Median Data'!$F$2</f>
        <v>9944851.4969544131</v>
      </c>
      <c r="L39" s="11">
        <f>('Migration Model (2)'!R38-'Migration Model (2)'!R39)*'Median Data'!$F$2</f>
        <v>0</v>
      </c>
      <c r="M39" s="11">
        <f>('Migration Model (2)'!T38-'Migration Model (2)'!T39)*'Median Data'!$G$2</f>
        <v>3093124.5128952772</v>
      </c>
      <c r="N39" s="11">
        <f>('Migration Model (2)'!U38-'Migration Model (2)'!U39)*'Median Data'!$G$2</f>
        <v>0</v>
      </c>
    </row>
    <row r="40" spans="1:14" x14ac:dyDescent="0.25">
      <c r="A40" s="1">
        <v>2029</v>
      </c>
      <c r="B40" s="1">
        <v>2</v>
      </c>
      <c r="C40" s="11">
        <f>('Migration Model (2)'!E39-'Migration Model (2)'!E40)*'Median Data'!$B$2</f>
        <v>84097063.711593568</v>
      </c>
      <c r="D40" s="11">
        <f>('Migration Model (2)'!F39-'Migration Model (2)'!F40)*'Median Data'!$B$2</f>
        <v>0</v>
      </c>
      <c r="E40" s="11">
        <f>('Migration Model (2)'!H39-'Migration Model (2)'!H40)*'Median Data'!$C$2</f>
        <v>78260837.103851885</v>
      </c>
      <c r="F40" s="11">
        <f>('Migration Model (2)'!I39-'Migration Model (2)'!I40)*'Median Data'!$C$2</f>
        <v>0</v>
      </c>
      <c r="G40" s="11">
        <f>('Migration Model (2)'!K39-'Migration Model (2)'!K40)*'Median Data'!$D$2</f>
        <v>49585642.173131101</v>
      </c>
      <c r="H40" s="11">
        <f>('Migration Model (2)'!L39-'Migration Model (2)'!L40)*'Median Data'!$D$2</f>
        <v>0</v>
      </c>
      <c r="I40" s="11">
        <f>('Migration Model (2)'!N39-'Migration Model (2)'!N40)*'Median Data'!$E$2</f>
        <v>6846171.2513944991</v>
      </c>
      <c r="J40" s="11">
        <f>('Migration Model (2)'!O39-'Migration Model (2)'!O40)*'Median Data'!$E$2</f>
        <v>0</v>
      </c>
      <c r="K40" s="11">
        <f>('Migration Model (2)'!Q39-'Migration Model (2)'!Q40)*'Median Data'!$F$2</f>
        <v>9795678.7245000433</v>
      </c>
      <c r="L40" s="11">
        <f>('Migration Model (2)'!R39-'Migration Model (2)'!R40)*'Median Data'!$F$2</f>
        <v>0</v>
      </c>
      <c r="M40" s="11">
        <f>('Migration Model (2)'!T39-'Migration Model (2)'!T40)*'Median Data'!$G$2</f>
        <v>3046727.6452018535</v>
      </c>
      <c r="N40" s="11">
        <f>('Migration Model (2)'!U39-'Migration Model (2)'!U40)*'Median Data'!$G$2</f>
        <v>0</v>
      </c>
    </row>
    <row r="41" spans="1:14" x14ac:dyDescent="0.25">
      <c r="A41" s="1">
        <v>2029</v>
      </c>
      <c r="B41" s="1">
        <v>3</v>
      </c>
      <c r="C41" s="11">
        <f>('Migration Model (2)'!E40-'Migration Model (2)'!E41)*'Median Data'!$B$2</f>
        <v>82835607.755919904</v>
      </c>
      <c r="D41" s="11">
        <f>('Migration Model (2)'!F40-'Migration Model (2)'!F41)*'Median Data'!$B$2</f>
        <v>0</v>
      </c>
      <c r="E41" s="11">
        <f>('Migration Model (2)'!H40-'Migration Model (2)'!H41)*'Median Data'!$C$2</f>
        <v>77086924.547294244</v>
      </c>
      <c r="F41" s="11">
        <f>('Migration Model (2)'!I40-'Migration Model (2)'!I41)*'Median Data'!$C$2</f>
        <v>0</v>
      </c>
      <c r="G41" s="11">
        <f>('Migration Model (2)'!K40-'Migration Model (2)'!K41)*'Median Data'!$D$2</f>
        <v>48841857.5405339</v>
      </c>
      <c r="H41" s="11">
        <f>('Migration Model (2)'!L40-'Migration Model (2)'!L41)*'Median Data'!$D$2</f>
        <v>0</v>
      </c>
      <c r="I41" s="11">
        <f>('Migration Model (2)'!N40-'Migration Model (2)'!N41)*'Median Data'!$E$2</f>
        <v>6743478.6826235661</v>
      </c>
      <c r="J41" s="11">
        <f>('Migration Model (2)'!O40-'Migration Model (2)'!O41)*'Median Data'!$E$2</f>
        <v>0</v>
      </c>
      <c r="K41" s="11">
        <f>('Migration Model (2)'!Q40-'Migration Model (2)'!Q41)*'Median Data'!$F$2</f>
        <v>9648743.5436326005</v>
      </c>
      <c r="L41" s="11">
        <f>('Migration Model (2)'!R40-'Migration Model (2)'!R41)*'Median Data'!$F$2</f>
        <v>0</v>
      </c>
      <c r="M41" s="11">
        <f>('Migration Model (2)'!T40-'Migration Model (2)'!T41)*'Median Data'!$G$2</f>
        <v>3001026.7305237963</v>
      </c>
      <c r="N41" s="11">
        <f>('Migration Model (2)'!U40-'Migration Model (2)'!U41)*'Median Data'!$G$2</f>
        <v>0</v>
      </c>
    </row>
    <row r="42" spans="1:14" x14ac:dyDescent="0.25">
      <c r="A42" s="1">
        <v>2029</v>
      </c>
      <c r="B42" s="1">
        <v>4</v>
      </c>
      <c r="C42" s="11">
        <f>('Migration Model (2)'!E41-'Migration Model (2)'!E42)*'Median Data'!$B$2</f>
        <v>81593073.639581308</v>
      </c>
      <c r="D42" s="11">
        <f>('Migration Model (2)'!F41-'Migration Model (2)'!F42)*'Median Data'!$B$2</f>
        <v>0</v>
      </c>
      <c r="E42" s="11">
        <f>('Migration Model (2)'!H41-'Migration Model (2)'!H42)*'Median Data'!$C$2</f>
        <v>75930620.679084748</v>
      </c>
      <c r="F42" s="11">
        <f>('Migration Model (2)'!I41-'Migration Model (2)'!I42)*'Median Data'!$C$2</f>
        <v>0</v>
      </c>
      <c r="G42" s="11">
        <f>('Migration Model (2)'!K41-'Migration Model (2)'!K42)*'Median Data'!$D$2</f>
        <v>48109229.677425951</v>
      </c>
      <c r="H42" s="11">
        <f>('Migration Model (2)'!L41-'Migration Model (2)'!L42)*'Median Data'!$D$2</f>
        <v>0</v>
      </c>
      <c r="I42" s="11">
        <f>('Migration Model (2)'!N41-'Migration Model (2)'!N42)*'Median Data'!$E$2</f>
        <v>6642326.50238421</v>
      </c>
      <c r="J42" s="11">
        <f>('Migration Model (2)'!O41-'Migration Model (2)'!O42)*'Median Data'!$E$2</f>
        <v>0</v>
      </c>
      <c r="K42" s="11">
        <f>('Migration Model (2)'!Q41-'Migration Model (2)'!Q42)*'Median Data'!$F$2</f>
        <v>9504012.390478069</v>
      </c>
      <c r="L42" s="11">
        <f>('Migration Model (2)'!R41-'Migration Model (2)'!R42)*'Median Data'!$F$2</f>
        <v>0</v>
      </c>
      <c r="M42" s="11">
        <f>('Migration Model (2)'!T41-'Migration Model (2)'!T42)*'Median Data'!$G$2</f>
        <v>2956011.3295659539</v>
      </c>
      <c r="N42" s="11">
        <f>('Migration Model (2)'!U41-'Migration Model (2)'!U42)*'Median Data'!$G$2</f>
        <v>0</v>
      </c>
    </row>
    <row r="43" spans="1:14" x14ac:dyDescent="0.25">
      <c r="A43" s="1">
        <v>2030</v>
      </c>
      <c r="B43" s="1">
        <v>1</v>
      </c>
      <c r="C43" s="11">
        <f>('Migration Model (2)'!E42-'Migration Model (2)'!E43)*'Median Data'!$B$2</f>
        <v>53579451.689991415</v>
      </c>
      <c r="D43" s="11">
        <f>('Migration Model (2)'!F42-'Migration Model (2)'!F43)*'Median Data'!$B$2</f>
        <v>0</v>
      </c>
      <c r="E43" s="11">
        <f>('Migration Model (2)'!H42-'Migration Model (2)'!H43)*'Median Data'!$C$2</f>
        <v>49861107.579265423</v>
      </c>
      <c r="F43" s="11">
        <f>('Migration Model (2)'!I42-'Migration Model (2)'!I43)*'Median Data'!$C$2</f>
        <v>0</v>
      </c>
      <c r="G43" s="11">
        <f>('Migration Model (2)'!K42-'Migration Model (2)'!K43)*'Median Data'!$D$2</f>
        <v>31591727.488176327</v>
      </c>
      <c r="H43" s="11">
        <f>('Migration Model (2)'!L42-'Migration Model (2)'!L43)*'Median Data'!$D$2</f>
        <v>0</v>
      </c>
      <c r="I43" s="11">
        <f>('Migration Model (2)'!N42-'Migration Model (2)'!N43)*'Median Data'!$E$2</f>
        <v>4361794.4032323118</v>
      </c>
      <c r="J43" s="11">
        <f>('Migration Model (2)'!O42-'Migration Model (2)'!O43)*'Median Data'!$E$2</f>
        <v>0</v>
      </c>
      <c r="K43" s="11">
        <f>('Migration Model (2)'!Q42-'Migration Model (2)'!Q43)*'Median Data'!$F$2</f>
        <v>6240968.1364139048</v>
      </c>
      <c r="L43" s="11">
        <f>('Migration Model (2)'!R42-'Migration Model (2)'!R43)*'Median Data'!$F$2</f>
        <v>0</v>
      </c>
      <c r="M43" s="11">
        <f>('Migration Model (2)'!T42-'Migration Model (2)'!T43)*'Median Data'!$G$2</f>
        <v>1941114.1064149865</v>
      </c>
      <c r="N43" s="11">
        <f>('Migration Model (2)'!U42-'Migration Model (2)'!U43)*'Median Data'!$G$2</f>
        <v>0</v>
      </c>
    </row>
    <row r="44" spans="1:14" x14ac:dyDescent="0.25">
      <c r="A44" s="2">
        <v>2030</v>
      </c>
      <c r="B44" s="2">
        <v>2</v>
      </c>
      <c r="C44" s="11">
        <f>('Migration Model (2)'!E43-'Migration Model (2)'!E44)*'Median Data'!$B$2</f>
        <v>53043657.173091218</v>
      </c>
      <c r="D44" s="11">
        <f>('Migration Model (2)'!F43-'Migration Model (2)'!F44)*'Median Data'!$B$2</f>
        <v>0</v>
      </c>
      <c r="E44" s="11">
        <f>('Migration Model (2)'!H43-'Migration Model (2)'!H44)*'Median Data'!$C$2</f>
        <v>49362496.503473386</v>
      </c>
      <c r="F44" s="11">
        <f>('Migration Model (2)'!I43-'Migration Model (2)'!I44)*'Median Data'!$C$2</f>
        <v>0</v>
      </c>
      <c r="G44" s="11">
        <f>('Migration Model (2)'!K43-'Migration Model (2)'!K44)*'Median Data'!$D$2</f>
        <v>31275810.213294853</v>
      </c>
      <c r="H44" s="11">
        <f>('Migration Model (2)'!L43-'Migration Model (2)'!L44)*'Median Data'!$D$2</f>
        <v>0</v>
      </c>
      <c r="I44" s="11">
        <f>('Migration Model (2)'!N43-'Migration Model (2)'!N44)*'Median Data'!$E$2</f>
        <v>4318176.4591999846</v>
      </c>
      <c r="J44" s="11">
        <f>('Migration Model (2)'!O43-'Migration Model (2)'!O44)*'Median Data'!$E$2</f>
        <v>0</v>
      </c>
      <c r="K44" s="11">
        <f>('Migration Model (2)'!Q43-'Migration Model (2)'!Q44)*'Median Data'!$F$2</f>
        <v>6178558.4550497802</v>
      </c>
      <c r="L44" s="11">
        <f>('Migration Model (2)'!R43-'Migration Model (2)'!R44)*'Median Data'!$F$2</f>
        <v>0</v>
      </c>
      <c r="M44" s="11">
        <f>('Migration Model (2)'!T43-'Migration Model (2)'!T44)*'Median Data'!$G$2</f>
        <v>1921702.9653508239</v>
      </c>
      <c r="N44" s="11">
        <f>('Migration Model (2)'!U43-'Migration Model (2)'!U44)*'Median Data'!$G$2</f>
        <v>0</v>
      </c>
    </row>
    <row r="45" spans="1:14" x14ac:dyDescent="0.25">
      <c r="A45" s="1">
        <v>2030</v>
      </c>
      <c r="B45" s="1">
        <v>3</v>
      </c>
      <c r="C45" s="11">
        <f>('Migration Model (2)'!E44-'Migration Model (2)'!E45)*'Median Data'!$B$2</f>
        <v>52513220.601360641</v>
      </c>
      <c r="D45" s="11">
        <f>('Migration Model (2)'!F44-'Migration Model (2)'!F45)*'Median Data'!$B$2</f>
        <v>0</v>
      </c>
      <c r="E45" s="11">
        <f>('Migration Model (2)'!H44-'Migration Model (2)'!H45)*'Median Data'!$C$2</f>
        <v>48868871.538438223</v>
      </c>
      <c r="F45" s="11">
        <f>('Migration Model (2)'!I44-'Migration Model (2)'!I45)*'Median Data'!$C$2</f>
        <v>0</v>
      </c>
      <c r="G45" s="11">
        <f>('Migration Model (2)'!K44-'Migration Model (2)'!K45)*'Median Data'!$D$2</f>
        <v>30963052.111161657</v>
      </c>
      <c r="H45" s="11">
        <f>('Migration Model (2)'!L44-'Migration Model (2)'!L45)*'Median Data'!$D$2</f>
        <v>0</v>
      </c>
      <c r="I45" s="11">
        <f>('Migration Model (2)'!N44-'Migration Model (2)'!N45)*'Median Data'!$E$2</f>
        <v>4274994.6946079712</v>
      </c>
      <c r="J45" s="11">
        <f>('Migration Model (2)'!O44-'Migration Model (2)'!O45)*'Median Data'!$E$2</f>
        <v>0</v>
      </c>
      <c r="K45" s="11">
        <f>('Migration Model (2)'!Q44-'Migration Model (2)'!Q45)*'Median Data'!$F$2</f>
        <v>6116772.8704992915</v>
      </c>
      <c r="L45" s="11">
        <f>('Migration Model (2)'!R44-'Migration Model (2)'!R45)*'Median Data'!$F$2</f>
        <v>0</v>
      </c>
      <c r="M45" s="11">
        <f>('Migration Model (2)'!T44-'Migration Model (2)'!T45)*'Median Data'!$G$2</f>
        <v>1902485.9356973157</v>
      </c>
      <c r="N45" s="11">
        <f>('Migration Model (2)'!U44-'Migration Model (2)'!U45)*'Median Data'!$G$2</f>
        <v>0</v>
      </c>
    </row>
    <row r="46" spans="1:14" x14ac:dyDescent="0.25">
      <c r="A46" s="2">
        <v>2030</v>
      </c>
      <c r="B46" s="2">
        <v>4</v>
      </c>
      <c r="C46" s="11">
        <f>('Migration Model (2)'!E45-'Migration Model (2)'!E46)*'Median Data'!$B$2</f>
        <v>51988088.395347334</v>
      </c>
      <c r="D46" s="11">
        <f>('Migration Model (2)'!F45-'Migration Model (2)'!F46)*'Median Data'!$B$2</f>
        <v>0</v>
      </c>
      <c r="E46" s="11">
        <f>('Migration Model (2)'!H45-'Migration Model (2)'!H46)*'Median Data'!$C$2</f>
        <v>48380182.823053904</v>
      </c>
      <c r="F46" s="11">
        <f>('Migration Model (2)'!I45-'Migration Model (2)'!I46)*'Median Data'!$C$2</f>
        <v>0</v>
      </c>
      <c r="G46" s="11">
        <f>('Migration Model (2)'!K45-'Migration Model (2)'!K46)*'Median Data'!$D$2</f>
        <v>30653421.590050101</v>
      </c>
      <c r="H46" s="11">
        <f>('Migration Model (2)'!L45-'Migration Model (2)'!L46)*'Median Data'!$D$2</f>
        <v>0</v>
      </c>
      <c r="I46" s="11">
        <f>('Migration Model (2)'!N45-'Migration Model (2)'!N46)*'Median Data'!$E$2</f>
        <v>4232244.7476619184</v>
      </c>
      <c r="J46" s="11">
        <f>('Migration Model (2)'!O45-'Migration Model (2)'!O46)*'Median Data'!$E$2</f>
        <v>0</v>
      </c>
      <c r="K46" s="11">
        <f>('Migration Model (2)'!Q45-'Migration Model (2)'!Q46)*'Median Data'!$F$2</f>
        <v>6055605.1417942997</v>
      </c>
      <c r="L46" s="11">
        <f>('Migration Model (2)'!R45-'Migration Model (2)'!R46)*'Median Data'!$F$2</f>
        <v>0</v>
      </c>
      <c r="M46" s="11">
        <f>('Migration Model (2)'!T45-'Migration Model (2)'!T46)*'Median Data'!$G$2</f>
        <v>1883461.0763403603</v>
      </c>
      <c r="N46" s="11">
        <f>('Migration Model (2)'!U45-'Migration Model (2)'!U46)*'Median Data'!$G$2</f>
        <v>0</v>
      </c>
    </row>
    <row r="47" spans="1:14" x14ac:dyDescent="0.25">
      <c r="A47" s="2">
        <v>2031</v>
      </c>
      <c r="B47" s="1">
        <v>1</v>
      </c>
      <c r="C47" s="11">
        <f>('Migration Model (2)'!E46-'Migration Model (2)'!E47)*'Median Data'!$B$2</f>
        <v>25734103.75569658</v>
      </c>
      <c r="D47" s="11">
        <f>('Migration Model (2)'!F46-'Migration Model (2)'!F47)*'Median Data'!$B$2</f>
        <v>0</v>
      </c>
      <c r="E47" s="11">
        <f>('Migration Model (2)'!H46-'Migration Model (2)'!H47)*'Median Data'!$C$2</f>
        <v>23948190.497411385</v>
      </c>
      <c r="F47" s="11">
        <f>('Migration Model (2)'!I46-'Migration Model (2)'!I47)*'Median Data'!$C$2</f>
        <v>0</v>
      </c>
      <c r="G47" s="11">
        <f>('Migration Model (2)'!K46-'Migration Model (2)'!K47)*'Median Data'!$D$2</f>
        <v>15173443.687074991</v>
      </c>
      <c r="H47" s="11">
        <f>('Migration Model (2)'!L46-'Migration Model (2)'!L47)*'Median Data'!$D$2</f>
        <v>0</v>
      </c>
      <c r="I47" s="11">
        <f>('Migration Model (2)'!N46-'Migration Model (2)'!N47)*'Median Data'!$E$2</f>
        <v>2094961.1500926251</v>
      </c>
      <c r="J47" s="11">
        <f>('Migration Model (2)'!O46-'Migration Model (2)'!O47)*'Median Data'!$E$2</f>
        <v>0</v>
      </c>
      <c r="K47" s="11">
        <f>('Migration Model (2)'!Q46-'Migration Model (2)'!Q47)*'Median Data'!$F$2</f>
        <v>2997524.5451882062</v>
      </c>
      <c r="L47" s="11">
        <f>('Migration Model (2)'!R46-'Migration Model (2)'!R47)*'Median Data'!$F$2</f>
        <v>0</v>
      </c>
      <c r="M47" s="11">
        <f>('Migration Model (2)'!T46-'Migration Model (2)'!T47)*'Median Data'!$G$2</f>
        <v>932313.23278845672</v>
      </c>
      <c r="N47" s="11">
        <f>('Migration Model (2)'!U46-'Migration Model (2)'!U47)*'Median Data'!$G$2</f>
        <v>0</v>
      </c>
    </row>
    <row r="48" spans="1:14" x14ac:dyDescent="0.25">
      <c r="A48" s="1">
        <v>2031</v>
      </c>
      <c r="B48" s="1">
        <v>2</v>
      </c>
      <c r="C48" s="11">
        <f>('Migration Model (2)'!E47-'Migration Model (2)'!E48)*'Median Data'!$B$2</f>
        <v>25605433.236918509</v>
      </c>
      <c r="D48" s="11">
        <f>('Migration Model (2)'!F47-'Migration Model (2)'!F48)*'Median Data'!$B$2</f>
        <v>0</v>
      </c>
      <c r="E48" s="11">
        <f>('Migration Model (2)'!H47-'Migration Model (2)'!H48)*'Median Data'!$C$2</f>
        <v>23828449.544924781</v>
      </c>
      <c r="F48" s="11">
        <f>('Migration Model (2)'!I47-'Migration Model (2)'!I48)*'Median Data'!$C$2</f>
        <v>0</v>
      </c>
      <c r="G48" s="11">
        <f>('Migration Model (2)'!K47-'Migration Model (2)'!K48)*'Median Data'!$D$2</f>
        <v>15097576.468639504</v>
      </c>
      <c r="H48" s="11">
        <f>('Migration Model (2)'!L47-'Migration Model (2)'!L48)*'Median Data'!$D$2</f>
        <v>0</v>
      </c>
      <c r="I48" s="11">
        <f>('Migration Model (2)'!N47-'Migration Model (2)'!N48)*'Median Data'!$E$2</f>
        <v>2084486.3443421589</v>
      </c>
      <c r="J48" s="11">
        <f>('Migration Model (2)'!O47-'Migration Model (2)'!O48)*'Median Data'!$E$2</f>
        <v>0</v>
      </c>
      <c r="K48" s="11">
        <f>('Migration Model (2)'!Q47-'Migration Model (2)'!Q48)*'Median Data'!$F$2</f>
        <v>2982536.9224622711</v>
      </c>
      <c r="L48" s="11">
        <f>('Migration Model (2)'!R47-'Migration Model (2)'!R48)*'Median Data'!$F$2</f>
        <v>0</v>
      </c>
      <c r="M48" s="11">
        <f>('Migration Model (2)'!T47-'Migration Model (2)'!T48)*'Median Data'!$G$2</f>
        <v>927651.66662454454</v>
      </c>
      <c r="N48" s="11">
        <f>('Migration Model (2)'!U47-'Migration Model (2)'!U48)*'Median Data'!$G$2</f>
        <v>0</v>
      </c>
    </row>
    <row r="49" spans="1:14" x14ac:dyDescent="0.25">
      <c r="A49" s="2">
        <v>2031</v>
      </c>
      <c r="B49" s="1">
        <v>3</v>
      </c>
      <c r="C49" s="11">
        <f>('Migration Model (2)'!E48-'Migration Model (2)'!E49)*'Median Data'!$B$2</f>
        <v>25477406.070734221</v>
      </c>
      <c r="D49" s="11">
        <f>('Migration Model (2)'!F48-'Migration Model (2)'!F49)*'Median Data'!$B$2</f>
        <v>0</v>
      </c>
      <c r="E49" s="11">
        <f>('Migration Model (2)'!H48-'Migration Model (2)'!H49)*'Median Data'!$C$2</f>
        <v>23709307.29719995</v>
      </c>
      <c r="F49" s="11">
        <f>('Migration Model (2)'!I48-'Migration Model (2)'!I49)*'Median Data'!$C$2</f>
        <v>0</v>
      </c>
      <c r="G49" s="11">
        <f>('Migration Model (2)'!K48-'Migration Model (2)'!K49)*'Median Data'!$D$2</f>
        <v>15022088.586296093</v>
      </c>
      <c r="H49" s="11">
        <f>('Migration Model (2)'!L48-'Migration Model (2)'!L49)*'Median Data'!$D$2</f>
        <v>0</v>
      </c>
      <c r="I49" s="11">
        <f>('Migration Model (2)'!N48-'Migration Model (2)'!N49)*'Median Data'!$E$2</f>
        <v>2074063.9126204515</v>
      </c>
      <c r="J49" s="11">
        <f>('Migration Model (2)'!O48-'Migration Model (2)'!O49)*'Median Data'!$E$2</f>
        <v>0</v>
      </c>
      <c r="K49" s="11">
        <f>('Migration Model (2)'!Q48-'Migration Model (2)'!Q49)*'Median Data'!$F$2</f>
        <v>2967624.2378499457</v>
      </c>
      <c r="L49" s="11">
        <f>('Migration Model (2)'!R48-'Migration Model (2)'!R49)*'Median Data'!$F$2</f>
        <v>0</v>
      </c>
      <c r="M49" s="11">
        <f>('Migration Model (2)'!T48-'Migration Model (2)'!T49)*'Median Data'!$G$2</f>
        <v>923013.40829139971</v>
      </c>
      <c r="N49" s="11">
        <f>('Migration Model (2)'!U48-'Migration Model (2)'!U49)*'Median Data'!$G$2</f>
        <v>0</v>
      </c>
    </row>
    <row r="50" spans="1:14" x14ac:dyDescent="0.25">
      <c r="A50" s="1">
        <v>2031</v>
      </c>
      <c r="B50" s="1">
        <v>4</v>
      </c>
      <c r="C50" s="11">
        <f>('Migration Model (2)'!E49-'Migration Model (2)'!E50)*'Median Data'!$B$2</f>
        <v>25350019.040379744</v>
      </c>
      <c r="D50" s="11">
        <f>('Migration Model (2)'!F49-'Migration Model (2)'!F50)*'Median Data'!$B$2</f>
        <v>0</v>
      </c>
      <c r="E50" s="11">
        <f>('Migration Model (2)'!H49-'Migration Model (2)'!H50)*'Median Data'!$C$2</f>
        <v>23590760.760713827</v>
      </c>
      <c r="F50" s="11">
        <f>('Migration Model (2)'!I49-'Migration Model (2)'!I50)*'Median Data'!$C$2</f>
        <v>0</v>
      </c>
      <c r="G50" s="11">
        <f>('Migration Model (2)'!K49-'Migration Model (2)'!K50)*'Median Data'!$D$2</f>
        <v>14946978.143364891</v>
      </c>
      <c r="H50" s="11">
        <f>('Migration Model (2)'!L49-'Migration Model (2)'!L50)*'Median Data'!$D$2</f>
        <v>0</v>
      </c>
      <c r="I50" s="11">
        <f>('Migration Model (2)'!N49-'Migration Model (2)'!N50)*'Median Data'!$E$2</f>
        <v>2063693.5930573349</v>
      </c>
      <c r="J50" s="11">
        <f>('Migration Model (2)'!O49-'Migration Model (2)'!O50)*'Median Data'!$E$2</f>
        <v>0</v>
      </c>
      <c r="K50" s="11">
        <f>('Migration Model (2)'!Q49-'Migration Model (2)'!Q50)*'Median Data'!$F$2</f>
        <v>2952786.1166606788</v>
      </c>
      <c r="L50" s="11">
        <f>('Migration Model (2)'!R49-'Migration Model (2)'!R50)*'Median Data'!$F$2</f>
        <v>0</v>
      </c>
      <c r="M50" s="11">
        <f>('Migration Model (2)'!T49-'Migration Model (2)'!T50)*'Median Data'!$G$2</f>
        <v>918398.34124995745</v>
      </c>
      <c r="N50" s="11">
        <f>('Migration Model (2)'!U49-'Migration Model (2)'!U50)*'Median Data'!$G$2</f>
        <v>0</v>
      </c>
    </row>
    <row r="51" spans="1:14" x14ac:dyDescent="0.25">
      <c r="A51" s="1">
        <v>2032</v>
      </c>
      <c r="B51" s="1">
        <v>1</v>
      </c>
      <c r="C51" s="11">
        <f>('Migration Model (2)'!E50-'Migration Model (2)'!E51)*'Median Data'!$B$2</f>
        <v>504465.37890354986</v>
      </c>
      <c r="D51" s="11">
        <f>('Migration Model (2)'!F50-'Migration Model (2)'!F51)*'Median Data'!$B$2</f>
        <v>0</v>
      </c>
      <c r="E51" s="11">
        <f>('Migration Model (2)'!H50-'Migration Model (2)'!H51)*'Median Data'!$C$2</f>
        <v>469456.13913817896</v>
      </c>
      <c r="F51" s="11">
        <f>('Migration Model (2)'!I50-'Migration Model (2)'!I51)*'Median Data'!$C$2</f>
        <v>0</v>
      </c>
      <c r="G51" s="11">
        <f>('Migration Model (2)'!K50-'Migration Model (2)'!K51)*'Median Data'!$D$2</f>
        <v>297444.86505284975</v>
      </c>
      <c r="H51" s="11">
        <f>('Migration Model (2)'!L50-'Migration Model (2)'!L51)*'Median Data'!$D$2</f>
        <v>0</v>
      </c>
      <c r="I51" s="11">
        <f>('Migration Model (2)'!N50-'Migration Model (2)'!N51)*'Median Data'!$E$2</f>
        <v>41067.502501843934</v>
      </c>
      <c r="J51" s="11">
        <f>('Migration Model (2)'!O50-'Migration Model (2)'!O51)*'Median Data'!$E$2</f>
        <v>0</v>
      </c>
      <c r="K51" s="11">
        <f>('Migration Model (2)'!Q50-'Migration Model (2)'!Q51)*'Median Data'!$F$2</f>
        <v>58760.443721536751</v>
      </c>
      <c r="L51" s="11">
        <f>('Migration Model (2)'!R50-'Migration Model (2)'!R51)*'Median Data'!$F$2</f>
        <v>0</v>
      </c>
      <c r="M51" s="11">
        <f>('Migration Model (2)'!T50-'Migration Model (2)'!T51)*'Median Data'!$G$2</f>
        <v>18276.126990886994</v>
      </c>
      <c r="N51" s="11">
        <f>('Migration Model (2)'!U50-'Migration Model (2)'!U51)*'Median Data'!$G$2</f>
        <v>0</v>
      </c>
    </row>
    <row r="52" spans="1:14" x14ac:dyDescent="0.25">
      <c r="A52" s="2">
        <v>2032</v>
      </c>
      <c r="B52" s="1">
        <v>2</v>
      </c>
      <c r="C52" s="11">
        <f>('Migration Model (2)'!E51-'Migration Model (2)'!E52)*'Median Data'!$B$2</f>
        <v>504414.93236523541</v>
      </c>
      <c r="D52" s="11">
        <f>('Migration Model (2)'!F51-'Migration Model (2)'!F52)*'Median Data'!$B$2</f>
        <v>0</v>
      </c>
      <c r="E52" s="11">
        <f>('Migration Model (2)'!H51-'Migration Model (2)'!H52)*'Median Data'!$C$2</f>
        <v>469409.19352416281</v>
      </c>
      <c r="F52" s="11">
        <f>('Migration Model (2)'!I51-'Migration Model (2)'!I52)*'Median Data'!$C$2</f>
        <v>0</v>
      </c>
      <c r="G52" s="11">
        <f>('Migration Model (2)'!K51-'Migration Model (2)'!K52)*'Median Data'!$D$2</f>
        <v>297415.12056635518</v>
      </c>
      <c r="H52" s="11">
        <f>('Migration Model (2)'!L51-'Migration Model (2)'!L52)*'Median Data'!$D$2</f>
        <v>0</v>
      </c>
      <c r="I52" s="11">
        <f>('Migration Model (2)'!N51-'Migration Model (2)'!N52)*'Median Data'!$E$2</f>
        <v>41063.395751587414</v>
      </c>
      <c r="J52" s="11">
        <f>('Migration Model (2)'!O51-'Migration Model (2)'!O52)*'Median Data'!$E$2</f>
        <v>0</v>
      </c>
      <c r="K52" s="11">
        <f>('Migration Model (2)'!Q51-'Migration Model (2)'!Q52)*'Median Data'!$F$2</f>
        <v>58754.567677150313</v>
      </c>
      <c r="L52" s="11">
        <f>('Migration Model (2)'!R51-'Migration Model (2)'!R52)*'Median Data'!$F$2</f>
        <v>0</v>
      </c>
      <c r="M52" s="11">
        <f>('Migration Model (2)'!T51-'Migration Model (2)'!T52)*'Median Data'!$G$2</f>
        <v>18274.299378153279</v>
      </c>
      <c r="N52" s="11">
        <f>('Migration Model (2)'!U51-'Migration Model (2)'!U52)*'Median Data'!$G$2</f>
        <v>0</v>
      </c>
    </row>
    <row r="53" spans="1:14" x14ac:dyDescent="0.25">
      <c r="A53" s="1">
        <v>2032</v>
      </c>
      <c r="B53" s="1">
        <v>3</v>
      </c>
      <c r="C53" s="11">
        <f>('Migration Model (2)'!E52-'Migration Model (2)'!E53)*'Median Data'!$B$2</f>
        <v>504364.49087283039</v>
      </c>
      <c r="D53" s="11">
        <f>('Migration Model (2)'!F52-'Migration Model (2)'!F53)*'Median Data'!$B$2</f>
        <v>0</v>
      </c>
      <c r="E53" s="11">
        <f>('Migration Model (2)'!H52-'Migration Model (2)'!H53)*'Median Data'!$C$2</f>
        <v>469362.2526050593</v>
      </c>
      <c r="F53" s="11">
        <f>('Migration Model (2)'!I52-'Migration Model (2)'!I53)*'Median Data'!$C$2</f>
        <v>0</v>
      </c>
      <c r="G53" s="11">
        <f>('Migration Model (2)'!K52-'Migration Model (2)'!K53)*'Median Data'!$D$2</f>
        <v>297385.37905420497</v>
      </c>
      <c r="H53" s="11">
        <f>('Migration Model (2)'!L52-'Migration Model (2)'!L53)*'Median Data'!$D$2</f>
        <v>0</v>
      </c>
      <c r="I53" s="11">
        <f>('Migration Model (2)'!N52-'Migration Model (2)'!N53)*'Median Data'!$E$2</f>
        <v>41059.289411995684</v>
      </c>
      <c r="J53" s="11">
        <f>('Migration Model (2)'!O52-'Migration Model (2)'!O53)*'Median Data'!$E$2</f>
        <v>0</v>
      </c>
      <c r="K53" s="11">
        <f>('Migration Model (2)'!Q52-'Migration Model (2)'!Q53)*'Median Data'!$F$2</f>
        <v>58748.692220366604</v>
      </c>
      <c r="L53" s="11">
        <f>('Migration Model (2)'!R52-'Migration Model (2)'!R53)*'Median Data'!$F$2</f>
        <v>0</v>
      </c>
      <c r="M53" s="11">
        <f>('Migration Model (2)'!T52-'Migration Model (2)'!T53)*'Median Data'!$G$2</f>
        <v>18272.471948228624</v>
      </c>
      <c r="N53" s="11">
        <f>('Migration Model (2)'!U52-'Migration Model (2)'!U53)*'Median Data'!$G$2</f>
        <v>0</v>
      </c>
    </row>
    <row r="54" spans="1:14" x14ac:dyDescent="0.25">
      <c r="A54" s="2">
        <v>2032</v>
      </c>
      <c r="B54" s="1">
        <v>4</v>
      </c>
      <c r="C54" s="11">
        <f>('Migration Model (2)'!E53-'Migration Model (2)'!E54)*'Median Data'!$B$2</f>
        <v>504314.05442348885</v>
      </c>
      <c r="D54" s="11">
        <f>('Migration Model (2)'!F53-'Migration Model (2)'!F54)*'Median Data'!$B$2</f>
        <v>0</v>
      </c>
      <c r="E54" s="11">
        <f>('Migration Model (2)'!H53-'Migration Model (2)'!H54)*'Median Data'!$C$2</f>
        <v>469315.31637996598</v>
      </c>
      <c r="F54" s="11">
        <f>('Migration Model (2)'!I53-'Migration Model (2)'!I54)*'Median Data'!$C$2</f>
        <v>0</v>
      </c>
      <c r="G54" s="11">
        <f>('Migration Model (2)'!K53-'Migration Model (2)'!K54)*'Median Data'!$D$2</f>
        <v>297355.64051639911</v>
      </c>
      <c r="H54" s="11">
        <f>('Migration Model (2)'!L53-'Migration Model (2)'!L54)*'Median Data'!$D$2</f>
        <v>0</v>
      </c>
      <c r="I54" s="11">
        <f>('Migration Model (2)'!N53-'Migration Model (2)'!N54)*'Median Data'!$E$2</f>
        <v>41055.183483068744</v>
      </c>
      <c r="J54" s="11">
        <f>('Migration Model (2)'!O53-'Migration Model (2)'!O54)*'Median Data'!$E$2</f>
        <v>0</v>
      </c>
      <c r="K54" s="11">
        <f>('Migration Model (2)'!Q53-'Migration Model (2)'!Q54)*'Median Data'!$F$2</f>
        <v>58742.817351185637</v>
      </c>
      <c r="L54" s="11">
        <f>('Migration Model (2)'!R53-'Migration Model (2)'!R54)*'Median Data'!$F$2</f>
        <v>0</v>
      </c>
      <c r="M54" s="11">
        <f>('Migration Model (2)'!T53-'Migration Model (2)'!T54)*'Median Data'!$G$2</f>
        <v>18270.64470103338</v>
      </c>
      <c r="N54" s="11">
        <f>('Migration Model (2)'!U53-'Migration Model (2)'!U54)*'Median Data'!$G$2</f>
        <v>0</v>
      </c>
    </row>
    <row r="55" spans="1:14" x14ac:dyDescent="0.25">
      <c r="A55" s="2">
        <v>2033</v>
      </c>
      <c r="B55" s="1">
        <v>1</v>
      </c>
      <c r="C55" s="11">
        <f>('Migration Model (2)'!E54-'Migration Model (2)'!E55)*'Median Data'!$B$2</f>
        <v>504263.62301815947</v>
      </c>
      <c r="D55" s="11">
        <f>('Migration Model (2)'!F54-'Migration Model (2)'!F55)*'Median Data'!$B$2</f>
        <v>0</v>
      </c>
      <c r="E55" s="11">
        <f>('Migration Model (2)'!H54-'Migration Model (2)'!H55)*'Median Data'!$C$2</f>
        <v>469268.38484798023</v>
      </c>
      <c r="F55" s="11">
        <f>('Migration Model (2)'!I54-'Migration Model (2)'!I55)*'Median Data'!$C$2</f>
        <v>0</v>
      </c>
      <c r="G55" s="11">
        <f>('Migration Model (2)'!K54-'Migration Model (2)'!K55)*'Median Data'!$D$2</f>
        <v>297325.90495253523</v>
      </c>
      <c r="H55" s="11">
        <f>('Migration Model (2)'!L54-'Migration Model (2)'!L55)*'Median Data'!$D$2</f>
        <v>0</v>
      </c>
      <c r="I55" s="11">
        <f>('Migration Model (2)'!N54-'Migration Model (2)'!N55)*'Median Data'!$E$2</f>
        <v>41051.077964696429</v>
      </c>
      <c r="J55" s="11">
        <f>('Migration Model (2)'!O54-'Migration Model (2)'!O55)*'Median Data'!$E$2</f>
        <v>0</v>
      </c>
      <c r="K55" s="11">
        <f>('Migration Model (2)'!Q54-'Migration Model (2)'!Q55)*'Median Data'!$F$2</f>
        <v>58736.943069463465</v>
      </c>
      <c r="L55" s="11">
        <f>('Migration Model (2)'!R54-'Migration Model (2)'!R55)*'Median Data'!$F$2</f>
        <v>0</v>
      </c>
      <c r="M55" s="11">
        <f>('Migration Model (2)'!T54-'Migration Model (2)'!T55)*'Median Data'!$G$2</f>
        <v>18268.817636567543</v>
      </c>
      <c r="N55" s="11">
        <f>('Migration Model (2)'!U54-'Migration Model (2)'!U55)*'Median Data'!$G$2</f>
        <v>0</v>
      </c>
    </row>
    <row r="56" spans="1:14" x14ac:dyDescent="0.25">
      <c r="A56" s="1">
        <v>2033</v>
      </c>
      <c r="B56" s="1">
        <v>2</v>
      </c>
      <c r="C56" s="11">
        <f>('Migration Model (2)'!E55-'Migration Model (2)'!E56)*'Median Data'!$B$2</f>
        <v>504213.19665589358</v>
      </c>
      <c r="D56" s="11">
        <f>('Migration Model (2)'!F55-'Migration Model (2)'!F56)*'Median Data'!$B$2</f>
        <v>0</v>
      </c>
      <c r="E56" s="11">
        <f>('Migration Model (2)'!H55-'Migration Model (2)'!H56)*'Median Data'!$C$2</f>
        <v>469221.45800910209</v>
      </c>
      <c r="F56" s="11">
        <f>('Migration Model (2)'!I55-'Migration Model (2)'!I56)*'Median Data'!$C$2</f>
        <v>0</v>
      </c>
      <c r="G56" s="11">
        <f>('Migration Model (2)'!K55-'Migration Model (2)'!K56)*'Median Data'!$D$2</f>
        <v>297296.17236180831</v>
      </c>
      <c r="H56" s="11">
        <f>('Migration Model (2)'!L55-'Migration Model (2)'!L56)*'Median Data'!$D$2</f>
        <v>0</v>
      </c>
      <c r="I56" s="11">
        <f>('Migration Model (2)'!N55-'Migration Model (2)'!N56)*'Median Data'!$E$2</f>
        <v>41046.972856933811</v>
      </c>
      <c r="J56" s="11">
        <f>('Migration Model (2)'!O55-'Migration Model (2)'!O56)*'Median Data'!$E$2</f>
        <v>0</v>
      </c>
      <c r="K56" s="11">
        <f>('Migration Model (2)'!Q55-'Migration Model (2)'!Q56)*'Median Data'!$F$2</f>
        <v>58731.069375128121</v>
      </c>
      <c r="L56" s="11">
        <f>('Migration Model (2)'!R55-'Migration Model (2)'!R56)*'Median Data'!$F$2</f>
        <v>0</v>
      </c>
      <c r="M56" s="11">
        <f>('Migration Model (2)'!T55-'Migration Model (2)'!T56)*'Median Data'!$G$2</f>
        <v>18266.990754791284</v>
      </c>
      <c r="N56" s="11">
        <f>('Migration Model (2)'!U55-'Migration Model (2)'!U56)*'Median Data'!$G$2</f>
        <v>0</v>
      </c>
    </row>
    <row r="57" spans="1:14" x14ac:dyDescent="0.25">
      <c r="A57" s="2">
        <v>2033</v>
      </c>
      <c r="B57" s="1">
        <v>3</v>
      </c>
      <c r="C57" s="11">
        <f>('Migration Model (2)'!E56-'Migration Model (2)'!E57)*'Median Data'!$B$2</f>
        <v>504162.77533574257</v>
      </c>
      <c r="D57" s="11">
        <f>('Migration Model (2)'!F56-'Migration Model (2)'!F57)*'Median Data'!$B$2</f>
        <v>0</v>
      </c>
      <c r="E57" s="11">
        <f>('Migration Model (2)'!H56-'Migration Model (2)'!H57)*'Median Data'!$C$2</f>
        <v>469174.53586333164</v>
      </c>
      <c r="F57" s="11">
        <f>('Migration Model (2)'!I56-'Migration Model (2)'!I57)*'Median Data'!$C$2</f>
        <v>0</v>
      </c>
      <c r="G57" s="11">
        <f>('Migration Model (2)'!K56-'Migration Model (2)'!K57)*'Median Data'!$D$2</f>
        <v>297266.44274462084</v>
      </c>
      <c r="H57" s="11">
        <f>('Migration Model (2)'!L56-'Migration Model (2)'!L57)*'Median Data'!$D$2</f>
        <v>0</v>
      </c>
      <c r="I57" s="11">
        <f>('Migration Model (2)'!N56-'Migration Model (2)'!N57)*'Median Data'!$E$2</f>
        <v>41042.868159615646</v>
      </c>
      <c r="J57" s="11">
        <f>('Migration Model (2)'!O56-'Migration Model (2)'!O57)*'Median Data'!$E$2</f>
        <v>0</v>
      </c>
      <c r="K57" s="11">
        <f>('Migration Model (2)'!Q56-'Migration Model (2)'!Q57)*'Median Data'!$F$2</f>
        <v>58725.196268179621</v>
      </c>
      <c r="L57" s="11">
        <f>('Migration Model (2)'!R56-'Migration Model (2)'!R57)*'Median Data'!$F$2</f>
        <v>0</v>
      </c>
      <c r="M57" s="11">
        <f>('Migration Model (2)'!T56-'Migration Model (2)'!T57)*'Median Data'!$G$2</f>
        <v>18265.164055744433</v>
      </c>
      <c r="N57" s="11">
        <f>('Migration Model (2)'!U56-'Migration Model (2)'!U57)*'Median Data'!$G$2</f>
        <v>0</v>
      </c>
    </row>
    <row r="58" spans="1:14" x14ac:dyDescent="0.25">
      <c r="A58" s="1">
        <v>2033</v>
      </c>
      <c r="B58" s="1">
        <v>4</v>
      </c>
      <c r="C58" s="11">
        <f>('Migration Model (2)'!E57-'Migration Model (2)'!E58)*'Median Data'!$B$2</f>
        <v>504112.3590586551</v>
      </c>
      <c r="D58" s="11">
        <f>('Migration Model (2)'!F57-'Migration Model (2)'!F58)*'Median Data'!$B$2</f>
        <v>0</v>
      </c>
      <c r="E58" s="11">
        <f>('Migration Model (2)'!H57-'Migration Model (2)'!H58)*'Median Data'!$C$2</f>
        <v>469127.61840976623</v>
      </c>
      <c r="F58" s="11">
        <f>('Migration Model (2)'!I57-'Migration Model (2)'!I58)*'Median Data'!$C$2</f>
        <v>0</v>
      </c>
      <c r="G58" s="11">
        <f>('Migration Model (2)'!K57-'Migration Model (2)'!K58)*'Median Data'!$D$2</f>
        <v>297236.71610057034</v>
      </c>
      <c r="H58" s="11">
        <f>('Migration Model (2)'!L57-'Migration Model (2)'!L58)*'Median Data'!$D$2</f>
        <v>0</v>
      </c>
      <c r="I58" s="11">
        <f>('Migration Model (2)'!N57-'Migration Model (2)'!N58)*'Median Data'!$E$2</f>
        <v>41038.763872797012</v>
      </c>
      <c r="J58" s="11">
        <f>('Migration Model (2)'!O57-'Migration Model (2)'!O58)*'Median Data'!$E$2</f>
        <v>0</v>
      </c>
      <c r="K58" s="11">
        <f>('Migration Model (2)'!Q57-'Migration Model (2)'!Q58)*'Median Data'!$F$2</f>
        <v>58719.32374854599</v>
      </c>
      <c r="L58" s="11">
        <f>('Migration Model (2)'!R57-'Migration Model (2)'!R58)*'Median Data'!$F$2</f>
        <v>0</v>
      </c>
      <c r="M58" s="11">
        <f>('Migration Model (2)'!T57-'Migration Model (2)'!T58)*'Median Data'!$G$2</f>
        <v>18263.337539307508</v>
      </c>
      <c r="N58" s="11">
        <f>('Migration Model (2)'!U57-'Migration Model (2)'!U58)*'Median Data'!$G$2</f>
        <v>0</v>
      </c>
    </row>
    <row r="59" spans="1:14" x14ac:dyDescent="0.25">
      <c r="A59" s="1">
        <v>2034</v>
      </c>
      <c r="B59" s="1">
        <v>1</v>
      </c>
      <c r="C59" s="11">
        <f>('Migration Model (2)'!E58-'Migration Model (2)'!E59)*'Median Data'!$B$2</f>
        <v>504061.94782273372</v>
      </c>
      <c r="D59" s="11">
        <f>('Migration Model (2)'!F58-'Migration Model (2)'!F59)*'Median Data'!$B$2</f>
        <v>0</v>
      </c>
      <c r="E59" s="11">
        <f>('Migration Model (2)'!H58-'Migration Model (2)'!H59)*'Median Data'!$C$2</f>
        <v>469080.70564840594</v>
      </c>
      <c r="F59" s="11">
        <f>('Migration Model (2)'!I58-'Migration Model (2)'!I59)*'Median Data'!$C$2</f>
        <v>0</v>
      </c>
      <c r="G59" s="11">
        <f>('Migration Model (2)'!K58-'Migration Model (2)'!K59)*'Median Data'!$D$2</f>
        <v>297206.99242885178</v>
      </c>
      <c r="H59" s="11">
        <f>('Migration Model (2)'!L58-'Migration Model (2)'!L59)*'Median Data'!$D$2</f>
        <v>0</v>
      </c>
      <c r="I59" s="11">
        <f>('Migration Model (2)'!N58-'Migration Model (2)'!N59)*'Median Data'!$E$2</f>
        <v>41034.65999642283</v>
      </c>
      <c r="J59" s="11">
        <f>('Migration Model (2)'!O58-'Migration Model (2)'!O59)*'Median Data'!$E$2</f>
        <v>0</v>
      </c>
      <c r="K59" s="11">
        <f>('Migration Model (2)'!Q58-'Migration Model (2)'!Q59)*'Median Data'!$F$2</f>
        <v>58713.451816227229</v>
      </c>
      <c r="L59" s="11">
        <f>('Migration Model (2)'!R58-'Migration Model (2)'!R59)*'Median Data'!$F$2</f>
        <v>0</v>
      </c>
      <c r="M59" s="11">
        <f>('Migration Model (2)'!T58-'Migration Model (2)'!T59)*'Median Data'!$G$2</f>
        <v>18261.51120556016</v>
      </c>
      <c r="N59" s="11">
        <f>('Migration Model (2)'!U58-'Migration Model (2)'!U59)*'Median Data'!$G$2</f>
        <v>0</v>
      </c>
    </row>
    <row r="60" spans="1:14" x14ac:dyDescent="0.25">
      <c r="A60" s="2">
        <v>2034</v>
      </c>
      <c r="B60" s="1">
        <v>2</v>
      </c>
      <c r="C60" s="11">
        <f>('Migration Model (2)'!E59-'Migration Model (2)'!E60)*'Median Data'!$B$2</f>
        <v>504011.54162797861</v>
      </c>
      <c r="D60" s="11">
        <f>('Migration Model (2)'!F59-'Migration Model (2)'!F60)*'Median Data'!$B$2</f>
        <v>0</v>
      </c>
      <c r="E60" s="11">
        <f>('Migration Model (2)'!H59-'Migration Model (2)'!H60)*'Median Data'!$C$2</f>
        <v>469033.79757744569</v>
      </c>
      <c r="F60" s="11">
        <f>('Migration Model (2)'!I59-'Migration Model (2)'!I60)*'Median Data'!$C$2</f>
        <v>0</v>
      </c>
      <c r="G60" s="11">
        <f>('Migration Model (2)'!K59-'Migration Model (2)'!K60)*'Median Data'!$D$2</f>
        <v>297177.27172946528</v>
      </c>
      <c r="H60" s="11">
        <f>('Migration Model (2)'!L59-'Migration Model (2)'!L60)*'Median Data'!$D$2</f>
        <v>0</v>
      </c>
      <c r="I60" s="11">
        <f>('Migration Model (2)'!N59-'Migration Model (2)'!N60)*'Median Data'!$E$2</f>
        <v>41030.556530438007</v>
      </c>
      <c r="J60" s="11">
        <f>('Migration Model (2)'!O59-'Migration Model (2)'!O60)*'Median Data'!$E$2</f>
        <v>0</v>
      </c>
      <c r="K60" s="11">
        <f>('Migration Model (2)'!Q59-'Migration Model (2)'!Q60)*'Median Data'!$F$2</f>
        <v>58707.58047100743</v>
      </c>
      <c r="L60" s="11">
        <f>('Migration Model (2)'!R59-'Migration Model (2)'!R60)*'Median Data'!$F$2</f>
        <v>0</v>
      </c>
      <c r="M60" s="11">
        <f>('Migration Model (2)'!T59-'Migration Model (2)'!T60)*'Median Data'!$G$2</f>
        <v>18259.685054462563</v>
      </c>
      <c r="N60" s="11">
        <f>('Migration Model (2)'!U59-'Migration Model (2)'!U60)*'Median Data'!$G$2</f>
        <v>0</v>
      </c>
    </row>
    <row r="61" spans="1:14" x14ac:dyDescent="0.25">
      <c r="A61" s="1">
        <v>2034</v>
      </c>
      <c r="B61" s="1">
        <v>3</v>
      </c>
      <c r="C61" s="11">
        <f>('Migration Model (2)'!E60-'Migration Model (2)'!E61)*'Median Data'!$B$2</f>
        <v>503961.14047344099</v>
      </c>
      <c r="D61" s="11">
        <f>('Migration Model (2)'!F60-'Migration Model (2)'!F61)*'Median Data'!$B$2</f>
        <v>0</v>
      </c>
      <c r="E61" s="11">
        <f>('Migration Model (2)'!H60-'Migration Model (2)'!H61)*'Median Data'!$C$2</f>
        <v>468986.89419778803</v>
      </c>
      <c r="F61" s="11">
        <f>('Migration Model (2)'!I60-'Migration Model (2)'!I61)*'Median Data'!$C$2</f>
        <v>0</v>
      </c>
      <c r="G61" s="11">
        <f>('Migration Model (2)'!K60-'Migration Model (2)'!K61)*'Median Data'!$D$2</f>
        <v>297147.55400241073</v>
      </c>
      <c r="H61" s="11">
        <f>('Migration Model (2)'!L60-'Migration Model (2)'!L61)*'Median Data'!$D$2</f>
        <v>0</v>
      </c>
      <c r="I61" s="11">
        <f>('Migration Model (2)'!N60-'Migration Model (2)'!N61)*'Median Data'!$E$2</f>
        <v>41026.453474787457</v>
      </c>
      <c r="J61" s="11">
        <f>('Migration Model (2)'!O60-'Migration Model (2)'!O61)*'Median Data'!$E$2</f>
        <v>0</v>
      </c>
      <c r="K61" s="11">
        <f>('Migration Model (2)'!Q60-'Migration Model (2)'!Q61)*'Median Data'!$F$2</f>
        <v>58701.709712958575</v>
      </c>
      <c r="L61" s="11">
        <f>('Migration Model (2)'!R60-'Migration Model (2)'!R61)*'Median Data'!$F$2</f>
        <v>0</v>
      </c>
      <c r="M61" s="11">
        <f>('Migration Model (2)'!T60-'Migration Model (2)'!T61)*'Median Data'!$G$2</f>
        <v>18257.859085935066</v>
      </c>
      <c r="N61" s="11">
        <f>('Migration Model (2)'!U60-'Migration Model (2)'!U61)*'Median Data'!$G$2</f>
        <v>0</v>
      </c>
    </row>
    <row r="62" spans="1:14" x14ac:dyDescent="0.25">
      <c r="A62" s="2">
        <v>2034</v>
      </c>
      <c r="B62" s="1">
        <v>4</v>
      </c>
      <c r="C62" s="11">
        <f>('Migration Model (2)'!E61-'Migration Model (2)'!E62)*'Median Data'!$B$2</f>
        <v>503910.7443591209</v>
      </c>
      <c r="D62" s="11">
        <f>('Migration Model (2)'!F61-'Migration Model (2)'!F62)*'Median Data'!$B$2</f>
        <v>0</v>
      </c>
      <c r="E62" s="11">
        <f>('Migration Model (2)'!H61-'Migration Model (2)'!H62)*'Median Data'!$C$2</f>
        <v>468939.99550853041</v>
      </c>
      <c r="F62" s="11">
        <f>('Migration Model (2)'!I61-'Migration Model (2)'!I62)*'Median Data'!$C$2</f>
        <v>0</v>
      </c>
      <c r="G62" s="11">
        <f>('Migration Model (2)'!K61-'Migration Model (2)'!K62)*'Median Data'!$D$2</f>
        <v>297117.83924688323</v>
      </c>
      <c r="H62" s="11">
        <f>('Migration Model (2)'!L61-'Migration Model (2)'!L62)*'Median Data'!$D$2</f>
        <v>0</v>
      </c>
      <c r="I62" s="11">
        <f>('Migration Model (2)'!N61-'Migration Model (2)'!N62)*'Median Data'!$E$2</f>
        <v>41022.3508294161</v>
      </c>
      <c r="J62" s="11">
        <f>('Migration Model (2)'!O61-'Migration Model (2)'!O62)*'Median Data'!$E$2</f>
        <v>0</v>
      </c>
      <c r="K62" s="11">
        <f>('Migration Model (2)'!Q61-'Migration Model (2)'!Q62)*'Median Data'!$F$2</f>
        <v>58695.839542008689</v>
      </c>
      <c r="L62" s="11">
        <f>('Migration Model (2)'!R61-'Migration Model (2)'!R62)*'Median Data'!$F$2</f>
        <v>0</v>
      </c>
      <c r="M62" s="11">
        <f>('Migration Model (2)'!T61-'Migration Model (2)'!T62)*'Median Data'!$G$2</f>
        <v>18256.033300017491</v>
      </c>
      <c r="N62" s="11">
        <f>('Migration Model (2)'!U61-'Migration Model (2)'!U62)*'Median Data'!$G$2</f>
        <v>0</v>
      </c>
    </row>
    <row r="63" spans="1:14" x14ac:dyDescent="0.25">
      <c r="A63" s="2">
        <v>2035</v>
      </c>
      <c r="B63" s="1">
        <v>1</v>
      </c>
      <c r="C63" s="11">
        <f>('Migration Model (2)'!E62-'Migration Model (2)'!E63)*'Median Data'!$B$2</f>
        <v>503860.35328501835</v>
      </c>
      <c r="D63" s="11">
        <f>('Migration Model (2)'!F62-'Migration Model (2)'!F63)*'Median Data'!$B$2</f>
        <v>0</v>
      </c>
      <c r="E63" s="11">
        <f>('Migration Model (2)'!H62-'Migration Model (2)'!H63)*'Median Data'!$C$2</f>
        <v>468893.10150877037</v>
      </c>
      <c r="F63" s="11">
        <f>('Migration Model (2)'!I62-'Migration Model (2)'!I63)*'Median Data'!$C$2</f>
        <v>0</v>
      </c>
      <c r="G63" s="11">
        <f>('Migration Model (2)'!K62-'Migration Model (2)'!K63)*'Median Data'!$D$2</f>
        <v>297088.12746288278</v>
      </c>
      <c r="H63" s="11">
        <f>('Migration Model (2)'!L62-'Migration Model (2)'!L63)*'Median Data'!$D$2</f>
        <v>0</v>
      </c>
      <c r="I63" s="11">
        <f>('Migration Model (2)'!N62-'Migration Model (2)'!N63)*'Median Data'!$E$2</f>
        <v>41018.248594379016</v>
      </c>
      <c r="J63" s="11">
        <f>('Migration Model (2)'!O62-'Migration Model (2)'!O63)*'Median Data'!$E$2</f>
        <v>0</v>
      </c>
      <c r="K63" s="11">
        <f>('Migration Model (2)'!Q62-'Migration Model (2)'!Q63)*'Median Data'!$F$2</f>
        <v>58689.96995801384</v>
      </c>
      <c r="L63" s="11">
        <f>('Migration Model (2)'!R62-'Migration Model (2)'!R63)*'Median Data'!$F$2</f>
        <v>0</v>
      </c>
      <c r="M63" s="11">
        <f>('Migration Model (2)'!T62-'Migration Model (2)'!T63)*'Median Data'!$G$2</f>
        <v>18254.20769670984</v>
      </c>
      <c r="N63" s="11">
        <f>('Migration Model (2)'!U62-'Migration Model (2)'!U63)*'Median Data'!$G$2</f>
        <v>0</v>
      </c>
    </row>
    <row r="64" spans="1:14" x14ac:dyDescent="0.25">
      <c r="A64" s="1">
        <v>2035</v>
      </c>
      <c r="B64" s="1">
        <v>2</v>
      </c>
      <c r="C64" s="11">
        <f>('Migration Model (2)'!E63-'Migration Model (2)'!E64)*'Median Data'!$B$2</f>
        <v>503809.96724923601</v>
      </c>
      <c r="D64" s="11">
        <f>('Migration Model (2)'!F63-'Migration Model (2)'!F64)*'Median Data'!$B$2</f>
        <v>0</v>
      </c>
      <c r="E64" s="11">
        <f>('Migration Model (2)'!H63-'Migration Model (2)'!H64)*'Median Data'!$C$2</f>
        <v>468846.21219850786</v>
      </c>
      <c r="F64" s="11">
        <f>('Migration Model (2)'!I63-'Migration Model (2)'!I64)*'Median Data'!$C$2</f>
        <v>0</v>
      </c>
      <c r="G64" s="11">
        <f>('Migration Model (2)'!K63-'Migration Model (2)'!K64)*'Median Data'!$D$2</f>
        <v>297058.41865040932</v>
      </c>
      <c r="H64" s="11">
        <f>('Migration Model (2)'!L63-'Migration Model (2)'!L64)*'Median Data'!$D$2</f>
        <v>0</v>
      </c>
      <c r="I64" s="11">
        <f>('Migration Model (2)'!N63-'Migration Model (2)'!N64)*'Median Data'!$E$2</f>
        <v>41014.146769510953</v>
      </c>
      <c r="J64" s="11">
        <f>('Migration Model (2)'!O63-'Migration Model (2)'!O64)*'Median Data'!$E$2</f>
        <v>0</v>
      </c>
      <c r="K64" s="11">
        <f>('Migration Model (2)'!Q63-'Migration Model (2)'!Q64)*'Median Data'!$F$2</f>
        <v>58684.100961046002</v>
      </c>
      <c r="L64" s="11">
        <f>('Migration Model (2)'!R63-'Migration Model (2)'!R64)*'Median Data'!$F$2</f>
        <v>0</v>
      </c>
      <c r="M64" s="11">
        <f>('Migration Model (2)'!T63-'Migration Model (2)'!T64)*'Median Data'!$G$2</f>
        <v>18252.382275932458</v>
      </c>
      <c r="N64" s="11">
        <f>('Migration Model (2)'!U63-'Migration Model (2)'!U64)*'Median Data'!$G$2</f>
        <v>0</v>
      </c>
    </row>
    <row r="65" spans="1:14" x14ac:dyDescent="0.25">
      <c r="A65" s="2">
        <v>2035</v>
      </c>
      <c r="B65" s="1">
        <v>3</v>
      </c>
      <c r="C65" s="11">
        <f>('Migration Model (2)'!E64-'Migration Model (2)'!E65)*'Median Data'!$B$2</f>
        <v>503759.58625272254</v>
      </c>
      <c r="D65" s="11">
        <f>('Migration Model (2)'!F64-'Migration Model (2)'!F65)*'Median Data'!$B$2</f>
        <v>0</v>
      </c>
      <c r="E65" s="11">
        <f>('Migration Model (2)'!H64-'Migration Model (2)'!H65)*'Median Data'!$C$2</f>
        <v>468799.32757774286</v>
      </c>
      <c r="F65" s="11">
        <f>('Migration Model (2)'!I64-'Migration Model (2)'!I65)*'Median Data'!$C$2</f>
        <v>0</v>
      </c>
      <c r="G65" s="11">
        <f>('Migration Model (2)'!K64-'Migration Model (2)'!K65)*'Median Data'!$D$2</f>
        <v>297028.71280825546</v>
      </c>
      <c r="H65" s="11">
        <f>('Migration Model (2)'!L64-'Migration Model (2)'!L65)*'Median Data'!$D$2</f>
        <v>0</v>
      </c>
      <c r="I65" s="11">
        <f>('Migration Model (2)'!N64-'Migration Model (2)'!N65)*'Median Data'!$E$2</f>
        <v>41010.045354811904</v>
      </c>
      <c r="J65" s="11">
        <f>('Migration Model (2)'!O64-'Migration Model (2)'!O65)*'Median Data'!$E$2</f>
        <v>0</v>
      </c>
      <c r="K65" s="11">
        <f>('Migration Model (2)'!Q64-'Migration Model (2)'!Q65)*'Median Data'!$F$2</f>
        <v>58678.232550961227</v>
      </c>
      <c r="L65" s="11">
        <f>('Migration Model (2)'!R64-'Migration Model (2)'!R65)*'Median Data'!$F$2</f>
        <v>0</v>
      </c>
      <c r="M65" s="11">
        <f>('Migration Model (2)'!T64-'Migration Model (2)'!T65)*'Median Data'!$G$2</f>
        <v>18250.557037725172</v>
      </c>
      <c r="N65" s="11">
        <f>('Migration Model (2)'!U64-'Migration Model (2)'!U65)*'Median Data'!$G$2</f>
        <v>0</v>
      </c>
    </row>
    <row r="66" spans="1:14" x14ac:dyDescent="0.25">
      <c r="A66" s="1">
        <v>2035</v>
      </c>
      <c r="B66" s="1">
        <v>4</v>
      </c>
      <c r="C66" s="11">
        <f>('Migration Model (2)'!E65-'Migration Model (2)'!E66)*'Median Data'!$B$2</f>
        <v>503709.21029452927</v>
      </c>
      <c r="D66" s="11">
        <f>('Migration Model (2)'!F65-'Migration Model (2)'!F66)*'Median Data'!$B$2</f>
        <v>0</v>
      </c>
      <c r="E66" s="11">
        <f>('Migration Model (2)'!H65-'Migration Model (2)'!H66)*'Median Data'!$C$2</f>
        <v>468752.44764467038</v>
      </c>
      <c r="F66" s="11">
        <f>('Migration Model (2)'!I65-'Migration Model (2)'!I66)*'Median Data'!$C$2</f>
        <v>0</v>
      </c>
      <c r="G66" s="11">
        <f>('Migration Model (2)'!K65-'Migration Model (2)'!K66)*'Median Data'!$D$2</f>
        <v>296999.00993722613</v>
      </c>
      <c r="H66" s="11">
        <f>('Migration Model (2)'!L65-'Migration Model (2)'!L66)*'Median Data'!$D$2</f>
        <v>0</v>
      </c>
      <c r="I66" s="11">
        <f>('Migration Model (2)'!N65-'Migration Model (2)'!N66)*'Median Data'!$E$2</f>
        <v>41005.944350281876</v>
      </c>
      <c r="J66" s="11">
        <f>('Migration Model (2)'!O65-'Migration Model (2)'!O66)*'Median Data'!$E$2</f>
        <v>0</v>
      </c>
      <c r="K66" s="11">
        <f>('Migration Model (2)'!Q65-'Migration Model (2)'!Q66)*'Median Data'!$F$2</f>
        <v>58672.364727687564</v>
      </c>
      <c r="L66" s="11">
        <f>('Migration Model (2)'!R65-'Migration Model (2)'!R66)*'Median Data'!$F$2</f>
        <v>0</v>
      </c>
      <c r="M66" s="11">
        <f>('Migration Model (2)'!T65-'Migration Model (2)'!T66)*'Median Data'!$G$2</f>
        <v>18248.731982008328</v>
      </c>
      <c r="N66" s="11">
        <f>('Migration Model (2)'!U65-'Migration Model (2)'!U66)*'Median Data'!$G$2</f>
        <v>0</v>
      </c>
    </row>
    <row r="67" spans="1:14" x14ac:dyDescent="0.25">
      <c r="A67" s="1">
        <v>2036</v>
      </c>
      <c r="B67" s="1">
        <v>1</v>
      </c>
      <c r="C67" s="11">
        <f>('Migration Model (2)'!E66-'Migration Model (2)'!E67)*'Median Data'!$B$2</f>
        <v>503658.8393737076</v>
      </c>
      <c r="D67" s="11">
        <f>('Migration Model (2)'!F66-'Migration Model (2)'!F67)*'Median Data'!$B$2</f>
        <v>0</v>
      </c>
      <c r="E67" s="11">
        <f>('Migration Model (2)'!H66-'Migration Model (2)'!H67)*'Median Data'!$C$2</f>
        <v>468705.5724001929</v>
      </c>
      <c r="F67" s="11">
        <f>('Migration Model (2)'!I66-'Migration Model (2)'!I67)*'Median Data'!$C$2</f>
        <v>0</v>
      </c>
      <c r="G67" s="11">
        <f>('Migration Model (2)'!K66-'Migration Model (2)'!K67)*'Median Data'!$D$2</f>
        <v>296969.31003611389</v>
      </c>
      <c r="H67" s="11">
        <f>('Migration Model (2)'!L66-'Migration Model (2)'!L67)*'Median Data'!$D$2</f>
        <v>0</v>
      </c>
      <c r="I67" s="11">
        <f>('Migration Model (2)'!N66-'Migration Model (2)'!N67)*'Median Data'!$E$2</f>
        <v>41001.843755865782</v>
      </c>
      <c r="J67" s="11">
        <f>('Migration Model (2)'!O66-'Migration Model (2)'!O67)*'Median Data'!$E$2</f>
        <v>0</v>
      </c>
      <c r="K67" s="11">
        <f>('Migration Model (2)'!Q66-'Migration Model (2)'!Q67)*'Median Data'!$F$2</f>
        <v>58666.497491225011</v>
      </c>
      <c r="L67" s="11">
        <f>('Migration Model (2)'!R66-'Migration Model (2)'!R67)*'Median Data'!$F$2</f>
        <v>0</v>
      </c>
      <c r="M67" s="11">
        <f>('Migration Model (2)'!T66-'Migration Model (2)'!T67)*'Median Data'!$G$2</f>
        <v>18246.907108821753</v>
      </c>
      <c r="N67" s="11">
        <f>('Migration Model (2)'!U66-'Migration Model (2)'!U67)*'Median Data'!$G$2</f>
        <v>0</v>
      </c>
    </row>
    <row r="68" spans="1:14" x14ac:dyDescent="0.25">
      <c r="A68" s="2">
        <v>2036</v>
      </c>
      <c r="B68" s="1">
        <v>2</v>
      </c>
      <c r="C68" s="11">
        <f>('Migration Model (2)'!E67-'Migration Model (2)'!E68)*'Median Data'!$B$2</f>
        <v>503608.47348930879</v>
      </c>
      <c r="D68" s="11">
        <f>('Migration Model (2)'!F67-'Migration Model (2)'!F68)*'Median Data'!$B$2</f>
        <v>0</v>
      </c>
      <c r="E68" s="11">
        <f>('Migration Model (2)'!H67-'Migration Model (2)'!H68)*'Median Data'!$C$2</f>
        <v>468658.70184250543</v>
      </c>
      <c r="F68" s="11">
        <f>('Migration Model (2)'!I67-'Migration Model (2)'!I68)*'Median Data'!$C$2</f>
        <v>0</v>
      </c>
      <c r="G68" s="11">
        <f>('Migration Model (2)'!K67-'Migration Model (2)'!K68)*'Median Data'!$D$2</f>
        <v>296939.6131053213</v>
      </c>
      <c r="H68" s="11">
        <f>('Migration Model (2)'!L67-'Migration Model (2)'!L68)*'Median Data'!$D$2</f>
        <v>0</v>
      </c>
      <c r="I68" s="11">
        <f>('Migration Model (2)'!N67-'Migration Model (2)'!N68)*'Median Data'!$E$2</f>
        <v>40997.743571453451</v>
      </c>
      <c r="J68" s="11">
        <f>('Migration Model (2)'!O67-'Migration Model (2)'!O68)*'Median Data'!$E$2</f>
        <v>0</v>
      </c>
      <c r="K68" s="11">
        <f>('Migration Model (2)'!Q67-'Migration Model (2)'!Q68)*'Median Data'!$F$2</f>
        <v>58660.630841501596</v>
      </c>
      <c r="L68" s="11">
        <f>('Migration Model (2)'!R67-'Migration Model (2)'!R68)*'Median Data'!$F$2</f>
        <v>0</v>
      </c>
      <c r="M68" s="11">
        <f>('Migration Model (2)'!T67-'Migration Model (2)'!T68)*'Median Data'!$G$2</f>
        <v>18245.082418085793</v>
      </c>
      <c r="N68" s="11">
        <f>('Migration Model (2)'!U67-'Migration Model (2)'!U68)*'Median Data'!$G$2</f>
        <v>0</v>
      </c>
    </row>
    <row r="69" spans="1:14" x14ac:dyDescent="0.25">
      <c r="A69" s="1">
        <v>2036</v>
      </c>
      <c r="B69" s="1">
        <v>3</v>
      </c>
      <c r="C69" s="11">
        <f>('Migration Model (2)'!E68-'Migration Model (2)'!E69)*'Median Data'!$B$2</f>
        <v>503558.11264228157</v>
      </c>
      <c r="D69" s="11">
        <f>('Migration Model (2)'!F68-'Migration Model (2)'!F69)*'Median Data'!$B$2</f>
        <v>0</v>
      </c>
      <c r="E69" s="11">
        <f>('Migration Model (2)'!H68-'Migration Model (2)'!H69)*'Median Data'!$C$2</f>
        <v>468611.83597251045</v>
      </c>
      <c r="F69" s="11">
        <f>('Migration Model (2)'!I68-'Migration Model (2)'!I69)*'Median Data'!$C$2</f>
        <v>0</v>
      </c>
      <c r="G69" s="11">
        <f>('Migration Model (2)'!K68-'Migration Model (2)'!K69)*'Median Data'!$D$2</f>
        <v>296909.91914404329</v>
      </c>
      <c r="H69" s="11">
        <f>('Migration Model (2)'!L68-'Migration Model (2)'!L69)*'Median Data'!$D$2</f>
        <v>0</v>
      </c>
      <c r="I69" s="11">
        <f>('Migration Model (2)'!N68-'Migration Model (2)'!N69)*'Median Data'!$E$2</f>
        <v>40993.643797099961</v>
      </c>
      <c r="J69" s="11">
        <f>('Migration Model (2)'!O68-'Migration Model (2)'!O69)*'Median Data'!$E$2</f>
        <v>0</v>
      </c>
      <c r="K69" s="11">
        <f>('Migration Model (2)'!Q68-'Migration Model (2)'!Q69)*'Median Data'!$F$2</f>
        <v>58654.764778373385</v>
      </c>
      <c r="L69" s="11">
        <f>('Migration Model (2)'!R68-'Migration Model (2)'!R69)*'Median Data'!$F$2</f>
        <v>0</v>
      </c>
      <c r="M69" s="11">
        <f>('Migration Model (2)'!T68-'Migration Model (2)'!T69)*'Median Data'!$G$2</f>
        <v>18243.257909840271</v>
      </c>
      <c r="N69" s="11">
        <f>('Migration Model (2)'!U68-'Migration Model (2)'!U69)*'Median Data'!$G$2</f>
        <v>0</v>
      </c>
    </row>
    <row r="70" spans="1:14" x14ac:dyDescent="0.25">
      <c r="A70" s="2">
        <v>2036</v>
      </c>
      <c r="B70" s="1">
        <v>4</v>
      </c>
      <c r="C70" s="11">
        <f>('Migration Model (2)'!E69-'Migration Model (2)'!E70)*'Median Data'!$B$2</f>
        <v>503507.75683072855</v>
      </c>
      <c r="D70" s="11">
        <f>('Migration Model (2)'!F69-'Migration Model (2)'!F70)*'Median Data'!$B$2</f>
        <v>0</v>
      </c>
      <c r="E70" s="11">
        <f>('Migration Model (2)'!H69-'Migration Model (2)'!H70)*'Median Data'!$C$2</f>
        <v>468564.97478930542</v>
      </c>
      <c r="F70" s="11">
        <f>('Migration Model (2)'!I69-'Migration Model (2)'!I70)*'Median Data'!$C$2</f>
        <v>0</v>
      </c>
      <c r="G70" s="11">
        <f>('Migration Model (2)'!K69-'Migration Model (2)'!K70)*'Median Data'!$D$2</f>
        <v>296880.22815187741</v>
      </c>
      <c r="H70" s="11">
        <f>('Migration Model (2)'!L69-'Migration Model (2)'!L70)*'Median Data'!$D$2</f>
        <v>0</v>
      </c>
      <c r="I70" s="11">
        <f>('Migration Model (2)'!N69-'Migration Model (2)'!N70)*'Median Data'!$E$2</f>
        <v>40989.544432750234</v>
      </c>
      <c r="J70" s="11">
        <f>('Migration Model (2)'!O69-'Migration Model (2)'!O70)*'Median Data'!$E$2</f>
        <v>0</v>
      </c>
      <c r="K70" s="11">
        <f>('Migration Model (2)'!Q69-'Migration Model (2)'!Q70)*'Median Data'!$F$2</f>
        <v>58648.899301912352</v>
      </c>
      <c r="L70" s="11">
        <f>('Migration Model (2)'!R69-'Migration Model (2)'!R70)*'Median Data'!$F$2</f>
        <v>0</v>
      </c>
      <c r="M70" s="11">
        <f>('Migration Model (2)'!T69-'Migration Model (2)'!T70)*'Median Data'!$G$2</f>
        <v>18241.433584045364</v>
      </c>
      <c r="N70" s="11">
        <f>('Migration Model (2)'!U69-'Migration Model (2)'!U70)*'Median Data'!$G$2</f>
        <v>0</v>
      </c>
    </row>
    <row r="71" spans="1:14" x14ac:dyDescent="0.25">
      <c r="A71" s="2">
        <v>2037</v>
      </c>
      <c r="B71" s="1">
        <v>1</v>
      </c>
      <c r="C71" s="11">
        <f>('Migration Model (2)'!E70-'Migration Model (2)'!E71)*'Median Data'!$B$2</f>
        <v>503457.40605464979</v>
      </c>
      <c r="D71" s="11">
        <f>('Migration Model (2)'!F70-'Migration Model (2)'!F71)*'Median Data'!$B$2</f>
        <v>0</v>
      </c>
      <c r="E71" s="11">
        <f>('Migration Model (2)'!H70-'Migration Model (2)'!H71)*'Median Data'!$C$2</f>
        <v>468518.11829198786</v>
      </c>
      <c r="F71" s="11">
        <f>('Migration Model (2)'!I70-'Migration Model (2)'!I71)*'Median Data'!$C$2</f>
        <v>0</v>
      </c>
      <c r="G71" s="11">
        <f>('Migration Model (2)'!K70-'Migration Model (2)'!K71)*'Median Data'!$D$2</f>
        <v>296850.54012922617</v>
      </c>
      <c r="H71" s="11">
        <f>('Migration Model (2)'!L70-'Migration Model (2)'!L71)*'Median Data'!$D$2</f>
        <v>0</v>
      </c>
      <c r="I71" s="11">
        <f>('Migration Model (2)'!N70-'Migration Model (2)'!N71)*'Median Data'!$E$2</f>
        <v>40985.445478294096</v>
      </c>
      <c r="J71" s="11">
        <f>('Migration Model (2)'!O70-'Migration Model (2)'!O71)*'Median Data'!$E$2</f>
        <v>0</v>
      </c>
      <c r="K71" s="11">
        <f>('Migration Model (2)'!Q70-'Migration Model (2)'!Q71)*'Median Data'!$F$2</f>
        <v>58643.034411974564</v>
      </c>
      <c r="L71" s="11">
        <f>('Migration Model (2)'!R70-'Migration Model (2)'!R71)*'Median Data'!$F$2</f>
        <v>0</v>
      </c>
      <c r="M71" s="11">
        <f>('Migration Model (2)'!T70-'Migration Model (2)'!T71)*'Median Data'!$G$2</f>
        <v>18239.609440701071</v>
      </c>
      <c r="N71" s="11">
        <f>('Migration Model (2)'!U70-'Migration Model (2)'!U71)*'Median Data'!$G$2</f>
        <v>0</v>
      </c>
    </row>
    <row r="72" spans="1:14" x14ac:dyDescent="0.25">
      <c r="A72" s="1">
        <v>2037</v>
      </c>
      <c r="B72" s="1">
        <v>2</v>
      </c>
      <c r="C72" s="11">
        <f>('Migration Model (2)'!E71-'Migration Model (2)'!E72)*'Median Data'!$B$2</f>
        <v>503407.06031404529</v>
      </c>
      <c r="D72" s="11">
        <f>('Migration Model (2)'!F71-'Migration Model (2)'!F72)*'Median Data'!$B$2</f>
        <v>0</v>
      </c>
      <c r="E72" s="11">
        <f>('Migration Model (2)'!H71-'Migration Model (2)'!H72)*'Median Data'!$C$2</f>
        <v>468471.26647965523</v>
      </c>
      <c r="F72" s="11">
        <f>('Migration Model (2)'!I71-'Migration Model (2)'!I72)*'Median Data'!$C$2</f>
        <v>0</v>
      </c>
      <c r="G72" s="11">
        <f>('Migration Model (2)'!K71-'Migration Model (2)'!K72)*'Median Data'!$D$2</f>
        <v>296820.85507528455</v>
      </c>
      <c r="H72" s="11">
        <f>('Migration Model (2)'!L71-'Migration Model (2)'!L72)*'Median Data'!$D$2</f>
        <v>0</v>
      </c>
      <c r="I72" s="11">
        <f>('Migration Model (2)'!N71-'Migration Model (2)'!N72)*'Median Data'!$E$2</f>
        <v>40981.346933731547</v>
      </c>
      <c r="J72" s="11">
        <f>('Migration Model (2)'!O71-'Migration Model (2)'!O72)*'Median Data'!$E$2</f>
        <v>0</v>
      </c>
      <c r="K72" s="11">
        <f>('Migration Model (2)'!Q71-'Migration Model (2)'!Q72)*'Median Data'!$F$2</f>
        <v>58637.170108560014</v>
      </c>
      <c r="L72" s="11">
        <f>('Migration Model (2)'!R71-'Migration Model (2)'!R72)*'Median Data'!$F$2</f>
        <v>0</v>
      </c>
      <c r="M72" s="11">
        <f>('Migration Model (2)'!T71-'Migration Model (2)'!T72)*'Median Data'!$G$2</f>
        <v>18237.785479767565</v>
      </c>
      <c r="N72" s="11">
        <f>('Migration Model (2)'!U71-'Migration Model (2)'!U72)*'Median Data'!$G$2</f>
        <v>0</v>
      </c>
    </row>
    <row r="73" spans="1:14" x14ac:dyDescent="0.25">
      <c r="A73" s="2">
        <v>2037</v>
      </c>
      <c r="B73" s="1">
        <v>3</v>
      </c>
      <c r="C73" s="11">
        <f>('Migration Model (2)'!E72-'Migration Model (2)'!E73)*'Median Data'!$B$2</f>
        <v>503356.71960796637</v>
      </c>
      <c r="D73" s="11">
        <f>('Migration Model (2)'!F72-'Migration Model (2)'!F73)*'Median Data'!$B$2</f>
        <v>0</v>
      </c>
      <c r="E73" s="11">
        <f>('Migration Model (2)'!H72-'Migration Model (2)'!H73)*'Median Data'!$C$2</f>
        <v>468424.41935321008</v>
      </c>
      <c r="F73" s="11">
        <f>('Migration Model (2)'!I72-'Migration Model (2)'!I73)*'Median Data'!$C$2</f>
        <v>0</v>
      </c>
      <c r="G73" s="11">
        <f>('Migration Model (2)'!K72-'Migration Model (2)'!K73)*'Median Data'!$D$2</f>
        <v>296791.17298965011</v>
      </c>
      <c r="H73" s="11">
        <f>('Migration Model (2)'!L72-'Migration Model (2)'!L73)*'Median Data'!$D$2</f>
        <v>0</v>
      </c>
      <c r="I73" s="11">
        <f>('Migration Model (2)'!N72-'Migration Model (2)'!N73)*'Median Data'!$E$2</f>
        <v>40977.248799062589</v>
      </c>
      <c r="J73" s="11">
        <f>('Migration Model (2)'!O72-'Migration Model (2)'!O73)*'Median Data'!$E$2</f>
        <v>0</v>
      </c>
      <c r="K73" s="11">
        <f>('Migration Model (2)'!Q72-'Migration Model (2)'!Q73)*'Median Data'!$F$2</f>
        <v>58631.306391524777</v>
      </c>
      <c r="L73" s="11">
        <f>('Migration Model (2)'!R72-'Migration Model (2)'!R73)*'Median Data'!$F$2</f>
        <v>0</v>
      </c>
      <c r="M73" s="11">
        <f>('Migration Model (2)'!T72-'Migration Model (2)'!T73)*'Median Data'!$G$2</f>
        <v>18235.961701205015</v>
      </c>
      <c r="N73" s="11">
        <f>('Migration Model (2)'!U72-'Migration Model (2)'!U73)*'Median Data'!$G$2</f>
        <v>0</v>
      </c>
    </row>
    <row r="74" spans="1:14" x14ac:dyDescent="0.25">
      <c r="A74" s="1">
        <v>2037</v>
      </c>
      <c r="B74" s="1">
        <v>4</v>
      </c>
      <c r="C74" s="11">
        <f>('Migration Model (2)'!E73-'Migration Model (2)'!E74)*'Median Data'!$B$2</f>
        <v>503306.38393641298</v>
      </c>
      <c r="D74" s="11">
        <f>('Migration Model (2)'!F73-'Migration Model (2)'!F74)*'Median Data'!$B$2</f>
        <v>0</v>
      </c>
      <c r="E74" s="11">
        <f>('Migration Model (2)'!H73-'Migration Model (2)'!H74)*'Median Data'!$C$2</f>
        <v>468377.57691084733</v>
      </c>
      <c r="F74" s="11">
        <f>('Migration Model (2)'!I73-'Migration Model (2)'!I74)*'Median Data'!$C$2</f>
        <v>0</v>
      </c>
      <c r="G74" s="11">
        <f>('Migration Model (2)'!K73-'Migration Model (2)'!K74)*'Median Data'!$D$2</f>
        <v>296761.49387232284</v>
      </c>
      <c r="H74" s="11">
        <f>('Migration Model (2)'!L73-'Migration Model (2)'!L74)*'Median Data'!$D$2</f>
        <v>0</v>
      </c>
      <c r="I74" s="11">
        <f>('Migration Model (2)'!N73-'Migration Model (2)'!N74)*'Median Data'!$E$2</f>
        <v>40973.151074177047</v>
      </c>
      <c r="J74" s="11">
        <f>('Migration Model (2)'!O73-'Migration Model (2)'!O74)*'Median Data'!$E$2</f>
        <v>0</v>
      </c>
      <c r="K74" s="11">
        <f>('Migration Model (2)'!Q73-'Migration Model (2)'!Q74)*'Median Data'!$F$2</f>
        <v>58625.443260868844</v>
      </c>
      <c r="L74" s="11">
        <f>('Migration Model (2)'!R73-'Migration Model (2)'!R74)*'Median Data'!$F$2</f>
        <v>0</v>
      </c>
      <c r="M74" s="11">
        <f>('Migration Model (2)'!T73-'Migration Model (2)'!T74)*'Median Data'!$G$2</f>
        <v>18234.138105053251</v>
      </c>
      <c r="N74" s="11">
        <f>('Migration Model (2)'!U73-'Migration Model (2)'!U74)*'Median Data'!$G$2</f>
        <v>0</v>
      </c>
    </row>
    <row r="75" spans="1:14" x14ac:dyDescent="0.25">
      <c r="A75" s="1">
        <v>2038</v>
      </c>
      <c r="B75" s="1">
        <v>1</v>
      </c>
      <c r="C75" s="11">
        <f>('Migration Model (2)'!E74-'Migration Model (2)'!E75)*'Median Data'!$B$2</f>
        <v>503256.05329843657</v>
      </c>
      <c r="D75" s="11">
        <f>('Migration Model (2)'!F74-'Migration Model (2)'!F75)*'Median Data'!$B$2</f>
        <v>0</v>
      </c>
      <c r="E75" s="11">
        <f>('Migration Model (2)'!H74-'Migration Model (2)'!H75)*'Median Data'!$C$2</f>
        <v>468330.73915346951</v>
      </c>
      <c r="F75" s="11">
        <f>('Migration Model (2)'!I74-'Migration Model (2)'!I75)*'Median Data'!$C$2</f>
        <v>0</v>
      </c>
      <c r="G75" s="11">
        <f>('Migration Model (2)'!K74-'Migration Model (2)'!K75)*'Median Data'!$D$2</f>
        <v>296731.8177229003</v>
      </c>
      <c r="H75" s="11">
        <f>('Migration Model (2)'!L74-'Migration Model (2)'!L75)*'Median Data'!$D$2</f>
        <v>0</v>
      </c>
      <c r="I75" s="11">
        <f>('Migration Model (2)'!N74-'Migration Model (2)'!N75)*'Median Data'!$E$2</f>
        <v>40969.053759074923</v>
      </c>
      <c r="J75" s="11">
        <f>('Migration Model (2)'!O74-'Migration Model (2)'!O75)*'Median Data'!$E$2</f>
        <v>0</v>
      </c>
      <c r="K75" s="11">
        <f>('Migration Model (2)'!Q74-'Migration Model (2)'!Q75)*'Median Data'!$F$2</f>
        <v>58619.580716592231</v>
      </c>
      <c r="L75" s="11">
        <f>('Migration Model (2)'!R74-'Migration Model (2)'!R75)*'Median Data'!$F$2</f>
        <v>0</v>
      </c>
      <c r="M75" s="11">
        <f>('Migration Model (2)'!T74-'Migration Model (2)'!T75)*'Median Data'!$G$2</f>
        <v>18232.314691232616</v>
      </c>
      <c r="N75" s="11">
        <f>('Migration Model (2)'!U74-'Migration Model (2)'!U75)*'Median Data'!$G$2</f>
        <v>0</v>
      </c>
    </row>
    <row r="76" spans="1:14" x14ac:dyDescent="0.25">
      <c r="A76" s="2">
        <v>2038</v>
      </c>
      <c r="B76" s="1">
        <v>2</v>
      </c>
      <c r="C76" s="11">
        <f>('Migration Model (2)'!E75-'Migration Model (2)'!E76)*'Median Data'!$B$2</f>
        <v>503205.72769308841</v>
      </c>
      <c r="D76" s="11">
        <f>('Migration Model (2)'!F75-'Migration Model (2)'!F76)*'Median Data'!$B$2</f>
        <v>0</v>
      </c>
      <c r="E76" s="11">
        <f>('Migration Model (2)'!H75-'Migration Model (2)'!H76)*'Median Data'!$C$2</f>
        <v>468283.90607927158</v>
      </c>
      <c r="F76" s="11">
        <f>('Migration Model (2)'!I75-'Migration Model (2)'!I76)*'Median Data'!$C$2</f>
        <v>0</v>
      </c>
      <c r="G76" s="11">
        <f>('Migration Model (2)'!K75-'Migration Model (2)'!K76)*'Median Data'!$D$2</f>
        <v>296702.14454097993</v>
      </c>
      <c r="H76" s="11">
        <f>('Migration Model (2)'!L75-'Migration Model (2)'!L76)*'Median Data'!$D$2</f>
        <v>0</v>
      </c>
      <c r="I76" s="11">
        <f>('Migration Model (2)'!N75-'Migration Model (2)'!N76)*'Median Data'!$E$2</f>
        <v>40964.956853701129</v>
      </c>
      <c r="J76" s="11">
        <f>('Migration Model (2)'!O75-'Migration Model (2)'!O76)*'Median Data'!$E$2</f>
        <v>0</v>
      </c>
      <c r="K76" s="11">
        <f>('Migration Model (2)'!Q75-'Migration Model (2)'!Q76)*'Median Data'!$F$2</f>
        <v>58613.718758479023</v>
      </c>
      <c r="L76" s="11">
        <f>('Migration Model (2)'!R75-'Migration Model (2)'!R76)*'Median Data'!$F$2</f>
        <v>0</v>
      </c>
      <c r="M76" s="11">
        <f>('Migration Model (2)'!T75-'Migration Model (2)'!T76)*'Median Data'!$G$2</f>
        <v>18230.491459782941</v>
      </c>
      <c r="N76" s="11">
        <f>('Migration Model (2)'!U75-'Migration Model (2)'!U76)*'Median Data'!$G$2</f>
        <v>0</v>
      </c>
    </row>
    <row r="77" spans="1:14" x14ac:dyDescent="0.25">
      <c r="A77" s="1">
        <v>2038</v>
      </c>
      <c r="B77" s="1">
        <v>3</v>
      </c>
      <c r="C77" s="11">
        <f>('Migration Model (2)'!E76-'Migration Model (2)'!E77)*'Median Data'!$B$2</f>
        <v>503155.40712036856</v>
      </c>
      <c r="D77" s="11">
        <f>('Migration Model (2)'!F76-'Migration Model (2)'!F77)*'Median Data'!$B$2</f>
        <v>0</v>
      </c>
      <c r="E77" s="11">
        <f>('Migration Model (2)'!H76-'Migration Model (2)'!H77)*'Median Data'!$C$2</f>
        <v>468237.07768915605</v>
      </c>
      <c r="F77" s="11">
        <f>('Migration Model (2)'!I76-'Migration Model (2)'!I77)*'Median Data'!$C$2</f>
        <v>0</v>
      </c>
      <c r="G77" s="11">
        <f>('Migration Model (2)'!K76-'Migration Model (2)'!K77)*'Median Data'!$D$2</f>
        <v>296672.47432656179</v>
      </c>
      <c r="H77" s="11">
        <f>('Migration Model (2)'!L76-'Migration Model (2)'!L77)*'Median Data'!$D$2</f>
        <v>0</v>
      </c>
      <c r="I77" s="11">
        <f>('Migration Model (2)'!N76-'Migration Model (2)'!N77)*'Median Data'!$E$2</f>
        <v>40960.860358000587</v>
      </c>
      <c r="J77" s="11">
        <f>('Migration Model (2)'!O76-'Migration Model (2)'!O77)*'Median Data'!$E$2</f>
        <v>0</v>
      </c>
      <c r="K77" s="11">
        <f>('Migration Model (2)'!Q76-'Migration Model (2)'!Q77)*'Median Data'!$F$2</f>
        <v>58607.857386601194</v>
      </c>
      <c r="L77" s="11">
        <f>('Migration Model (2)'!R76-'Migration Model (2)'!R77)*'Median Data'!$F$2</f>
        <v>0</v>
      </c>
      <c r="M77" s="11">
        <f>('Migration Model (2)'!T76-'Migration Model (2)'!T77)*'Median Data'!$G$2</f>
        <v>18228.668410624567</v>
      </c>
      <c r="N77" s="11">
        <f>('Migration Model (2)'!U76-'Migration Model (2)'!U77)*'Median Data'!$G$2</f>
        <v>0</v>
      </c>
    </row>
    <row r="78" spans="1:14" x14ac:dyDescent="0.25">
      <c r="A78" s="2">
        <v>2038</v>
      </c>
      <c r="B78" s="1">
        <v>4</v>
      </c>
      <c r="C78" s="11">
        <f>('Migration Model (2)'!E77-'Migration Model (2)'!E78)*'Median Data'!$B$2</f>
        <v>503105.09157932829</v>
      </c>
      <c r="D78" s="11">
        <f>('Migration Model (2)'!F77-'Migration Model (2)'!F78)*'Median Data'!$B$2</f>
        <v>0</v>
      </c>
      <c r="E78" s="11">
        <f>('Migration Model (2)'!H77-'Migration Model (2)'!H78)*'Median Data'!$C$2</f>
        <v>468190.25398131792</v>
      </c>
      <c r="F78" s="11">
        <f>('Migration Model (2)'!I77-'Migration Model (2)'!I78)*'Median Data'!$C$2</f>
        <v>0</v>
      </c>
      <c r="G78" s="11">
        <f>('Migration Model (2)'!K77-'Migration Model (2)'!K78)*'Median Data'!$D$2</f>
        <v>296642.80707924336</v>
      </c>
      <c r="H78" s="11">
        <f>('Migration Model (2)'!L77-'Migration Model (2)'!L78)*'Median Data'!$D$2</f>
        <v>0</v>
      </c>
      <c r="I78" s="11">
        <f>('Migration Model (2)'!N77-'Migration Model (2)'!N78)*'Median Data'!$E$2</f>
        <v>40956.764271973283</v>
      </c>
      <c r="J78" s="11">
        <f>('Migration Model (2)'!O77-'Migration Model (2)'!O78)*'Median Data'!$E$2</f>
        <v>0</v>
      </c>
      <c r="K78" s="11">
        <f>('Migration Model (2)'!Q77-'Migration Model (2)'!Q78)*'Median Data'!$F$2</f>
        <v>58601.996600886785</v>
      </c>
      <c r="L78" s="11">
        <f>('Migration Model (2)'!R77-'Migration Model (2)'!R78)*'Median Data'!$F$2</f>
        <v>0</v>
      </c>
      <c r="M78" s="11">
        <f>('Migration Model (2)'!T77-'Migration Model (2)'!T78)*'Median Data'!$G$2</f>
        <v>18226.845543757499</v>
      </c>
      <c r="N78" s="11">
        <f>('Migration Model (2)'!U77-'Migration Model (2)'!U78)*'Median Data'!$G$2</f>
        <v>0</v>
      </c>
    </row>
    <row r="79" spans="1:14" x14ac:dyDescent="0.25">
      <c r="A79" s="2">
        <v>2039</v>
      </c>
      <c r="B79" s="1">
        <v>1</v>
      </c>
      <c r="C79" s="11">
        <f>('Migration Model (2)'!E78-'Migration Model (2)'!E79)*'Median Data'!$B$2</f>
        <v>503054.7810699676</v>
      </c>
      <c r="D79" s="11">
        <f>('Migration Model (2)'!F78-'Migration Model (2)'!F79)*'Median Data'!$B$2</f>
        <v>0</v>
      </c>
      <c r="E79" s="11">
        <f>('Migration Model (2)'!H78-'Migration Model (2)'!H79)*'Median Data'!$C$2</f>
        <v>468143.43495575717</v>
      </c>
      <c r="F79" s="11">
        <f>('Migration Model (2)'!I78-'Migration Model (2)'!I79)*'Median Data'!$C$2</f>
        <v>0</v>
      </c>
      <c r="G79" s="11">
        <f>('Migration Model (2)'!K78-'Migration Model (2)'!K79)*'Median Data'!$D$2</f>
        <v>296613.14279862214</v>
      </c>
      <c r="H79" s="11">
        <f>('Migration Model (2)'!L78-'Migration Model (2)'!L79)*'Median Data'!$D$2</f>
        <v>0</v>
      </c>
      <c r="I79" s="11">
        <f>('Migration Model (2)'!N78-'Migration Model (2)'!N79)*'Median Data'!$E$2</f>
        <v>40952.668595564144</v>
      </c>
      <c r="J79" s="11">
        <f>('Migration Model (2)'!O78-'Migration Model (2)'!O79)*'Median Data'!$E$2</f>
        <v>0</v>
      </c>
      <c r="K79" s="11">
        <f>('Migration Model (2)'!Q78-'Migration Model (2)'!Q79)*'Median Data'!$F$2</f>
        <v>58596.136401191849</v>
      </c>
      <c r="L79" s="11">
        <f>('Migration Model (2)'!R78-'Migration Model (2)'!R79)*'Median Data'!$F$2</f>
        <v>0</v>
      </c>
      <c r="M79" s="11">
        <f>('Migration Model (2)'!T78-'Migration Model (2)'!T79)*'Median Data'!$G$2</f>
        <v>18225.022859221557</v>
      </c>
      <c r="N79" s="11">
        <f>('Migration Model (2)'!U78-'Migration Model (2)'!U79)*'Median Data'!$G$2</f>
        <v>0</v>
      </c>
    </row>
    <row r="80" spans="1:14" x14ac:dyDescent="0.25">
      <c r="A80" s="1">
        <v>2039</v>
      </c>
      <c r="B80" s="1">
        <v>2</v>
      </c>
      <c r="C80" s="11">
        <f>('Migration Model (2)'!E79-'Migration Model (2)'!E80)*'Median Data'!$B$2</f>
        <v>503004.47559228656</v>
      </c>
      <c r="D80" s="11">
        <f>('Migration Model (2)'!F79-'Migration Model (2)'!F80)*'Median Data'!$B$2</f>
        <v>0</v>
      </c>
      <c r="E80" s="11">
        <f>('Migration Model (2)'!H79-'Migration Model (2)'!H80)*'Median Data'!$C$2</f>
        <v>468096.62061247375</v>
      </c>
      <c r="F80" s="11">
        <f>('Migration Model (2)'!I79-'Migration Model (2)'!I80)*'Median Data'!$C$2</f>
        <v>0</v>
      </c>
      <c r="G80" s="11">
        <f>('Migration Model (2)'!K79-'Migration Model (2)'!K80)*'Median Data'!$D$2</f>
        <v>296583.48148429568</v>
      </c>
      <c r="H80" s="11">
        <f>('Migration Model (2)'!L79-'Migration Model (2)'!L80)*'Median Data'!$D$2</f>
        <v>0</v>
      </c>
      <c r="I80" s="11">
        <f>('Migration Model (2)'!N79-'Migration Model (2)'!N80)*'Median Data'!$E$2</f>
        <v>40948.573328662991</v>
      </c>
      <c r="J80" s="11">
        <f>('Migration Model (2)'!O79-'Migration Model (2)'!O80)*'Median Data'!$E$2</f>
        <v>0</v>
      </c>
      <c r="K80" s="11">
        <f>('Migration Model (2)'!Q79-'Migration Model (2)'!Q80)*'Median Data'!$F$2</f>
        <v>58590.276787588358</v>
      </c>
      <c r="L80" s="11">
        <f>('Migration Model (2)'!R79-'Migration Model (2)'!R80)*'Median Data'!$F$2</f>
        <v>0</v>
      </c>
      <c r="M80" s="11">
        <f>('Migration Model (2)'!T79-'Migration Model (2)'!T80)*'Median Data'!$G$2</f>
        <v>18223.200356937094</v>
      </c>
      <c r="N80" s="11">
        <f>('Migration Model (2)'!U79-'Migration Model (2)'!U80)*'Median Data'!$G$2</f>
        <v>0</v>
      </c>
    </row>
    <row r="81" spans="1:14" x14ac:dyDescent="0.25">
      <c r="A81" s="2">
        <v>2039</v>
      </c>
      <c r="B81" s="1">
        <v>3</v>
      </c>
      <c r="C81" s="11">
        <f>('Migration Model (2)'!E80-'Migration Model (2)'!E81)*'Median Data'!$B$2</f>
        <v>502954.17514438782</v>
      </c>
      <c r="D81" s="11">
        <f>('Migration Model (2)'!F80-'Migration Model (2)'!F81)*'Median Data'!$B$2</f>
        <v>0</v>
      </c>
      <c r="E81" s="11">
        <f>('Migration Model (2)'!H80-'Migration Model (2)'!H81)*'Median Data'!$C$2</f>
        <v>468049.81095056521</v>
      </c>
      <c r="F81" s="11">
        <f>('Migration Model (2)'!I80-'Migration Model (2)'!I81)*'Median Data'!$C$2</f>
        <v>0</v>
      </c>
      <c r="G81" s="11">
        <f>('Migration Model (2)'!K80-'Migration Model (2)'!K81)*'Median Data'!$D$2</f>
        <v>296553.82313626405</v>
      </c>
      <c r="H81" s="11">
        <f>('Migration Model (2)'!L80-'Migration Model (2)'!L81)*'Median Data'!$D$2</f>
        <v>0</v>
      </c>
      <c r="I81" s="11">
        <f>('Migration Model (2)'!N80-'Migration Model (2)'!N81)*'Median Data'!$E$2</f>
        <v>40944.478471324917</v>
      </c>
      <c r="J81" s="11">
        <f>('Migration Model (2)'!O80-'Migration Model (2)'!O81)*'Median Data'!$E$2</f>
        <v>0</v>
      </c>
      <c r="K81" s="11">
        <f>('Migration Model (2)'!Q80-'Migration Model (2)'!Q81)*'Median Data'!$F$2</f>
        <v>58584.417759932388</v>
      </c>
      <c r="L81" s="11">
        <f>('Migration Model (2)'!R80-'Migration Model (2)'!R81)*'Median Data'!$F$2</f>
        <v>0</v>
      </c>
      <c r="M81" s="11">
        <f>('Migration Model (2)'!T80-'Migration Model (2)'!T81)*'Median Data'!$G$2</f>
        <v>18221.378036904105</v>
      </c>
      <c r="N81" s="11">
        <f>('Migration Model (2)'!U80-'Migration Model (2)'!U81)*'Median Data'!$G$2</f>
        <v>0</v>
      </c>
    </row>
    <row r="82" spans="1:14" x14ac:dyDescent="0.25">
      <c r="A82" s="1">
        <v>2039</v>
      </c>
      <c r="B82" s="1">
        <v>4</v>
      </c>
      <c r="C82" s="11">
        <f>('Migration Model (2)'!E81-'Migration Model (2)'!E82)*'Median Data'!$B$2</f>
        <v>502903.87972721999</v>
      </c>
      <c r="D82" s="11">
        <f>('Migration Model (2)'!F81-'Migration Model (2)'!F82)*'Median Data'!$B$2</f>
        <v>0</v>
      </c>
      <c r="E82" s="11">
        <f>('Migration Model (2)'!H81-'Migration Model (2)'!H82)*'Median Data'!$C$2</f>
        <v>468003.00596912904</v>
      </c>
      <c r="F82" s="11">
        <f>('Migration Model (2)'!I81-'Migration Model (2)'!I82)*'Median Data'!$C$2</f>
        <v>0</v>
      </c>
      <c r="G82" s="11">
        <f>('Migration Model (2)'!K81-'Migration Model (2)'!K82)*'Median Data'!$D$2</f>
        <v>296524.16775372217</v>
      </c>
      <c r="H82" s="11">
        <f>('Migration Model (2)'!L81-'Migration Model (2)'!L82)*'Median Data'!$D$2</f>
        <v>0</v>
      </c>
      <c r="I82" s="11">
        <f>('Migration Model (2)'!N81-'Migration Model (2)'!N82)*'Median Data'!$E$2</f>
        <v>40940.384023494829</v>
      </c>
      <c r="J82" s="11">
        <f>('Migration Model (2)'!O81-'Migration Model (2)'!O82)*'Median Data'!$E$2</f>
        <v>0</v>
      </c>
      <c r="K82" s="11">
        <f>('Migration Model (2)'!Q81-'Migration Model (2)'!Q82)*'Median Data'!$F$2</f>
        <v>58578.559318151958</v>
      </c>
      <c r="L82" s="11">
        <f>('Migration Model (2)'!R81-'Migration Model (2)'!R82)*'Median Data'!$F$2</f>
        <v>0</v>
      </c>
      <c r="M82" s="11">
        <f>('Migration Model (2)'!T81-'Migration Model (2)'!T82)*'Median Data'!$G$2</f>
        <v>18219.555899082763</v>
      </c>
      <c r="N82" s="11">
        <f>('Migration Model (2)'!U81-'Migration Model (2)'!U82)*'Median Data'!$G$2</f>
        <v>0</v>
      </c>
    </row>
    <row r="83" spans="1:14" x14ac:dyDescent="0.25">
      <c r="A83" s="1">
        <v>2040</v>
      </c>
      <c r="B83" s="1">
        <v>1</v>
      </c>
      <c r="C83" s="11">
        <f>('Migration Model (2)'!E82-'Migration Model (2)'!E83)*'Median Data'!$B$2</f>
        <v>502853.58933888585</v>
      </c>
      <c r="D83" s="11">
        <f>('Migration Model (2)'!F82-'Migration Model (2)'!F83)*'Median Data'!$B$2</f>
        <v>0</v>
      </c>
      <c r="E83" s="11">
        <f>('Migration Model (2)'!H82-'Migration Model (2)'!H83)*'Median Data'!$C$2</f>
        <v>467956.20566816512</v>
      </c>
      <c r="F83" s="11">
        <f>('Migration Model (2)'!I82-'Migration Model (2)'!I83)*'Median Data'!$C$2</f>
        <v>0</v>
      </c>
      <c r="G83" s="11">
        <f>('Migration Model (2)'!K82-'Migration Model (2)'!K83)*'Median Data'!$D$2</f>
        <v>296494.51533707255</v>
      </c>
      <c r="H83" s="11">
        <f>('Migration Model (2)'!L82-'Migration Model (2)'!L83)*'Median Data'!$D$2</f>
        <v>0</v>
      </c>
      <c r="I83" s="11">
        <f>('Migration Model (2)'!N82-'Migration Model (2)'!N83)*'Median Data'!$E$2</f>
        <v>40936.289985117641</v>
      </c>
      <c r="J83" s="11">
        <f>('Migration Model (2)'!O82-'Migration Model (2)'!O83)*'Median Data'!$E$2</f>
        <v>0</v>
      </c>
      <c r="K83" s="11">
        <f>('Migration Model (2)'!Q82-'Migration Model (2)'!Q83)*'Median Data'!$F$2</f>
        <v>58572.701462175115</v>
      </c>
      <c r="L83" s="11">
        <f>('Migration Model (2)'!R82-'Migration Model (2)'!R83)*'Median Data'!$F$2</f>
        <v>0</v>
      </c>
      <c r="M83" s="11">
        <f>('Migration Model (2)'!T82-'Migration Model (2)'!T83)*'Median Data'!$G$2</f>
        <v>18217.733943512896</v>
      </c>
      <c r="N83" s="11">
        <f>('Migration Model (2)'!U82-'Migration Model (2)'!U83)*'Median Data'!$G$2</f>
        <v>0</v>
      </c>
    </row>
    <row r="84" spans="1:14" x14ac:dyDescent="0.25">
      <c r="A84" s="1">
        <v>2040</v>
      </c>
      <c r="B84" s="1">
        <v>2</v>
      </c>
      <c r="C84" s="11">
        <f>('Migration Model (2)'!E83-'Migration Model (2)'!E84)*'Median Data'!$B$2</f>
        <v>502803.30398033396</v>
      </c>
      <c r="D84" s="11">
        <f>('Migration Model (2)'!F83-'Migration Model (2)'!F84)*'Median Data'!$B$2</f>
        <v>0</v>
      </c>
      <c r="E84" s="11">
        <f>('Migration Model (2)'!H83-'Migration Model (2)'!H84)*'Median Data'!$C$2</f>
        <v>467909.41004767362</v>
      </c>
      <c r="F84" s="11">
        <f>('Migration Model (2)'!I83-'Migration Model (2)'!I84)*'Median Data'!$C$2</f>
        <v>0</v>
      </c>
      <c r="G84" s="11">
        <f>('Migration Model (2)'!K83-'Migration Model (2)'!K84)*'Median Data'!$D$2</f>
        <v>296464.86588551028</v>
      </c>
      <c r="H84" s="11">
        <f>('Migration Model (2)'!L83-'Migration Model (2)'!L84)*'Median Data'!$D$2</f>
        <v>0</v>
      </c>
      <c r="I84" s="11">
        <f>('Migration Model (2)'!N83-'Migration Model (2)'!N84)*'Median Data'!$E$2</f>
        <v>40932.196356083186</v>
      </c>
      <c r="J84" s="11">
        <f>('Migration Model (2)'!O83-'Migration Model (2)'!O84)*'Median Data'!$E$2</f>
        <v>0</v>
      </c>
      <c r="K84" s="11">
        <f>('Migration Model (2)'!Q83-'Migration Model (2)'!Q84)*'Median Data'!$F$2</f>
        <v>58566.844192073819</v>
      </c>
      <c r="L84" s="11">
        <f>('Migration Model (2)'!R83-'Migration Model (2)'!R84)*'Median Data'!$F$2</f>
        <v>0</v>
      </c>
      <c r="M84" s="11">
        <f>('Migration Model (2)'!T83-'Migration Model (2)'!T84)*'Median Data'!$G$2</f>
        <v>18215.912170114847</v>
      </c>
      <c r="N84" s="11">
        <f>('Migration Model (2)'!U83-'Migration Model (2)'!U84)*'Median Data'!$G$2</f>
        <v>0</v>
      </c>
    </row>
    <row r="85" spans="1:14" x14ac:dyDescent="0.25">
      <c r="A85" s="1">
        <v>2040</v>
      </c>
      <c r="B85" s="1">
        <v>3</v>
      </c>
      <c r="C85" s="11">
        <f>('Migration Model (2)'!E84-'Migration Model (2)'!E85)*'Median Data'!$B$2</f>
        <v>502753.0236496671</v>
      </c>
      <c r="D85" s="11">
        <f>('Migration Model (2)'!F84-'Migration Model (2)'!F85)*'Median Data'!$B$2</f>
        <v>0</v>
      </c>
      <c r="E85" s="11">
        <f>('Migration Model (2)'!H84-'Migration Model (2)'!H85)*'Median Data'!$C$2</f>
        <v>467862.61910675187</v>
      </c>
      <c r="F85" s="11">
        <f>('Migration Model (2)'!I84-'Migration Model (2)'!I85)*'Median Data'!$C$2</f>
        <v>0</v>
      </c>
      <c r="G85" s="11">
        <f>('Migration Model (2)'!K84-'Migration Model (2)'!K85)*'Median Data'!$D$2</f>
        <v>296435.21939903533</v>
      </c>
      <c r="H85" s="11">
        <f>('Migration Model (2)'!L84-'Migration Model (2)'!L85)*'Median Data'!$D$2</f>
        <v>0</v>
      </c>
      <c r="I85" s="11">
        <f>('Migration Model (2)'!N84-'Migration Model (2)'!N85)*'Median Data'!$E$2</f>
        <v>40928.103136446545</v>
      </c>
      <c r="J85" s="11">
        <f>('Migration Model (2)'!O84-'Migration Model (2)'!O85)*'Median Data'!$E$2</f>
        <v>0</v>
      </c>
      <c r="K85" s="11">
        <f>('Migration Model (2)'!Q84-'Migration Model (2)'!Q85)*'Median Data'!$F$2</f>
        <v>58560.98750763217</v>
      </c>
      <c r="L85" s="11">
        <f>('Migration Model (2)'!R84-'Migration Model (2)'!R85)*'Median Data'!$F$2</f>
        <v>0</v>
      </c>
      <c r="M85" s="11">
        <f>('Migration Model (2)'!T84-'Migration Model (2)'!T85)*'Median Data'!$G$2</f>
        <v>18214.090578888623</v>
      </c>
      <c r="N85" s="11">
        <f>('Migration Model (2)'!U84-'Migration Model (2)'!U85)*'Median Data'!$G$2</f>
        <v>0</v>
      </c>
    </row>
    <row r="86" spans="1:14" x14ac:dyDescent="0.25">
      <c r="A86" s="1">
        <v>2040</v>
      </c>
      <c r="B86" s="1">
        <v>4</v>
      </c>
      <c r="C86" s="11">
        <f>('Migration Model (2)'!E85-'Migration Model (2)'!E86)*'Median Data'!$B$2</f>
        <v>502702.7483468852</v>
      </c>
      <c r="D86" s="11">
        <f>('Migration Model (2)'!F85-'Migration Model (2)'!F86)*'Median Data'!$B$2</f>
        <v>0</v>
      </c>
      <c r="E86" s="11">
        <f>('Migration Model (2)'!H85-'Migration Model (2)'!H86)*'Median Data'!$C$2</f>
        <v>467815.83284539991</v>
      </c>
      <c r="F86" s="11">
        <f>('Migration Model (2)'!I85-'Migration Model (2)'!I86)*'Median Data'!$C$2</f>
        <v>0</v>
      </c>
      <c r="G86" s="11">
        <f>('Migration Model (2)'!K85-'Migration Model (2)'!K86)*'Median Data'!$D$2</f>
        <v>296405.57587684272</v>
      </c>
      <c r="H86" s="11">
        <f>('Migration Model (2)'!L85-'Migration Model (2)'!L86)*'Median Data'!$D$2</f>
        <v>0</v>
      </c>
      <c r="I86" s="11">
        <f>('Migration Model (2)'!N85-'Migration Model (2)'!N86)*'Median Data'!$E$2</f>
        <v>40924.010326152638</v>
      </c>
      <c r="J86" s="11">
        <f>('Migration Model (2)'!O85-'Migration Model (2)'!O86)*'Median Data'!$E$2</f>
        <v>0</v>
      </c>
      <c r="K86" s="11">
        <f>('Migration Model (2)'!Q85-'Migration Model (2)'!Q86)*'Median Data'!$F$2</f>
        <v>58555.131408850175</v>
      </c>
      <c r="L86" s="11">
        <f>('Migration Model (2)'!R85-'Migration Model (2)'!R86)*'Median Data'!$F$2</f>
        <v>0</v>
      </c>
      <c r="M86" s="11">
        <f>('Migration Model (2)'!T85-'Migration Model (2)'!T86)*'Median Data'!$G$2</f>
        <v>18212.269169834213</v>
      </c>
      <c r="N86" s="11">
        <f>('Migration Model (2)'!U85-'Migration Model (2)'!U86)*'Median Data'!$G$2</f>
        <v>0</v>
      </c>
    </row>
    <row r="87" spans="1:14" x14ac:dyDescent="0.25">
      <c r="A87" s="2">
        <v>2041</v>
      </c>
      <c r="B87" s="2">
        <v>1</v>
      </c>
      <c r="C87" s="11">
        <f>('Migration Model (2)'!E86-'Migration Model (2)'!E87)*'Median Data'!$B$2</f>
        <v>502652.47807198827</v>
      </c>
      <c r="D87" s="11">
        <f>('Migration Model (2)'!F86-'Migration Model (2)'!F87)*'Median Data'!$B$2</f>
        <v>0</v>
      </c>
      <c r="E87" s="11">
        <f>('Migration Model (2)'!H86-'Migration Model (2)'!H87)*'Median Data'!$C$2</f>
        <v>467769.0512618128</v>
      </c>
      <c r="F87" s="11">
        <f>('Migration Model (2)'!I86-'Migration Model (2)'!I87)*'Median Data'!$C$2</f>
        <v>0</v>
      </c>
      <c r="G87" s="11">
        <f>('Migration Model (2)'!K86-'Migration Model (2)'!K87)*'Median Data'!$D$2</f>
        <v>296375.93531933491</v>
      </c>
      <c r="H87" s="11">
        <f>('Migration Model (2)'!L86-'Migration Model (2)'!L87)*'Median Data'!$D$2</f>
        <v>0</v>
      </c>
      <c r="I87" s="11">
        <f>('Migration Model (2)'!N86-'Migration Model (2)'!N87)*'Median Data'!$E$2</f>
        <v>40919.917925091293</v>
      </c>
      <c r="J87" s="11">
        <f>('Migration Model (2)'!O86-'Migration Model (2)'!O87)*'Median Data'!$E$2</f>
        <v>0</v>
      </c>
      <c r="K87" s="11">
        <f>('Migration Model (2)'!Q86-'Migration Model (2)'!Q87)*'Median Data'!$F$2</f>
        <v>58549.275895727827</v>
      </c>
      <c r="L87" s="11">
        <f>('Migration Model (2)'!R86-'Migration Model (2)'!R87)*'Median Data'!$F$2</f>
        <v>0</v>
      </c>
      <c r="M87" s="11">
        <f>('Migration Model (2)'!T86-'Migration Model (2)'!T87)*'Median Data'!$G$2</f>
        <v>18210.447942911796</v>
      </c>
      <c r="N87" s="11">
        <f>('Migration Model (2)'!U86-'Migration Model (2)'!U87)*'Median Data'!$G$2</f>
        <v>0</v>
      </c>
    </row>
    <row r="88" spans="1:14" x14ac:dyDescent="0.25">
      <c r="A88" s="1">
        <v>2041</v>
      </c>
      <c r="B88" s="1">
        <v>2</v>
      </c>
      <c r="C88" s="11">
        <f>('Migration Model (2)'!E87-'Migration Model (2)'!E88)*'Median Data'!$B$2</f>
        <v>502602.21282497636</v>
      </c>
      <c r="D88" s="11">
        <f>('Migration Model (2)'!F87-'Migration Model (2)'!F88)*'Median Data'!$B$2</f>
        <v>0</v>
      </c>
      <c r="E88" s="11">
        <f>('Migration Model (2)'!H87-'Migration Model (2)'!H88)*'Median Data'!$C$2</f>
        <v>467722.27435689291</v>
      </c>
      <c r="F88" s="11">
        <f>('Migration Model (2)'!I87-'Migration Model (2)'!I88)*'Median Data'!$C$2</f>
        <v>0</v>
      </c>
      <c r="G88" s="11">
        <f>('Migration Model (2)'!K87-'Migration Model (2)'!K88)*'Median Data'!$D$2</f>
        <v>296346.297725707</v>
      </c>
      <c r="H88" s="11">
        <f>('Migration Model (2)'!L87-'Migration Model (2)'!L88)*'Median Data'!$D$2</f>
        <v>0</v>
      </c>
      <c r="I88" s="11">
        <f>('Migration Model (2)'!N87-'Migration Model (2)'!N88)*'Median Data'!$E$2</f>
        <v>40915.825933317588</v>
      </c>
      <c r="J88" s="11">
        <f>('Migration Model (2)'!O87-'Migration Model (2)'!O88)*'Median Data'!$E$2</f>
        <v>0</v>
      </c>
      <c r="K88" s="11">
        <f>('Migration Model (2)'!Q87-'Migration Model (2)'!Q88)*'Median Data'!$F$2</f>
        <v>58543.420968121201</v>
      </c>
      <c r="L88" s="11">
        <f>('Migration Model (2)'!R87-'Migration Model (2)'!R88)*'Median Data'!$F$2</f>
        <v>0</v>
      </c>
      <c r="M88" s="11">
        <f>('Migration Model (2)'!T87-'Migration Model (2)'!T88)*'Median Data'!$G$2</f>
        <v>18208.626898121373</v>
      </c>
      <c r="N88" s="11">
        <f>('Migration Model (2)'!U87-'Migration Model (2)'!U88)*'Median Data'!$G$2</f>
        <v>0</v>
      </c>
    </row>
    <row r="89" spans="1:14" x14ac:dyDescent="0.25">
      <c r="A89" s="2">
        <v>2041</v>
      </c>
      <c r="B89" s="2">
        <v>3</v>
      </c>
      <c r="C89" s="11">
        <f>('Migration Model (2)'!E88-'Migration Model (2)'!E89)*'Median Data'!$B$2</f>
        <v>502551.95260300342</v>
      </c>
      <c r="D89" s="11">
        <f>('Migration Model (2)'!F88-'Migration Model (2)'!F89)*'Median Data'!$B$2</f>
        <v>0</v>
      </c>
      <c r="E89" s="11">
        <f>('Migration Model (2)'!H88-'Migration Model (2)'!H89)*'Median Data'!$C$2</f>
        <v>467675.5021288353</v>
      </c>
      <c r="F89" s="11">
        <f>('Migration Model (2)'!I88-'Migration Model (2)'!I89)*'Median Data'!$C$2</f>
        <v>0</v>
      </c>
      <c r="G89" s="11">
        <f>('Migration Model (2)'!K88-'Migration Model (2)'!K89)*'Median Data'!$D$2</f>
        <v>296316.66309595894</v>
      </c>
      <c r="H89" s="11">
        <f>('Migration Model (2)'!L88-'Migration Model (2)'!L89)*'Median Data'!$D$2</f>
        <v>0</v>
      </c>
      <c r="I89" s="11">
        <f>('Migration Model (2)'!N88-'Migration Model (2)'!N89)*'Median Data'!$E$2</f>
        <v>40911.734350721359</v>
      </c>
      <c r="J89" s="11">
        <f>('Migration Model (2)'!O88-'Migration Model (2)'!O89)*'Median Data'!$E$2</f>
        <v>0</v>
      </c>
      <c r="K89" s="11">
        <f>('Migration Model (2)'!Q88-'Migration Model (2)'!Q89)*'Median Data'!$F$2</f>
        <v>58537.56662603029</v>
      </c>
      <c r="L89" s="11">
        <f>('Migration Model (2)'!R88-'Migration Model (2)'!R89)*'Median Data'!$F$2</f>
        <v>0</v>
      </c>
      <c r="M89" s="11">
        <f>('Migration Model (2)'!T88-'Migration Model (2)'!T89)*'Median Data'!$G$2</f>
        <v>18206.806035423113</v>
      </c>
      <c r="N89" s="11">
        <f>('Migration Model (2)'!U88-'Migration Model (2)'!U89)*'Median Data'!$G$2</f>
        <v>0</v>
      </c>
    </row>
    <row r="90" spans="1:14" x14ac:dyDescent="0.25">
      <c r="A90" s="1">
        <v>2041</v>
      </c>
      <c r="B90" s="1">
        <v>4</v>
      </c>
      <c r="C90" s="11">
        <f>('Migration Model (2)'!E89-'Migration Model (2)'!E90)*'Median Data'!$B$2</f>
        <v>502501.69740796683</v>
      </c>
      <c r="D90" s="11">
        <f>('Migration Model (2)'!F89-'Migration Model (2)'!F90)*'Median Data'!$B$2</f>
        <v>0</v>
      </c>
      <c r="E90" s="11">
        <f>('Migration Model (2)'!H89-'Migration Model (2)'!H90)*'Median Data'!$C$2</f>
        <v>467628.73457944498</v>
      </c>
      <c r="F90" s="11">
        <f>('Migration Model (2)'!I89-'Migration Model (2)'!I90)*'Median Data'!$C$2</f>
        <v>0</v>
      </c>
      <c r="G90" s="11">
        <f>('Migration Model (2)'!K89-'Migration Model (2)'!K90)*'Median Data'!$D$2</f>
        <v>296287.03142968821</v>
      </c>
      <c r="H90" s="11">
        <f>('Migration Model (2)'!L89-'Migration Model (2)'!L90)*'Median Data'!$D$2</f>
        <v>0</v>
      </c>
      <c r="I90" s="11">
        <f>('Migration Model (2)'!N89-'Migration Model (2)'!N90)*'Median Data'!$E$2</f>
        <v>40907.643177302605</v>
      </c>
      <c r="J90" s="11">
        <f>('Migration Model (2)'!O89-'Migration Model (2)'!O90)*'Median Data'!$E$2</f>
        <v>0</v>
      </c>
      <c r="K90" s="11">
        <f>('Migration Model (2)'!Q89-'Migration Model (2)'!Q90)*'Median Data'!$F$2</f>
        <v>58531.712869383133</v>
      </c>
      <c r="L90" s="11">
        <f>('Migration Model (2)'!R89-'Migration Model (2)'!R90)*'Median Data'!$F$2</f>
        <v>0</v>
      </c>
      <c r="M90" s="11">
        <f>('Migration Model (2)'!T89-'Migration Model (2)'!T90)*'Median Data'!$G$2</f>
        <v>18204.985354817018</v>
      </c>
      <c r="N90" s="11">
        <f>('Migration Model (2)'!U89-'Migration Model (2)'!U90)*'Median Data'!$G$2</f>
        <v>0</v>
      </c>
    </row>
    <row r="91" spans="1:14" x14ac:dyDescent="0.25">
      <c r="A91" s="1">
        <v>2042</v>
      </c>
      <c r="B91" s="1">
        <v>1</v>
      </c>
      <c r="C91" s="11">
        <f>('Migration Model (2)'!E90-'Migration Model (2)'!E91)*'Median Data'!$B$2</f>
        <v>502451.4472379692</v>
      </c>
      <c r="D91" s="11">
        <f>('Migration Model (2)'!F90-'Migration Model (2)'!F91)*'Median Data'!$B$2</f>
        <v>0</v>
      </c>
      <c r="E91" s="11">
        <f>('Migration Model (2)'!H90-'Migration Model (2)'!H91)*'Median Data'!$C$2</f>
        <v>467581.97170511185</v>
      </c>
      <c r="F91" s="11">
        <f>('Migration Model (2)'!I90-'Migration Model (2)'!I91)*'Median Data'!$C$2</f>
        <v>0</v>
      </c>
      <c r="G91" s="11">
        <f>('Migration Model (2)'!K90-'Migration Model (2)'!K91)*'Median Data'!$D$2</f>
        <v>296257.4027264925</v>
      </c>
      <c r="H91" s="11">
        <f>('Migration Model (2)'!L90-'Migration Model (2)'!L91)*'Median Data'!$D$2</f>
        <v>0</v>
      </c>
      <c r="I91" s="11">
        <f>('Migration Model (2)'!N90-'Migration Model (2)'!N91)*'Median Data'!$E$2</f>
        <v>40903.552412951147</v>
      </c>
      <c r="J91" s="11">
        <f>('Migration Model (2)'!O90-'Migration Model (2)'!O91)*'Median Data'!$E$2</f>
        <v>0</v>
      </c>
      <c r="K91" s="11">
        <f>('Migration Model (2)'!Q90-'Migration Model (2)'!Q91)*'Median Data'!$F$2</f>
        <v>58525.859698107757</v>
      </c>
      <c r="L91" s="11">
        <f>('Migration Model (2)'!R90-'Migration Model (2)'!R91)*'Median Data'!$F$2</f>
        <v>0</v>
      </c>
      <c r="M91" s="11">
        <f>('Migration Model (2)'!T90-'Migration Model (2)'!T91)*'Median Data'!$G$2</f>
        <v>18203.164856303087</v>
      </c>
      <c r="N91" s="11">
        <f>('Migration Model (2)'!U90-'Migration Model (2)'!U91)*'Median Data'!$G$2</f>
        <v>0</v>
      </c>
    </row>
    <row r="92" spans="1:14" x14ac:dyDescent="0.25">
      <c r="A92" s="2">
        <v>2042</v>
      </c>
      <c r="B92" s="2">
        <v>2</v>
      </c>
      <c r="C92" s="11">
        <f>('Migration Model (2)'!E91-'Migration Model (2)'!E92)*'Median Data'!$B$2</f>
        <v>502401.20209395926</v>
      </c>
      <c r="D92" s="11">
        <f>('Migration Model (2)'!F91-'Migration Model (2)'!F92)*'Median Data'!$B$2</f>
        <v>0</v>
      </c>
      <c r="E92" s="11">
        <f>('Migration Model (2)'!H91-'Migration Model (2)'!H92)*'Median Data'!$C$2</f>
        <v>467535.2135085435</v>
      </c>
      <c r="F92" s="11">
        <f>('Migration Model (2)'!I91-'Migration Model (2)'!I92)*'Median Data'!$C$2</f>
        <v>0</v>
      </c>
      <c r="G92" s="11">
        <f>('Migration Model (2)'!K91-'Migration Model (2)'!K92)*'Median Data'!$D$2</f>
        <v>296227.77698637161</v>
      </c>
      <c r="H92" s="11">
        <f>('Migration Model (2)'!L91-'Migration Model (2)'!L92)*'Median Data'!$D$2</f>
        <v>0</v>
      </c>
      <c r="I92" s="11">
        <f>('Migration Model (2)'!N91-'Migration Model (2)'!N92)*'Median Data'!$E$2</f>
        <v>40899.462057722085</v>
      </c>
      <c r="J92" s="11">
        <f>('Migration Model (2)'!O91-'Migration Model (2)'!O92)*'Median Data'!$E$2</f>
        <v>0</v>
      </c>
      <c r="K92" s="11">
        <f>('Migration Model (2)'!Q91-'Migration Model (2)'!Q92)*'Median Data'!$F$2</f>
        <v>58520.007112132203</v>
      </c>
      <c r="L92" s="11">
        <f>('Migration Model (2)'!R91-'Migration Model (2)'!R92)*'Median Data'!$F$2</f>
        <v>0</v>
      </c>
      <c r="M92" s="11">
        <f>('Migration Model (2)'!T91-'Migration Model (2)'!T92)*'Median Data'!$G$2</f>
        <v>18201.344539801667</v>
      </c>
      <c r="N92" s="11">
        <f>('Migration Model (2)'!U91-'Migration Model (2)'!U92)*'Median Data'!$G$2</f>
        <v>0</v>
      </c>
    </row>
    <row r="93" spans="1:14" x14ac:dyDescent="0.25">
      <c r="A93" s="1">
        <v>2042</v>
      </c>
      <c r="B93" s="1">
        <v>3</v>
      </c>
      <c r="C93" s="11">
        <f>('Migration Model (2)'!E92-'Migration Model (2)'!E93)*'Median Data'!$B$2</f>
        <v>502350.96197309101</v>
      </c>
      <c r="D93" s="11">
        <f>('Migration Model (2)'!F92-'Migration Model (2)'!F93)*'Median Data'!$B$2</f>
        <v>0</v>
      </c>
      <c r="E93" s="11">
        <f>('Migration Model (2)'!H92-'Migration Model (2)'!H93)*'Median Data'!$C$2</f>
        <v>467488.45998703234</v>
      </c>
      <c r="F93" s="11">
        <f>('Migration Model (2)'!I92-'Migration Model (2)'!I93)*'Median Data'!$C$2</f>
        <v>0</v>
      </c>
      <c r="G93" s="11">
        <f>('Migration Model (2)'!K92-'Migration Model (2)'!K93)*'Median Data'!$D$2</f>
        <v>296198.15420852066</v>
      </c>
      <c r="H93" s="11">
        <f>('Migration Model (2)'!L92-'Migration Model (2)'!L93)*'Median Data'!$D$2</f>
        <v>0</v>
      </c>
      <c r="I93" s="11">
        <f>('Migration Model (2)'!N92-'Migration Model (2)'!N93)*'Median Data'!$E$2</f>
        <v>40895.372111505232</v>
      </c>
      <c r="J93" s="11">
        <f>('Migration Model (2)'!O92-'Migration Model (2)'!O93)*'Median Data'!$E$2</f>
        <v>0</v>
      </c>
      <c r="K93" s="11">
        <f>('Migration Model (2)'!Q92-'Migration Model (2)'!Q93)*'Median Data'!$F$2</f>
        <v>58514.155111384505</v>
      </c>
      <c r="L93" s="11">
        <f>('Migration Model (2)'!R92-'Migration Model (2)'!R93)*'Median Data'!$F$2</f>
        <v>0</v>
      </c>
      <c r="M93" s="11">
        <f>('Migration Model (2)'!T92-'Migration Model (2)'!T93)*'Median Data'!$G$2</f>
        <v>18199.524405352582</v>
      </c>
      <c r="N93" s="11">
        <f>('Migration Model (2)'!U92-'Migration Model (2)'!U93)*'Median Data'!$G$2</f>
        <v>0</v>
      </c>
    </row>
    <row r="94" spans="1:14" x14ac:dyDescent="0.25">
      <c r="A94" s="2">
        <v>2042</v>
      </c>
      <c r="B94" s="2">
        <v>4</v>
      </c>
      <c r="C94" s="11">
        <f>('Migration Model (2)'!E93-'Migration Model (2)'!E94)*'Median Data'!$B$2</f>
        <v>502300.72687726183</v>
      </c>
      <c r="D94" s="11">
        <f>('Migration Model (2)'!F93-'Migration Model (2)'!F94)*'Median Data'!$B$2</f>
        <v>0</v>
      </c>
      <c r="E94" s="11">
        <f>('Migration Model (2)'!H93-'Migration Model (2)'!H94)*'Median Data'!$C$2</f>
        <v>467441.71114148095</v>
      </c>
      <c r="F94" s="11">
        <f>('Migration Model (2)'!I93-'Migration Model (2)'!I94)*'Median Data'!$C$2</f>
        <v>0</v>
      </c>
      <c r="G94" s="11">
        <f>('Migration Model (2)'!K93-'Migration Model (2)'!K94)*'Median Data'!$D$2</f>
        <v>296168.53439334215</v>
      </c>
      <c r="H94" s="11">
        <f>('Migration Model (2)'!L93-'Migration Model (2)'!L94)*'Median Data'!$D$2</f>
        <v>0</v>
      </c>
      <c r="I94" s="11">
        <f>('Migration Model (2)'!N93-'Migration Model (2)'!N94)*'Median Data'!$E$2</f>
        <v>40891.282574300596</v>
      </c>
      <c r="J94" s="11">
        <f>('Migration Model (2)'!O93-'Migration Model (2)'!O94)*'Median Data'!$E$2</f>
        <v>0</v>
      </c>
      <c r="K94" s="11">
        <f>('Migration Model (2)'!Q93-'Migration Model (2)'!Q94)*'Median Data'!$F$2</f>
        <v>58508.303695936622</v>
      </c>
      <c r="L94" s="11">
        <f>('Migration Model (2)'!R93-'Migration Model (2)'!R94)*'Median Data'!$F$2</f>
        <v>0</v>
      </c>
      <c r="M94" s="11">
        <f>('Migration Model (2)'!T93-'Migration Model (2)'!T94)*'Median Data'!$G$2</f>
        <v>18197.704452916005</v>
      </c>
      <c r="N94" s="11">
        <f>('Migration Model (2)'!U93-'Migration Model (2)'!U94)*'Median Data'!$G$2</f>
        <v>0</v>
      </c>
    </row>
    <row r="95" spans="1:14" x14ac:dyDescent="0.25">
      <c r="A95" s="2">
        <v>2043</v>
      </c>
      <c r="B95" s="2">
        <v>1</v>
      </c>
      <c r="C95" s="11">
        <f>('Migration Model (2)'!E94-'Migration Model (2)'!E95)*'Median Data'!$B$2</f>
        <v>502250.49680457427</v>
      </c>
      <c r="D95" s="11">
        <f>('Migration Model (2)'!F94-'Migration Model (2)'!F95)*'Median Data'!$B$2</f>
        <v>0</v>
      </c>
      <c r="E95" s="11">
        <f>('Migration Model (2)'!H94-'Migration Model (2)'!H95)*'Median Data'!$C$2</f>
        <v>467394.96697008424</v>
      </c>
      <c r="F95" s="11">
        <f>('Migration Model (2)'!I94-'Migration Model (2)'!I95)*'Median Data'!$C$2</f>
        <v>0</v>
      </c>
      <c r="G95" s="11">
        <f>('Migration Model (2)'!K94-'Migration Model (2)'!K95)*'Median Data'!$D$2</f>
        <v>296138.91753962857</v>
      </c>
      <c r="H95" s="11">
        <f>('Migration Model (2)'!L94-'Migration Model (2)'!L95)*'Median Data'!$D$2</f>
        <v>0</v>
      </c>
      <c r="I95" s="11">
        <f>('Migration Model (2)'!N94-'Migration Model (2)'!N95)*'Median Data'!$E$2</f>
        <v>40887.193446053097</v>
      </c>
      <c r="J95" s="11">
        <f>('Migration Model (2)'!O94-'Migration Model (2)'!O95)*'Median Data'!$E$2</f>
        <v>0</v>
      </c>
      <c r="K95" s="11">
        <f>('Migration Model (2)'!Q94-'Migration Model (2)'!Q95)*'Median Data'!$F$2</f>
        <v>58502.452865572661</v>
      </c>
      <c r="L95" s="11">
        <f>('Migration Model (2)'!R94-'Migration Model (2)'!R95)*'Median Data'!$F$2</f>
        <v>0</v>
      </c>
      <c r="M95" s="11">
        <f>('Migration Model (2)'!T94-'Migration Model (2)'!T95)*'Median Data'!$G$2</f>
        <v>18195.884682491938</v>
      </c>
      <c r="N95" s="11">
        <f>('Migration Model (2)'!U94-'Migration Model (2)'!U95)*'Median Data'!$G$2</f>
        <v>0</v>
      </c>
    </row>
    <row r="96" spans="1:14" x14ac:dyDescent="0.25">
      <c r="A96" s="1">
        <v>2043</v>
      </c>
      <c r="B96" s="1">
        <v>2</v>
      </c>
      <c r="C96" s="11">
        <f>('Migration Model (2)'!E95-'Migration Model (2)'!E96)*'Median Data'!$B$2</f>
        <v>502200.2717550284</v>
      </c>
      <c r="D96" s="11">
        <f>('Migration Model (2)'!F95-'Migration Model (2)'!F96)*'Median Data'!$B$2</f>
        <v>0</v>
      </c>
      <c r="E96" s="11">
        <f>('Migration Model (2)'!H95-'Migration Model (2)'!H96)*'Median Data'!$C$2</f>
        <v>467348.22747284221</v>
      </c>
      <c r="F96" s="11">
        <f>('Migration Model (2)'!I95-'Migration Model (2)'!I96)*'Median Data'!$C$2</f>
        <v>0</v>
      </c>
      <c r="G96" s="11">
        <f>('Migration Model (2)'!K95-'Migration Model (2)'!K96)*'Median Data'!$D$2</f>
        <v>296109.30364818498</v>
      </c>
      <c r="H96" s="11">
        <f>('Migration Model (2)'!L95-'Migration Model (2)'!L96)*'Median Data'!$D$2</f>
        <v>0</v>
      </c>
      <c r="I96" s="11">
        <f>('Migration Model (2)'!N95-'Migration Model (2)'!N96)*'Median Data'!$E$2</f>
        <v>40883.104726707636</v>
      </c>
      <c r="J96" s="11">
        <f>('Migration Model (2)'!O95-'Migration Model (2)'!O96)*'Median Data'!$E$2</f>
        <v>0</v>
      </c>
      <c r="K96" s="11">
        <f>('Migration Model (2)'!Q95-'Migration Model (2)'!Q96)*'Median Data'!$F$2</f>
        <v>58496.602620220663</v>
      </c>
      <c r="L96" s="11">
        <f>('Migration Model (2)'!R95-'Migration Model (2)'!R96)*'Median Data'!$F$2</f>
        <v>0</v>
      </c>
      <c r="M96" s="11">
        <f>('Migration Model (2)'!T95-'Migration Model (2)'!T96)*'Median Data'!$G$2</f>
        <v>18194.065094000722</v>
      </c>
      <c r="N96" s="11">
        <f>('Migration Model (2)'!U95-'Migration Model (2)'!U96)*'Median Data'!$G$2</f>
        <v>0</v>
      </c>
    </row>
    <row r="97" spans="1:14" x14ac:dyDescent="0.25">
      <c r="A97" s="2">
        <v>2043</v>
      </c>
      <c r="B97" s="2">
        <v>3</v>
      </c>
      <c r="C97" s="11">
        <f>('Migration Model (2)'!E96-'Migration Model (2)'!E97)*'Median Data'!$B$2</f>
        <v>502150.0517276756</v>
      </c>
      <c r="D97" s="11">
        <f>('Migration Model (2)'!F96-'Migration Model (2)'!F97)*'Median Data'!$B$2</f>
        <v>0</v>
      </c>
      <c r="E97" s="11">
        <f>('Migration Model (2)'!H96-'Migration Model (2)'!H97)*'Median Data'!$C$2</f>
        <v>467301.49265065737</v>
      </c>
      <c r="F97" s="11">
        <f>('Migration Model (2)'!I96-'Migration Model (2)'!I97)*'Median Data'!$C$2</f>
        <v>0</v>
      </c>
      <c r="G97" s="11">
        <f>('Migration Model (2)'!K96-'Migration Model (2)'!K97)*'Median Data'!$D$2</f>
        <v>296079.69271780387</v>
      </c>
      <c r="H97" s="11">
        <f>('Migration Model (2)'!L96-'Migration Model (2)'!L97)*'Median Data'!$D$2</f>
        <v>0</v>
      </c>
      <c r="I97" s="11">
        <f>('Migration Model (2)'!N96-'Migration Model (2)'!N97)*'Median Data'!$E$2</f>
        <v>40879.016416264218</v>
      </c>
      <c r="J97" s="11">
        <f>('Migration Model (2)'!O96-'Migration Model (2)'!O97)*'Median Data'!$E$2</f>
        <v>0</v>
      </c>
      <c r="K97" s="11">
        <f>('Migration Model (2)'!Q96-'Migration Model (2)'!Q97)*'Median Data'!$F$2</f>
        <v>58490.752960024547</v>
      </c>
      <c r="L97" s="11">
        <f>('Migration Model (2)'!R96-'Migration Model (2)'!R97)*'Median Data'!$F$2</f>
        <v>0</v>
      </c>
      <c r="M97" s="11">
        <f>('Migration Model (2)'!T96-'Migration Model (2)'!T97)*'Median Data'!$G$2</f>
        <v>18192.245687482191</v>
      </c>
      <c r="N97" s="11">
        <f>('Migration Model (2)'!U96-'Migration Model (2)'!U97)*'Median Data'!$G$2</f>
        <v>0</v>
      </c>
    </row>
    <row r="98" spans="1:14" x14ac:dyDescent="0.25">
      <c r="A98" s="1">
        <v>2043</v>
      </c>
      <c r="B98" s="1">
        <v>4</v>
      </c>
      <c r="C98" s="11">
        <f>('Migration Model (2)'!E97-'Migration Model (2)'!E98)*'Median Data'!$B$2</f>
        <v>502099.83672251587</v>
      </c>
      <c r="D98" s="11">
        <f>('Migration Model (2)'!F97-'Migration Model (2)'!F98)*'Median Data'!$B$2</f>
        <v>0</v>
      </c>
      <c r="E98" s="11">
        <f>('Migration Model (2)'!H97-'Migration Model (2)'!H98)*'Median Data'!$C$2</f>
        <v>467254.76250082214</v>
      </c>
      <c r="F98" s="11">
        <f>('Migration Model (2)'!I97-'Migration Model (2)'!I98)*'Median Data'!$C$2</f>
        <v>0</v>
      </c>
      <c r="G98" s="11">
        <f>('Migration Model (2)'!K97-'Migration Model (2)'!K98)*'Median Data'!$D$2</f>
        <v>296050.08474848524</v>
      </c>
      <c r="H98" s="11">
        <f>('Migration Model (2)'!L97-'Migration Model (2)'!L98)*'Median Data'!$D$2</f>
        <v>0</v>
      </c>
      <c r="I98" s="11">
        <f>('Migration Model (2)'!N97-'Migration Model (2)'!N98)*'Median Data'!$E$2</f>
        <v>40874.928514612679</v>
      </c>
      <c r="J98" s="11">
        <f>('Migration Model (2)'!O97-'Migration Model (2)'!O98)*'Median Data'!$E$2</f>
        <v>0</v>
      </c>
      <c r="K98" s="11">
        <f>('Migration Model (2)'!Q97-'Migration Model (2)'!Q98)*'Median Data'!$F$2</f>
        <v>58484.903884696454</v>
      </c>
      <c r="L98" s="11">
        <f>('Migration Model (2)'!R97-'Migration Model (2)'!R98)*'Median Data'!$F$2</f>
        <v>0</v>
      </c>
      <c r="M98" s="11">
        <f>('Migration Model (2)'!T97-'Migration Model (2)'!T98)*'Median Data'!$G$2</f>
        <v>18190.426462936339</v>
      </c>
      <c r="N98" s="11">
        <f>('Migration Model (2)'!U97-'Migration Model (2)'!U98)*'Median Data'!$G$2</f>
        <v>0</v>
      </c>
    </row>
    <row r="99" spans="1:14" x14ac:dyDescent="0.25">
      <c r="A99" s="1">
        <v>2044</v>
      </c>
      <c r="B99" s="1">
        <v>1</v>
      </c>
      <c r="C99" s="11">
        <f>('Migration Model (2)'!E98-'Migration Model (2)'!E99)*'Median Data'!$B$2</f>
        <v>502049.62673860043</v>
      </c>
      <c r="D99" s="11">
        <f>('Migration Model (2)'!F98-'Migration Model (2)'!F99)*'Median Data'!$B$2</f>
        <v>0</v>
      </c>
      <c r="E99" s="11">
        <f>('Migration Model (2)'!H98-'Migration Model (2)'!H99)*'Median Data'!$C$2</f>
        <v>467208.03702514165</v>
      </c>
      <c r="F99" s="11">
        <f>('Migration Model (2)'!I98-'Migration Model (2)'!I99)*'Median Data'!$C$2</f>
        <v>0</v>
      </c>
      <c r="G99" s="11">
        <f>('Migration Model (2)'!K98-'Migration Model (2)'!K99)*'Median Data'!$D$2</f>
        <v>296020.47973982664</v>
      </c>
      <c r="H99" s="11">
        <f>('Migration Model (2)'!L98-'Migration Model (2)'!L99)*'Median Data'!$D$2</f>
        <v>0</v>
      </c>
      <c r="I99" s="11">
        <f>('Migration Model (2)'!N98-'Migration Model (2)'!N99)*'Median Data'!$E$2</f>
        <v>40870.841021753011</v>
      </c>
      <c r="J99" s="11">
        <f>('Migration Model (2)'!O98-'Migration Model (2)'!O99)*'Median Data'!$E$2</f>
        <v>0</v>
      </c>
      <c r="K99" s="11">
        <f>('Migration Model (2)'!Q98-'Migration Model (2)'!Q99)*'Median Data'!$F$2</f>
        <v>58479.055394308351</v>
      </c>
      <c r="L99" s="11">
        <f>('Migration Model (2)'!R98-'Migration Model (2)'!R99)*'Median Data'!$F$2</f>
        <v>0</v>
      </c>
      <c r="M99" s="11">
        <f>('Migration Model (2)'!T98-'Migration Model (2)'!T99)*'Median Data'!$G$2</f>
        <v>18188.607420283515</v>
      </c>
      <c r="N99" s="11">
        <f>('Migration Model (2)'!U98-'Migration Model (2)'!U99)*'Median Data'!$G$2</f>
        <v>0</v>
      </c>
    </row>
    <row r="100" spans="1:14" x14ac:dyDescent="0.25">
      <c r="A100" s="2">
        <v>2044</v>
      </c>
      <c r="B100" s="2">
        <v>2</v>
      </c>
      <c r="C100" s="11">
        <f>('Migration Model (2)'!E99-'Migration Model (2)'!E100)*'Median Data'!$B$2</f>
        <v>501999.42177592946</v>
      </c>
      <c r="D100" s="11">
        <f>('Migration Model (2)'!F99-'Migration Model (2)'!F100)*'Median Data'!$B$2</f>
        <v>0</v>
      </c>
      <c r="E100" s="11">
        <f>('Migration Model (2)'!H99-'Migration Model (2)'!H100)*'Median Data'!$C$2</f>
        <v>467161.31622090825</v>
      </c>
      <c r="F100" s="11">
        <f>('Migration Model (2)'!I99-'Migration Model (2)'!I100)*'Median Data'!$C$2</f>
        <v>0</v>
      </c>
      <c r="G100" s="11">
        <f>('Migration Model (2)'!K99-'Migration Model (2)'!K100)*'Median Data'!$D$2</f>
        <v>295990.87769182801</v>
      </c>
      <c r="H100" s="11">
        <f>('Migration Model (2)'!L99-'Migration Model (2)'!L100)*'Median Data'!$D$2</f>
        <v>0</v>
      </c>
      <c r="I100" s="11">
        <f>('Migration Model (2)'!N99-'Migration Model (2)'!N100)*'Median Data'!$E$2</f>
        <v>40866.753937630128</v>
      </c>
      <c r="J100" s="11">
        <f>('Migration Model (2)'!O99-'Migration Model (2)'!O100)*'Median Data'!$E$2</f>
        <v>0</v>
      </c>
      <c r="K100" s="11">
        <f>('Migration Model (2)'!Q99-'Migration Model (2)'!Q100)*'Median Data'!$F$2</f>
        <v>58473.20748878827</v>
      </c>
      <c r="L100" s="11">
        <f>('Migration Model (2)'!R99-'Migration Model (2)'!R100)*'Median Data'!$F$2</f>
        <v>0</v>
      </c>
      <c r="M100" s="11">
        <f>('Migration Model (2)'!T99-'Migration Model (2)'!T100)*'Median Data'!$G$2</f>
        <v>18186.788559523713</v>
      </c>
      <c r="N100" s="11">
        <f>('Migration Model (2)'!U99-'Migration Model (2)'!U100)*'Median Data'!$G$2</f>
        <v>0</v>
      </c>
    </row>
    <row r="101" spans="1:14" x14ac:dyDescent="0.25">
      <c r="A101" s="1">
        <v>2044</v>
      </c>
      <c r="B101" s="1">
        <v>3</v>
      </c>
      <c r="C101" s="11">
        <f>('Migration Model (2)'!E100-'Migration Model (2)'!E101)*'Median Data'!$B$2</f>
        <v>501949.22183355415</v>
      </c>
      <c r="D101" s="11">
        <f>('Migration Model (2)'!F100-'Migration Model (2)'!F101)*'Median Data'!$B$2</f>
        <v>0</v>
      </c>
      <c r="E101" s="11">
        <f>('Migration Model (2)'!H100-'Migration Model (2)'!H101)*'Median Data'!$C$2</f>
        <v>467114.60008992709</v>
      </c>
      <c r="F101" s="11">
        <f>('Migration Model (2)'!I100-'Migration Model (2)'!I101)*'Median Data'!$C$2</f>
        <v>0</v>
      </c>
      <c r="G101" s="11">
        <f>('Migration Model (2)'!K100-'Migration Model (2)'!K101)*'Median Data'!$D$2</f>
        <v>295961.2786040869</v>
      </c>
      <c r="H101" s="11">
        <f>('Migration Model (2)'!L100-'Migration Model (2)'!L101)*'Median Data'!$D$2</f>
        <v>0</v>
      </c>
      <c r="I101" s="11">
        <f>('Migration Model (2)'!N100-'Migration Model (2)'!N101)*'Median Data'!$E$2</f>
        <v>40862.667262244031</v>
      </c>
      <c r="J101" s="11">
        <f>('Migration Model (2)'!O100-'Migration Model (2)'!O101)*'Median Data'!$E$2</f>
        <v>0</v>
      </c>
      <c r="K101" s="11">
        <f>('Migration Model (2)'!Q100-'Migration Model (2)'!Q101)*'Median Data'!$F$2</f>
        <v>58467.360167992287</v>
      </c>
      <c r="L101" s="11">
        <f>('Migration Model (2)'!R100-'Migration Model (2)'!R101)*'Median Data'!$F$2</f>
        <v>0</v>
      </c>
      <c r="M101" s="11">
        <f>('Migration Model (2)'!T100-'Migration Model (2)'!T101)*'Median Data'!$G$2</f>
        <v>18184.969880696768</v>
      </c>
      <c r="N101" s="11">
        <f>('Migration Model (2)'!U100-'Migration Model (2)'!U101)*'Median Data'!$G$2</f>
        <v>0</v>
      </c>
    </row>
    <row r="102" spans="1:14" x14ac:dyDescent="0.25">
      <c r="A102" s="2">
        <v>2044</v>
      </c>
      <c r="B102" s="2">
        <v>4</v>
      </c>
      <c r="C102" s="11">
        <f>('Migration Model (2)'!E101-'Migration Model (2)'!E102)*'Median Data'!$B$2</f>
        <v>501899.02691147459</v>
      </c>
      <c r="D102" s="11">
        <f>('Migration Model (2)'!F101-'Migration Model (2)'!F102)*'Median Data'!$B$2</f>
        <v>0</v>
      </c>
      <c r="E102" s="11">
        <f>('Migration Model (2)'!H101-'Migration Model (2)'!H102)*'Median Data'!$C$2</f>
        <v>467067.88862949045</v>
      </c>
      <c r="F102" s="11">
        <f>('Migration Model (2)'!I101-'Migration Model (2)'!I102)*'Median Data'!$C$2</f>
        <v>0</v>
      </c>
      <c r="G102" s="11">
        <f>('Migration Model (2)'!K101-'Migration Model (2)'!K102)*'Median Data'!$D$2</f>
        <v>295931.68247620086</v>
      </c>
      <c r="H102" s="11">
        <f>('Migration Model (2)'!L101-'Migration Model (2)'!L102)*'Median Data'!$D$2</f>
        <v>0</v>
      </c>
      <c r="I102" s="11">
        <f>('Migration Model (2)'!N101-'Migration Model (2)'!N102)*'Median Data'!$E$2</f>
        <v>40858.58099553964</v>
      </c>
      <c r="J102" s="11">
        <f>('Migration Model (2)'!O101-'Migration Model (2)'!O102)*'Median Data'!$E$2</f>
        <v>0</v>
      </c>
      <c r="K102" s="11">
        <f>('Migration Model (2)'!Q101-'Migration Model (2)'!Q102)*'Median Data'!$F$2</f>
        <v>58461.513431992353</v>
      </c>
      <c r="L102" s="11">
        <f>('Migration Model (2)'!R101-'Migration Model (2)'!R102)*'Median Data'!$F$2</f>
        <v>0</v>
      </c>
      <c r="M102" s="11">
        <f>('Migration Model (2)'!T101-'Migration Model (2)'!T102)*'Median Data'!$G$2</f>
        <v>18183.151383683195</v>
      </c>
      <c r="N102" s="11">
        <f>('Migration Model (2)'!U101-'Migration Model (2)'!U102)*'Median Data'!$G$2</f>
        <v>0</v>
      </c>
    </row>
    <row r="103" spans="1:14" x14ac:dyDescent="0.25">
      <c r="A103" s="2">
        <v>2045</v>
      </c>
      <c r="B103" s="2">
        <v>1</v>
      </c>
      <c r="C103" s="11">
        <f>('Migration Model (2)'!E102-'Migration Model (2)'!E103)*'Median Data'!$B$2</f>
        <v>501848.83700874209</v>
      </c>
      <c r="D103" s="11">
        <f>('Migration Model (2)'!F102-'Migration Model (2)'!F103)*'Median Data'!$B$2</f>
        <v>0</v>
      </c>
      <c r="E103" s="11">
        <f>('Migration Model (2)'!H102-'Migration Model (2)'!H103)*'Median Data'!$C$2</f>
        <v>467021.18184050097</v>
      </c>
      <c r="F103" s="11">
        <f>('Migration Model (2)'!I102-'Migration Model (2)'!I103)*'Median Data'!$C$2</f>
        <v>0</v>
      </c>
      <c r="G103" s="11">
        <f>('Migration Model (2)'!K102-'Migration Model (2)'!K103)*'Median Data'!$D$2</f>
        <v>295902.08930816985</v>
      </c>
      <c r="H103" s="11">
        <f>('Migration Model (2)'!L102-'Migration Model (2)'!L103)*'Median Data'!$D$2</f>
        <v>0</v>
      </c>
      <c r="I103" s="11">
        <f>('Migration Model (2)'!N102-'Migration Model (2)'!N103)*'Median Data'!$E$2</f>
        <v>40854.495137406775</v>
      </c>
      <c r="J103" s="11">
        <f>('Migration Model (2)'!O102-'Migration Model (2)'!O103)*'Median Data'!$E$2</f>
        <v>0</v>
      </c>
      <c r="K103" s="11">
        <f>('Migration Model (2)'!Q102-'Migration Model (2)'!Q103)*'Median Data'!$F$2</f>
        <v>58455.667280644549</v>
      </c>
      <c r="L103" s="11">
        <f>('Migration Model (2)'!R102-'Migration Model (2)'!R103)*'Median Data'!$F$2</f>
        <v>0</v>
      </c>
      <c r="M103" s="11">
        <f>('Migration Model (2)'!T102-'Migration Model (2)'!T103)*'Median Data'!$G$2</f>
        <v>18181.333068562642</v>
      </c>
      <c r="N103" s="11">
        <f>('Migration Model (2)'!U102-'Migration Model (2)'!U103)*'Median Data'!$G$2</f>
        <v>0</v>
      </c>
    </row>
    <row r="104" spans="1:14" x14ac:dyDescent="0.25">
      <c r="A104" s="1">
        <v>2045</v>
      </c>
      <c r="B104" s="1">
        <v>2</v>
      </c>
      <c r="C104" s="11">
        <f>('Migration Model (2)'!E103-'Migration Model (2)'!E104)*'Median Data'!$B$2</f>
        <v>501798.6521253566</v>
      </c>
      <c r="D104" s="11">
        <f>('Migration Model (2)'!F103-'Migration Model (2)'!F104)*'Median Data'!$B$2</f>
        <v>0</v>
      </c>
      <c r="E104" s="11">
        <f>('Migration Model (2)'!H103-'Migration Model (2)'!H104)*'Median Data'!$C$2</f>
        <v>466974.47972295864</v>
      </c>
      <c r="F104" s="11">
        <f>('Migration Model (2)'!I103-'Migration Model (2)'!I104)*'Median Data'!$C$2</f>
        <v>0</v>
      </c>
      <c r="G104" s="11">
        <f>('Migration Model (2)'!K103-'Migration Model (2)'!K104)*'Median Data'!$D$2</f>
        <v>295872.49909918895</v>
      </c>
      <c r="H104" s="11">
        <f>('Migration Model (2)'!L103-'Migration Model (2)'!L104)*'Median Data'!$D$2</f>
        <v>0</v>
      </c>
      <c r="I104" s="11">
        <f>('Migration Model (2)'!N103-'Migration Model (2)'!N104)*'Median Data'!$E$2</f>
        <v>40850.409687900523</v>
      </c>
      <c r="J104" s="11">
        <f>('Migration Model (2)'!O103-'Migration Model (2)'!O104)*'Median Data'!$E$2</f>
        <v>0</v>
      </c>
      <c r="K104" s="11">
        <f>('Migration Model (2)'!Q103-'Migration Model (2)'!Q104)*'Median Data'!$F$2</f>
        <v>58449.82171394887</v>
      </c>
      <c r="L104" s="11">
        <f>('Migration Model (2)'!R103-'Migration Model (2)'!R104)*'Median Data'!$F$2</f>
        <v>0</v>
      </c>
      <c r="M104" s="11">
        <f>('Migration Model (2)'!T103-'Migration Model (2)'!T104)*'Median Data'!$G$2</f>
        <v>18179.514935255465</v>
      </c>
      <c r="N104" s="11">
        <f>('Migration Model (2)'!U103-'Migration Model (2)'!U104)*'Median Data'!$G$2</f>
        <v>0</v>
      </c>
    </row>
    <row r="105" spans="1:14" x14ac:dyDescent="0.25">
      <c r="A105" s="2">
        <v>2045</v>
      </c>
      <c r="B105" s="2">
        <v>3</v>
      </c>
      <c r="C105" s="11">
        <f>('Migration Model (2)'!E104-'Migration Model (2)'!E105)*'Median Data'!$B$2</f>
        <v>501748.47226036957</v>
      </c>
      <c r="D105" s="11">
        <f>('Migration Model (2)'!F104-'Migration Model (2)'!F105)*'Median Data'!$B$2</f>
        <v>0</v>
      </c>
      <c r="E105" s="11">
        <f>('Migration Model (2)'!H104-'Migration Model (2)'!H105)*'Median Data'!$C$2</f>
        <v>466927.78227415582</v>
      </c>
      <c r="F105" s="11">
        <f>('Migration Model (2)'!I104-'Migration Model (2)'!I105)*'Median Data'!$C$2</f>
        <v>0</v>
      </c>
      <c r="G105" s="11">
        <f>('Migration Model (2)'!K104-'Migration Model (2)'!K105)*'Median Data'!$D$2</f>
        <v>295842.91184925806</v>
      </c>
      <c r="H105" s="11">
        <f>('Migration Model (2)'!L104-'Migration Model (2)'!L105)*'Median Data'!$D$2</f>
        <v>0</v>
      </c>
      <c r="I105" s="11">
        <f>('Migration Model (2)'!N104-'Migration Model (2)'!N105)*'Median Data'!$E$2</f>
        <v>40846.324646965804</v>
      </c>
      <c r="J105" s="11">
        <f>('Migration Model (2)'!O104-'Migration Model (2)'!O105)*'Median Data'!$E$2</f>
        <v>0</v>
      </c>
      <c r="K105" s="11">
        <f>('Migration Model (2)'!Q104-'Migration Model (2)'!Q105)*'Median Data'!$F$2</f>
        <v>58443.976731761381</v>
      </c>
      <c r="L105" s="11">
        <f>('Migration Model (2)'!R104-'Migration Model (2)'!R105)*'Median Data'!$F$2</f>
        <v>0</v>
      </c>
      <c r="M105" s="11">
        <f>('Migration Model (2)'!T104-'Migration Model (2)'!T105)*'Median Data'!$G$2</f>
        <v>18177.696983761656</v>
      </c>
      <c r="N105" s="11">
        <f>('Migration Model (2)'!U104-'Migration Model (2)'!U105)*'Median Data'!$G$2</f>
        <v>0</v>
      </c>
    </row>
    <row r="106" spans="1:14" x14ac:dyDescent="0.25">
      <c r="A106" s="1">
        <v>2045</v>
      </c>
      <c r="B106" s="1">
        <v>4</v>
      </c>
      <c r="C106" s="11">
        <f>('Migration Model (2)'!E105-'Migration Model (2)'!E106)*'Median Data'!$B$2</f>
        <v>501698.29741283227</v>
      </c>
      <c r="D106" s="11">
        <f>('Migration Model (2)'!F105-'Migration Model (2)'!F106)*'Median Data'!$B$2</f>
        <v>0</v>
      </c>
      <c r="E106" s="11">
        <f>('Migration Model (2)'!H105-'Migration Model (2)'!H106)*'Median Data'!$C$2</f>
        <v>466881.08949680015</v>
      </c>
      <c r="F106" s="11">
        <f>('Migration Model (2)'!I105-'Migration Model (2)'!I106)*'Median Data'!$C$2</f>
        <v>0</v>
      </c>
      <c r="G106" s="11">
        <f>('Migration Model (2)'!K105-'Migration Model (2)'!K106)*'Median Data'!$D$2</f>
        <v>295813.32755797484</v>
      </c>
      <c r="H106" s="11">
        <f>('Migration Model (2)'!L105-'Migration Model (2)'!L106)*'Median Data'!$D$2</f>
        <v>0</v>
      </c>
      <c r="I106" s="11">
        <f>('Migration Model (2)'!N105-'Migration Model (2)'!N106)*'Median Data'!$E$2</f>
        <v>40842.240014492447</v>
      </c>
      <c r="J106" s="11">
        <f>('Migration Model (2)'!O105-'Migration Model (2)'!O106)*'Median Data'!$E$2</f>
        <v>0</v>
      </c>
      <c r="K106" s="11">
        <f>('Migration Model (2)'!Q105-'Migration Model (2)'!Q106)*'Median Data'!$F$2</f>
        <v>58438.132334082089</v>
      </c>
      <c r="L106" s="11">
        <f>('Migration Model (2)'!R105-'Migration Model (2)'!R106)*'Median Data'!$F$2</f>
        <v>0</v>
      </c>
      <c r="M106" s="11">
        <f>('Migration Model (2)'!T105-'Migration Model (2)'!T106)*'Median Data'!$G$2</f>
        <v>18175.87921404139</v>
      </c>
      <c r="N106" s="11">
        <f>('Migration Model (2)'!U105-'Migration Model (2)'!U106)*'Median Data'!$G$2</f>
        <v>0</v>
      </c>
    </row>
    <row r="107" spans="1:14" x14ac:dyDescent="0.25">
      <c r="A107" s="1">
        <v>2046</v>
      </c>
      <c r="B107" s="1">
        <v>1</v>
      </c>
      <c r="C107" s="11">
        <f>('Migration Model (2)'!E106-'Migration Model (2)'!E107)*'Median Data'!$B$2</f>
        <v>501648.12758274475</v>
      </c>
      <c r="D107" s="11">
        <f>('Migration Model (2)'!F106-'Migration Model (2)'!F107)*'Median Data'!$B$2</f>
        <v>0</v>
      </c>
      <c r="E107" s="11">
        <f>('Migration Model (2)'!H106-'Migration Model (2)'!H107)*'Median Data'!$C$2</f>
        <v>466834.40138728154</v>
      </c>
      <c r="F107" s="11">
        <f>('Migration Model (2)'!I106-'Migration Model (2)'!I107)*'Median Data'!$C$2</f>
        <v>0</v>
      </c>
      <c r="G107" s="11">
        <f>('Migration Model (2)'!K106-'Migration Model (2)'!K107)*'Median Data'!$D$2</f>
        <v>295783.74622533919</v>
      </c>
      <c r="H107" s="11">
        <f>('Migration Model (2)'!L106-'Migration Model (2)'!L107)*'Median Data'!$D$2</f>
        <v>0</v>
      </c>
      <c r="I107" s="11">
        <f>('Migration Model (2)'!N106-'Migration Model (2)'!N107)*'Median Data'!$E$2</f>
        <v>40838.155790480443</v>
      </c>
      <c r="J107" s="11">
        <f>('Migration Model (2)'!O106-'Migration Model (2)'!O107)*'Median Data'!$E$2</f>
        <v>0</v>
      </c>
      <c r="K107" s="11">
        <f>('Migration Model (2)'!Q106-'Migration Model (2)'!Q107)*'Median Data'!$F$2</f>
        <v>58432.288520839022</v>
      </c>
      <c r="L107" s="11">
        <f>('Migration Model (2)'!R106-'Migration Model (2)'!R107)*'Median Data'!$F$2</f>
        <v>0</v>
      </c>
      <c r="M107" s="11">
        <f>('Migration Model (2)'!T106-'Migration Model (2)'!T107)*'Median Data'!$G$2</f>
        <v>18174.061626134495</v>
      </c>
      <c r="N107" s="11">
        <f>('Migration Model (2)'!U106-'Migration Model (2)'!U107)*'Median Data'!$G$2</f>
        <v>0</v>
      </c>
    </row>
    <row r="108" spans="1:14" x14ac:dyDescent="0.25">
      <c r="A108" s="2">
        <v>2046</v>
      </c>
      <c r="B108" s="2">
        <v>2</v>
      </c>
      <c r="C108" s="11">
        <f>('Migration Model (2)'!E107-'Migration Model (2)'!E108)*'Median Data'!$B$2</f>
        <v>501597.96277010697</v>
      </c>
      <c r="D108" s="11">
        <f>('Migration Model (2)'!F107-'Migration Model (2)'!F108)*'Median Data'!$B$2</f>
        <v>0</v>
      </c>
      <c r="E108" s="11">
        <f>('Migration Model (2)'!H107-'Migration Model (2)'!H108)*'Median Data'!$C$2</f>
        <v>466787.71794740495</v>
      </c>
      <c r="F108" s="11">
        <f>('Migration Model (2)'!I107-'Migration Model (2)'!I108)*'Median Data'!$C$2</f>
        <v>0</v>
      </c>
      <c r="G108" s="11">
        <f>('Migration Model (2)'!K107-'Migration Model (2)'!K108)*'Median Data'!$D$2</f>
        <v>295754.16785054613</v>
      </c>
      <c r="H108" s="11">
        <f>('Migration Model (2)'!L107-'Migration Model (2)'!L108)*'Median Data'!$D$2</f>
        <v>0</v>
      </c>
      <c r="I108" s="11">
        <f>('Migration Model (2)'!N107-'Migration Model (2)'!N108)*'Median Data'!$E$2</f>
        <v>40834.071974874707</v>
      </c>
      <c r="J108" s="11">
        <f>('Migration Model (2)'!O107-'Migration Model (2)'!O108)*'Median Data'!$E$2</f>
        <v>0</v>
      </c>
      <c r="K108" s="11">
        <f>('Migration Model (2)'!Q107-'Migration Model (2)'!Q108)*'Median Data'!$F$2</f>
        <v>58426.445292032186</v>
      </c>
      <c r="L108" s="11">
        <f>('Migration Model (2)'!R107-'Migration Model (2)'!R108)*'Median Data'!$F$2</f>
        <v>0</v>
      </c>
      <c r="M108" s="11">
        <f>('Migration Model (2)'!T107-'Migration Model (2)'!T108)*'Median Data'!$G$2</f>
        <v>18172.244219961314</v>
      </c>
      <c r="N108" s="11">
        <f>('Migration Model (2)'!U107-'Migration Model (2)'!U108)*'Median Data'!$G$2</f>
        <v>0</v>
      </c>
    </row>
    <row r="109" spans="1:14" x14ac:dyDescent="0.25">
      <c r="A109" s="1">
        <v>2046</v>
      </c>
      <c r="B109" s="1">
        <v>3</v>
      </c>
      <c r="C109" s="11">
        <f>('Migration Model (2)'!E108-'Migration Model (2)'!E109)*'Median Data'!$B$2</f>
        <v>501547.80297397025</v>
      </c>
      <c r="D109" s="11">
        <f>('Migration Model (2)'!F108-'Migration Model (2)'!F109)*'Median Data'!$B$2</f>
        <v>0</v>
      </c>
      <c r="E109" s="11">
        <f>('Migration Model (2)'!H108-'Migration Model (2)'!H109)*'Median Data'!$C$2</f>
        <v>466741.03917536547</v>
      </c>
      <c r="F109" s="11">
        <f>('Migration Model (2)'!I108-'Migration Model (2)'!I109)*'Median Data'!$C$2</f>
        <v>0</v>
      </c>
      <c r="G109" s="11">
        <f>('Migration Model (2)'!K108-'Migration Model (2)'!K109)*'Median Data'!$D$2</f>
        <v>295724.59243399824</v>
      </c>
      <c r="H109" s="11">
        <f>('Migration Model (2)'!L108-'Migration Model (2)'!L109)*'Median Data'!$D$2</f>
        <v>0</v>
      </c>
      <c r="I109" s="11">
        <f>('Migration Model (2)'!N108-'Migration Model (2)'!N109)*'Median Data'!$E$2</f>
        <v>40829.988567730339</v>
      </c>
      <c r="J109" s="11">
        <f>('Migration Model (2)'!O108-'Migration Model (2)'!O109)*'Median Data'!$E$2</f>
        <v>0</v>
      </c>
      <c r="K109" s="11">
        <f>('Migration Model (2)'!Q108-'Migration Model (2)'!Q109)*'Median Data'!$F$2</f>
        <v>58420.602647445674</v>
      </c>
      <c r="L109" s="11">
        <f>('Migration Model (2)'!R108-'Migration Model (2)'!R109)*'Median Data'!$F$2</f>
        <v>0</v>
      </c>
      <c r="M109" s="11">
        <f>('Migration Model (2)'!T108-'Migration Model (2)'!T109)*'Median Data'!$G$2</f>
        <v>18170.42699556168</v>
      </c>
      <c r="N109" s="11">
        <f>('Migration Model (2)'!U108-'Migration Model (2)'!U109)*'Median Data'!$G$2</f>
        <v>0</v>
      </c>
    </row>
    <row r="110" spans="1:14" x14ac:dyDescent="0.25">
      <c r="A110" s="2">
        <v>2046</v>
      </c>
      <c r="B110" s="2">
        <v>4</v>
      </c>
      <c r="C110" s="11">
        <f>('Migration Model (2)'!E109-'Migration Model (2)'!E110)*'Median Data'!$B$2</f>
        <v>501497.64819433464</v>
      </c>
      <c r="D110" s="11">
        <f>('Migration Model (2)'!F109-'Migration Model (2)'!F110)*'Median Data'!$B$2</f>
        <v>0</v>
      </c>
      <c r="E110" s="11">
        <f>('Migration Model (2)'!H109-'Migration Model (2)'!H110)*'Median Data'!$C$2</f>
        <v>466694.36507116299</v>
      </c>
      <c r="F110" s="11">
        <f>('Migration Model (2)'!I109-'Migration Model (2)'!I110)*'Median Data'!$C$2</f>
        <v>0</v>
      </c>
      <c r="G110" s="11">
        <f>('Migration Model (2)'!K109-'Migration Model (2)'!K110)*'Median Data'!$D$2</f>
        <v>295695.01997448801</v>
      </c>
      <c r="H110" s="11">
        <f>('Migration Model (2)'!L109-'Migration Model (2)'!L110)*'Median Data'!$D$2</f>
        <v>0</v>
      </c>
      <c r="I110" s="11">
        <f>('Migration Model (2)'!N109-'Migration Model (2)'!N110)*'Median Data'!$E$2</f>
        <v>40825.90556882698</v>
      </c>
      <c r="J110" s="11">
        <f>('Migration Model (2)'!O109-'Migration Model (2)'!O110)*'Median Data'!$E$2</f>
        <v>0</v>
      </c>
      <c r="K110" s="11">
        <f>('Migration Model (2)'!Q109-'Migration Model (2)'!Q110)*'Median Data'!$F$2</f>
        <v>58414.760587223427</v>
      </c>
      <c r="L110" s="11">
        <f>('Migration Model (2)'!R109-'Migration Model (2)'!R110)*'Median Data'!$F$2</f>
        <v>0</v>
      </c>
      <c r="M110" s="11">
        <f>('Migration Model (2)'!T109-'Migration Model (2)'!T110)*'Median Data'!$G$2</f>
        <v>18168.609952855928</v>
      </c>
      <c r="N110" s="11">
        <f>('Migration Model (2)'!U109-'Migration Model (2)'!U110)*'Median Data'!$G$2</f>
        <v>0</v>
      </c>
    </row>
    <row r="111" spans="1:14" x14ac:dyDescent="0.25">
      <c r="A111" s="2">
        <v>2047</v>
      </c>
      <c r="B111" s="2">
        <v>1</v>
      </c>
      <c r="C111" s="11">
        <f>('Migration Model (2)'!E110-'Migration Model (2)'!E111)*'Median Data'!$B$2</f>
        <v>501447.49842930282</v>
      </c>
      <c r="D111" s="11">
        <f>('Migration Model (2)'!F110-'Migration Model (2)'!F111)*'Median Data'!$B$2</f>
        <v>0</v>
      </c>
      <c r="E111" s="11">
        <f>('Migration Model (2)'!H110-'Migration Model (2)'!H111)*'Median Data'!$C$2</f>
        <v>466647.69563479756</v>
      </c>
      <c r="F111" s="11">
        <f>('Migration Model (2)'!I110-'Migration Model (2)'!I111)*'Median Data'!$C$2</f>
        <v>0</v>
      </c>
      <c r="G111" s="11">
        <f>('Migration Model (2)'!K110-'Migration Model (2)'!K111)*'Median Data'!$D$2</f>
        <v>295665.45047282038</v>
      </c>
      <c r="H111" s="11">
        <f>('Migration Model (2)'!L110-'Migration Model (2)'!L111)*'Median Data'!$D$2</f>
        <v>0</v>
      </c>
      <c r="I111" s="11">
        <f>('Migration Model (2)'!N110-'Migration Model (2)'!N111)*'Median Data'!$E$2</f>
        <v>40821.822978274802</v>
      </c>
      <c r="J111" s="11">
        <f>('Migration Model (2)'!O110-'Migration Model (2)'!O111)*'Median Data'!$E$2</f>
        <v>0</v>
      </c>
      <c r="K111" s="11">
        <f>('Migration Model (2)'!Q110-'Migration Model (2)'!Q111)*'Median Data'!$F$2</f>
        <v>58408.919111149538</v>
      </c>
      <c r="L111" s="11">
        <f>('Migration Model (2)'!R110-'Migration Model (2)'!R111)*'Median Data'!$F$2</f>
        <v>0</v>
      </c>
      <c r="M111" s="11">
        <f>('Migration Model (2)'!T110-'Migration Model (2)'!T111)*'Median Data'!$G$2</f>
        <v>18166.793091844069</v>
      </c>
      <c r="N111" s="11">
        <f>('Migration Model (2)'!U110-'Migration Model (2)'!U111)*'Median Data'!$G$2</f>
        <v>0</v>
      </c>
    </row>
    <row r="112" spans="1:14" x14ac:dyDescent="0.25">
      <c r="A112" s="1">
        <v>2047</v>
      </c>
      <c r="B112" s="1">
        <v>2</v>
      </c>
      <c r="C112" s="11">
        <f>('Migration Model (2)'!E111-'Migration Model (2)'!E112)*'Median Data'!$B$2</f>
        <v>501397.35367887473</v>
      </c>
      <c r="D112" s="11">
        <f>('Migration Model (2)'!F111-'Migration Model (2)'!F112)*'Median Data'!$B$2</f>
        <v>0</v>
      </c>
      <c r="E112" s="11">
        <f>('Migration Model (2)'!H111-'Migration Model (2)'!H112)*'Median Data'!$C$2</f>
        <v>466601.03086536669</v>
      </c>
      <c r="F112" s="11">
        <f>('Migration Model (2)'!I111-'Migration Model (2)'!I112)*'Median Data'!$C$2</f>
        <v>0</v>
      </c>
      <c r="G112" s="11">
        <f>('Migration Model (2)'!K111-'Migration Model (2)'!K112)*'Median Data'!$D$2</f>
        <v>295635.88392778795</v>
      </c>
      <c r="H112" s="11">
        <f>('Migration Model (2)'!L111-'Migration Model (2)'!L112)*'Median Data'!$D$2</f>
        <v>0</v>
      </c>
      <c r="I112" s="11">
        <f>('Migration Model (2)'!N111-'Migration Model (2)'!N112)*'Median Data'!$E$2</f>
        <v>40817.740796018734</v>
      </c>
      <c r="J112" s="11">
        <f>('Migration Model (2)'!O111-'Migration Model (2)'!O112)*'Median Data'!$E$2</f>
        <v>0</v>
      </c>
      <c r="K112" s="11">
        <f>('Migration Model (2)'!Q111-'Migration Model (2)'!Q112)*'Median Data'!$F$2</f>
        <v>58403.078219224015</v>
      </c>
      <c r="L112" s="11">
        <f>('Migration Model (2)'!R111-'Migration Model (2)'!R112)*'Median Data'!$F$2</f>
        <v>0</v>
      </c>
      <c r="M112" s="11">
        <f>('Migration Model (2)'!T111-'Migration Model (2)'!T112)*'Median Data'!$G$2</f>
        <v>18164.97641256592</v>
      </c>
      <c r="N112" s="11">
        <f>('Migration Model (2)'!U111-'Migration Model (2)'!U112)*'Median Data'!$G$2</f>
        <v>0</v>
      </c>
    </row>
    <row r="113" spans="1:14" x14ac:dyDescent="0.25">
      <c r="A113" s="2">
        <v>2047</v>
      </c>
      <c r="B113" s="2">
        <v>3</v>
      </c>
      <c r="C113" s="11">
        <f>('Migration Model (2)'!E112-'Migration Model (2)'!E113)*'Median Data'!$B$2</f>
        <v>501347.21394399909</v>
      </c>
      <c r="D113" s="11">
        <f>('Migration Model (2)'!F112-'Migration Model (2)'!F113)*'Median Data'!$B$2</f>
        <v>0</v>
      </c>
      <c r="E113" s="11">
        <f>('Migration Model (2)'!H112-'Migration Model (2)'!H113)*'Median Data'!$C$2</f>
        <v>466554.3707628703</v>
      </c>
      <c r="F113" s="11">
        <f>('Migration Model (2)'!I112-'Migration Model (2)'!I113)*'Median Data'!$C$2</f>
        <v>0</v>
      </c>
      <c r="G113" s="11">
        <f>('Migration Model (2)'!K112-'Migration Model (2)'!K113)*'Median Data'!$D$2</f>
        <v>295606.32033939072</v>
      </c>
      <c r="H113" s="11">
        <f>('Migration Model (2)'!L112-'Migration Model (2)'!L113)*'Median Data'!$D$2</f>
        <v>0</v>
      </c>
      <c r="I113" s="11">
        <f>('Migration Model (2)'!N112-'Migration Model (2)'!N113)*'Median Data'!$E$2</f>
        <v>40813.659021893502</v>
      </c>
      <c r="J113" s="11">
        <f>('Migration Model (2)'!O112-'Migration Model (2)'!O113)*'Median Data'!$E$2</f>
        <v>0</v>
      </c>
      <c r="K113" s="11">
        <f>('Migration Model (2)'!Q112-'Migration Model (2)'!Q113)*'Median Data'!$F$2</f>
        <v>58397.237911446857</v>
      </c>
      <c r="L113" s="11">
        <f>('Migration Model (2)'!R112-'Migration Model (2)'!R113)*'Median Data'!$F$2</f>
        <v>0</v>
      </c>
      <c r="M113" s="11">
        <f>('Migration Model (2)'!T112-'Migration Model (2)'!T113)*'Median Data'!$G$2</f>
        <v>18163.159914902008</v>
      </c>
      <c r="N113" s="11">
        <f>('Migration Model (2)'!U112-'Migration Model (2)'!U113)*'Median Data'!$G$2</f>
        <v>0</v>
      </c>
    </row>
    <row r="114" spans="1:14" x14ac:dyDescent="0.25">
      <c r="A114" s="1">
        <v>2047</v>
      </c>
      <c r="B114" s="1">
        <v>4</v>
      </c>
      <c r="C114" s="11">
        <f>('Migration Model (2)'!E113-'Migration Model (2)'!E114)*'Median Data'!$B$2</f>
        <v>501297.07922277862</v>
      </c>
      <c r="D114" s="11">
        <f>('Migration Model (2)'!F113-'Migration Model (2)'!F114)*'Median Data'!$B$2</f>
        <v>0</v>
      </c>
      <c r="E114" s="11">
        <f>('Migration Model (2)'!H113-'Migration Model (2)'!H114)*'Median Data'!$C$2</f>
        <v>466507.71532550344</v>
      </c>
      <c r="F114" s="11">
        <f>('Migration Model (2)'!I113-'Migration Model (2)'!I114)*'Median Data'!$C$2</f>
        <v>0</v>
      </c>
      <c r="G114" s="11">
        <f>('Migration Model (2)'!K113-'Migration Model (2)'!K114)*'Median Data'!$D$2</f>
        <v>295576.75970722619</v>
      </c>
      <c r="H114" s="11">
        <f>('Migration Model (2)'!L113-'Migration Model (2)'!L114)*'Median Data'!$D$2</f>
        <v>0</v>
      </c>
      <c r="I114" s="11">
        <f>('Migration Model (2)'!N113-'Migration Model (2)'!N114)*'Median Data'!$E$2</f>
        <v>40809.577656009285</v>
      </c>
      <c r="J114" s="11">
        <f>('Migration Model (2)'!O113-'Migration Model (2)'!O114)*'Median Data'!$E$2</f>
        <v>0</v>
      </c>
      <c r="K114" s="11">
        <f>('Migration Model (2)'!Q113-'Migration Model (2)'!Q114)*'Median Data'!$F$2</f>
        <v>58391.398187602164</v>
      </c>
      <c r="L114" s="11">
        <f>('Migration Model (2)'!R113-'Migration Model (2)'!R114)*'Median Data'!$F$2</f>
        <v>0</v>
      </c>
      <c r="M114" s="11">
        <f>('Migration Model (2)'!T113-'Migration Model (2)'!T114)*'Median Data'!$G$2</f>
        <v>18161.343598931981</v>
      </c>
      <c r="N114" s="11">
        <f>('Migration Model (2)'!U113-'Migration Model (2)'!U114)*'Median Data'!$G$2</f>
        <v>0</v>
      </c>
    </row>
    <row r="115" spans="1:14" x14ac:dyDescent="0.25">
      <c r="A115" s="1">
        <v>2048</v>
      </c>
      <c r="B115" s="1">
        <v>1</v>
      </c>
      <c r="C115" s="11">
        <f>('Migration Model (2)'!E114-'Migration Model (2)'!E115)*'Median Data'!$B$2</f>
        <v>501246.94951426453</v>
      </c>
      <c r="D115" s="11">
        <f>('Migration Model (2)'!F114-'Migration Model (2)'!F115)*'Median Data'!$B$2</f>
        <v>0</v>
      </c>
      <c r="E115" s="11">
        <f>('Migration Model (2)'!H114-'Migration Model (2)'!H115)*'Median Data'!$C$2</f>
        <v>466461.06455416849</v>
      </c>
      <c r="F115" s="11">
        <f>('Migration Model (2)'!I114-'Migration Model (2)'!I115)*'Median Data'!$C$2</f>
        <v>0</v>
      </c>
      <c r="G115" s="11">
        <f>('Migration Model (2)'!K114-'Migration Model (2)'!K115)*'Median Data'!$D$2</f>
        <v>295547.20203129429</v>
      </c>
      <c r="H115" s="11">
        <f>('Migration Model (2)'!L114-'Migration Model (2)'!L115)*'Median Data'!$D$2</f>
        <v>0</v>
      </c>
      <c r="I115" s="11">
        <f>('Migration Model (2)'!N114-'Migration Model (2)'!N115)*'Median Data'!$E$2</f>
        <v>40805.496698255913</v>
      </c>
      <c r="J115" s="11">
        <f>('Migration Model (2)'!O114-'Migration Model (2)'!O115)*'Median Data'!$E$2</f>
        <v>0</v>
      </c>
      <c r="K115" s="11">
        <f>('Migration Model (2)'!Q114-'Migration Model (2)'!Q115)*'Median Data'!$F$2</f>
        <v>58385.559047833864</v>
      </c>
      <c r="L115" s="11">
        <f>('Migration Model (2)'!R114-'Migration Model (2)'!R115)*'Median Data'!$F$2</f>
        <v>0</v>
      </c>
      <c r="M115" s="11">
        <f>('Migration Model (2)'!T114-'Migration Model (2)'!T115)*'Median Data'!$G$2</f>
        <v>18159.527464536357</v>
      </c>
      <c r="N115" s="11">
        <f>('Migration Model (2)'!U114-'Migration Model (2)'!U115)*'Median Data'!$G$2</f>
        <v>0</v>
      </c>
    </row>
    <row r="116" spans="1:14" x14ac:dyDescent="0.25">
      <c r="A116" s="2">
        <v>2048</v>
      </c>
      <c r="B116" s="2">
        <v>2</v>
      </c>
      <c r="C116" s="11">
        <f>('Migration Model (2)'!E115-'Migration Model (2)'!E116)*'Median Data'!$B$2</f>
        <v>501196.82481940562</v>
      </c>
      <c r="D116" s="11">
        <f>('Migration Model (2)'!F115-'Migration Model (2)'!F116)*'Median Data'!$B$2</f>
        <v>0</v>
      </c>
      <c r="E116" s="11">
        <f>('Migration Model (2)'!H115-'Migration Model (2)'!H116)*'Median Data'!$C$2</f>
        <v>466414.41844706057</v>
      </c>
      <c r="F116" s="11">
        <f>('Migration Model (2)'!I115-'Migration Model (2)'!I116)*'Median Data'!$C$2</f>
        <v>0</v>
      </c>
      <c r="G116" s="11">
        <f>('Migration Model (2)'!K115-'Migration Model (2)'!K116)*'Median Data'!$D$2</f>
        <v>295517.6473111927</v>
      </c>
      <c r="H116" s="11">
        <f>('Migration Model (2)'!L115-'Migration Model (2)'!L116)*'Median Data'!$D$2</f>
        <v>0</v>
      </c>
      <c r="I116" s="11">
        <f>('Migration Model (2)'!N115-'Migration Model (2)'!N116)*'Median Data'!$E$2</f>
        <v>40801.416148578297</v>
      </c>
      <c r="J116" s="11">
        <f>('Migration Model (2)'!O115-'Migration Model (2)'!O116)*'Median Data'!$E$2</f>
        <v>0</v>
      </c>
      <c r="K116" s="11">
        <f>('Migration Model (2)'!Q115-'Migration Model (2)'!Q116)*'Median Data'!$F$2</f>
        <v>58379.720491926069</v>
      </c>
      <c r="L116" s="11">
        <f>('Migration Model (2)'!R115-'Migration Model (2)'!R116)*'Median Data'!$F$2</f>
        <v>0</v>
      </c>
      <c r="M116" s="11">
        <f>('Migration Model (2)'!T115-'Migration Model (2)'!T116)*'Median Data'!$G$2</f>
        <v>18157.711511794794</v>
      </c>
      <c r="N116" s="11">
        <f>('Migration Model (2)'!U115-'Migration Model (2)'!U116)*'Median Data'!$G$2</f>
        <v>0</v>
      </c>
    </row>
    <row r="117" spans="1:14" x14ac:dyDescent="0.25">
      <c r="A117" s="1">
        <v>2048</v>
      </c>
      <c r="B117" s="1">
        <v>3</v>
      </c>
      <c r="C117" s="11">
        <f>('Migration Model (2)'!E116-'Migration Model (2)'!E117)*'Median Data'!$B$2</f>
        <v>501146.70513725316</v>
      </c>
      <c r="D117" s="11">
        <f>('Migration Model (2)'!F116-'Migration Model (2)'!F117)*'Median Data'!$B$2</f>
        <v>0</v>
      </c>
      <c r="E117" s="11">
        <f>('Migration Model (2)'!H116-'Migration Model (2)'!H117)*'Median Data'!$C$2</f>
        <v>466367.77700508211</v>
      </c>
      <c r="F117" s="11">
        <f>('Migration Model (2)'!I116-'Migration Model (2)'!I117)*'Median Data'!$C$2</f>
        <v>0</v>
      </c>
      <c r="G117" s="11">
        <f>('Migration Model (2)'!K116-'Migration Model (2)'!K117)*'Median Data'!$D$2</f>
        <v>295488.09554611635</v>
      </c>
      <c r="H117" s="11">
        <f>('Migration Model (2)'!L116-'Migration Model (2)'!L117)*'Median Data'!$D$2</f>
        <v>0</v>
      </c>
      <c r="I117" s="11">
        <f>('Migration Model (2)'!N116-'Migration Model (2)'!N117)*'Median Data'!$E$2</f>
        <v>40797.336006976446</v>
      </c>
      <c r="J117" s="11">
        <f>('Migration Model (2)'!O116-'Migration Model (2)'!O117)*'Median Data'!$E$2</f>
        <v>0</v>
      </c>
      <c r="K117" s="11">
        <f>('Migration Model (2)'!Q116-'Migration Model (2)'!Q117)*'Median Data'!$F$2</f>
        <v>58373.882519878767</v>
      </c>
      <c r="L117" s="11">
        <f>('Migration Model (2)'!R116-'Migration Model (2)'!R117)*'Median Data'!$F$2</f>
        <v>0</v>
      </c>
      <c r="M117" s="11">
        <f>('Migration Model (2)'!T116-'Migration Model (2)'!T117)*'Median Data'!$G$2</f>
        <v>18155.895740667464</v>
      </c>
      <c r="N117" s="11">
        <f>('Migration Model (2)'!U116-'Migration Model (2)'!U117)*'Median Data'!$G$2</f>
        <v>0</v>
      </c>
    </row>
    <row r="118" spans="1:14" x14ac:dyDescent="0.25">
      <c r="A118" s="2">
        <v>2048</v>
      </c>
      <c r="B118" s="2">
        <v>4</v>
      </c>
      <c r="C118" s="11">
        <f>('Migration Model (2)'!E117-'Migration Model (2)'!E118)*'Median Data'!$B$2</f>
        <v>501096.59046685847</v>
      </c>
      <c r="D118" s="11">
        <f>('Migration Model (2)'!F117-'Migration Model (2)'!F118)*'Median Data'!$B$2</f>
        <v>0</v>
      </c>
      <c r="E118" s="11">
        <f>('Migration Model (2)'!H117-'Migration Model (2)'!H118)*'Median Data'!$C$2</f>
        <v>466321.14022823313</v>
      </c>
      <c r="F118" s="11">
        <f>('Migration Model (2)'!I117-'Migration Model (2)'!I118)*'Median Data'!$C$2</f>
        <v>0</v>
      </c>
      <c r="G118" s="11">
        <f>('Migration Model (2)'!K117-'Migration Model (2)'!K118)*'Median Data'!$D$2</f>
        <v>295458.54673687019</v>
      </c>
      <c r="H118" s="11">
        <f>('Migration Model (2)'!L117-'Migration Model (2)'!L118)*'Median Data'!$D$2</f>
        <v>0</v>
      </c>
      <c r="I118" s="11">
        <f>('Migration Model (2)'!N117-'Migration Model (2)'!N118)*'Median Data'!$E$2</f>
        <v>40793.256273340172</v>
      </c>
      <c r="J118" s="11">
        <f>('Migration Model (2)'!O117-'Migration Model (2)'!O118)*'Median Data'!$E$2</f>
        <v>0</v>
      </c>
      <c r="K118" s="11">
        <f>('Migration Model (2)'!Q117-'Migration Model (2)'!Q118)*'Median Data'!$F$2</f>
        <v>58368.045131619998</v>
      </c>
      <c r="L118" s="11">
        <f>('Migration Model (2)'!R117-'Migration Model (2)'!R118)*'Median Data'!$F$2</f>
        <v>0</v>
      </c>
      <c r="M118" s="11">
        <f>('Migration Model (2)'!T117-'Migration Model (2)'!T118)*'Median Data'!$G$2</f>
        <v>18154.080151074711</v>
      </c>
      <c r="N118" s="11">
        <f>('Migration Model (2)'!U117-'Migration Model (2)'!U118)*'Median Data'!$G$2</f>
        <v>0</v>
      </c>
    </row>
    <row r="119" spans="1:14" x14ac:dyDescent="0.25">
      <c r="A119" s="2">
        <v>2049</v>
      </c>
      <c r="B119" s="2">
        <v>1</v>
      </c>
      <c r="C119" s="11">
        <f>('Migration Model (2)'!E118-'Migration Model (2)'!E119)*'Median Data'!$B$2</f>
        <v>501046.48080727295</v>
      </c>
      <c r="D119" s="11">
        <f>('Migration Model (2)'!F118-'Migration Model (2)'!F119)*'Median Data'!$B$2</f>
        <v>0</v>
      </c>
      <c r="E119" s="11">
        <f>('Migration Model (2)'!H118-'Migration Model (2)'!H119)*'Median Data'!$C$2</f>
        <v>466274.50811380608</v>
      </c>
      <c r="F119" s="11">
        <f>('Migration Model (2)'!I118-'Migration Model (2)'!I119)*'Median Data'!$C$2</f>
        <v>0</v>
      </c>
      <c r="G119" s="11">
        <f>('Migration Model (2)'!K118-'Migration Model (2)'!K119)*'Median Data'!$D$2</f>
        <v>295429.00088184432</v>
      </c>
      <c r="H119" s="11">
        <f>('Migration Model (2)'!L118-'Migration Model (2)'!L119)*'Median Data'!$D$2</f>
        <v>0</v>
      </c>
      <c r="I119" s="11">
        <f>('Migration Model (2)'!N118-'Migration Model (2)'!N119)*'Median Data'!$E$2</f>
        <v>40789.176947724569</v>
      </c>
      <c r="J119" s="11">
        <f>('Migration Model (2)'!O118-'Migration Model (2)'!O119)*'Median Data'!$E$2</f>
        <v>0</v>
      </c>
      <c r="K119" s="11">
        <f>('Migration Model (2)'!Q118-'Migration Model (2)'!Q119)*'Median Data'!$F$2</f>
        <v>58362.208327077802</v>
      </c>
      <c r="L119" s="11">
        <f>('Migration Model (2)'!R118-'Migration Model (2)'!R119)*'Median Data'!$F$2</f>
        <v>0</v>
      </c>
      <c r="M119" s="11">
        <f>('Migration Model (2)'!T118-'Migration Model (2)'!T119)*'Median Data'!$G$2</f>
        <v>18152.264743056359</v>
      </c>
      <c r="N119" s="11">
        <f>('Migration Model (2)'!U118-'Migration Model (2)'!U119)*'Median Data'!$G$2</f>
        <v>0</v>
      </c>
    </row>
    <row r="120" spans="1:14" x14ac:dyDescent="0.25">
      <c r="A120" s="1">
        <v>2049</v>
      </c>
      <c r="B120" s="1">
        <v>2</v>
      </c>
      <c r="C120" s="11">
        <f>('Migration Model (2)'!E119-'Migration Model (2)'!E120)*'Median Data'!$B$2</f>
        <v>500996.37615944521</v>
      </c>
      <c r="D120" s="11">
        <f>('Migration Model (2)'!F119-'Migration Model (2)'!F120)*'Median Data'!$B$2</f>
        <v>0</v>
      </c>
      <c r="E120" s="11">
        <f>('Migration Model (2)'!H119-'Migration Model (2)'!H120)*'Median Data'!$C$2</f>
        <v>466227.88066270342</v>
      </c>
      <c r="F120" s="11">
        <f>('Migration Model (2)'!I119-'Migration Model (2)'!I120)*'Median Data'!$C$2</f>
        <v>0</v>
      </c>
      <c r="G120" s="11">
        <f>('Migration Model (2)'!K119-'Migration Model (2)'!K120)*'Median Data'!$D$2</f>
        <v>295399.45798184373</v>
      </c>
      <c r="H120" s="11">
        <f>('Migration Model (2)'!L119-'Migration Model (2)'!L120)*'Median Data'!$D$2</f>
        <v>0</v>
      </c>
      <c r="I120" s="11">
        <f>('Migration Model (2)'!N119-'Migration Model (2)'!N120)*'Median Data'!$E$2</f>
        <v>40785.098030019471</v>
      </c>
      <c r="J120" s="11">
        <f>('Migration Model (2)'!O119-'Migration Model (2)'!O120)*'Median Data'!$E$2</f>
        <v>0</v>
      </c>
      <c r="K120" s="11">
        <f>('Migration Model (2)'!Q119-'Migration Model (2)'!Q120)*'Median Data'!$F$2</f>
        <v>58356.372106252165</v>
      </c>
      <c r="L120" s="11">
        <f>('Migration Model (2)'!R119-'Migration Model (2)'!R120)*'Median Data'!$F$2</f>
        <v>0</v>
      </c>
      <c r="M120" s="11">
        <f>('Migration Model (2)'!T119-'Migration Model (2)'!T120)*'Median Data'!$G$2</f>
        <v>18150.449516612414</v>
      </c>
      <c r="N120" s="11">
        <f>('Migration Model (2)'!U119-'Migration Model (2)'!U120)*'Median Data'!$G$2</f>
        <v>0</v>
      </c>
    </row>
    <row r="121" spans="1:14" x14ac:dyDescent="0.25">
      <c r="A121" s="2">
        <v>2049</v>
      </c>
      <c r="B121" s="2">
        <v>3</v>
      </c>
      <c r="C121" s="11">
        <f>('Migration Model (2)'!E120-'Migration Model (2)'!E121)*'Median Data'!$B$2</f>
        <v>500946.27652147796</v>
      </c>
      <c r="D121" s="11">
        <f>('Migration Model (2)'!F120-'Migration Model (2)'!F121)*'Median Data'!$B$2</f>
        <v>0</v>
      </c>
      <c r="E121" s="11">
        <f>('Migration Model (2)'!H120-'Migration Model (2)'!H121)*'Median Data'!$C$2</f>
        <v>466181.25787492527</v>
      </c>
      <c r="F121" s="11">
        <f>('Migration Model (2)'!I120-'Migration Model (2)'!I121)*'Median Data'!$C$2</f>
        <v>0</v>
      </c>
      <c r="G121" s="11">
        <f>('Migration Model (2)'!K120-'Migration Model (2)'!K121)*'Median Data'!$D$2</f>
        <v>295369.91803606338</v>
      </c>
      <c r="H121" s="11">
        <f>('Migration Model (2)'!L120-'Migration Model (2)'!L121)*'Median Data'!$D$2</f>
        <v>0</v>
      </c>
      <c r="I121" s="11">
        <f>('Migration Model (2)'!N120-'Migration Model (2)'!N121)*'Median Data'!$E$2</f>
        <v>40781.019520224865</v>
      </c>
      <c r="J121" s="11">
        <f>('Migration Model (2)'!O120-'Migration Model (2)'!O121)*'Median Data'!$E$2</f>
        <v>0</v>
      </c>
      <c r="K121" s="11">
        <f>('Migration Model (2)'!Q120-'Migration Model (2)'!Q121)*'Median Data'!$F$2</f>
        <v>58350.536469071136</v>
      </c>
      <c r="L121" s="11">
        <f>('Migration Model (2)'!R120-'Migration Model (2)'!R121)*'Median Data'!$F$2</f>
        <v>0</v>
      </c>
      <c r="M121" s="11">
        <f>('Migration Model (2)'!T120-'Migration Model (2)'!T121)*'Median Data'!$G$2</f>
        <v>18148.634471623391</v>
      </c>
      <c r="N121" s="11">
        <f>('Migration Model (2)'!U120-'Migration Model (2)'!U121)*'Median Data'!$G$2</f>
        <v>0</v>
      </c>
    </row>
    <row r="122" spans="1:14" x14ac:dyDescent="0.25">
      <c r="A122" s="1">
        <v>2049</v>
      </c>
      <c r="B122" s="1">
        <v>4</v>
      </c>
      <c r="C122" s="11">
        <f>('Migration Model (2)'!E121-'Migration Model (2)'!E122)*'Median Data'!$B$2</f>
        <v>500896.18189431989</v>
      </c>
      <c r="D122" s="11">
        <f>('Migration Model (2)'!F121-'Migration Model (2)'!F122)*'Median Data'!$B$2</f>
        <v>0</v>
      </c>
      <c r="E122" s="11">
        <f>('Migration Model (2)'!H121-'Migration Model (2)'!H122)*'Median Data'!$C$2</f>
        <v>466134.639749569</v>
      </c>
      <c r="F122" s="11">
        <f>('Migration Model (2)'!I121-'Migration Model (2)'!I122)*'Median Data'!$C$2</f>
        <v>0</v>
      </c>
      <c r="G122" s="11">
        <f>('Migration Model (2)'!K121-'Migration Model (2)'!K122)*'Median Data'!$D$2</f>
        <v>295340.38104450336</v>
      </c>
      <c r="H122" s="11">
        <f>('Migration Model (2)'!L121-'Migration Model (2)'!L122)*'Median Data'!$D$2</f>
        <v>0</v>
      </c>
      <c r="I122" s="11">
        <f>('Migration Model (2)'!N121-'Migration Model (2)'!N122)*'Median Data'!$E$2</f>
        <v>40776.941418285678</v>
      </c>
      <c r="J122" s="11">
        <f>('Migration Model (2)'!O121-'Migration Model (2)'!O122)*'Median Data'!$E$2</f>
        <v>0</v>
      </c>
      <c r="K122" s="11">
        <f>('Migration Model (2)'!Q121-'Migration Model (2)'!Q122)*'Median Data'!$F$2</f>
        <v>58344.701415390766</v>
      </c>
      <c r="L122" s="11">
        <f>('Migration Model (2)'!R121-'Migration Model (2)'!R122)*'Median Data'!$F$2</f>
        <v>0</v>
      </c>
      <c r="M122" s="11">
        <f>('Migration Model (2)'!T121-'Migration Model (2)'!T122)*'Median Data'!$G$2</f>
        <v>18146.819608208774</v>
      </c>
      <c r="N122" s="11">
        <f>('Migration Model (2)'!U121-'Migration Model (2)'!U122)*'Median Data'!$G$2</f>
        <v>0</v>
      </c>
    </row>
    <row r="123" spans="1:14" x14ac:dyDescent="0.25">
      <c r="A123" s="1">
        <v>2050</v>
      </c>
      <c r="B123" s="1">
        <v>1</v>
      </c>
      <c r="C123" s="11">
        <f>('Migration Model (2)'!E122-'Migration Model (2)'!E123)*'Median Data'!$B$2</f>
        <v>500846.09227607364</v>
      </c>
      <c r="D123" s="11">
        <f>('Migration Model (2)'!F122-'Migration Model (2)'!F123)*'Median Data'!$B$2</f>
        <v>0</v>
      </c>
      <c r="E123" s="11">
        <f>('Migration Model (2)'!H122-'Migration Model (2)'!H123)*'Median Data'!$C$2</f>
        <v>466088.0262848296</v>
      </c>
      <c r="F123" s="11">
        <f>('Migration Model (2)'!I122-'Migration Model (2)'!I123)*'Median Data'!$C$2</f>
        <v>0</v>
      </c>
      <c r="G123" s="11">
        <f>('Migration Model (2)'!K122-'Migration Model (2)'!K123)*'Median Data'!$D$2</f>
        <v>295310.84700635867</v>
      </c>
      <c r="H123" s="11">
        <f>('Migration Model (2)'!L122-'Migration Model (2)'!L123)*'Median Data'!$D$2</f>
        <v>0</v>
      </c>
      <c r="I123" s="11">
        <f>('Migration Model (2)'!N122-'Migration Model (2)'!N123)*'Median Data'!$E$2</f>
        <v>40772.863724146824</v>
      </c>
      <c r="J123" s="11">
        <f>('Migration Model (2)'!O122-'Migration Model (2)'!O123)*'Median Data'!$E$2</f>
        <v>0</v>
      </c>
      <c r="K123" s="11">
        <f>('Migration Model (2)'!Q122-'Migration Model (2)'!Q123)*'Median Data'!$F$2</f>
        <v>58338.866945283036</v>
      </c>
      <c r="L123" s="11">
        <f>('Migration Model (2)'!R122-'Migration Model (2)'!R123)*'Median Data'!$F$2</f>
        <v>0</v>
      </c>
      <c r="M123" s="11">
        <f>('Migration Model (2)'!T122-'Migration Model (2)'!T123)*'Median Data'!$G$2</f>
        <v>18145.004926249076</v>
      </c>
      <c r="N123" s="11">
        <f>('Migration Model (2)'!U122-'Migration Model (2)'!U123)*'Median Data'!$G$2</f>
        <v>0</v>
      </c>
    </row>
    <row r="124" spans="1:14" x14ac:dyDescent="0.25">
      <c r="A124" s="2">
        <v>2050</v>
      </c>
      <c r="B124" s="2">
        <v>2</v>
      </c>
      <c r="C124" s="11">
        <f>('Migration Model (2)'!E123-'Migration Model (2)'!E124)*'Median Data'!$B$2</f>
        <v>500796.00766673923</v>
      </c>
      <c r="D124" s="11">
        <f>('Migration Model (2)'!F123-'Migration Model (2)'!F124)*'Median Data'!$B$2</f>
        <v>0</v>
      </c>
      <c r="E124" s="11">
        <f>('Migration Model (2)'!H123-'Migration Model (2)'!H124)*'Median Data'!$C$2</f>
        <v>466041.41748251213</v>
      </c>
      <c r="F124" s="11">
        <f>('Migration Model (2)'!I123-'Migration Model (2)'!I124)*'Median Data'!$C$2</f>
        <v>0</v>
      </c>
      <c r="G124" s="11">
        <f>('Migration Model (2)'!K123-'Migration Model (2)'!K124)*'Median Data'!$D$2</f>
        <v>295281.31592162931</v>
      </c>
      <c r="H124" s="11">
        <f>('Migration Model (2)'!L123-'Migration Model (2)'!L124)*'Median Data'!$D$2</f>
        <v>0</v>
      </c>
      <c r="I124" s="11">
        <f>('Migration Model (2)'!N123-'Migration Model (2)'!N124)*'Median Data'!$E$2</f>
        <v>40768.786437753202</v>
      </c>
      <c r="J124" s="11">
        <f>('Migration Model (2)'!O123-'Migration Model (2)'!O124)*'Median Data'!$E$2</f>
        <v>0</v>
      </c>
      <c r="K124" s="11">
        <f>('Migration Model (2)'!Q123-'Migration Model (2)'!Q124)*'Median Data'!$F$2</f>
        <v>58333.033058532048</v>
      </c>
      <c r="L124" s="11">
        <f>('Migration Model (2)'!R123-'Migration Model (2)'!R124)*'Median Data'!$F$2</f>
        <v>0</v>
      </c>
      <c r="M124" s="11">
        <f>('Migration Model (2)'!T123-'Migration Model (2)'!T124)*'Median Data'!$G$2</f>
        <v>18143.190425744298</v>
      </c>
      <c r="N124" s="11">
        <f>('Migration Model (2)'!U123-'Migration Model (2)'!U124)*'Median Data'!$G$2</f>
        <v>0</v>
      </c>
    </row>
    <row r="125" spans="1:14" x14ac:dyDescent="0.25">
      <c r="A125" s="1">
        <v>2050</v>
      </c>
      <c r="B125" s="1">
        <v>3</v>
      </c>
      <c r="C125" s="11">
        <f>('Migration Model (2)'!E124-'Migration Model (2)'!E125)*'Median Data'!$B$2</f>
        <v>500745.92806631664</v>
      </c>
      <c r="D125" s="11">
        <f>('Migration Model (2)'!F124-'Migration Model (2)'!F125)*'Median Data'!$B$2</f>
        <v>0</v>
      </c>
      <c r="E125" s="11">
        <f>('Migration Model (2)'!H124-'Migration Model (2)'!H125)*'Median Data'!$C$2</f>
        <v>465994.81334081152</v>
      </c>
      <c r="F125" s="11">
        <f>('Migration Model (2)'!I124-'Migration Model (2)'!I125)*'Median Data'!$C$2</f>
        <v>0</v>
      </c>
      <c r="G125" s="11">
        <f>('Migration Model (2)'!K124-'Migration Model (2)'!K125)*'Median Data'!$D$2</f>
        <v>295251.78778991278</v>
      </c>
      <c r="H125" s="11">
        <f>('Migration Model (2)'!L124-'Migration Model (2)'!L125)*'Median Data'!$D$2</f>
        <v>0</v>
      </c>
      <c r="I125" s="11">
        <f>('Migration Model (2)'!N124-'Migration Model (2)'!N125)*'Median Data'!$E$2</f>
        <v>40764.709559104827</v>
      </c>
      <c r="J125" s="11">
        <f>('Migration Model (2)'!O124-'Migration Model (2)'!O125)*'Median Data'!$E$2</f>
        <v>0</v>
      </c>
      <c r="K125" s="11">
        <f>('Migration Model (2)'!Q124-'Migration Model (2)'!Q125)*'Median Data'!$F$2</f>
        <v>58327.199755281719</v>
      </c>
      <c r="L125" s="11">
        <f>('Migration Model (2)'!R124-'Migration Model (2)'!R125)*'Median Data'!$F$2</f>
        <v>0</v>
      </c>
      <c r="M125" s="11">
        <f>('Migration Model (2)'!T124-'Migration Model (2)'!T125)*'Median Data'!$G$2</f>
        <v>18141.376106694443</v>
      </c>
      <c r="N125" s="11">
        <f>('Migration Model (2)'!U124-'Migration Model (2)'!U125)*'Median Data'!$G$2</f>
        <v>0</v>
      </c>
    </row>
    <row r="126" spans="1:14" x14ac:dyDescent="0.25">
      <c r="A126" s="2">
        <v>2050</v>
      </c>
      <c r="B126" s="2">
        <v>4</v>
      </c>
      <c r="C126" s="11">
        <f>('Migration Model (2)'!E125-'Migration Model (2)'!E126)*'Median Data'!$B$2</f>
        <v>500695.85347290855</v>
      </c>
      <c r="D126" s="11">
        <f>('Migration Model (2)'!F125-'Migration Model (2)'!F126)*'Median Data'!$B$2</f>
        <v>0</v>
      </c>
      <c r="E126" s="11">
        <f>('Migration Model (2)'!H125-'Migration Model (2)'!H126)*'Median Data'!$C$2</f>
        <v>465948.21385972784</v>
      </c>
      <c r="F126" s="11">
        <f>('Migration Model (2)'!I125-'Migration Model (2)'!I126)*'Median Data'!$C$2</f>
        <v>0</v>
      </c>
      <c r="G126" s="11">
        <f>('Migration Model (2)'!K125-'Migration Model (2)'!K126)*'Median Data'!$D$2</f>
        <v>295222.26261120907</v>
      </c>
      <c r="H126" s="11">
        <f>('Migration Model (2)'!L125-'Migration Model (2)'!L126)*'Median Data'!$D$2</f>
        <v>0</v>
      </c>
      <c r="I126" s="11">
        <f>('Migration Model (2)'!N125-'Migration Model (2)'!N126)*'Median Data'!$E$2</f>
        <v>40760.633088146613</v>
      </c>
      <c r="J126" s="11">
        <f>('Migration Model (2)'!O125-'Migration Model (2)'!O126)*'Median Data'!$E$2</f>
        <v>0</v>
      </c>
      <c r="K126" s="11">
        <f>('Migration Model (2)'!Q125-'Migration Model (2)'!Q126)*'Median Data'!$F$2</f>
        <v>58321.367035244199</v>
      </c>
      <c r="L126" s="11">
        <f>('Migration Model (2)'!R125-'Migration Model (2)'!R126)*'Median Data'!$F$2</f>
        <v>0</v>
      </c>
      <c r="M126" s="11">
        <f>('Migration Model (2)'!T125-'Migration Model (2)'!T126)*'Median Data'!$G$2</f>
        <v>18139.561969099508</v>
      </c>
      <c r="N126" s="11">
        <f>('Migration Model (2)'!U125-'Migration Model (2)'!U126)*'Median Data'!$G$2</f>
        <v>0</v>
      </c>
    </row>
    <row r="127" spans="1:14" x14ac:dyDescent="0.25">
      <c r="A127" s="2">
        <v>2051</v>
      </c>
      <c r="B127" s="2">
        <v>1</v>
      </c>
      <c r="C127" s="11">
        <f>('Migration Model (2)'!E126-'Migration Model (2)'!E127)*'Median Data'!$B$2</f>
        <v>500645.78388746362</v>
      </c>
      <c r="D127" s="11">
        <f>('Migration Model (2)'!F126-'Migration Model (2)'!F127)*'Median Data'!$B$2</f>
        <v>0</v>
      </c>
      <c r="E127" s="11">
        <f>('Migration Model (2)'!H126-'Migration Model (2)'!H127)*'Median Data'!$C$2</f>
        <v>465901.61903835845</v>
      </c>
      <c r="F127" s="11">
        <f>('Migration Model (2)'!I126-'Migration Model (2)'!I127)*'Median Data'!$C$2</f>
        <v>0</v>
      </c>
      <c r="G127" s="11">
        <f>('Migration Model (2)'!K126-'Migration Model (2)'!K127)*'Median Data'!$D$2</f>
        <v>295192.74038471328</v>
      </c>
      <c r="H127" s="11">
        <f>('Migration Model (2)'!L126-'Migration Model (2)'!L127)*'Median Data'!$D$2</f>
        <v>0</v>
      </c>
      <c r="I127" s="11">
        <f>('Migration Model (2)'!N126-'Migration Model (2)'!N127)*'Median Data'!$E$2</f>
        <v>40756.557024878552</v>
      </c>
      <c r="J127" s="11">
        <f>('Migration Model (2)'!O126-'Migration Model (2)'!O127)*'Median Data'!$E$2</f>
        <v>0</v>
      </c>
      <c r="K127" s="11">
        <f>('Migration Model (2)'!Q126-'Migration Model (2)'!Q127)*'Median Data'!$F$2</f>
        <v>58315.534898563419</v>
      </c>
      <c r="L127" s="11">
        <f>('Migration Model (2)'!R126-'Migration Model (2)'!R127)*'Median Data'!$F$2</f>
        <v>0</v>
      </c>
      <c r="M127" s="11">
        <f>('Migration Model (2)'!T126-'Migration Model (2)'!T127)*'Median Data'!$G$2</f>
        <v>18137.748012879842</v>
      </c>
      <c r="N127" s="11">
        <f>('Migration Model (2)'!U126-'Migration Model (2)'!U127)*'Median Data'!$G$2</f>
        <v>0</v>
      </c>
    </row>
    <row r="128" spans="1:14" x14ac:dyDescent="0.25">
      <c r="A128" s="1">
        <v>2051</v>
      </c>
      <c r="B128" s="1">
        <v>2</v>
      </c>
      <c r="C128" s="11">
        <f>('Migration Model (2)'!E127-'Migration Model (2)'!E128)*'Median Data'!$B$2</f>
        <v>500595.71930903324</v>
      </c>
      <c r="D128" s="11">
        <f>('Migration Model (2)'!F127-'Migration Model (2)'!F128)*'Median Data'!$B$2</f>
        <v>0</v>
      </c>
      <c r="E128" s="11">
        <f>('Migration Model (2)'!H127-'Migration Model (2)'!H128)*'Median Data'!$C$2</f>
        <v>465855.0288758009</v>
      </c>
      <c r="F128" s="11">
        <f>('Migration Model (2)'!I127-'Migration Model (2)'!I128)*'Median Data'!$C$2</f>
        <v>0</v>
      </c>
      <c r="G128" s="11">
        <f>('Migration Model (2)'!K127-'Migration Model (2)'!K128)*'Median Data'!$D$2</f>
        <v>295163.22111082781</v>
      </c>
      <c r="H128" s="11">
        <f>('Migration Model (2)'!L127-'Migration Model (2)'!L128)*'Median Data'!$D$2</f>
        <v>0</v>
      </c>
      <c r="I128" s="11">
        <f>('Migration Model (2)'!N127-'Migration Model (2)'!N128)*'Median Data'!$E$2</f>
        <v>40752.481369135385</v>
      </c>
      <c r="J128" s="11">
        <f>('Migration Model (2)'!O127-'Migration Model (2)'!O128)*'Median Data'!$E$2</f>
        <v>0</v>
      </c>
      <c r="K128" s="11">
        <f>('Migration Model (2)'!Q127-'Migration Model (2)'!Q128)*'Median Data'!$F$2</f>
        <v>58309.70334509544</v>
      </c>
      <c r="L128" s="11">
        <f>('Migration Model (2)'!R127-'Migration Model (2)'!R128)*'Median Data'!$F$2</f>
        <v>0</v>
      </c>
      <c r="M128" s="11">
        <f>('Migration Model (2)'!T127-'Migration Model (2)'!T128)*'Median Data'!$G$2</f>
        <v>18135.934238075268</v>
      </c>
      <c r="N128" s="11">
        <f>('Migration Model (2)'!U127-'Migration Model (2)'!U128)*'Median Data'!$G$2</f>
        <v>0</v>
      </c>
    </row>
    <row r="129" spans="1:14" x14ac:dyDescent="0.25">
      <c r="A129" s="2">
        <v>2051</v>
      </c>
      <c r="B129" s="2">
        <v>3</v>
      </c>
      <c r="C129" s="11">
        <f>('Migration Model (2)'!E128-'Migration Model (2)'!E129)*'Median Data'!$B$2</f>
        <v>500545.65973761736</v>
      </c>
      <c r="D129" s="11">
        <f>('Migration Model (2)'!F128-'Migration Model (2)'!F129)*'Median Data'!$B$2</f>
        <v>0</v>
      </c>
      <c r="E129" s="11">
        <f>('Migration Model (2)'!H128-'Migration Model (2)'!H129)*'Median Data'!$C$2</f>
        <v>465808.44337295776</v>
      </c>
      <c r="F129" s="11">
        <f>('Migration Model (2)'!I128-'Migration Model (2)'!I129)*'Median Data'!$C$2</f>
        <v>0</v>
      </c>
      <c r="G129" s="11">
        <f>('Migration Model (2)'!K128-'Migration Model (2)'!K129)*'Median Data'!$D$2</f>
        <v>295133.70478874777</v>
      </c>
      <c r="H129" s="11">
        <f>('Migration Model (2)'!L128-'Migration Model (2)'!L129)*'Median Data'!$D$2</f>
        <v>0</v>
      </c>
      <c r="I129" s="11">
        <f>('Migration Model (2)'!N128-'Migration Model (2)'!N129)*'Median Data'!$E$2</f>
        <v>40748.406121027292</v>
      </c>
      <c r="J129" s="11">
        <f>('Migration Model (2)'!O128-'Migration Model (2)'!O129)*'Median Data'!$E$2</f>
        <v>0</v>
      </c>
      <c r="K129" s="11">
        <f>('Migration Model (2)'!Q128-'Migration Model (2)'!Q129)*'Median Data'!$F$2</f>
        <v>58303.872374768303</v>
      </c>
      <c r="L129" s="11">
        <f>('Migration Model (2)'!R128-'Migration Model (2)'!R129)*'Median Data'!$F$2</f>
        <v>0</v>
      </c>
      <c r="M129" s="11">
        <f>('Migration Model (2)'!T128-'Migration Model (2)'!T129)*'Median Data'!$G$2</f>
        <v>18134.120644645962</v>
      </c>
      <c r="N129" s="11">
        <f>('Migration Model (2)'!U128-'Migration Model (2)'!U129)*'Median Data'!$G$2</f>
        <v>0</v>
      </c>
    </row>
    <row r="130" spans="1:14" x14ac:dyDescent="0.25">
      <c r="A130" s="1">
        <v>2051</v>
      </c>
      <c r="B130" s="1">
        <v>4</v>
      </c>
      <c r="C130" s="11">
        <f>('Migration Model (2)'!E129-'Migration Model (2)'!E130)*'Median Data'!$B$2</f>
        <v>500495.60517131869</v>
      </c>
      <c r="D130" s="11">
        <f>('Migration Model (2)'!F129-'Migration Model (2)'!F130)*'Median Data'!$B$2</f>
        <v>0</v>
      </c>
      <c r="E130" s="11">
        <f>('Migration Model (2)'!H129-'Migration Model (2)'!H130)*'Median Data'!$C$2</f>
        <v>465761.8625289264</v>
      </c>
      <c r="F130" s="11">
        <f>('Migration Model (2)'!I129-'Migration Model (2)'!I130)*'Median Data'!$C$2</f>
        <v>0</v>
      </c>
      <c r="G130" s="11">
        <f>('Migration Model (2)'!K129-'Migration Model (2)'!K130)*'Median Data'!$D$2</f>
        <v>295104.19141847314</v>
      </c>
      <c r="H130" s="11">
        <f>('Migration Model (2)'!L129-'Migration Model (2)'!L130)*'Median Data'!$D$2</f>
        <v>0</v>
      </c>
      <c r="I130" s="11">
        <f>('Migration Model (2)'!N129-'Migration Model (2)'!N130)*'Median Data'!$E$2</f>
        <v>40744.331280389015</v>
      </c>
      <c r="J130" s="11">
        <f>('Migration Model (2)'!O129-'Migration Model (2)'!O130)*'Median Data'!$E$2</f>
        <v>0</v>
      </c>
      <c r="K130" s="11">
        <f>('Migration Model (2)'!Q129-'Migration Model (2)'!Q130)*'Median Data'!$F$2</f>
        <v>58298.041987510034</v>
      </c>
      <c r="L130" s="11">
        <f>('Migration Model (2)'!R129-'Migration Model (2)'!R130)*'Median Data'!$F$2</f>
        <v>0</v>
      </c>
      <c r="M130" s="11">
        <f>('Migration Model (2)'!T129-'Migration Model (2)'!T130)*'Median Data'!$G$2</f>
        <v>18132.30723259192</v>
      </c>
      <c r="N130" s="11">
        <f>('Migration Model (2)'!U129-'Migration Model (2)'!U130)*'Median Data'!$G$2</f>
        <v>0</v>
      </c>
    </row>
    <row r="131" spans="1:14" x14ac:dyDescent="0.25">
      <c r="A131" s="1">
        <v>2052</v>
      </c>
      <c r="B131" s="1">
        <v>1</v>
      </c>
      <c r="C131" s="11">
        <f>('Migration Model (2)'!E130-'Migration Model (2)'!E131)*'Median Data'!$B$2</f>
        <v>500445.55561108585</v>
      </c>
      <c r="D131" s="11">
        <f>('Migration Model (2)'!F130-'Migration Model (2)'!F131)*'Median Data'!$B$2</f>
        <v>0</v>
      </c>
      <c r="E131" s="11">
        <f>('Migration Model (2)'!H130-'Migration Model (2)'!H131)*'Median Data'!$C$2</f>
        <v>465715.28634280438</v>
      </c>
      <c r="F131" s="11">
        <f>('Migration Model (2)'!I130-'Migration Model (2)'!I131)*'Median Data'!$C$2</f>
        <v>0</v>
      </c>
      <c r="G131" s="11">
        <f>('Migration Model (2)'!K130-'Migration Model (2)'!K131)*'Median Data'!$D$2</f>
        <v>295074.68099919893</v>
      </c>
      <c r="H131" s="11">
        <f>('Migration Model (2)'!L130-'Migration Model (2)'!L131)*'Median Data'!$D$2</f>
        <v>0</v>
      </c>
      <c r="I131" s="11">
        <f>('Migration Model (2)'!N130-'Migration Model (2)'!N131)*'Median Data'!$E$2</f>
        <v>40740.256847275632</v>
      </c>
      <c r="J131" s="11">
        <f>('Migration Model (2)'!O130-'Migration Model (2)'!O131)*'Median Data'!$E$2</f>
        <v>0</v>
      </c>
      <c r="K131" s="11">
        <f>('Migration Model (2)'!Q130-'Migration Model (2)'!Q131)*'Median Data'!$F$2</f>
        <v>58292.21218332064</v>
      </c>
      <c r="L131" s="11">
        <f>('Migration Model (2)'!R130-'Migration Model (2)'!R131)*'Median Data'!$F$2</f>
        <v>0</v>
      </c>
      <c r="M131" s="11">
        <f>('Migration Model (2)'!T130-'Migration Model (2)'!T131)*'Median Data'!$G$2</f>
        <v>18130.494001873318</v>
      </c>
      <c r="N131" s="11">
        <f>('Migration Model (2)'!U130-'Migration Model (2)'!U131)*'Median Data'!$G$2</f>
        <v>0</v>
      </c>
    </row>
    <row r="132" spans="1:14" x14ac:dyDescent="0.25">
      <c r="A132" s="2">
        <v>2052</v>
      </c>
      <c r="B132" s="2">
        <v>2</v>
      </c>
      <c r="C132" s="11">
        <f>('Migration Model (2)'!E131-'Migration Model (2)'!E132)*'Median Data'!$B$2</f>
        <v>500395.5110550216</v>
      </c>
      <c r="D132" s="11">
        <f>('Migration Model (2)'!F131-'Migration Model (2)'!F132)*'Median Data'!$B$2</f>
        <v>0</v>
      </c>
      <c r="E132" s="11">
        <f>('Migration Model (2)'!H131-'Migration Model (2)'!H132)*'Median Data'!$C$2</f>
        <v>465668.71481368912</v>
      </c>
      <c r="F132" s="11">
        <f>('Migration Model (2)'!I131-'Migration Model (2)'!I132)*'Median Data'!$C$2</f>
        <v>0</v>
      </c>
      <c r="G132" s="11">
        <f>('Migration Model (2)'!K131-'Migration Model (2)'!K132)*'Median Data'!$D$2</f>
        <v>295045.17353092512</v>
      </c>
      <c r="H132" s="11">
        <f>('Migration Model (2)'!L131-'Migration Model (2)'!L132)*'Median Data'!$D$2</f>
        <v>0</v>
      </c>
      <c r="I132" s="11">
        <f>('Migration Model (2)'!N131-'Migration Model (2)'!N132)*'Median Data'!$E$2</f>
        <v>40736.182821576978</v>
      </c>
      <c r="J132" s="11">
        <f>('Migration Model (2)'!O131-'Migration Model (2)'!O132)*'Median Data'!$E$2</f>
        <v>0</v>
      </c>
      <c r="K132" s="11">
        <f>('Migration Model (2)'!Q131-'Migration Model (2)'!Q132)*'Median Data'!$F$2</f>
        <v>58286.382962128147</v>
      </c>
      <c r="L132" s="11">
        <f>('Migration Model (2)'!R131-'Migration Model (2)'!R132)*'Median Data'!$F$2</f>
        <v>0</v>
      </c>
      <c r="M132" s="11">
        <f>('Migration Model (2)'!T131-'Migration Model (2)'!T132)*'Median Data'!$G$2</f>
        <v>18128.680952490151</v>
      </c>
      <c r="N132" s="11">
        <f>('Migration Model (2)'!U131-'Migration Model (2)'!U132)*'Median Data'!$G$2</f>
        <v>0</v>
      </c>
    </row>
    <row r="133" spans="1:14" x14ac:dyDescent="0.25">
      <c r="A133" s="1">
        <v>2052</v>
      </c>
      <c r="B133" s="1">
        <v>3</v>
      </c>
      <c r="C133" s="11">
        <f>('Migration Model (2)'!E132-'Migration Model (2)'!E133)*'Median Data'!$B$2</f>
        <v>500345.47150407452</v>
      </c>
      <c r="D133" s="11">
        <f>('Migration Model (2)'!F132-'Migration Model (2)'!F133)*'Median Data'!$B$2</f>
        <v>0</v>
      </c>
      <c r="E133" s="11">
        <f>('Migration Model (2)'!H132-'Migration Model (2)'!H133)*'Median Data'!$C$2</f>
        <v>465622.14794248319</v>
      </c>
      <c r="F133" s="11">
        <f>('Migration Model (2)'!I132-'Migration Model (2)'!I133)*'Median Data'!$C$2</f>
        <v>0</v>
      </c>
      <c r="G133" s="11">
        <f>('Migration Model (2)'!K132-'Migration Model (2)'!K133)*'Median Data'!$D$2</f>
        <v>295015.66901365173</v>
      </c>
      <c r="H133" s="11">
        <f>('Migration Model (2)'!L132-'Migration Model (2)'!L133)*'Median Data'!$D$2</f>
        <v>0</v>
      </c>
      <c r="I133" s="11">
        <f>('Migration Model (2)'!N132-'Migration Model (2)'!N133)*'Median Data'!$E$2</f>
        <v>40732.109203293054</v>
      </c>
      <c r="J133" s="11">
        <f>('Migration Model (2)'!O132-'Migration Model (2)'!O133)*'Median Data'!$E$2</f>
        <v>0</v>
      </c>
      <c r="K133" s="11">
        <f>('Migration Model (2)'!Q132-'Migration Model (2)'!Q133)*'Median Data'!$F$2</f>
        <v>58280.55432378863</v>
      </c>
      <c r="L133" s="11">
        <f>('Migration Model (2)'!R132-'Migration Model (2)'!R133)*'Median Data'!$F$2</f>
        <v>0</v>
      </c>
      <c r="M133" s="11">
        <f>('Migration Model (2)'!T132-'Migration Model (2)'!T133)*'Median Data'!$G$2</f>
        <v>18126.86808436277</v>
      </c>
      <c r="N133" s="11">
        <f>('Migration Model (2)'!U132-'Migration Model (2)'!U133)*'Median Data'!$G$2</f>
        <v>0</v>
      </c>
    </row>
    <row r="134" spans="1:14" x14ac:dyDescent="0.25">
      <c r="A134" s="2">
        <v>2052</v>
      </c>
      <c r="B134" s="2">
        <v>4</v>
      </c>
      <c r="C134" s="11">
        <f>('Migration Model (2)'!E133-'Migration Model (2)'!E134)*'Median Data'!$B$2</f>
        <v>500295.43695729598</v>
      </c>
      <c r="D134" s="11">
        <f>('Migration Model (2)'!F133-'Migration Model (2)'!F134)*'Median Data'!$B$2</f>
        <v>0</v>
      </c>
      <c r="E134" s="11">
        <f>('Migration Model (2)'!H133-'Migration Model (2)'!H134)*'Median Data'!$C$2</f>
        <v>465575.58572738158</v>
      </c>
      <c r="F134" s="11">
        <f>('Migration Model (2)'!I133-'Migration Model (2)'!I134)*'Median Data'!$C$2</f>
        <v>0</v>
      </c>
      <c r="G134" s="11">
        <f>('Migration Model (2)'!K133-'Migration Model (2)'!K134)*'Median Data'!$D$2</f>
        <v>294986.16744697635</v>
      </c>
      <c r="H134" s="11">
        <f>('Migration Model (2)'!L133-'Migration Model (2)'!L134)*'Median Data'!$D$2</f>
        <v>0</v>
      </c>
      <c r="I134" s="11">
        <f>('Migration Model (2)'!N133-'Migration Model (2)'!N134)*'Median Data'!$E$2</f>
        <v>40728.035992368765</v>
      </c>
      <c r="J134" s="11">
        <f>('Migration Model (2)'!O133-'Migration Model (2)'!O134)*'Median Data'!$E$2</f>
        <v>0</v>
      </c>
      <c r="K134" s="11">
        <f>('Migration Model (2)'!Q133-'Migration Model (2)'!Q134)*'Median Data'!$F$2</f>
        <v>58274.726268374056</v>
      </c>
      <c r="L134" s="11">
        <f>('Migration Model (2)'!R133-'Migration Model (2)'!R134)*'Median Data'!$F$2</f>
        <v>0</v>
      </c>
      <c r="M134" s="11">
        <f>('Migration Model (2)'!T133-'Migration Model (2)'!T134)*'Median Data'!$G$2</f>
        <v>18125.055397570824</v>
      </c>
      <c r="N134" s="11">
        <f>('Migration Model (2)'!U133-'Migration Model (2)'!U134)*'Median Data'!$G$2</f>
        <v>0</v>
      </c>
    </row>
    <row r="135" spans="1:14" x14ac:dyDescent="0.25">
      <c r="A135" s="2">
        <v>2053</v>
      </c>
      <c r="B135" s="2">
        <v>1</v>
      </c>
      <c r="C135" s="11">
        <f>('Migration Model (2)'!E134-'Migration Model (2)'!E135)*'Median Data'!$B$2</f>
        <v>500245.40741373732</v>
      </c>
      <c r="D135" s="11">
        <f>('Migration Model (2)'!F134-'Migration Model (2)'!F135)*'Median Data'!$B$2</f>
        <v>0</v>
      </c>
      <c r="E135" s="11">
        <f>('Migration Model (2)'!H134-'Migration Model (2)'!H135)*'Median Data'!$C$2</f>
        <v>465529.02816928673</v>
      </c>
      <c r="F135" s="11">
        <f>('Migration Model (2)'!I134-'Migration Model (2)'!I135)*'Median Data'!$C$2</f>
        <v>0</v>
      </c>
      <c r="G135" s="11">
        <f>('Migration Model (2)'!K134-'Migration Model (2)'!K135)*'Median Data'!$D$2</f>
        <v>294956.66883009393</v>
      </c>
      <c r="H135" s="11">
        <f>('Migration Model (2)'!L134-'Migration Model (2)'!L135)*'Median Data'!$D$2</f>
        <v>0</v>
      </c>
      <c r="I135" s="11">
        <f>('Migration Model (2)'!N134-'Migration Model (2)'!N135)*'Median Data'!$E$2</f>
        <v>40723.963188804126</v>
      </c>
      <c r="J135" s="11">
        <f>('Migration Model (2)'!O134-'Migration Model (2)'!O135)*'Median Data'!$E$2</f>
        <v>0</v>
      </c>
      <c r="K135" s="11">
        <f>('Migration Model (2)'!Q134-'Migration Model (2)'!Q135)*'Median Data'!$F$2</f>
        <v>58268.89879574049</v>
      </c>
      <c r="L135" s="11">
        <f>('Migration Model (2)'!R134-'Migration Model (2)'!R135)*'Median Data'!$F$2</f>
        <v>0</v>
      </c>
      <c r="M135" s="11">
        <f>('Migration Model (2)'!T134-'Migration Model (2)'!T135)*'Median Data'!$G$2</f>
        <v>18123.242892034665</v>
      </c>
      <c r="N135" s="11">
        <f>('Migration Model (2)'!U134-'Migration Model (2)'!U135)*'Median Data'!$G$2</f>
        <v>0</v>
      </c>
    </row>
    <row r="136" spans="1:14" x14ac:dyDescent="0.25">
      <c r="A136" s="1">
        <v>2053</v>
      </c>
      <c r="B136" s="1">
        <v>2</v>
      </c>
      <c r="C136" s="11">
        <f>('Migration Model (2)'!E135-'Migration Model (2)'!E136)*'Median Data'!$B$2</f>
        <v>500195.38287244993</v>
      </c>
      <c r="D136" s="11">
        <f>('Migration Model (2)'!F135-'Migration Model (2)'!F136)*'Median Data'!$B$2</f>
        <v>0</v>
      </c>
      <c r="E136" s="11">
        <f>('Migration Model (2)'!H135-'Migration Model (2)'!H136)*'Median Data'!$C$2</f>
        <v>465482.47526639362</v>
      </c>
      <c r="F136" s="11">
        <f>('Migration Model (2)'!I135-'Migration Model (2)'!I136)*'Median Data'!$C$2</f>
        <v>0</v>
      </c>
      <c r="G136" s="11">
        <f>('Migration Model (2)'!K135-'Migration Model (2)'!K136)*'Median Data'!$D$2</f>
        <v>294927.17316300445</v>
      </c>
      <c r="H136" s="11">
        <f>('Migration Model (2)'!L135-'Migration Model (2)'!L136)*'Median Data'!$D$2</f>
        <v>0</v>
      </c>
      <c r="I136" s="11">
        <f>('Migration Model (2)'!N135-'Migration Model (2)'!N136)*'Median Data'!$E$2</f>
        <v>40719.89079248895</v>
      </c>
      <c r="J136" s="11">
        <f>('Migration Model (2)'!O135-'Migration Model (2)'!O136)*'Median Data'!$E$2</f>
        <v>0</v>
      </c>
      <c r="K136" s="11">
        <f>('Migration Model (2)'!Q135-'Migration Model (2)'!Q136)*'Median Data'!$F$2</f>
        <v>58263.071905887933</v>
      </c>
      <c r="L136" s="11">
        <f>('Migration Model (2)'!R135-'Migration Model (2)'!R136)*'Median Data'!$F$2</f>
        <v>0</v>
      </c>
      <c r="M136" s="11">
        <f>('Migration Model (2)'!T135-'Migration Model (2)'!T136)*'Median Data'!$G$2</f>
        <v>18121.430567754287</v>
      </c>
      <c r="N136" s="11">
        <f>('Migration Model (2)'!U135-'Migration Model (2)'!U136)*'Median Data'!$G$2</f>
        <v>0</v>
      </c>
    </row>
    <row r="137" spans="1:14" x14ac:dyDescent="0.25">
      <c r="A137" s="2">
        <v>2053</v>
      </c>
      <c r="B137" s="2">
        <v>3</v>
      </c>
      <c r="C137" s="11">
        <f>('Migration Model (2)'!E136-'Migration Model (2)'!E137)*'Median Data'!$B$2</f>
        <v>500145.36333438236</v>
      </c>
      <c r="D137" s="11">
        <f>('Migration Model (2)'!F136-'Migration Model (2)'!F137)*'Median Data'!$B$2</f>
        <v>0</v>
      </c>
      <c r="E137" s="11">
        <f>('Migration Model (2)'!H136-'Migration Model (2)'!H137)*'Median Data'!$C$2</f>
        <v>465435.92701870226</v>
      </c>
      <c r="F137" s="11">
        <f>('Migration Model (2)'!I136-'Migration Model (2)'!I137)*'Median Data'!$C$2</f>
        <v>0</v>
      </c>
      <c r="G137" s="11">
        <f>('Migration Model (2)'!K136-'Migration Model (2)'!K137)*'Median Data'!$D$2</f>
        <v>294897.68044570799</v>
      </c>
      <c r="H137" s="11">
        <f>('Migration Model (2)'!L136-'Migration Model (2)'!L137)*'Median Data'!$D$2</f>
        <v>0</v>
      </c>
      <c r="I137" s="11">
        <f>('Migration Model (2)'!N136-'Migration Model (2)'!N137)*'Median Data'!$E$2</f>
        <v>40715.818803423252</v>
      </c>
      <c r="J137" s="11">
        <f>('Migration Model (2)'!O136-'Migration Model (2)'!O137)*'Median Data'!$E$2</f>
        <v>0</v>
      </c>
      <c r="K137" s="11">
        <f>('Migration Model (2)'!Q136-'Migration Model (2)'!Q137)*'Median Data'!$F$2</f>
        <v>58257.245598672453</v>
      </c>
      <c r="L137" s="11">
        <f>('Migration Model (2)'!R136-'Migration Model (2)'!R137)*'Median Data'!$F$2</f>
        <v>0</v>
      </c>
      <c r="M137" s="11">
        <f>('Migration Model (2)'!T136-'Migration Model (2)'!T137)*'Median Data'!$G$2</f>
        <v>18119.618424689863</v>
      </c>
      <c r="N137" s="11">
        <f>('Migration Model (2)'!U136-'Migration Model (2)'!U137)*'Median Data'!$G$2</f>
        <v>0</v>
      </c>
    </row>
    <row r="138" spans="1:14" x14ac:dyDescent="0.25">
      <c r="A138" s="1">
        <v>2053</v>
      </c>
      <c r="B138" s="1">
        <v>4</v>
      </c>
      <c r="C138" s="11">
        <f>('Migration Model (2)'!E137-'Migration Model (2)'!E138)*'Median Data'!$B$2</f>
        <v>500095.34879858606</v>
      </c>
      <c r="D138" s="11">
        <f>('Migration Model (2)'!F137-'Migration Model (2)'!F138)*'Median Data'!$B$2</f>
        <v>0</v>
      </c>
      <c r="E138" s="11">
        <f>('Migration Model (2)'!H137-'Migration Model (2)'!H138)*'Median Data'!$C$2</f>
        <v>465389.38342621265</v>
      </c>
      <c r="F138" s="11">
        <f>('Migration Model (2)'!I137-'Migration Model (2)'!I138)*'Median Data'!$C$2</f>
        <v>0</v>
      </c>
      <c r="G138" s="11">
        <f>('Migration Model (2)'!K137-'Migration Model (2)'!K138)*'Median Data'!$D$2</f>
        <v>294868.19067780208</v>
      </c>
      <c r="H138" s="11">
        <f>('Migration Model (2)'!L137-'Migration Model (2)'!L138)*'Median Data'!$D$2</f>
        <v>0</v>
      </c>
      <c r="I138" s="11">
        <f>('Migration Model (2)'!N137-'Migration Model (2)'!N138)*'Median Data'!$E$2</f>
        <v>40711.747221496844</v>
      </c>
      <c r="J138" s="11">
        <f>('Migration Model (2)'!O137-'Migration Model (2)'!O138)*'Median Data'!$E$2</f>
        <v>0</v>
      </c>
      <c r="K138" s="11">
        <f>('Migration Model (2)'!Q137-'Migration Model (2)'!Q138)*'Median Data'!$F$2</f>
        <v>58251.419874094048</v>
      </c>
      <c r="L138" s="11">
        <f>('Migration Model (2)'!R137-'Migration Model (2)'!R138)*'Median Data'!$F$2</f>
        <v>0</v>
      </c>
      <c r="M138" s="11">
        <f>('Migration Model (2)'!T137-'Migration Model (2)'!T138)*'Median Data'!$G$2</f>
        <v>18117.806462841399</v>
      </c>
      <c r="N138" s="11">
        <f>('Migration Model (2)'!U137-'Migration Model (2)'!U138)*'Median Data'!$G$2</f>
        <v>0</v>
      </c>
    </row>
    <row r="139" spans="1:14" x14ac:dyDescent="0.25">
      <c r="A139" s="1">
        <v>2054</v>
      </c>
      <c r="B139" s="1">
        <v>1</v>
      </c>
      <c r="C139" s="11">
        <f>('Migration Model (2)'!E138-'Migration Model (2)'!E139)*'Median Data'!$B$2</f>
        <v>500045.33926316368</v>
      </c>
      <c r="D139" s="11">
        <f>('Migration Model (2)'!F138-'Migration Model (2)'!F139)*'Median Data'!$B$2</f>
        <v>0</v>
      </c>
      <c r="E139" s="11">
        <f>('Migration Model (2)'!H138-'Migration Model (2)'!H139)*'Median Data'!$C$2</f>
        <v>465342.84448802233</v>
      </c>
      <c r="F139" s="11">
        <f>('Migration Model (2)'!I138-'Migration Model (2)'!I139)*'Median Data'!$C$2</f>
        <v>0</v>
      </c>
      <c r="G139" s="11">
        <f>('Migration Model (2)'!K138-'Migration Model (2)'!K139)*'Median Data'!$D$2</f>
        <v>294838.70385888411</v>
      </c>
      <c r="H139" s="11">
        <f>('Migration Model (2)'!L138-'Migration Model (2)'!L139)*'Median Data'!$D$2</f>
        <v>0</v>
      </c>
      <c r="I139" s="11">
        <f>('Migration Model (2)'!N138-'Migration Model (2)'!N139)*'Median Data'!$E$2</f>
        <v>40707.676046819906</v>
      </c>
      <c r="J139" s="11">
        <f>('Migration Model (2)'!O138-'Migration Model (2)'!O139)*'Median Data'!$E$2</f>
        <v>0</v>
      </c>
      <c r="K139" s="11">
        <f>('Migration Model (2)'!Q138-'Migration Model (2)'!Q139)*'Median Data'!$F$2</f>
        <v>58245.59473215272</v>
      </c>
      <c r="L139" s="11">
        <f>('Migration Model (2)'!R138-'Migration Model (2)'!R139)*'Median Data'!$F$2</f>
        <v>0</v>
      </c>
      <c r="M139" s="11">
        <f>('Migration Model (2)'!T138-'Migration Model (2)'!T139)*'Median Data'!$G$2</f>
        <v>18115.994682208886</v>
      </c>
      <c r="N139" s="11">
        <f>('Migration Model (2)'!U138-'Migration Model (2)'!U139)*'Median Data'!$G$2</f>
        <v>0</v>
      </c>
    </row>
    <row r="140" spans="1:14" x14ac:dyDescent="0.25">
      <c r="A140" s="2">
        <v>2054</v>
      </c>
      <c r="B140" s="2">
        <v>2</v>
      </c>
      <c r="C140" s="11">
        <f>('Migration Model (2)'!E139-'Migration Model (2)'!E140)*'Median Data'!$B$2</f>
        <v>499995.33472906385</v>
      </c>
      <c r="D140" s="11">
        <f>('Migration Model (2)'!F139-'Migration Model (2)'!F140)*'Median Data'!$B$2</f>
        <v>0</v>
      </c>
      <c r="E140" s="11">
        <f>('Migration Model (2)'!H139-'Migration Model (2)'!H140)*'Median Data'!$C$2</f>
        <v>465296.31020322867</v>
      </c>
      <c r="F140" s="11">
        <f>('Migration Model (2)'!I139-'Migration Model (2)'!I140)*'Median Data'!$C$2</f>
        <v>0</v>
      </c>
      <c r="G140" s="11">
        <f>('Migration Model (2)'!K139-'Migration Model (2)'!K140)*'Median Data'!$D$2</f>
        <v>294809.21998814924</v>
      </c>
      <c r="H140" s="11">
        <f>('Migration Model (2)'!L139-'Migration Model (2)'!L140)*'Median Data'!$D$2</f>
        <v>0</v>
      </c>
      <c r="I140" s="11">
        <f>('Migration Model (2)'!N139-'Migration Model (2)'!N140)*'Median Data'!$E$2</f>
        <v>40703.605279172101</v>
      </c>
      <c r="J140" s="11">
        <f>('Migration Model (2)'!O139-'Migration Model (2)'!O140)*'Median Data'!$E$2</f>
        <v>0</v>
      </c>
      <c r="K140" s="11">
        <f>('Migration Model (2)'!Q139-'Migration Model (2)'!Q140)*'Median Data'!$F$2</f>
        <v>58239.770172632569</v>
      </c>
      <c r="L140" s="11">
        <f>('Migration Model (2)'!R139-'Migration Model (2)'!R140)*'Median Data'!$F$2</f>
        <v>0</v>
      </c>
      <c r="M140" s="11">
        <f>('Migration Model (2)'!T139-'Migration Model (2)'!T140)*'Median Data'!$G$2</f>
        <v>18114.183082712676</v>
      </c>
      <c r="N140" s="11">
        <f>('Migration Model (2)'!U139-'Migration Model (2)'!U140)*'Median Data'!$G$2</f>
        <v>0</v>
      </c>
    </row>
    <row r="141" spans="1:14" x14ac:dyDescent="0.25">
      <c r="A141" s="1">
        <v>2054</v>
      </c>
      <c r="B141" s="1">
        <v>3</v>
      </c>
      <c r="C141" s="11">
        <f>('Migration Model (2)'!E140-'Migration Model (2)'!E141)*'Median Data'!$B$2</f>
        <v>499945.33519628661</v>
      </c>
      <c r="D141" s="11">
        <f>('Migration Model (2)'!F140-'Migration Model (2)'!F141)*'Median Data'!$B$2</f>
        <v>0</v>
      </c>
      <c r="E141" s="11">
        <f>('Migration Model (2)'!H140-'Migration Model (2)'!H141)*'Median Data'!$C$2</f>
        <v>465249.78057273419</v>
      </c>
      <c r="F141" s="11">
        <f>('Migration Model (2)'!I140-'Migration Model (2)'!I141)*'Median Data'!$C$2</f>
        <v>0</v>
      </c>
      <c r="G141" s="11">
        <f>('Migration Model (2)'!K140-'Migration Model (2)'!K141)*'Median Data'!$D$2</f>
        <v>294779.73906640237</v>
      </c>
      <c r="H141" s="11">
        <f>('Migration Model (2)'!L140-'Migration Model (2)'!L141)*'Median Data'!$D$2</f>
        <v>0</v>
      </c>
      <c r="I141" s="11">
        <f>('Migration Model (2)'!N140-'Migration Model (2)'!N141)*'Median Data'!$E$2</f>
        <v>40699.534918663587</v>
      </c>
      <c r="J141" s="11">
        <f>('Migration Model (2)'!O140-'Migration Model (2)'!O141)*'Median Data'!$E$2</f>
        <v>0</v>
      </c>
      <c r="K141" s="11">
        <f>('Migration Model (2)'!Q140-'Migration Model (2)'!Q141)*'Median Data'!$F$2</f>
        <v>58233.94619560556</v>
      </c>
      <c r="L141" s="11">
        <f>('Migration Model (2)'!R140-'Migration Model (2)'!R141)*'Median Data'!$F$2</f>
        <v>0</v>
      </c>
      <c r="M141" s="11">
        <f>('Migration Model (2)'!T140-'Migration Model (2)'!T141)*'Median Data'!$G$2</f>
        <v>18112.371664432416</v>
      </c>
      <c r="N141" s="11">
        <f>('Migration Model (2)'!U140-'Migration Model (2)'!U141)*'Median Data'!$G$2</f>
        <v>0</v>
      </c>
    </row>
    <row r="142" spans="1:14" x14ac:dyDescent="0.25">
      <c r="A142" s="2">
        <v>2054</v>
      </c>
      <c r="B142" s="2">
        <v>4</v>
      </c>
      <c r="C142" s="11">
        <f>('Migration Model (2)'!E141-'Migration Model (2)'!E142)*'Median Data'!$B$2</f>
        <v>499895.34066198592</v>
      </c>
      <c r="D142" s="11">
        <f>('Migration Model (2)'!F141-'Migration Model (2)'!F142)*'Median Data'!$B$2</f>
        <v>0</v>
      </c>
      <c r="E142" s="11">
        <f>('Migration Model (2)'!H141-'Migration Model (2)'!H142)*'Median Data'!$C$2</f>
        <v>465203.25559383148</v>
      </c>
      <c r="F142" s="11">
        <f>('Migration Model (2)'!I141-'Migration Model (2)'!I142)*'Median Data'!$C$2</f>
        <v>0</v>
      </c>
      <c r="G142" s="11">
        <f>('Migration Model (2)'!K141-'Migration Model (2)'!K142)*'Median Data'!$D$2</f>
        <v>294750.26109243609</v>
      </c>
      <c r="H142" s="11">
        <f>('Migration Model (2)'!L141-'Migration Model (2)'!L142)*'Median Data'!$D$2</f>
        <v>0</v>
      </c>
      <c r="I142" s="11">
        <f>('Migration Model (2)'!N141-'Migration Model (2)'!N142)*'Median Data'!$E$2</f>
        <v>40695.464965184205</v>
      </c>
      <c r="J142" s="11">
        <f>('Migration Model (2)'!O141-'Migration Model (2)'!O142)*'Median Data'!$E$2</f>
        <v>0</v>
      </c>
      <c r="K142" s="11">
        <f>('Migration Model (2)'!Q141-'Migration Model (2)'!Q142)*'Median Data'!$F$2</f>
        <v>58228.122800999728</v>
      </c>
      <c r="L142" s="11">
        <f>('Migration Model (2)'!R141-'Migration Model (2)'!R142)*'Median Data'!$F$2</f>
        <v>0</v>
      </c>
      <c r="M142" s="11">
        <f>('Migration Model (2)'!T141-'Migration Model (2)'!T142)*'Median Data'!$G$2</f>
        <v>18110.560427248634</v>
      </c>
      <c r="N142" s="11">
        <f>('Migration Model (2)'!U141-'Migration Model (2)'!U142)*'Median Data'!$G$2</f>
        <v>0</v>
      </c>
    </row>
    <row r="143" spans="1:14" x14ac:dyDescent="0.25">
      <c r="A143" s="2">
        <v>2055</v>
      </c>
      <c r="B143" s="2">
        <v>1</v>
      </c>
      <c r="C143" s="11">
        <f>('Migration Model (2)'!E142-'Migration Model (2)'!E143)*'Median Data'!$B$2</f>
        <v>499845.35112805921</v>
      </c>
      <c r="D143" s="11">
        <f>('Migration Model (2)'!F142-'Migration Model (2)'!F143)*'Median Data'!$B$2</f>
        <v>0</v>
      </c>
      <c r="E143" s="11">
        <f>('Migration Model (2)'!H142-'Migration Model (2)'!H143)*'Median Data'!$C$2</f>
        <v>465156.73526832543</v>
      </c>
      <c r="F143" s="11">
        <f>('Migration Model (2)'!I142-'Migration Model (2)'!I143)*'Median Data'!$C$2</f>
        <v>0</v>
      </c>
      <c r="G143" s="11">
        <f>('Migration Model (2)'!K142-'Migration Model (2)'!K143)*'Median Data'!$D$2</f>
        <v>294720.78606625035</v>
      </c>
      <c r="H143" s="11">
        <f>('Migration Model (2)'!L142-'Migration Model (2)'!L143)*'Median Data'!$D$2</f>
        <v>0</v>
      </c>
      <c r="I143" s="11">
        <f>('Migration Model (2)'!N142-'Migration Model (2)'!N143)*'Median Data'!$E$2</f>
        <v>40691.395418678861</v>
      </c>
      <c r="J143" s="11">
        <f>('Migration Model (2)'!O142-'Migration Model (2)'!O143)*'Median Data'!$E$2</f>
        <v>0</v>
      </c>
      <c r="K143" s="11">
        <f>('Migration Model (2)'!Q142-'Migration Model (2)'!Q143)*'Median Data'!$F$2</f>
        <v>58222.299988743114</v>
      </c>
      <c r="L143" s="11">
        <f>('Migration Model (2)'!R142-'Migration Model (2)'!R143)*'Median Data'!$F$2</f>
        <v>0</v>
      </c>
      <c r="M143" s="11">
        <f>('Migration Model (2)'!T142-'Migration Model (2)'!T143)*'Median Data'!$G$2</f>
        <v>18108.749371201149</v>
      </c>
      <c r="N143" s="11">
        <f>('Migration Model (2)'!U142-'Migration Model (2)'!U143)*'Median Data'!$G$2</f>
        <v>0</v>
      </c>
    </row>
    <row r="144" spans="1:14" x14ac:dyDescent="0.25">
      <c r="A144" s="1">
        <v>2055</v>
      </c>
      <c r="B144" s="1">
        <v>2</v>
      </c>
      <c r="C144" s="11">
        <f>('Migration Model (2)'!E143-'Migration Model (2)'!E144)*'Median Data'!$B$2</f>
        <v>499795.3665935577</v>
      </c>
      <c r="D144" s="11">
        <f>('Migration Model (2)'!F143-'Migration Model (2)'!F144)*'Median Data'!$B$2</f>
        <v>0</v>
      </c>
      <c r="E144" s="11">
        <f>('Migration Model (2)'!H143-'Migration Model (2)'!H144)*'Median Data'!$C$2</f>
        <v>465110.21959531354</v>
      </c>
      <c r="F144" s="11">
        <f>('Migration Model (2)'!I143-'Migration Model (2)'!I144)*'Median Data'!$C$2</f>
        <v>0</v>
      </c>
      <c r="G144" s="11">
        <f>('Migration Model (2)'!K143-'Migration Model (2)'!K144)*'Median Data'!$D$2</f>
        <v>294691.31398784521</v>
      </c>
      <c r="H144" s="11">
        <f>('Migration Model (2)'!L143-'Migration Model (2)'!L144)*'Median Data'!$D$2</f>
        <v>0</v>
      </c>
      <c r="I144" s="11">
        <f>('Migration Model (2)'!N143-'Migration Model (2)'!N144)*'Median Data'!$E$2</f>
        <v>40687.326279147557</v>
      </c>
      <c r="J144" s="11">
        <f>('Migration Model (2)'!O143-'Migration Model (2)'!O144)*'Median Data'!$E$2</f>
        <v>0</v>
      </c>
      <c r="K144" s="11">
        <f>('Migration Model (2)'!Q143-'Migration Model (2)'!Q144)*'Median Data'!$F$2</f>
        <v>58216.477758763736</v>
      </c>
      <c r="L144" s="11">
        <f>('Migration Model (2)'!R143-'Migration Model (2)'!R144)*'Median Data'!$F$2</f>
        <v>0</v>
      </c>
      <c r="M144" s="11">
        <f>('Migration Model (2)'!T143-'Migration Model (2)'!T144)*'Median Data'!$G$2</f>
        <v>18106.938496289964</v>
      </c>
      <c r="N144" s="11">
        <f>('Migration Model (2)'!U143-'Migration Model (2)'!U144)*'Median Data'!$G$2</f>
        <v>0</v>
      </c>
    </row>
    <row r="145" spans="1:14" x14ac:dyDescent="0.25">
      <c r="A145" s="2">
        <v>2055</v>
      </c>
      <c r="B145" s="2">
        <v>3</v>
      </c>
      <c r="C145" s="11">
        <f>('Migration Model (2)'!E144-'Migration Model (2)'!E145)*'Median Data'!$B$2</f>
        <v>499745.38705658412</v>
      </c>
      <c r="D145" s="11">
        <f>('Migration Model (2)'!F144-'Migration Model (2)'!F145)*'Median Data'!$B$2</f>
        <v>0</v>
      </c>
      <c r="E145" s="11">
        <f>('Migration Model (2)'!H144-'Migration Model (2)'!H145)*'Median Data'!$C$2</f>
        <v>465063.70857299084</v>
      </c>
      <c r="F145" s="11">
        <f>('Migration Model (2)'!I144-'Migration Model (2)'!I145)*'Median Data'!$C$2</f>
        <v>0</v>
      </c>
      <c r="G145" s="11">
        <f>('Migration Model (2)'!K144-'Migration Model (2)'!K145)*'Median Data'!$D$2</f>
        <v>294661.8448564157</v>
      </c>
      <c r="H145" s="11">
        <f>('Migration Model (2)'!L144-'Migration Model (2)'!L145)*'Median Data'!$D$2</f>
        <v>0</v>
      </c>
      <c r="I145" s="11">
        <f>('Migration Model (2)'!N144-'Migration Model (2)'!N145)*'Median Data'!$E$2</f>
        <v>40683.257546480127</v>
      </c>
      <c r="J145" s="11">
        <f>('Migration Model (2)'!O144-'Migration Model (2)'!O145)*'Median Data'!$E$2</f>
        <v>0</v>
      </c>
      <c r="K145" s="11">
        <f>('Migration Model (2)'!Q144-'Migration Model (2)'!Q145)*'Median Data'!$F$2</f>
        <v>58210.65611098965</v>
      </c>
      <c r="L145" s="11">
        <f>('Migration Model (2)'!R144-'Migration Model (2)'!R145)*'Median Data'!$F$2</f>
        <v>0</v>
      </c>
      <c r="M145" s="11">
        <f>('Migration Model (2)'!T144-'Migration Model (2)'!T145)*'Median Data'!$G$2</f>
        <v>18105.127802435425</v>
      </c>
      <c r="N145" s="11">
        <f>('Migration Model (2)'!U144-'Migration Model (2)'!U145)*'Median Data'!$G$2</f>
        <v>0</v>
      </c>
    </row>
    <row r="146" spans="1:14" x14ac:dyDescent="0.25">
      <c r="A146" s="1">
        <v>2055</v>
      </c>
      <c r="B146" s="1">
        <v>4</v>
      </c>
      <c r="C146" s="11">
        <f>('Migration Model (2)'!E145-'Migration Model (2)'!E146)*'Median Data'!$B$2</f>
        <v>499695.41251808719</v>
      </c>
      <c r="D146" s="11">
        <f>('Migration Model (2)'!F145-'Migration Model (2)'!F146)*'Median Data'!$B$2</f>
        <v>0</v>
      </c>
      <c r="E146" s="11">
        <f>('Migration Model (2)'!H145-'Migration Model (2)'!H146)*'Median Data'!$C$2</f>
        <v>465017.2022022598</v>
      </c>
      <c r="F146" s="11">
        <f>('Migration Model (2)'!I145-'Migration Model (2)'!I146)*'Median Data'!$C$2</f>
        <v>0</v>
      </c>
      <c r="G146" s="11">
        <f>('Migration Model (2)'!K145-'Migration Model (2)'!K146)*'Median Data'!$D$2</f>
        <v>294632.37867196178</v>
      </c>
      <c r="H146" s="11">
        <f>('Migration Model (2)'!L145-'Migration Model (2)'!L146)*'Median Data'!$D$2</f>
        <v>0</v>
      </c>
      <c r="I146" s="11">
        <f>('Migration Model (2)'!N145-'Migration Model (2)'!N146)*'Median Data'!$E$2</f>
        <v>40679.189220731649</v>
      </c>
      <c r="J146" s="11">
        <f>('Migration Model (2)'!O145-'Migration Model (2)'!O146)*'Median Data'!$E$2</f>
        <v>0</v>
      </c>
      <c r="K146" s="11">
        <f>('Migration Model (2)'!Q145-'Migration Model (2)'!Q146)*'Median Data'!$F$2</f>
        <v>58204.835045348867</v>
      </c>
      <c r="L146" s="11">
        <f>('Migration Model (2)'!R145-'Migration Model (2)'!R146)*'Median Data'!$F$2</f>
        <v>0</v>
      </c>
      <c r="M146" s="11">
        <f>('Migration Model (2)'!T145-'Migration Model (2)'!T146)*'Median Data'!$G$2</f>
        <v>18103.317289637529</v>
      </c>
      <c r="N146" s="11">
        <f>('Migration Model (2)'!U145-'Migration Model (2)'!U146)*'Median Data'!$G$2</f>
        <v>0</v>
      </c>
    </row>
    <row r="147" spans="1:14" x14ac:dyDescent="0.25">
      <c r="A147" s="1">
        <v>2056</v>
      </c>
      <c r="B147" s="1">
        <v>1</v>
      </c>
      <c r="C147" s="11">
        <f>('Migration Model (2)'!E146-'Migration Model (2)'!E147)*'Median Data'!$B$2</f>
        <v>499645.44297616952</v>
      </c>
      <c r="D147" s="11">
        <f>('Migration Model (2)'!F146-'Migration Model (2)'!F147)*'Median Data'!$B$2</f>
        <v>0</v>
      </c>
      <c r="E147" s="11">
        <f>('Migration Model (2)'!H146-'Migration Model (2)'!H147)*'Median Data'!$C$2</f>
        <v>464970.70048221794</v>
      </c>
      <c r="F147" s="11">
        <f>('Migration Model (2)'!I146-'Migration Model (2)'!I147)*'Median Data'!$C$2</f>
        <v>0</v>
      </c>
      <c r="G147" s="11">
        <f>('Migration Model (2)'!K146-'Migration Model (2)'!K147)*'Median Data'!$D$2</f>
        <v>294602.91543408099</v>
      </c>
      <c r="H147" s="11">
        <f>('Migration Model (2)'!L146-'Migration Model (2)'!L147)*'Median Data'!$D$2</f>
        <v>0</v>
      </c>
      <c r="I147" s="11">
        <f>('Migration Model (2)'!N146-'Migration Model (2)'!N147)*'Median Data'!$E$2</f>
        <v>40675.121301847037</v>
      </c>
      <c r="J147" s="11">
        <f>('Migration Model (2)'!O146-'Migration Model (2)'!O147)*'Median Data'!$E$2</f>
        <v>0</v>
      </c>
      <c r="K147" s="11">
        <f>('Migration Model (2)'!Q146-'Migration Model (2)'!Q147)*'Median Data'!$F$2</f>
        <v>58199.01456184141</v>
      </c>
      <c r="L147" s="11">
        <f>('Migration Model (2)'!R146-'Migration Model (2)'!R147)*'Median Data'!$F$2</f>
        <v>0</v>
      </c>
      <c r="M147" s="11">
        <f>('Migration Model (2)'!T146-'Migration Model (2)'!T147)*'Median Data'!$G$2</f>
        <v>18101.506957936108</v>
      </c>
      <c r="N147" s="11">
        <f>('Migration Model (2)'!U146-'Migration Model (2)'!U147)*'Median Data'!$G$2</f>
        <v>0</v>
      </c>
    </row>
    <row r="148" spans="1:14" x14ac:dyDescent="0.25">
      <c r="A148" s="2">
        <v>2056</v>
      </c>
      <c r="B148" s="2">
        <v>2</v>
      </c>
      <c r="C148" s="11">
        <f>('Migration Model (2)'!E147-'Migration Model (2)'!E148)*'Median Data'!$B$2</f>
        <v>499595.47843272844</v>
      </c>
      <c r="D148" s="11">
        <f>('Migration Model (2)'!F147-'Migration Model (2)'!F148)*'Median Data'!$B$2</f>
        <v>0</v>
      </c>
      <c r="E148" s="11">
        <f>('Migration Model (2)'!H147-'Migration Model (2)'!H148)*'Median Data'!$C$2</f>
        <v>464924.20341196266</v>
      </c>
      <c r="F148" s="11">
        <f>('Migration Model (2)'!I147-'Migration Model (2)'!I148)*'Median Data'!$C$2</f>
        <v>0</v>
      </c>
      <c r="G148" s="11">
        <f>('Migration Model (2)'!K147-'Migration Model (2)'!K148)*'Median Data'!$D$2</f>
        <v>294573.45514237083</v>
      </c>
      <c r="H148" s="11">
        <f>('Migration Model (2)'!L147-'Migration Model (2)'!L148)*'Median Data'!$D$2</f>
        <v>0</v>
      </c>
      <c r="I148" s="11">
        <f>('Migration Model (2)'!N147-'Migration Model (2)'!N148)*'Median Data'!$E$2</f>
        <v>40671.053789716127</v>
      </c>
      <c r="J148" s="11">
        <f>('Migration Model (2)'!O147-'Migration Model (2)'!O148)*'Median Data'!$E$2</f>
        <v>0</v>
      </c>
      <c r="K148" s="11">
        <f>('Migration Model (2)'!Q147-'Migration Model (2)'!Q148)*'Median Data'!$F$2</f>
        <v>58193.194660395289</v>
      </c>
      <c r="L148" s="11">
        <f>('Migration Model (2)'!R147-'Migration Model (2)'!R148)*'Median Data'!$F$2</f>
        <v>0</v>
      </c>
      <c r="M148" s="11">
        <f>('Migration Model (2)'!T147-'Migration Model (2)'!T148)*'Median Data'!$G$2</f>
        <v>18099.696807211672</v>
      </c>
      <c r="N148" s="11">
        <f>('Migration Model (2)'!U147-'Migration Model (2)'!U148)*'Median Data'!$G$2</f>
        <v>0</v>
      </c>
    </row>
    <row r="149" spans="1:14" x14ac:dyDescent="0.25">
      <c r="A149" s="1">
        <v>2056</v>
      </c>
      <c r="B149" s="1">
        <v>3</v>
      </c>
      <c r="C149" s="11">
        <f>('Migration Model (2)'!E148-'Migration Model (2)'!E149)*'Median Data'!$B$2</f>
        <v>499545.51888396934</v>
      </c>
      <c r="D149" s="11">
        <f>('Migration Model (2)'!F148-'Migration Model (2)'!F149)*'Median Data'!$B$2</f>
        <v>0</v>
      </c>
      <c r="E149" s="11">
        <f>('Migration Model (2)'!H148-'Migration Model (2)'!H149)*'Median Data'!$C$2</f>
        <v>464877.71099149407</v>
      </c>
      <c r="F149" s="11">
        <f>('Migration Model (2)'!I148-'Migration Model (2)'!I149)*'Median Data'!$C$2</f>
        <v>0</v>
      </c>
      <c r="G149" s="11">
        <f>('Migration Model (2)'!K148-'Migration Model (2)'!K149)*'Median Data'!$D$2</f>
        <v>294543.9977968313</v>
      </c>
      <c r="H149" s="11">
        <f>('Migration Model (2)'!L148-'Migration Model (2)'!L149)*'Median Data'!$D$2</f>
        <v>0</v>
      </c>
      <c r="I149" s="11">
        <f>('Migration Model (2)'!N148-'Migration Model (2)'!N149)*'Median Data'!$E$2</f>
        <v>40666.98668433891</v>
      </c>
      <c r="J149" s="11">
        <f>('Migration Model (2)'!O148-'Migration Model (2)'!O149)*'Median Data'!$E$2</f>
        <v>0</v>
      </c>
      <c r="K149" s="11">
        <f>('Migration Model (2)'!Q148-'Migration Model (2)'!Q149)*'Median Data'!$F$2</f>
        <v>58187.375340938554</v>
      </c>
      <c r="L149" s="11">
        <f>('Migration Model (2)'!R148-'Migration Model (2)'!R149)*'Median Data'!$F$2</f>
        <v>0</v>
      </c>
      <c r="M149" s="11">
        <f>('Migration Model (2)'!T148-'Migration Model (2)'!T149)*'Median Data'!$G$2</f>
        <v>18097.886837543883</v>
      </c>
      <c r="N149" s="11">
        <f>('Migration Model (2)'!U148-'Migration Model (2)'!U149)*'Median Data'!$G$2</f>
        <v>0</v>
      </c>
    </row>
    <row r="150" spans="1:14" x14ac:dyDescent="0.25">
      <c r="A150" s="2">
        <v>2056</v>
      </c>
      <c r="B150" s="2">
        <v>4</v>
      </c>
      <c r="C150" s="11">
        <f>('Migration Model (2)'!E149-'Migration Model (2)'!E150)*'Median Data'!$B$2</f>
        <v>499495.56433273817</v>
      </c>
      <c r="D150" s="11">
        <f>('Migration Model (2)'!F149-'Migration Model (2)'!F150)*'Median Data'!$B$2</f>
        <v>0</v>
      </c>
      <c r="E150" s="11">
        <f>('Migration Model (2)'!H149-'Migration Model (2)'!H150)*'Median Data'!$C$2</f>
        <v>464831.22322081204</v>
      </c>
      <c r="F150" s="11">
        <f>('Migration Model (2)'!I149-'Migration Model (2)'!I150)*'Median Data'!$C$2</f>
        <v>0</v>
      </c>
      <c r="G150" s="11">
        <f>('Migration Model (2)'!K149-'Migration Model (2)'!K150)*'Median Data'!$D$2</f>
        <v>294514.54339705996</v>
      </c>
      <c r="H150" s="11">
        <f>('Migration Model (2)'!L149-'Migration Model (2)'!L150)*'Median Data'!$D$2</f>
        <v>0</v>
      </c>
      <c r="I150" s="11">
        <f>('Migration Model (2)'!N149-'Migration Model (2)'!N150)*'Median Data'!$E$2</f>
        <v>40662.919985660308</v>
      </c>
      <c r="J150" s="11">
        <f>('Migration Model (2)'!O149-'Migration Model (2)'!O150)*'Median Data'!$E$2</f>
        <v>0</v>
      </c>
      <c r="K150" s="11">
        <f>('Migration Model (2)'!Q149-'Migration Model (2)'!Q150)*'Median Data'!$F$2</f>
        <v>58181.556603399236</v>
      </c>
      <c r="L150" s="11">
        <f>('Migration Model (2)'!R149-'Migration Model (2)'!R150)*'Median Data'!$F$2</f>
        <v>0</v>
      </c>
      <c r="M150" s="11">
        <f>('Migration Model (2)'!T149-'Migration Model (2)'!T150)*'Median Data'!$G$2</f>
        <v>18096.077048853083</v>
      </c>
      <c r="N150" s="11">
        <f>('Migration Model (2)'!U149-'Migration Model (2)'!U150)*'Median Data'!$G$2</f>
        <v>0</v>
      </c>
    </row>
    <row r="151" spans="1:14" x14ac:dyDescent="0.25">
      <c r="A151" s="2">
        <v>2057</v>
      </c>
      <c r="B151" s="2">
        <v>1</v>
      </c>
      <c r="C151" s="11">
        <f>('Migration Model (2)'!E150-'Migration Model (2)'!E151)*'Median Data'!$B$2</f>
        <v>499445.61477618897</v>
      </c>
      <c r="D151" s="11">
        <f>('Migration Model (2)'!F150-'Migration Model (2)'!F151)*'Median Data'!$B$2</f>
        <v>0</v>
      </c>
      <c r="E151" s="11">
        <f>('Migration Model (2)'!H150-'Migration Model (2)'!H151)*'Median Data'!$C$2</f>
        <v>464784.74009811162</v>
      </c>
      <c r="F151" s="11">
        <f>('Migration Model (2)'!I150-'Migration Model (2)'!I151)*'Median Data'!$C$2</f>
        <v>0</v>
      </c>
      <c r="G151" s="11">
        <f>('Migration Model (2)'!K150-'Migration Model (2)'!K151)*'Median Data'!$D$2</f>
        <v>294485.09194265428</v>
      </c>
      <c r="H151" s="11">
        <f>('Migration Model (2)'!L150-'Migration Model (2)'!L151)*'Median Data'!$D$2</f>
        <v>0</v>
      </c>
      <c r="I151" s="11">
        <f>('Migration Model (2)'!N150-'Migration Model (2)'!N151)*'Median Data'!$E$2</f>
        <v>40658.853693625235</v>
      </c>
      <c r="J151" s="11">
        <f>('Migration Model (2)'!O150-'Migration Model (2)'!O151)*'Median Data'!$E$2</f>
        <v>0</v>
      </c>
      <c r="K151" s="11">
        <f>('Migration Model (2)'!Q150-'Migration Model (2)'!Q151)*'Median Data'!$F$2</f>
        <v>58175.738447705371</v>
      </c>
      <c r="L151" s="11">
        <f>('Migration Model (2)'!R150-'Migration Model (2)'!R151)*'Median Data'!$F$2</f>
        <v>0</v>
      </c>
      <c r="M151" s="11">
        <f>('Migration Model (2)'!T150-'Migration Model (2)'!T151)*'Median Data'!$G$2</f>
        <v>18094.267441139273</v>
      </c>
      <c r="N151" s="11">
        <f>('Migration Model (2)'!U150-'Migration Model (2)'!U151)*'Median Data'!$G$2</f>
        <v>0</v>
      </c>
    </row>
    <row r="152" spans="1:14" x14ac:dyDescent="0.25">
      <c r="A152" s="1">
        <v>2057</v>
      </c>
      <c r="B152" s="1">
        <v>2</v>
      </c>
      <c r="C152" s="11">
        <f>('Migration Model (2)'!E151-'Migration Model (2)'!E152)*'Median Data'!$B$2</f>
        <v>499395.67021432176</v>
      </c>
      <c r="D152" s="11">
        <f>('Migration Model (2)'!F151-'Migration Model (2)'!F152)*'Median Data'!$B$2</f>
        <v>0</v>
      </c>
      <c r="E152" s="11">
        <f>('Migration Model (2)'!H151-'Migration Model (2)'!H152)*'Median Data'!$C$2</f>
        <v>464738.26162429532</v>
      </c>
      <c r="F152" s="11">
        <f>('Migration Model (2)'!I151-'Migration Model (2)'!I152)*'Median Data'!$C$2</f>
        <v>0</v>
      </c>
      <c r="G152" s="11">
        <f>('Migration Model (2)'!K151-'Migration Model (2)'!K152)*'Median Data'!$D$2</f>
        <v>294455.64343361428</v>
      </c>
      <c r="H152" s="11">
        <f>('Migration Model (2)'!L151-'Migration Model (2)'!L152)*'Median Data'!$D$2</f>
        <v>0</v>
      </c>
      <c r="I152" s="11">
        <f>('Migration Model (2)'!N151-'Migration Model (2)'!N152)*'Median Data'!$E$2</f>
        <v>40654.787808288769</v>
      </c>
      <c r="J152" s="11">
        <f>('Migration Model (2)'!O151-'Migration Model (2)'!O152)*'Median Data'!$E$2</f>
        <v>0</v>
      </c>
      <c r="K152" s="11">
        <f>('Migration Model (2)'!Q151-'Migration Model (2)'!Q152)*'Median Data'!$F$2</f>
        <v>58169.92087385695</v>
      </c>
      <c r="L152" s="11">
        <f>('Migration Model (2)'!R151-'Migration Model (2)'!R152)*'Median Data'!$F$2</f>
        <v>0</v>
      </c>
      <c r="M152" s="11">
        <f>('Migration Model (2)'!T151-'Migration Model (2)'!T152)*'Median Data'!$G$2</f>
        <v>18092.458014402451</v>
      </c>
      <c r="N152" s="11">
        <f>('Migration Model (2)'!U151-'Migration Model (2)'!U152)*'Median Data'!$G$2</f>
        <v>0</v>
      </c>
    </row>
    <row r="153" spans="1:14" x14ac:dyDescent="0.25">
      <c r="A153" s="2">
        <v>2057</v>
      </c>
      <c r="B153" s="2">
        <v>3</v>
      </c>
      <c r="C153" s="11">
        <f>('Migration Model (2)'!E152-'Migration Model (2)'!E153)*'Median Data'!$B$2</f>
        <v>499345.73064808513</v>
      </c>
      <c r="D153" s="11">
        <f>('Migration Model (2)'!F152-'Migration Model (2)'!F153)*'Median Data'!$B$2</f>
        <v>0</v>
      </c>
      <c r="E153" s="11">
        <f>('Migration Model (2)'!H152-'Migration Model (2)'!H153)*'Median Data'!$C$2</f>
        <v>464691.78779846057</v>
      </c>
      <c r="F153" s="11">
        <f>('Migration Model (2)'!I152-'Migration Model (2)'!I153)*'Median Data'!$C$2</f>
        <v>0</v>
      </c>
      <c r="G153" s="11">
        <f>('Migration Model (2)'!K152-'Migration Model (2)'!K153)*'Median Data'!$D$2</f>
        <v>294426.19786913501</v>
      </c>
      <c r="H153" s="11">
        <f>('Migration Model (2)'!L152-'Migration Model (2)'!L153)*'Median Data'!$D$2</f>
        <v>0</v>
      </c>
      <c r="I153" s="11">
        <f>('Migration Model (2)'!N152-'Migration Model (2)'!N153)*'Median Data'!$E$2</f>
        <v>40650.722329485659</v>
      </c>
      <c r="J153" s="11">
        <f>('Migration Model (2)'!O152-'Migration Model (2)'!O153)*'Median Data'!$E$2</f>
        <v>0</v>
      </c>
      <c r="K153" s="11">
        <f>('Migration Model (2)'!Q152-'Migration Model (2)'!Q153)*'Median Data'!$F$2</f>
        <v>58164.103881782015</v>
      </c>
      <c r="L153" s="11">
        <f>('Migration Model (2)'!R152-'Migration Model (2)'!R153)*'Median Data'!$F$2</f>
        <v>0</v>
      </c>
      <c r="M153" s="11">
        <f>('Migration Model (2)'!T152-'Migration Model (2)'!T153)*'Median Data'!$G$2</f>
        <v>18090.64876860279</v>
      </c>
      <c r="N153" s="11">
        <f>('Migration Model (2)'!U152-'Migration Model (2)'!U153)*'Median Data'!$G$2</f>
        <v>0</v>
      </c>
    </row>
    <row r="154" spans="1:14" x14ac:dyDescent="0.25">
      <c r="A154" s="1">
        <v>2057</v>
      </c>
      <c r="B154" s="1">
        <v>4</v>
      </c>
      <c r="C154" s="11">
        <f>('Migration Model (2)'!E153-'Migration Model (2)'!E154)*'Median Data'!$B$2</f>
        <v>499295.7960746332</v>
      </c>
      <c r="D154" s="11">
        <f>('Migration Model (2)'!F153-'Migration Model (2)'!F154)*'Median Data'!$B$2</f>
        <v>0</v>
      </c>
      <c r="E154" s="11">
        <f>('Migration Model (2)'!H153-'Migration Model (2)'!H154)*'Median Data'!$C$2</f>
        <v>464645.31861970492</v>
      </c>
      <c r="F154" s="11">
        <f>('Migration Model (2)'!I153-'Migration Model (2)'!I154)*'Median Data'!$C$2</f>
        <v>0</v>
      </c>
      <c r="G154" s="11">
        <f>('Migration Model (2)'!K153-'Migration Model (2)'!K154)*'Median Data'!$D$2</f>
        <v>294396.7552496189</v>
      </c>
      <c r="H154" s="11">
        <f>('Migration Model (2)'!L153-'Migration Model (2)'!L154)*'Median Data'!$D$2</f>
        <v>0</v>
      </c>
      <c r="I154" s="11">
        <f>('Migration Model (2)'!N153-'Migration Model (2)'!N154)*'Median Data'!$E$2</f>
        <v>40646.657257270985</v>
      </c>
      <c r="J154" s="11">
        <f>('Migration Model (2)'!O153-'Migration Model (2)'!O154)*'Median Data'!$E$2</f>
        <v>0</v>
      </c>
      <c r="K154" s="11">
        <f>('Migration Model (2)'!Q153-'Migration Model (2)'!Q154)*'Median Data'!$F$2</f>
        <v>58158.287471408599</v>
      </c>
      <c r="L154" s="11">
        <f>('Migration Model (2)'!R153-'Migration Model (2)'!R154)*'Median Data'!$F$2</f>
        <v>0</v>
      </c>
      <c r="M154" s="11">
        <f>('Migration Model (2)'!T153-'Migration Model (2)'!T154)*'Median Data'!$G$2</f>
        <v>18088.839703740294</v>
      </c>
      <c r="N154" s="11">
        <f>('Migration Model (2)'!U153-'Migration Model (2)'!U154)*'Median Data'!$G$2</f>
        <v>0</v>
      </c>
    </row>
    <row r="155" spans="1:14" x14ac:dyDescent="0.25">
      <c r="A155" s="1">
        <v>2058</v>
      </c>
      <c r="B155" s="1">
        <v>1</v>
      </c>
      <c r="C155" s="11">
        <f>('Migration Model (2)'!E154-'Migration Model (2)'!E155)*'Median Data'!$B$2</f>
        <v>499245.86649491452</v>
      </c>
      <c r="D155" s="11">
        <f>('Migration Model (2)'!F154-'Migration Model (2)'!F155)*'Median Data'!$B$2</f>
        <v>0</v>
      </c>
      <c r="E155" s="11">
        <f>('Migration Model (2)'!H154-'Migration Model (2)'!H155)*'Median Data'!$C$2</f>
        <v>464598.8540871258</v>
      </c>
      <c r="F155" s="11">
        <f>('Migration Model (2)'!I154-'Migration Model (2)'!I155)*'Median Data'!$C$2</f>
        <v>0</v>
      </c>
      <c r="G155" s="11">
        <f>('Migration Model (2)'!K154-'Migration Model (2)'!K155)*'Median Data'!$D$2</f>
        <v>294367.31557385856</v>
      </c>
      <c r="H155" s="11">
        <f>('Migration Model (2)'!L154-'Migration Model (2)'!L155)*'Median Data'!$D$2</f>
        <v>0</v>
      </c>
      <c r="I155" s="11">
        <f>('Migration Model (2)'!N154-'Migration Model (2)'!N155)*'Median Data'!$E$2</f>
        <v>40642.59259153458</v>
      </c>
      <c r="J155" s="11">
        <f>('Migration Model (2)'!O154-'Migration Model (2)'!O155)*'Median Data'!$E$2</f>
        <v>0</v>
      </c>
      <c r="K155" s="11">
        <f>('Migration Model (2)'!Q154-'Migration Model (2)'!Q155)*'Median Data'!$F$2</f>
        <v>58152.471642664728</v>
      </c>
      <c r="L155" s="11">
        <f>('Migration Model (2)'!R154-'Migration Model (2)'!R155)*'Median Data'!$F$2</f>
        <v>0</v>
      </c>
      <c r="M155" s="11">
        <f>('Migration Model (2)'!T154-'Migration Model (2)'!T155)*'Median Data'!$G$2</f>
        <v>18087.030819775129</v>
      </c>
      <c r="N155" s="11">
        <f>('Migration Model (2)'!U154-'Migration Model (2)'!U155)*'Median Data'!$G$2</f>
        <v>0</v>
      </c>
    </row>
    <row r="156" spans="1:14" x14ac:dyDescent="0.25">
      <c r="A156" s="2">
        <v>2058</v>
      </c>
      <c r="B156" s="2">
        <v>2</v>
      </c>
      <c r="C156" s="11">
        <f>('Migration Model (2)'!E155-'Migration Model (2)'!E156)*'Median Data'!$B$2</f>
        <v>499195.94190798054</v>
      </c>
      <c r="D156" s="11">
        <f>('Migration Model (2)'!F155-'Migration Model (2)'!F156)*'Median Data'!$B$2</f>
        <v>0</v>
      </c>
      <c r="E156" s="11">
        <f>('Migration Model (2)'!H155-'Migration Model (2)'!H156)*'Median Data'!$C$2</f>
        <v>464552.39420252829</v>
      </c>
      <c r="F156" s="11">
        <f>('Migration Model (2)'!I155-'Migration Model (2)'!I156)*'Median Data'!$C$2</f>
        <v>0</v>
      </c>
      <c r="G156" s="11">
        <f>('Migration Model (2)'!K155-'Migration Model (2)'!K156)*'Median Data'!$D$2</f>
        <v>294337.8788422565</v>
      </c>
      <c r="H156" s="11">
        <f>('Migration Model (2)'!L155-'Migration Model (2)'!L156)*'Median Data'!$D$2</f>
        <v>0</v>
      </c>
      <c r="I156" s="11">
        <f>('Migration Model (2)'!N155-'Migration Model (2)'!N156)*'Median Data'!$E$2</f>
        <v>40638.528332276452</v>
      </c>
      <c r="J156" s="11">
        <f>('Migration Model (2)'!O155-'Migration Model (2)'!O156)*'Median Data'!$E$2</f>
        <v>0</v>
      </c>
      <c r="K156" s="11">
        <f>('Migration Model (2)'!Q155-'Migration Model (2)'!Q156)*'Median Data'!$F$2</f>
        <v>58146.656395478451</v>
      </c>
      <c r="L156" s="11">
        <f>('Migration Model (2)'!R155-'Migration Model (2)'!R156)*'Median Data'!$F$2</f>
        <v>0</v>
      </c>
      <c r="M156" s="11">
        <f>('Migration Model (2)'!T155-'Migration Model (2)'!T156)*'Median Data'!$G$2</f>
        <v>18085.222116667472</v>
      </c>
      <c r="N156" s="11">
        <f>('Migration Model (2)'!U155-'Migration Model (2)'!U156)*'Median Data'!$G$2</f>
        <v>0</v>
      </c>
    </row>
    <row r="157" spans="1:14" x14ac:dyDescent="0.25">
      <c r="A157" s="1">
        <v>2058</v>
      </c>
      <c r="B157" s="1">
        <v>3</v>
      </c>
      <c r="C157" s="11">
        <f>('Migration Model (2)'!E156-'Migration Model (2)'!E157)*'Median Data'!$B$2</f>
        <v>499146.0223138312</v>
      </c>
      <c r="D157" s="11">
        <f>('Migration Model (2)'!F156-'Migration Model (2)'!F157)*'Median Data'!$B$2</f>
        <v>0</v>
      </c>
      <c r="E157" s="11">
        <f>('Migration Model (2)'!H156-'Migration Model (2)'!H157)*'Median Data'!$C$2</f>
        <v>464505.93896230229</v>
      </c>
      <c r="F157" s="11">
        <f>('Migration Model (2)'!I156-'Migration Model (2)'!I157)*'Median Data'!$C$2</f>
        <v>0</v>
      </c>
      <c r="G157" s="11">
        <f>('Migration Model (2)'!K156-'Migration Model (2)'!K157)*'Median Data'!$D$2</f>
        <v>294308.44505441014</v>
      </c>
      <c r="H157" s="11">
        <f>('Migration Model (2)'!L156-'Migration Model (2)'!L157)*'Median Data'!$D$2</f>
        <v>0</v>
      </c>
      <c r="I157" s="11">
        <f>('Migration Model (2)'!N156-'Migration Model (2)'!N157)*'Median Data'!$E$2</f>
        <v>40634.4644794415</v>
      </c>
      <c r="J157" s="11">
        <f>('Migration Model (2)'!O156-'Migration Model (2)'!O157)*'Median Data'!$E$2</f>
        <v>0</v>
      </c>
      <c r="K157" s="11">
        <f>('Migration Model (2)'!Q156-'Migration Model (2)'!Q157)*'Median Data'!$F$2</f>
        <v>58140.841729849752</v>
      </c>
      <c r="L157" s="11">
        <f>('Migration Model (2)'!R156-'Migration Model (2)'!R157)*'Median Data'!$F$2</f>
        <v>0</v>
      </c>
      <c r="M157" s="11">
        <f>('Migration Model (2)'!T156-'Migration Model (2)'!T157)*'Median Data'!$G$2</f>
        <v>18083.413594457146</v>
      </c>
      <c r="N157" s="11">
        <f>('Migration Model (2)'!U156-'Migration Model (2)'!U157)*'Median Data'!$G$2</f>
        <v>0</v>
      </c>
    </row>
    <row r="158" spans="1:14" x14ac:dyDescent="0.25">
      <c r="A158" s="2">
        <v>2058</v>
      </c>
      <c r="B158" s="2">
        <v>4</v>
      </c>
      <c r="C158" s="11">
        <f>('Migration Model (2)'!E157-'Migration Model (2)'!E158)*'Median Data'!$B$2</f>
        <v>499096.10771151783</v>
      </c>
      <c r="D158" s="11">
        <f>('Migration Model (2)'!F157-'Migration Model (2)'!F158)*'Median Data'!$B$2</f>
        <v>0</v>
      </c>
      <c r="E158" s="11">
        <f>('Migration Model (2)'!H157-'Migration Model (2)'!H158)*'Median Data'!$C$2</f>
        <v>464459.48836915533</v>
      </c>
      <c r="F158" s="11">
        <f>('Migration Model (2)'!I157-'Migration Model (2)'!I158)*'Median Data'!$C$2</f>
        <v>0</v>
      </c>
      <c r="G158" s="11">
        <f>('Migration Model (2)'!K157-'Migration Model (2)'!K158)*'Median Data'!$D$2</f>
        <v>294279.01420991705</v>
      </c>
      <c r="H158" s="11">
        <f>('Migration Model (2)'!L157-'Migration Model (2)'!L158)*'Median Data'!$D$2</f>
        <v>0</v>
      </c>
      <c r="I158" s="11">
        <f>('Migration Model (2)'!N157-'Migration Model (2)'!N158)*'Median Data'!$E$2</f>
        <v>40630.401032974638</v>
      </c>
      <c r="J158" s="11">
        <f>('Migration Model (2)'!O157-'Migration Model (2)'!O158)*'Median Data'!$E$2</f>
        <v>0</v>
      </c>
      <c r="K158" s="11">
        <f>('Migration Model (2)'!Q157-'Migration Model (2)'!Q158)*'Median Data'!$F$2</f>
        <v>58135.027645706679</v>
      </c>
      <c r="L158" s="11">
        <f>('Migration Model (2)'!R157-'Migration Model (2)'!R158)*'Median Data'!$F$2</f>
        <v>0</v>
      </c>
      <c r="M158" s="11">
        <f>('Migration Model (2)'!T157-'Migration Model (2)'!T158)*'Median Data'!$G$2</f>
        <v>18081.605253104328</v>
      </c>
      <c r="N158" s="11">
        <f>('Migration Model (2)'!U157-'Migration Model (2)'!U158)*'Median Data'!$G$2</f>
        <v>0</v>
      </c>
    </row>
    <row r="159" spans="1:14" x14ac:dyDescent="0.25">
      <c r="A159" s="2">
        <v>2059</v>
      </c>
      <c r="B159" s="2">
        <v>1</v>
      </c>
      <c r="C159" s="11">
        <f>('Migration Model (2)'!E158-'Migration Model (2)'!E159)*'Median Data'!$B$2</f>
        <v>499046.1981010405</v>
      </c>
      <c r="D159" s="11">
        <f>('Migration Model (2)'!F158-'Migration Model (2)'!F159)*'Median Data'!$B$2</f>
        <v>0</v>
      </c>
      <c r="E159" s="11">
        <f>('Migration Model (2)'!H158-'Migration Model (2)'!H159)*'Median Data'!$C$2</f>
        <v>464413.04242037988</v>
      </c>
      <c r="F159" s="11">
        <f>('Migration Model (2)'!I158-'Migration Model (2)'!I159)*'Median Data'!$C$2</f>
        <v>0</v>
      </c>
      <c r="G159" s="11">
        <f>('Migration Model (2)'!K158-'Migration Model (2)'!K159)*'Median Data'!$D$2</f>
        <v>294249.58630837477</v>
      </c>
      <c r="H159" s="11">
        <f>('Migration Model (2)'!L158-'Migration Model (2)'!L159)*'Median Data'!$D$2</f>
        <v>0</v>
      </c>
      <c r="I159" s="11">
        <f>('Migration Model (2)'!N158-'Migration Model (2)'!N159)*'Median Data'!$E$2</f>
        <v>40626.33799287588</v>
      </c>
      <c r="J159" s="11">
        <f>('Migration Model (2)'!O158-'Migration Model (2)'!O159)*'Median Data'!$E$2</f>
        <v>0</v>
      </c>
      <c r="K159" s="11">
        <f>('Migration Model (2)'!Q158-'Migration Model (2)'!Q159)*'Median Data'!$F$2</f>
        <v>58129.214142905286</v>
      </c>
      <c r="L159" s="11">
        <f>('Migration Model (2)'!R158-'Migration Model (2)'!R159)*'Median Data'!$F$2</f>
        <v>0</v>
      </c>
      <c r="M159" s="11">
        <f>('Migration Model (2)'!T158-'Migration Model (2)'!T159)*'Median Data'!$G$2</f>
        <v>18079.797092569188</v>
      </c>
      <c r="N159" s="11">
        <f>('Migration Model (2)'!U158-'Migration Model (2)'!U159)*'Median Data'!$G$2</f>
        <v>0</v>
      </c>
    </row>
    <row r="160" spans="1:14" x14ac:dyDescent="0.25">
      <c r="A160" s="1">
        <v>2059</v>
      </c>
      <c r="B160" s="1">
        <v>2</v>
      </c>
      <c r="C160" s="11">
        <f>('Migration Model (2)'!E159-'Migration Model (2)'!E160)*'Median Data'!$B$2</f>
        <v>498996.29348145047</v>
      </c>
      <c r="D160" s="11">
        <f>('Migration Model (2)'!F159-'Migration Model (2)'!F160)*'Median Data'!$B$2</f>
        <v>0</v>
      </c>
      <c r="E160" s="11">
        <f>('Migration Model (2)'!H159-'Migration Model (2)'!H160)*'Median Data'!$C$2</f>
        <v>464366.60111597588</v>
      </c>
      <c r="F160" s="11">
        <f>('Migration Model (2)'!I159-'Migration Model (2)'!I160)*'Median Data'!$C$2</f>
        <v>0</v>
      </c>
      <c r="G160" s="11">
        <f>('Migration Model (2)'!K159-'Migration Model (2)'!K160)*'Median Data'!$D$2</f>
        <v>294220.16134978324</v>
      </c>
      <c r="H160" s="11">
        <f>('Migration Model (2)'!L159-'Migration Model (2)'!L160)*'Median Data'!$D$2</f>
        <v>0</v>
      </c>
      <c r="I160" s="11">
        <f>('Migration Model (2)'!N159-'Migration Model (2)'!N160)*'Median Data'!$E$2</f>
        <v>40622.275359090134</v>
      </c>
      <c r="J160" s="11">
        <f>('Migration Model (2)'!O159-'Migration Model (2)'!O160)*'Median Data'!$E$2</f>
        <v>0</v>
      </c>
      <c r="K160" s="11">
        <f>('Migration Model (2)'!Q159-'Migration Model (2)'!Q160)*'Median Data'!$F$2</f>
        <v>58123.401221517553</v>
      </c>
      <c r="L160" s="11">
        <f>('Migration Model (2)'!R159-'Migration Model (2)'!R160)*'Median Data'!$F$2</f>
        <v>0</v>
      </c>
      <c r="M160" s="11">
        <f>('Migration Model (2)'!T159-'Migration Model (2)'!T160)*'Median Data'!$G$2</f>
        <v>18077.989112891555</v>
      </c>
      <c r="N160" s="11">
        <f>('Migration Model (2)'!U159-'Migration Model (2)'!U160)*'Median Data'!$G$2</f>
        <v>0</v>
      </c>
    </row>
    <row r="161" spans="1:14" x14ac:dyDescent="0.25">
      <c r="A161" s="2">
        <v>2059</v>
      </c>
      <c r="B161" s="2">
        <v>3</v>
      </c>
      <c r="C161" s="11">
        <f>('Migration Model (2)'!E160-'Migration Model (2)'!E161)*'Median Data'!$B$2</f>
        <v>498946.39385179913</v>
      </c>
      <c r="D161" s="11">
        <f>('Migration Model (2)'!F160-'Migration Model (2)'!F161)*'Median Data'!$B$2</f>
        <v>0</v>
      </c>
      <c r="E161" s="11">
        <f>('Migration Model (2)'!H160-'Migration Model (2)'!H161)*'Median Data'!$C$2</f>
        <v>464320.16445594345</v>
      </c>
      <c r="F161" s="11">
        <f>('Migration Model (2)'!I160-'Migration Model (2)'!I161)*'Median Data'!$C$2</f>
        <v>0</v>
      </c>
      <c r="G161" s="11">
        <f>('Migration Model (2)'!K160-'Migration Model (2)'!K161)*'Median Data'!$D$2</f>
        <v>294190.73933374003</v>
      </c>
      <c r="H161" s="11">
        <f>('Migration Model (2)'!L160-'Migration Model (2)'!L161)*'Median Data'!$D$2</f>
        <v>0</v>
      </c>
      <c r="I161" s="11">
        <f>('Migration Model (2)'!N160-'Migration Model (2)'!N161)*'Median Data'!$E$2</f>
        <v>40618.213131562312</v>
      </c>
      <c r="J161" s="11">
        <f>('Migration Model (2)'!O160-'Migration Model (2)'!O161)*'Median Data'!$E$2</f>
        <v>0</v>
      </c>
      <c r="K161" s="11">
        <f>('Migration Model (2)'!Q160-'Migration Model (2)'!Q161)*'Median Data'!$F$2</f>
        <v>58117.588881399541</v>
      </c>
      <c r="L161" s="11">
        <f>('Migration Model (2)'!R160-'Migration Model (2)'!R161)*'Median Data'!$F$2</f>
        <v>0</v>
      </c>
      <c r="M161" s="11">
        <f>('Migration Model (2)'!T160-'Migration Model (2)'!T161)*'Median Data'!$G$2</f>
        <v>18076.181313951944</v>
      </c>
      <c r="N161" s="11">
        <f>('Migration Model (2)'!U160-'Migration Model (2)'!U161)*'Median Data'!$G$2</f>
        <v>0</v>
      </c>
    </row>
    <row r="162" spans="1:14" x14ac:dyDescent="0.25">
      <c r="A162" s="1">
        <v>2059</v>
      </c>
      <c r="B162" s="1">
        <v>4</v>
      </c>
      <c r="C162" s="11">
        <f>('Migration Model (2)'!E161-'Migration Model (2)'!E162)*'Median Data'!$B$2</f>
        <v>498896.49921208649</v>
      </c>
      <c r="D162" s="11">
        <f>('Migration Model (2)'!F161-'Migration Model (2)'!F162)*'Median Data'!$B$2</f>
        <v>0</v>
      </c>
      <c r="E162" s="11">
        <f>('Migration Model (2)'!H161-'Migration Model (2)'!H162)*'Median Data'!$C$2</f>
        <v>464273.73243938002</v>
      </c>
      <c r="F162" s="11">
        <f>('Migration Model (2)'!I161-'Migration Model (2)'!I162)*'Median Data'!$C$2</f>
        <v>0</v>
      </c>
      <c r="G162" s="11">
        <f>('Migration Model (2)'!K161-'Migration Model (2)'!K162)*'Median Data'!$D$2</f>
        <v>294161.32025984261</v>
      </c>
      <c r="H162" s="11">
        <f>('Migration Model (2)'!L161-'Migration Model (2)'!L162)*'Median Data'!$D$2</f>
        <v>0</v>
      </c>
      <c r="I162" s="11">
        <f>('Migration Model (2)'!N161-'Migration Model (2)'!N162)*'Median Data'!$E$2</f>
        <v>40614.151310237328</v>
      </c>
      <c r="J162" s="11">
        <f>('Migration Model (2)'!O161-'Migration Model (2)'!O162)*'Median Data'!$E$2</f>
        <v>0</v>
      </c>
      <c r="K162" s="11">
        <f>('Migration Model (2)'!Q161-'Migration Model (2)'!Q162)*'Median Data'!$F$2</f>
        <v>58111.777122479281</v>
      </c>
      <c r="L162" s="11">
        <f>('Migration Model (2)'!R161-'Migration Model (2)'!R162)*'Median Data'!$F$2</f>
        <v>0</v>
      </c>
      <c r="M162" s="11">
        <f>('Migration Model (2)'!T161-'Migration Model (2)'!T162)*'Median Data'!$G$2</f>
        <v>18074.373695830011</v>
      </c>
      <c r="N162" s="11">
        <f>('Migration Model (2)'!U161-'Migration Model (2)'!U162)*'Median Data'!$G$2</f>
        <v>0</v>
      </c>
    </row>
    <row r="163" spans="1:14" x14ac:dyDescent="0.25">
      <c r="A163" s="1">
        <v>2060</v>
      </c>
      <c r="B163" s="1">
        <v>1</v>
      </c>
      <c r="C163" s="11">
        <f>('Migration Model (2)'!E162-'Migration Model (2)'!E163)*'Median Data'!$B$2</f>
        <v>498846.60956231249</v>
      </c>
      <c r="D163" s="11">
        <f>('Migration Model (2)'!F162-'Migration Model (2)'!F163)*'Median Data'!$B$2</f>
        <v>0</v>
      </c>
      <c r="E163" s="11">
        <f>('Migration Model (2)'!H162-'Migration Model (2)'!H163)*'Median Data'!$C$2</f>
        <v>464227.30506628554</v>
      </c>
      <c r="F163" s="11">
        <f>('Migration Model (2)'!I162-'Migration Model (2)'!I163)*'Median Data'!$C$2</f>
        <v>0</v>
      </c>
      <c r="G163" s="11">
        <f>('Migration Model (2)'!K162-'Migration Model (2)'!K163)*'Median Data'!$D$2</f>
        <v>294131.90412768855</v>
      </c>
      <c r="H163" s="11">
        <f>('Migration Model (2)'!L162-'Migration Model (2)'!L163)*'Median Data'!$D$2</f>
        <v>0</v>
      </c>
      <c r="I163" s="11">
        <f>('Migration Model (2)'!N162-'Migration Model (2)'!N163)*'Median Data'!$E$2</f>
        <v>40610.089895115183</v>
      </c>
      <c r="J163" s="11">
        <f>('Migration Model (2)'!O162-'Migration Model (2)'!O163)*'Median Data'!$E$2</f>
        <v>0</v>
      </c>
      <c r="K163" s="11">
        <f>('Migration Model (2)'!Q162-'Migration Model (2)'!Q163)*'Median Data'!$F$2</f>
        <v>58105.965944756776</v>
      </c>
      <c r="L163" s="11">
        <f>('Migration Model (2)'!R162-'Migration Model (2)'!R163)*'Median Data'!$F$2</f>
        <v>0</v>
      </c>
      <c r="M163" s="11">
        <f>('Migration Model (2)'!T162-'Migration Model (2)'!T163)*'Median Data'!$G$2</f>
        <v>18072.566258446102</v>
      </c>
      <c r="N163" s="11">
        <f>('Migration Model (2)'!U162-'Migration Model (2)'!U163)*'Median Data'!$G$2</f>
        <v>0</v>
      </c>
    </row>
    <row r="164" spans="1:14" x14ac:dyDescent="0.25">
      <c r="A164" s="1">
        <v>2060</v>
      </c>
      <c r="B164" s="1">
        <v>2</v>
      </c>
      <c r="C164" s="11">
        <f>('Migration Model (2)'!E163-'Migration Model (2)'!E164)*'Median Data'!$B$2</f>
        <v>498796.72490152856</v>
      </c>
      <c r="D164" s="11">
        <f>('Migration Model (2)'!F163-'Migration Model (2)'!F164)*'Median Data'!$B$2</f>
        <v>0</v>
      </c>
      <c r="E164" s="11">
        <f>('Migration Model (2)'!H163-'Migration Model (2)'!H164)*'Median Data'!$C$2</f>
        <v>464180.88233575749</v>
      </c>
      <c r="F164" s="11">
        <f>('Migration Model (2)'!I163-'Migration Model (2)'!I164)*'Median Data'!$C$2</f>
        <v>0</v>
      </c>
      <c r="G164" s="11">
        <f>('Migration Model (2)'!K163-'Migration Model (2)'!K164)*'Median Data'!$D$2</f>
        <v>294102.49093727785</v>
      </c>
      <c r="H164" s="11">
        <f>('Migration Model (2)'!L163-'Migration Model (2)'!L164)*'Median Data'!$D$2</f>
        <v>0</v>
      </c>
      <c r="I164" s="11">
        <f>('Migration Model (2)'!N163-'Migration Model (2)'!N164)*'Median Data'!$E$2</f>
        <v>40606.028886140797</v>
      </c>
      <c r="J164" s="11">
        <f>('Migration Model (2)'!O163-'Migration Model (2)'!O164)*'Median Data'!$E$2</f>
        <v>0</v>
      </c>
      <c r="K164" s="11">
        <f>('Migration Model (2)'!Q163-'Migration Model (2)'!Q164)*'Median Data'!$F$2</f>
        <v>58100.155348160064</v>
      </c>
      <c r="L164" s="11">
        <f>('Migration Model (2)'!R163-'Migration Model (2)'!R164)*'Median Data'!$F$2</f>
        <v>0</v>
      </c>
      <c r="M164" s="11">
        <f>('Migration Model (2)'!T163-'Migration Model (2)'!T164)*'Median Data'!$G$2</f>
        <v>18070.759001840044</v>
      </c>
      <c r="N164" s="11">
        <f>('Migration Model (2)'!U163-'Migration Model (2)'!U164)*'Median Data'!$G$2</f>
        <v>0</v>
      </c>
    </row>
    <row r="165" spans="1:14" x14ac:dyDescent="0.25">
      <c r="A165" s="1">
        <v>2060</v>
      </c>
      <c r="B165" s="1">
        <v>3</v>
      </c>
      <c r="C165" s="11">
        <f>('Migration Model (2)'!E164-'Migration Model (2)'!E165)*'Median Data'!$B$2</f>
        <v>498746.845228786</v>
      </c>
      <c r="D165" s="11">
        <f>('Migration Model (2)'!F164-'Migration Model (2)'!F165)*'Median Data'!$B$2</f>
        <v>0</v>
      </c>
      <c r="E165" s="11">
        <f>('Migration Model (2)'!H164-'Migration Model (2)'!H165)*'Median Data'!$C$2</f>
        <v>464134.46424689342</v>
      </c>
      <c r="F165" s="11">
        <f>('Migration Model (2)'!I164-'Migration Model (2)'!I165)*'Median Data'!$C$2</f>
        <v>0</v>
      </c>
      <c r="G165" s="11">
        <f>('Migration Model (2)'!K164-'Migration Model (2)'!K165)*'Median Data'!$D$2</f>
        <v>294073.08068820799</v>
      </c>
      <c r="H165" s="11">
        <f>('Migration Model (2)'!L164-'Migration Model (2)'!L165)*'Median Data'!$D$2</f>
        <v>0</v>
      </c>
      <c r="I165" s="11">
        <f>('Migration Model (2)'!N164-'Migration Model (2)'!N165)*'Median Data'!$E$2</f>
        <v>40601.96828325907</v>
      </c>
      <c r="J165" s="11">
        <f>('Migration Model (2)'!O164-'Migration Model (2)'!O165)*'Median Data'!$E$2</f>
        <v>0</v>
      </c>
      <c r="K165" s="11">
        <f>('Migration Model (2)'!Q164-'Migration Model (2)'!Q165)*'Median Data'!$F$2</f>
        <v>58094.345332617173</v>
      </c>
      <c r="L165" s="11">
        <f>('Migration Model (2)'!R164-'Migration Model (2)'!R165)*'Median Data'!$F$2</f>
        <v>0</v>
      </c>
      <c r="M165" s="11">
        <f>('Migration Model (2)'!T164-'Migration Model (2)'!T165)*'Median Data'!$G$2</f>
        <v>18068.951925932182</v>
      </c>
      <c r="N165" s="11">
        <f>('Migration Model (2)'!U164-'Migration Model (2)'!U165)*'Median Data'!$G$2</f>
        <v>0</v>
      </c>
    </row>
    <row r="166" spans="1:14" x14ac:dyDescent="0.25">
      <c r="A166" s="1">
        <v>2060</v>
      </c>
      <c r="B166" s="1">
        <v>4</v>
      </c>
      <c r="C166" s="11">
        <f>('Migration Model (2)'!E165-'Migration Model (2)'!E166)*'Median Data'!$B$2</f>
        <v>498696.9705450334</v>
      </c>
      <c r="D166" s="11">
        <f>('Migration Model (2)'!F165-'Migration Model (2)'!F166)*'Median Data'!$B$2</f>
        <v>0</v>
      </c>
      <c r="E166" s="11">
        <f>('Migration Model (2)'!H165-'Migration Model (2)'!H166)*'Median Data'!$C$2</f>
        <v>464088.05080059578</v>
      </c>
      <c r="F166" s="11">
        <f>('Migration Model (2)'!I165-'Migration Model (2)'!I166)*'Median Data'!$C$2</f>
        <v>0</v>
      </c>
      <c r="G166" s="11">
        <f>('Migration Model (2)'!K165-'Migration Model (2)'!K166)*'Median Data'!$D$2</f>
        <v>294043.67338007654</v>
      </c>
      <c r="H166" s="11">
        <f>('Migration Model (2)'!L165-'Migration Model (2)'!L166)*'Median Data'!$D$2</f>
        <v>0</v>
      </c>
      <c r="I166" s="11">
        <f>('Migration Model (2)'!N165-'Migration Model (2)'!N166)*'Median Data'!$E$2</f>
        <v>40597.908086414929</v>
      </c>
      <c r="J166" s="11">
        <f>('Migration Model (2)'!O165-'Migration Model (2)'!O166)*'Median Data'!$E$2</f>
        <v>0</v>
      </c>
      <c r="K166" s="11">
        <f>('Migration Model (2)'!Q165-'Migration Model (2)'!Q166)*'Median Data'!$F$2</f>
        <v>58088.53589812811</v>
      </c>
      <c r="L166" s="11">
        <f>('Migration Model (2)'!R165-'Migration Model (2)'!R166)*'Median Data'!$F$2</f>
        <v>0</v>
      </c>
      <c r="M166" s="11">
        <f>('Migration Model (2)'!T165-'Migration Model (2)'!T166)*'Median Data'!$G$2</f>
        <v>18067.145030722513</v>
      </c>
      <c r="N166" s="11">
        <f>('Migration Model (2)'!U165-'Migration Model (2)'!U166)*'Median Data'!$G$2</f>
        <v>0</v>
      </c>
    </row>
    <row r="167" spans="1:14" x14ac:dyDescent="0.25">
      <c r="A167" s="2">
        <v>2061</v>
      </c>
      <c r="B167" s="2">
        <v>1</v>
      </c>
      <c r="C167" s="11">
        <f>('Migration Model (2)'!E166-'Migration Model (2)'!E167)*'Median Data'!$B$2</f>
        <v>498647.10084742488</v>
      </c>
      <c r="D167" s="11">
        <f>('Migration Model (2)'!F166-'Migration Model (2)'!F167)*'Median Data'!$B$2</f>
        <v>0</v>
      </c>
      <c r="E167" s="11">
        <f>('Migration Model (2)'!H166-'Migration Model (2)'!H167)*'Median Data'!$C$2</f>
        <v>464041.64199596213</v>
      </c>
      <c r="F167" s="11">
        <f>('Migration Model (2)'!I166-'Migration Model (2)'!I167)*'Median Data'!$C$2</f>
        <v>0</v>
      </c>
      <c r="G167" s="11">
        <f>('Migration Model (2)'!K166-'Migration Model (2)'!K167)*'Median Data'!$D$2</f>
        <v>294014.26901288342</v>
      </c>
      <c r="H167" s="11">
        <f>('Migration Model (2)'!L166-'Migration Model (2)'!L167)*'Median Data'!$D$2</f>
        <v>0</v>
      </c>
      <c r="I167" s="11">
        <f>('Migration Model (2)'!N166-'Migration Model (2)'!N167)*'Median Data'!$E$2</f>
        <v>40593.848295608375</v>
      </c>
      <c r="J167" s="11">
        <f>('Migration Model (2)'!O166-'Migration Model (2)'!O167)*'Median Data'!$E$2</f>
        <v>0</v>
      </c>
      <c r="K167" s="11">
        <f>('Migration Model (2)'!Q166-'Migration Model (2)'!Q167)*'Median Data'!$F$2</f>
        <v>58082.727044548934</v>
      </c>
      <c r="L167" s="11">
        <f>('Migration Model (2)'!R166-'Migration Model (2)'!R167)*'Median Data'!$F$2</f>
        <v>0</v>
      </c>
      <c r="M167" s="11">
        <f>('Migration Model (2)'!T166-'Migration Model (2)'!T167)*'Median Data'!$G$2</f>
        <v>18065.338316250869</v>
      </c>
      <c r="N167" s="11">
        <f>('Migration Model (2)'!U166-'Migration Model (2)'!U167)*'Median Data'!$G$2</f>
        <v>0</v>
      </c>
    </row>
    <row r="168" spans="1:14" x14ac:dyDescent="0.25">
      <c r="A168" s="1">
        <v>2061</v>
      </c>
      <c r="B168" s="1">
        <v>2</v>
      </c>
      <c r="C168" s="11">
        <f>('Migration Model (2)'!E167-'Migration Model (2)'!E168)*'Median Data'!$B$2</f>
        <v>498597.23613785772</v>
      </c>
      <c r="D168" s="11">
        <f>('Migration Model (2)'!F167-'Migration Model (2)'!F168)*'Median Data'!$B$2</f>
        <v>0</v>
      </c>
      <c r="E168" s="11">
        <f>('Migration Model (2)'!H167-'Migration Model (2)'!H168)*'Median Data'!$C$2</f>
        <v>463995.23783118738</v>
      </c>
      <c r="F168" s="11">
        <f>('Migration Model (2)'!I167-'Migration Model (2)'!I168)*'Median Data'!$C$2</f>
        <v>0</v>
      </c>
      <c r="G168" s="11">
        <f>('Migration Model (2)'!K167-'Migration Model (2)'!K168)*'Median Data'!$D$2</f>
        <v>293984.86758622614</v>
      </c>
      <c r="H168" s="11">
        <f>('Migration Model (2)'!L167-'Migration Model (2)'!L168)*'Median Data'!$D$2</f>
        <v>0</v>
      </c>
      <c r="I168" s="11">
        <f>('Migration Model (2)'!N167-'Migration Model (2)'!N168)*'Median Data'!$E$2</f>
        <v>40589.788910784308</v>
      </c>
      <c r="J168" s="11">
        <f>('Migration Model (2)'!O167-'Migration Model (2)'!O168)*'Median Data'!$E$2</f>
        <v>0</v>
      </c>
      <c r="K168" s="11">
        <f>('Migration Model (2)'!Q167-'Migration Model (2)'!Q168)*'Median Data'!$F$2</f>
        <v>58076.918771807679</v>
      </c>
      <c r="L168" s="11">
        <f>('Migration Model (2)'!R167-'Migration Model (2)'!R168)*'Median Data'!$F$2</f>
        <v>0</v>
      </c>
      <c r="M168" s="11">
        <f>('Migration Model (2)'!T167-'Migration Model (2)'!T168)*'Median Data'!$G$2</f>
        <v>18063.531782397768</v>
      </c>
      <c r="N168" s="11">
        <f>('Migration Model (2)'!U167-'Migration Model (2)'!U168)*'Median Data'!$G$2</f>
        <v>0</v>
      </c>
    </row>
    <row r="169" spans="1:14" x14ac:dyDescent="0.25">
      <c r="A169" s="2">
        <v>2061</v>
      </c>
      <c r="B169" s="2">
        <v>3</v>
      </c>
      <c r="C169" s="11">
        <f>('Migration Model (2)'!E168-'Migration Model (2)'!E169)*'Median Data'!$B$2</f>
        <v>498547.37641348597</v>
      </c>
      <c r="D169" s="11">
        <f>('Migration Model (2)'!F168-'Migration Model (2)'!F169)*'Median Data'!$B$2</f>
        <v>0</v>
      </c>
      <c r="E169" s="11">
        <f>('Migration Model (2)'!H168-'Migration Model (2)'!H169)*'Median Data'!$C$2</f>
        <v>463948.83830807655</v>
      </c>
      <c r="F169" s="11">
        <f>('Migration Model (2)'!I168-'Migration Model (2)'!I169)*'Median Data'!$C$2</f>
        <v>0</v>
      </c>
      <c r="G169" s="11">
        <f>('Migration Model (2)'!K168-'Migration Model (2)'!K169)*'Median Data'!$D$2</f>
        <v>293955.46909929987</v>
      </c>
      <c r="H169" s="11">
        <f>('Migration Model (2)'!L168-'Migration Model (2)'!L169)*'Median Data'!$D$2</f>
        <v>0</v>
      </c>
      <c r="I169" s="11">
        <f>('Migration Model (2)'!N168-'Migration Model (2)'!N169)*'Median Data'!$E$2</f>
        <v>40585.729931887654</v>
      </c>
      <c r="J169" s="11">
        <f>('Migration Model (2)'!O168-'Migration Model (2)'!O169)*'Median Data'!$E$2</f>
        <v>0</v>
      </c>
      <c r="K169" s="11">
        <f>('Migration Model (2)'!Q168-'Migration Model (2)'!Q169)*'Median Data'!$F$2</f>
        <v>58071.111079976319</v>
      </c>
      <c r="L169" s="11">
        <f>('Migration Model (2)'!R168-'Migration Model (2)'!R169)*'Median Data'!$F$2</f>
        <v>0</v>
      </c>
      <c r="M169" s="11">
        <f>('Migration Model (2)'!T168-'Migration Model (2)'!T169)*'Median Data'!$G$2</f>
        <v>18061.725429242855</v>
      </c>
      <c r="N169" s="11">
        <f>('Migration Model (2)'!U168-'Migration Model (2)'!U169)*'Median Data'!$G$2</f>
        <v>0</v>
      </c>
    </row>
    <row r="170" spans="1:14" x14ac:dyDescent="0.25">
      <c r="A170" s="1">
        <v>2061</v>
      </c>
      <c r="B170" s="1">
        <v>4</v>
      </c>
      <c r="C170" s="11">
        <f>('Migration Model (2)'!E169-'Migration Model (2)'!E170)*'Median Data'!$B$2</f>
        <v>498497.5216762069</v>
      </c>
      <c r="D170" s="11">
        <f>('Migration Model (2)'!F169-'Migration Model (2)'!F170)*'Median Data'!$B$2</f>
        <v>0</v>
      </c>
      <c r="E170" s="11">
        <f>('Migration Model (2)'!H169-'Migration Model (2)'!H170)*'Median Data'!$C$2</f>
        <v>463902.44342392206</v>
      </c>
      <c r="F170" s="11">
        <f>('Migration Model (2)'!I169-'Migration Model (2)'!I170)*'Median Data'!$C$2</f>
        <v>0</v>
      </c>
      <c r="G170" s="11">
        <f>('Migration Model (2)'!K169-'Migration Model (2)'!K170)*'Median Data'!$D$2</f>
        <v>293926.07355250698</v>
      </c>
      <c r="H170" s="11">
        <f>('Migration Model (2)'!L169-'Migration Model (2)'!L170)*'Median Data'!$D$2</f>
        <v>0</v>
      </c>
      <c r="I170" s="11">
        <f>('Migration Model (2)'!N169-'Migration Model (2)'!N170)*'Median Data'!$E$2</f>
        <v>40581.671358863328</v>
      </c>
      <c r="J170" s="11">
        <f>('Migration Model (2)'!O169-'Migration Model (2)'!O170)*'Median Data'!$E$2</f>
        <v>0</v>
      </c>
      <c r="K170" s="11">
        <f>('Migration Model (2)'!Q169-'Migration Model (2)'!Q170)*'Median Data'!$F$2</f>
        <v>58065.303968838954</v>
      </c>
      <c r="L170" s="11">
        <f>('Migration Model (2)'!R169-'Migration Model (2)'!R170)*'Median Data'!$F$2</f>
        <v>0</v>
      </c>
      <c r="M170" s="11">
        <f>('Migration Model (2)'!T169-'Migration Model (2)'!T170)*'Median Data'!$G$2</f>
        <v>18059.919256666661</v>
      </c>
      <c r="N170" s="11">
        <f>('Migration Model (2)'!U169-'Migration Model (2)'!U170)*'Median Data'!$G$2</f>
        <v>0</v>
      </c>
    </row>
    <row r="171" spans="1:14" x14ac:dyDescent="0.25">
      <c r="A171" s="1">
        <v>2062</v>
      </c>
      <c r="B171" s="1">
        <v>1</v>
      </c>
      <c r="C171" s="11">
        <f>('Migration Model (2)'!E170-'Migration Model (2)'!E171)*'Median Data'!$B$2</f>
        <v>498447.67192412325</v>
      </c>
      <c r="D171" s="11">
        <f>('Migration Model (2)'!F170-'Migration Model (2)'!F171)*'Median Data'!$B$2</f>
        <v>0</v>
      </c>
      <c r="E171" s="11">
        <f>('Migration Model (2)'!H170-'Migration Model (2)'!H171)*'Median Data'!$C$2</f>
        <v>463856.05317962653</v>
      </c>
      <c r="F171" s="11">
        <f>('Migration Model (2)'!I170-'Migration Model (2)'!I171)*'Median Data'!$C$2</f>
        <v>0</v>
      </c>
      <c r="G171" s="11">
        <f>('Migration Model (2)'!K170-'Migration Model (2)'!K171)*'Median Data'!$D$2</f>
        <v>293896.68094504252</v>
      </c>
      <c r="H171" s="11">
        <f>('Migration Model (2)'!L170-'Migration Model (2)'!L171)*'Median Data'!$D$2</f>
        <v>0</v>
      </c>
      <c r="I171" s="11">
        <f>('Migration Model (2)'!N170-'Migration Model (2)'!N171)*'Median Data'!$E$2</f>
        <v>40577.61319176641</v>
      </c>
      <c r="J171" s="11">
        <f>('Migration Model (2)'!O170-'Migration Model (2)'!O171)*'Median Data'!$E$2</f>
        <v>0</v>
      </c>
      <c r="K171" s="11">
        <f>('Migration Model (2)'!Q170-'Migration Model (2)'!Q171)*'Median Data'!$F$2</f>
        <v>58059.497438467544</v>
      </c>
      <c r="L171" s="11">
        <f>('Migration Model (2)'!R170-'Migration Model (2)'!R171)*'Median Data'!$F$2</f>
        <v>0</v>
      </c>
      <c r="M171" s="11">
        <f>('Migration Model (2)'!T170-'Migration Model (2)'!T171)*'Median Data'!$G$2</f>
        <v>18058.113264748834</v>
      </c>
      <c r="N171" s="11">
        <f>('Migration Model (2)'!U170-'Migration Model (2)'!U171)*'Median Data'!$G$2</f>
        <v>0</v>
      </c>
    </row>
    <row r="172" spans="1:14" x14ac:dyDescent="0.25">
      <c r="A172" s="2">
        <v>2062</v>
      </c>
      <c r="B172" s="2">
        <v>2</v>
      </c>
      <c r="C172" s="11">
        <f>('Migration Model (2)'!E171-'Migration Model (2)'!E172)*'Median Data'!$B$2</f>
        <v>498397.82715723495</v>
      </c>
      <c r="D172" s="11">
        <f>('Migration Model (2)'!F171-'Migration Model (2)'!F172)*'Median Data'!$B$2</f>
        <v>0</v>
      </c>
      <c r="E172" s="11">
        <f>('Migration Model (2)'!H171-'Migration Model (2)'!H172)*'Median Data'!$C$2</f>
        <v>463809.66757428733</v>
      </c>
      <c r="F172" s="11">
        <f>('Migration Model (2)'!I171-'Migration Model (2)'!I172)*'Median Data'!$C$2</f>
        <v>0</v>
      </c>
      <c r="G172" s="11">
        <f>('Migration Model (2)'!K171-'Migration Model (2)'!K172)*'Median Data'!$D$2</f>
        <v>293867.29127690656</v>
      </c>
      <c r="H172" s="11">
        <f>('Migration Model (2)'!L171-'Migration Model (2)'!L172)*'Median Data'!$D$2</f>
        <v>0</v>
      </c>
      <c r="I172" s="11">
        <f>('Migration Model (2)'!N171-'Migration Model (2)'!N172)*'Median Data'!$E$2</f>
        <v>40573.555430431647</v>
      </c>
      <c r="J172" s="11">
        <f>('Migration Model (2)'!O171-'Migration Model (2)'!O172)*'Median Data'!$E$2</f>
        <v>0</v>
      </c>
      <c r="K172" s="11">
        <f>('Migration Model (2)'!Q171-'Migration Model (2)'!Q172)*'Median Data'!$F$2</f>
        <v>58053.691488718163</v>
      </c>
      <c r="L172" s="11">
        <f>('Migration Model (2)'!R171-'Migration Model (2)'!R172)*'Median Data'!$F$2</f>
        <v>0</v>
      </c>
      <c r="M172" s="11">
        <f>('Migration Model (2)'!T171-'Migration Model (2)'!T172)*'Median Data'!$G$2</f>
        <v>18056.307453449543</v>
      </c>
      <c r="N172" s="11">
        <f>('Migration Model (2)'!U171-'Migration Model (2)'!U172)*'Median Data'!$G$2</f>
        <v>0</v>
      </c>
    </row>
    <row r="173" spans="1:14" x14ac:dyDescent="0.25">
      <c r="A173" s="1">
        <v>2062</v>
      </c>
      <c r="B173" s="1">
        <v>3</v>
      </c>
      <c r="C173" s="11">
        <f>('Migration Model (2)'!E172-'Migration Model (2)'!E173)*'Median Data'!$B$2</f>
        <v>498347.98737459345</v>
      </c>
      <c r="D173" s="11">
        <f>('Migration Model (2)'!F172-'Migration Model (2)'!F173)*'Median Data'!$B$2</f>
        <v>0</v>
      </c>
      <c r="E173" s="11">
        <f>('Migration Model (2)'!H172-'Migration Model (2)'!H173)*'Median Data'!$C$2</f>
        <v>463763.28660700202</v>
      </c>
      <c r="F173" s="11">
        <f>('Migration Model (2)'!I172-'Migration Model (2)'!I173)*'Median Data'!$C$2</f>
        <v>0</v>
      </c>
      <c r="G173" s="11">
        <f>('Migration Model (2)'!K172-'Migration Model (2)'!K173)*'Median Data'!$D$2</f>
        <v>293837.90454769653</v>
      </c>
      <c r="H173" s="11">
        <f>('Migration Model (2)'!L172-'Migration Model (2)'!L173)*'Median Data'!$D$2</f>
        <v>0</v>
      </c>
      <c r="I173" s="11">
        <f>('Migration Model (2)'!N172-'Migration Model (2)'!N173)*'Median Data'!$E$2</f>
        <v>40569.498074914118</v>
      </c>
      <c r="J173" s="11">
        <f>('Migration Model (2)'!O172-'Migration Model (2)'!O173)*'Median Data'!$E$2</f>
        <v>0</v>
      </c>
      <c r="K173" s="11">
        <f>('Migration Model (2)'!Q172-'Migration Model (2)'!Q173)*'Median Data'!$F$2</f>
        <v>58047.886119518844</v>
      </c>
      <c r="L173" s="11">
        <f>('Migration Model (2)'!R172-'Migration Model (2)'!R173)*'Median Data'!$F$2</f>
        <v>0</v>
      </c>
      <c r="M173" s="11">
        <f>('Migration Model (2)'!T172-'Migration Model (2)'!T173)*'Median Data'!$G$2</f>
        <v>18054.501822689141</v>
      </c>
      <c r="N173" s="11">
        <f>('Migration Model (2)'!U172-'Migration Model (2)'!U173)*'Median Data'!$G$2</f>
        <v>0</v>
      </c>
    </row>
    <row r="174" spans="1:14" x14ac:dyDescent="0.25">
      <c r="A174" s="2">
        <v>2062</v>
      </c>
      <c r="B174" s="2">
        <v>4</v>
      </c>
      <c r="C174" s="11">
        <f>('Migration Model (2)'!E173-'Migration Model (2)'!E174)*'Median Data'!$B$2</f>
        <v>498298.15257524996</v>
      </c>
      <c r="D174" s="11">
        <f>('Migration Model (2)'!F173-'Migration Model (2)'!F174)*'Median Data'!$B$2</f>
        <v>0</v>
      </c>
      <c r="E174" s="11">
        <f>('Migration Model (2)'!H173-'Migration Model (2)'!H174)*'Median Data'!$C$2</f>
        <v>463716.91027867311</v>
      </c>
      <c r="F174" s="11">
        <f>('Migration Model (2)'!I173-'Migration Model (2)'!I174)*'Median Data'!$C$2</f>
        <v>0</v>
      </c>
      <c r="G174" s="11">
        <f>('Migration Model (2)'!K173-'Migration Model (2)'!K174)*'Median Data'!$D$2</f>
        <v>293808.52075741242</v>
      </c>
      <c r="H174" s="11">
        <f>('Migration Model (2)'!L173-'Migration Model (2)'!L174)*'Median Data'!$D$2</f>
        <v>0</v>
      </c>
      <c r="I174" s="11">
        <f>('Migration Model (2)'!N173-'Migration Model (2)'!N174)*'Median Data'!$E$2</f>
        <v>40565.441125103658</v>
      </c>
      <c r="J174" s="11">
        <f>('Migration Model (2)'!O173-'Migration Model (2)'!O174)*'Median Data'!$E$2</f>
        <v>0</v>
      </c>
      <c r="K174" s="11">
        <f>('Migration Model (2)'!Q173-'Migration Model (2)'!Q174)*'Median Data'!$F$2</f>
        <v>58042.081330941553</v>
      </c>
      <c r="L174" s="11">
        <f>('Migration Model (2)'!R173-'Migration Model (2)'!R174)*'Median Data'!$F$2</f>
        <v>0</v>
      </c>
      <c r="M174" s="11">
        <f>('Migration Model (2)'!T173-'Migration Model (2)'!T174)*'Median Data'!$G$2</f>
        <v>18052.696372507449</v>
      </c>
      <c r="N174" s="11">
        <f>('Migration Model (2)'!U173-'Migration Model (2)'!U174)*'Median Data'!$G$2</f>
        <v>0</v>
      </c>
    </row>
    <row r="175" spans="1:14" x14ac:dyDescent="0.25">
      <c r="A175" s="2">
        <v>2063</v>
      </c>
      <c r="B175" s="2">
        <v>1</v>
      </c>
      <c r="C175" s="11">
        <f>('Migration Model (2)'!E174-'Migration Model (2)'!E175)*'Median Data'!$B$2</f>
        <v>498248.32276015321</v>
      </c>
      <c r="D175" s="11">
        <f>('Migration Model (2)'!F174-'Migration Model (2)'!F175)*'Median Data'!$B$2</f>
        <v>0</v>
      </c>
      <c r="E175" s="11">
        <f>('Migration Model (2)'!H174-'Migration Model (2)'!H175)*'Median Data'!$C$2</f>
        <v>463670.53858749551</v>
      </c>
      <c r="F175" s="11">
        <f>('Migration Model (2)'!I174-'Migration Model (2)'!I175)*'Median Data'!$C$2</f>
        <v>0</v>
      </c>
      <c r="G175" s="11">
        <f>('Migration Model (2)'!K174-'Migration Model (2)'!K175)*'Median Data'!$D$2</f>
        <v>293779.13990524935</v>
      </c>
      <c r="H175" s="11">
        <f>('Migration Model (2)'!L174-'Migration Model (2)'!L175)*'Median Data'!$D$2</f>
        <v>0</v>
      </c>
      <c r="I175" s="11">
        <f>('Migration Model (2)'!N174-'Migration Model (2)'!N175)*'Median Data'!$E$2</f>
        <v>40561.384580945174</v>
      </c>
      <c r="J175" s="11">
        <f>('Migration Model (2)'!O174-'Migration Model (2)'!O175)*'Median Data'!$E$2</f>
        <v>0</v>
      </c>
      <c r="K175" s="11">
        <f>('Migration Model (2)'!Q174-'Migration Model (2)'!Q175)*'Median Data'!$F$2</f>
        <v>58036.277122770385</v>
      </c>
      <c r="L175" s="11">
        <f>('Migration Model (2)'!R174-'Migration Model (2)'!R175)*'Median Data'!$F$2</f>
        <v>0</v>
      </c>
      <c r="M175" s="11">
        <f>('Migration Model (2)'!T174-'Migration Model (2)'!T175)*'Median Data'!$G$2</f>
        <v>18050.89110286464</v>
      </c>
      <c r="N175" s="11">
        <f>('Migration Model (2)'!U174-'Migration Model (2)'!U175)*'Median Data'!$G$2</f>
        <v>0</v>
      </c>
    </row>
    <row r="176" spans="1:14" x14ac:dyDescent="0.25">
      <c r="A176" s="1">
        <v>2063</v>
      </c>
      <c r="B176" s="1">
        <v>2</v>
      </c>
      <c r="C176" s="11">
        <f>('Migration Model (2)'!E175-'Migration Model (2)'!E176)*'Median Data'!$B$2</f>
        <v>498198.4979283546</v>
      </c>
      <c r="D176" s="11">
        <f>('Migration Model (2)'!F175-'Migration Model (2)'!F176)*'Median Data'!$B$2</f>
        <v>0</v>
      </c>
      <c r="E176" s="11">
        <f>('Migration Model (2)'!H175-'Migration Model (2)'!H176)*'Median Data'!$C$2</f>
        <v>463624.17153346923</v>
      </c>
      <c r="F176" s="11">
        <f>('Migration Model (2)'!I175-'Migration Model (2)'!I176)*'Median Data'!$C$2</f>
        <v>0</v>
      </c>
      <c r="G176" s="11">
        <f>('Migration Model (2)'!K175-'Migration Model (2)'!K176)*'Median Data'!$D$2</f>
        <v>293749.76199120726</v>
      </c>
      <c r="H176" s="11">
        <f>('Migration Model (2)'!L175-'Migration Model (2)'!L176)*'Median Data'!$D$2</f>
        <v>0</v>
      </c>
      <c r="I176" s="11">
        <f>('Migration Model (2)'!N175-'Migration Model (2)'!N176)*'Median Data'!$E$2</f>
        <v>40557.328442493759</v>
      </c>
      <c r="J176" s="11">
        <f>('Migration Model (2)'!O175-'Migration Model (2)'!O176)*'Median Data'!$E$2</f>
        <v>0</v>
      </c>
      <c r="K176" s="11">
        <f>('Migration Model (2)'!Q175-'Migration Model (2)'!Q176)*'Median Data'!$F$2</f>
        <v>58030.47349507732</v>
      </c>
      <c r="L176" s="11">
        <f>('Migration Model (2)'!R175-'Migration Model (2)'!R176)*'Median Data'!$F$2</f>
        <v>0</v>
      </c>
      <c r="M176" s="11">
        <f>('Migration Model (2)'!T175-'Migration Model (2)'!T176)*'Median Data'!$G$2</f>
        <v>18049.08601376072</v>
      </c>
      <c r="N176" s="11">
        <f>('Migration Model (2)'!U175-'Migration Model (2)'!U176)*'Median Data'!$G$2</f>
        <v>0</v>
      </c>
    </row>
    <row r="177" spans="1:14" x14ac:dyDescent="0.25">
      <c r="A177" s="2">
        <v>2063</v>
      </c>
      <c r="B177" s="2">
        <v>3</v>
      </c>
      <c r="C177" s="11">
        <f>('Migration Model (2)'!E176-'Migration Model (2)'!E177)*'Median Data'!$B$2</f>
        <v>498148.67807795672</v>
      </c>
      <c r="D177" s="11">
        <f>('Migration Model (2)'!F176-'Migration Model (2)'!F177)*'Median Data'!$B$2</f>
        <v>0</v>
      </c>
      <c r="E177" s="11">
        <f>('Migration Model (2)'!H176-'Migration Model (2)'!H177)*'Median Data'!$C$2</f>
        <v>463577.80911659432</v>
      </c>
      <c r="F177" s="11">
        <f>('Migration Model (2)'!I176-'Migration Model (2)'!I177)*'Median Data'!$C$2</f>
        <v>0</v>
      </c>
      <c r="G177" s="11">
        <f>('Migration Model (2)'!K176-'Migration Model (2)'!K177)*'Median Data'!$D$2</f>
        <v>293720.38701488369</v>
      </c>
      <c r="H177" s="11">
        <f>('Migration Model (2)'!L176-'Migration Model (2)'!L177)*'Median Data'!$D$2</f>
        <v>0</v>
      </c>
      <c r="I177" s="11">
        <f>('Migration Model (2)'!N176-'Migration Model (2)'!N177)*'Median Data'!$E$2</f>
        <v>40553.272709694334</v>
      </c>
      <c r="J177" s="11">
        <f>('Migration Model (2)'!O176-'Migration Model (2)'!O177)*'Median Data'!$E$2</f>
        <v>0</v>
      </c>
      <c r="K177" s="11">
        <f>('Migration Model (2)'!Q176-'Migration Model (2)'!Q177)*'Median Data'!$F$2</f>
        <v>58024.67044771841</v>
      </c>
      <c r="L177" s="11">
        <f>('Migration Model (2)'!R176-'Migration Model (2)'!R177)*'Median Data'!$F$2</f>
        <v>0</v>
      </c>
      <c r="M177" s="11">
        <f>('Migration Model (2)'!T176-'Migration Model (2)'!T177)*'Median Data'!$G$2</f>
        <v>18047.281105155853</v>
      </c>
      <c r="N177" s="11">
        <f>('Migration Model (2)'!U176-'Migration Model (2)'!U177)*'Median Data'!$G$2</f>
        <v>0</v>
      </c>
    </row>
    <row r="178" spans="1:14" x14ac:dyDescent="0.25">
      <c r="A178" s="1">
        <v>2063</v>
      </c>
      <c r="B178" s="1">
        <v>4</v>
      </c>
      <c r="C178" s="11">
        <f>('Migration Model (2)'!E177-'Migration Model (2)'!E178)*'Median Data'!$B$2</f>
        <v>498098.86320990825</v>
      </c>
      <c r="D178" s="11">
        <f>('Migration Model (2)'!F177-'Migration Model (2)'!F178)*'Median Data'!$B$2</f>
        <v>0</v>
      </c>
      <c r="E178" s="11">
        <f>('Migration Model (2)'!H177-'Migration Model (2)'!H178)*'Median Data'!$C$2</f>
        <v>463531.45133596822</v>
      </c>
      <c r="F178" s="11">
        <f>('Migration Model (2)'!I177-'Migration Model (2)'!I178)*'Median Data'!$C$2</f>
        <v>0</v>
      </c>
      <c r="G178" s="11">
        <f>('Migration Model (2)'!K177-'Migration Model (2)'!K178)*'Median Data'!$D$2</f>
        <v>293691.01497627865</v>
      </c>
      <c r="H178" s="11">
        <f>('Migration Model (2)'!L177-'Migration Model (2)'!L178)*'Median Data'!$D$2</f>
        <v>0</v>
      </c>
      <c r="I178" s="11">
        <f>('Migration Model (2)'!N177-'Migration Model (2)'!N178)*'Median Data'!$E$2</f>
        <v>40549.217382381627</v>
      </c>
      <c r="J178" s="11">
        <f>('Migration Model (2)'!O177-'Migration Model (2)'!O178)*'Median Data'!$E$2</f>
        <v>0</v>
      </c>
      <c r="K178" s="11">
        <f>('Migration Model (2)'!Q177-'Migration Model (2)'!Q178)*'Median Data'!$F$2</f>
        <v>58018.867980693671</v>
      </c>
      <c r="L178" s="11">
        <f>('Migration Model (2)'!R177-'Migration Model (2)'!R178)*'Median Data'!$F$2</f>
        <v>0</v>
      </c>
      <c r="M178" s="11">
        <f>('Migration Model (2)'!T177-'Migration Model (2)'!T178)*'Median Data'!$G$2</f>
        <v>18045.476377050047</v>
      </c>
      <c r="N178" s="11">
        <f>('Migration Model (2)'!U177-'Migration Model (2)'!U178)*'Median Data'!$G$2</f>
        <v>0</v>
      </c>
    </row>
    <row r="179" spans="1:14" x14ac:dyDescent="0.25">
      <c r="A179" s="1">
        <v>2064</v>
      </c>
      <c r="B179" s="1">
        <v>1</v>
      </c>
      <c r="C179" s="11">
        <f>('Migration Model (2)'!E178-'Migration Model (2)'!E179)*'Median Data'!$B$2</f>
        <v>498049.05332420918</v>
      </c>
      <c r="D179" s="11">
        <f>('Migration Model (2)'!F178-'Migration Model (2)'!F179)*'Median Data'!$B$2</f>
        <v>0</v>
      </c>
      <c r="E179" s="11">
        <f>('Migration Model (2)'!H178-'Migration Model (2)'!H179)*'Median Data'!$C$2</f>
        <v>463485.09819068841</v>
      </c>
      <c r="F179" s="11">
        <f>('Migration Model (2)'!I178-'Migration Model (2)'!I179)*'Median Data'!$C$2</f>
        <v>0</v>
      </c>
      <c r="G179" s="11">
        <f>('Migration Model (2)'!K178-'Migration Model (2)'!K179)*'Median Data'!$D$2</f>
        <v>293661.64587498963</v>
      </c>
      <c r="H179" s="11">
        <f>('Migration Model (2)'!L178-'Migration Model (2)'!L179)*'Median Data'!$D$2</f>
        <v>0</v>
      </c>
      <c r="I179" s="11">
        <f>('Migration Model (2)'!N178-'Migration Model (2)'!N179)*'Median Data'!$E$2</f>
        <v>40545.162460665808</v>
      </c>
      <c r="J179" s="11">
        <f>('Migration Model (2)'!O178-'Migration Model (2)'!O179)*'Median Data'!$E$2</f>
        <v>0</v>
      </c>
      <c r="K179" s="11">
        <f>('Migration Model (2)'!Q178-'Migration Model (2)'!Q179)*'Median Data'!$F$2</f>
        <v>58013.06609393112</v>
      </c>
      <c r="L179" s="11">
        <f>('Migration Model (2)'!R178-'Migration Model (2)'!R179)*'Median Data'!$F$2</f>
        <v>0</v>
      </c>
      <c r="M179" s="11">
        <f>('Migration Model (2)'!T178-'Migration Model (2)'!T179)*'Median Data'!$G$2</f>
        <v>18043.671829403469</v>
      </c>
      <c r="N179" s="11">
        <f>('Migration Model (2)'!U178-'Migration Model (2)'!U179)*'Median Data'!$G$2</f>
        <v>0</v>
      </c>
    </row>
    <row r="180" spans="1:14" x14ac:dyDescent="0.25">
      <c r="A180" s="2">
        <v>2064</v>
      </c>
      <c r="B180" s="2">
        <v>2</v>
      </c>
      <c r="C180" s="11">
        <f>('Migration Model (2)'!E179-'Migration Model (2)'!E180)*'Median Data'!$B$2</f>
        <v>497999.24841896223</v>
      </c>
      <c r="D180" s="11">
        <f>('Migration Model (2)'!F179-'Migration Model (2)'!F180)*'Median Data'!$B$2</f>
        <v>0</v>
      </c>
      <c r="E180" s="11">
        <f>('Migration Model (2)'!H179-'Migration Model (2)'!H180)*'Median Data'!$C$2</f>
        <v>463438.7496807549</v>
      </c>
      <c r="F180" s="11">
        <f>('Migration Model (2)'!I179-'Migration Model (2)'!I180)*'Median Data'!$C$2</f>
        <v>0</v>
      </c>
      <c r="G180" s="11">
        <f>('Migration Model (2)'!K179-'Migration Model (2)'!K180)*'Median Data'!$D$2</f>
        <v>293632.27971021167</v>
      </c>
      <c r="H180" s="11">
        <f>('Migration Model (2)'!L179-'Migration Model (2)'!L180)*'Median Data'!$D$2</f>
        <v>0</v>
      </c>
      <c r="I180" s="11">
        <f>('Migration Model (2)'!N179-'Migration Model (2)'!N180)*'Median Data'!$E$2</f>
        <v>40541.107944436721</v>
      </c>
      <c r="J180" s="11">
        <f>('Migration Model (2)'!O179-'Migration Model (2)'!O180)*'Median Data'!$E$2</f>
        <v>0</v>
      </c>
      <c r="K180" s="11">
        <f>('Migration Model (2)'!Q179-'Migration Model (2)'!Q180)*'Median Data'!$F$2</f>
        <v>58007.26478728684</v>
      </c>
      <c r="L180" s="11">
        <f>('Migration Model (2)'!R179-'Migration Model (2)'!R180)*'Median Data'!$F$2</f>
        <v>0</v>
      </c>
      <c r="M180" s="11">
        <f>('Migration Model (2)'!T179-'Migration Model (2)'!T180)*'Median Data'!$G$2</f>
        <v>18041.86746221612</v>
      </c>
      <c r="N180" s="11">
        <f>('Migration Model (2)'!U179-'Migration Model (2)'!U180)*'Median Data'!$G$2</f>
        <v>0</v>
      </c>
    </row>
    <row r="181" spans="1:14" x14ac:dyDescent="0.25">
      <c r="A181" s="1">
        <v>2064</v>
      </c>
      <c r="B181" s="1">
        <v>3</v>
      </c>
      <c r="C181" s="11">
        <f>('Migration Model (2)'!E180-'Migration Model (2)'!E181)*'Median Data'!$B$2</f>
        <v>497949.44849416742</v>
      </c>
      <c r="D181" s="11">
        <f>('Migration Model (2)'!F180-'Migration Model (2)'!F181)*'Median Data'!$B$2</f>
        <v>0</v>
      </c>
      <c r="E181" s="11">
        <f>('Migration Model (2)'!H180-'Migration Model (2)'!H181)*'Median Data'!$C$2</f>
        <v>463392.40580616769</v>
      </c>
      <c r="F181" s="11">
        <f>('Migration Model (2)'!I180-'Migration Model (2)'!I181)*'Median Data'!$C$2</f>
        <v>0</v>
      </c>
      <c r="G181" s="11">
        <f>('Migration Model (2)'!K180-'Migration Model (2)'!K181)*'Median Data'!$D$2</f>
        <v>293602.91648234724</v>
      </c>
      <c r="H181" s="11">
        <f>('Migration Model (2)'!L180-'Migration Model (2)'!L181)*'Median Data'!$D$2</f>
        <v>0</v>
      </c>
      <c r="I181" s="11">
        <f>('Migration Model (2)'!N180-'Migration Model (2)'!N181)*'Median Data'!$E$2</f>
        <v>40537.053833639271</v>
      </c>
      <c r="J181" s="11">
        <f>('Migration Model (2)'!O180-'Migration Model (2)'!O181)*'Median Data'!$E$2</f>
        <v>0</v>
      </c>
      <c r="K181" s="11">
        <f>('Migration Model (2)'!Q180-'Migration Model (2)'!Q181)*'Median Data'!$F$2</f>
        <v>58001.46406083279</v>
      </c>
      <c r="L181" s="11">
        <f>('Migration Model (2)'!R180-'Migration Model (2)'!R181)*'Median Data'!$F$2</f>
        <v>0</v>
      </c>
      <c r="M181" s="11">
        <f>('Migration Model (2)'!T180-'Migration Model (2)'!T181)*'Median Data'!$G$2</f>
        <v>18040.063275487999</v>
      </c>
      <c r="N181" s="11">
        <f>('Migration Model (2)'!U180-'Migration Model (2)'!U181)*'Median Data'!$G$2</f>
        <v>0</v>
      </c>
    </row>
    <row r="182" spans="1:14" x14ac:dyDescent="0.25">
      <c r="A182" s="2">
        <v>2064</v>
      </c>
      <c r="B182" s="2">
        <v>4</v>
      </c>
      <c r="C182" s="11">
        <f>('Migration Model (2)'!E181-'Migration Model (2)'!E182)*'Median Data'!$B$2</f>
        <v>497899.653548876</v>
      </c>
      <c r="D182" s="11">
        <f>('Migration Model (2)'!F181-'Migration Model (2)'!F182)*'Median Data'!$B$2</f>
        <v>0</v>
      </c>
      <c r="E182" s="11">
        <f>('Migration Model (2)'!H181-'Migration Model (2)'!H182)*'Median Data'!$C$2</f>
        <v>463346.06656512176</v>
      </c>
      <c r="F182" s="11">
        <f>('Migration Model (2)'!I181-'Migration Model (2)'!I182)*'Median Data'!$C$2</f>
        <v>0</v>
      </c>
      <c r="G182" s="11">
        <f>('Migration Model (2)'!K181-'Migration Model (2)'!K182)*'Median Data'!$D$2</f>
        <v>293573.55619059142</v>
      </c>
      <c r="H182" s="11">
        <f>('Migration Model (2)'!L181-'Migration Model (2)'!L182)*'Median Data'!$D$2</f>
        <v>0</v>
      </c>
      <c r="I182" s="11">
        <f>('Migration Model (2)'!N181-'Migration Model (2)'!N182)*'Median Data'!$E$2</f>
        <v>40533.000128218373</v>
      </c>
      <c r="J182" s="11">
        <f>('Migration Model (2)'!O181-'Migration Model (2)'!O182)*'Median Data'!$E$2</f>
        <v>0</v>
      </c>
      <c r="K182" s="11">
        <f>('Migration Model (2)'!Q181-'Migration Model (2)'!Q182)*'Median Data'!$F$2</f>
        <v>57995.663914425037</v>
      </c>
      <c r="L182" s="11">
        <f>('Migration Model (2)'!R181-'Migration Model (2)'!R182)*'Median Data'!$F$2</f>
        <v>0</v>
      </c>
      <c r="M182" s="11">
        <f>('Migration Model (2)'!T181-'Migration Model (2)'!T182)*'Median Data'!$G$2</f>
        <v>18038.259269139453</v>
      </c>
      <c r="N182" s="11">
        <f>('Migration Model (2)'!U181-'Migration Model (2)'!U182)*'Median Data'!$G$2</f>
        <v>0</v>
      </c>
    </row>
    <row r="183" spans="1:14" x14ac:dyDescent="0.25">
      <c r="A183" s="2">
        <v>2065</v>
      </c>
      <c r="B183" s="2">
        <v>1</v>
      </c>
      <c r="C183" s="11">
        <f>('Migration Model (2)'!E182-'Migration Model (2)'!E183)*'Median Data'!$B$2</f>
        <v>497849.86358403671</v>
      </c>
      <c r="D183" s="11">
        <f>('Migration Model (2)'!F182-'Migration Model (2)'!F183)*'Median Data'!$B$2</f>
        <v>0</v>
      </c>
      <c r="E183" s="11">
        <f>('Migration Model (2)'!H182-'Migration Model (2)'!H183)*'Median Data'!$C$2</f>
        <v>463299.73195851955</v>
      </c>
      <c r="F183" s="11">
        <f>('Migration Model (2)'!I182-'Migration Model (2)'!I183)*'Median Data'!$C$2</f>
        <v>0</v>
      </c>
      <c r="G183" s="11">
        <f>('Migration Model (2)'!K182-'Migration Model (2)'!K183)*'Median Data'!$D$2</f>
        <v>293544.19883494423</v>
      </c>
      <c r="H183" s="11">
        <f>('Migration Model (2)'!L182-'Migration Model (2)'!L183)*'Median Data'!$D$2</f>
        <v>0</v>
      </c>
      <c r="I183" s="11">
        <f>('Migration Model (2)'!N182-'Migration Model (2)'!N183)*'Median Data'!$E$2</f>
        <v>40528.946828229105</v>
      </c>
      <c r="J183" s="11">
        <f>('Migration Model (2)'!O182-'Migration Model (2)'!O183)*'Median Data'!$E$2</f>
        <v>0</v>
      </c>
      <c r="K183" s="11">
        <f>('Migration Model (2)'!Q182-'Migration Model (2)'!Q183)*'Median Data'!$F$2</f>
        <v>57989.864347991614</v>
      </c>
      <c r="L183" s="11">
        <f>('Migration Model (2)'!R182-'Migration Model (2)'!R183)*'Median Data'!$F$2</f>
        <v>0</v>
      </c>
      <c r="M183" s="11">
        <f>('Migration Model (2)'!T182-'Migration Model (2)'!T183)*'Median Data'!$G$2</f>
        <v>18036.45544321031</v>
      </c>
      <c r="N183" s="11">
        <f>('Migration Model (2)'!U182-'Migration Model (2)'!U183)*'Median Data'!$G$2</f>
        <v>0</v>
      </c>
    </row>
    <row r="184" spans="1:14" x14ac:dyDescent="0.25">
      <c r="A184" s="1">
        <v>2065</v>
      </c>
      <c r="B184" s="1">
        <v>2</v>
      </c>
      <c r="C184" s="11">
        <f>('Migration Model (2)'!E183-'Migration Model (2)'!E184)*'Median Data'!$B$2</f>
        <v>497800.07859680353</v>
      </c>
      <c r="D184" s="11">
        <f>('Migration Model (2)'!F183-'Migration Model (2)'!F184)*'Median Data'!$B$2</f>
        <v>0</v>
      </c>
      <c r="E184" s="11">
        <f>('Migration Model (2)'!H183-'Migration Model (2)'!H184)*'Median Data'!$C$2</f>
        <v>463253.40198545862</v>
      </c>
      <c r="F184" s="11">
        <f>('Migration Model (2)'!I183-'Migration Model (2)'!I184)*'Median Data'!$C$2</f>
        <v>0</v>
      </c>
      <c r="G184" s="11">
        <f>('Migration Model (2)'!K183-'Migration Model (2)'!K184)*'Median Data'!$D$2</f>
        <v>293514.84441500308</v>
      </c>
      <c r="H184" s="11">
        <f>('Migration Model (2)'!L183-'Migration Model (2)'!L184)*'Median Data'!$D$2</f>
        <v>0</v>
      </c>
      <c r="I184" s="11">
        <f>('Migration Model (2)'!N183-'Migration Model (2)'!N184)*'Median Data'!$E$2</f>
        <v>40524.89393356131</v>
      </c>
      <c r="J184" s="11">
        <f>('Migration Model (2)'!O183-'Migration Model (2)'!O184)*'Median Data'!$E$2</f>
        <v>0</v>
      </c>
      <c r="K184" s="11">
        <f>('Migration Model (2)'!Q183-'Migration Model (2)'!Q184)*'Median Data'!$F$2</f>
        <v>57984.065361604495</v>
      </c>
      <c r="L184" s="11">
        <f>('Migration Model (2)'!R183-'Migration Model (2)'!R184)*'Median Data'!$F$2</f>
        <v>0</v>
      </c>
      <c r="M184" s="11">
        <f>('Migration Model (2)'!T183-'Migration Model (2)'!T184)*'Median Data'!$G$2</f>
        <v>18034.651797660739</v>
      </c>
      <c r="N184" s="11">
        <f>('Migration Model (2)'!U183-'Migration Model (2)'!U184)*'Median Data'!$G$2</f>
        <v>0</v>
      </c>
    </row>
    <row r="185" spans="1:14" x14ac:dyDescent="0.25">
      <c r="A185" s="2">
        <v>2065</v>
      </c>
      <c r="B185" s="2">
        <v>3</v>
      </c>
      <c r="C185" s="11">
        <f>('Migration Model (2)'!E184-'Migration Model (2)'!E185)*'Median Data'!$B$2</f>
        <v>497750.29858907382</v>
      </c>
      <c r="D185" s="11">
        <f>('Migration Model (2)'!F184-'Migration Model (2)'!F185)*'Median Data'!$B$2</f>
        <v>0</v>
      </c>
      <c r="E185" s="11">
        <f>('Migration Model (2)'!H184-'Migration Model (2)'!H185)*'Median Data'!$C$2</f>
        <v>463207.07664503646</v>
      </c>
      <c r="F185" s="11">
        <f>('Migration Model (2)'!I184-'Migration Model (2)'!I185)*'Median Data'!$C$2</f>
        <v>0</v>
      </c>
      <c r="G185" s="11">
        <f>('Migration Model (2)'!K184-'Migration Model (2)'!K185)*'Median Data'!$D$2</f>
        <v>293485.49293076806</v>
      </c>
      <c r="H185" s="11">
        <f>('Migration Model (2)'!L184-'Migration Model (2)'!L185)*'Median Data'!$D$2</f>
        <v>0</v>
      </c>
      <c r="I185" s="11">
        <f>('Migration Model (2)'!N184-'Migration Model (2)'!N185)*'Median Data'!$E$2</f>
        <v>40520.841444159902</v>
      </c>
      <c r="J185" s="11">
        <f>('Migration Model (2)'!O184-'Migration Model (2)'!O185)*'Median Data'!$E$2</f>
        <v>0</v>
      </c>
      <c r="K185" s="11">
        <f>('Migration Model (2)'!Q184-'Migration Model (2)'!Q185)*'Median Data'!$F$2</f>
        <v>57978.266955047773</v>
      </c>
      <c r="L185" s="11">
        <f>('Migration Model (2)'!R184-'Migration Model (2)'!R185)*'Median Data'!$F$2</f>
        <v>0</v>
      </c>
      <c r="M185" s="11">
        <f>('Migration Model (2)'!T184-'Migration Model (2)'!T185)*'Median Data'!$G$2</f>
        <v>18032.848332490743</v>
      </c>
      <c r="N185" s="11">
        <f>('Migration Model (2)'!U184-'Migration Model (2)'!U185)*'Median Data'!$G$2</f>
        <v>0</v>
      </c>
    </row>
    <row r="186" spans="1:14" x14ac:dyDescent="0.25">
      <c r="A186" s="1">
        <v>2065</v>
      </c>
      <c r="B186" s="1">
        <v>4</v>
      </c>
      <c r="C186" s="11">
        <f>('Migration Model (2)'!E185-'Migration Model (2)'!E186)*'Median Data'!$B$2</f>
        <v>497700.52355989889</v>
      </c>
      <c r="D186" s="11">
        <f>('Migration Model (2)'!F185-'Migration Model (2)'!F186)*'Median Data'!$B$2</f>
        <v>0</v>
      </c>
      <c r="E186" s="11">
        <f>('Migration Model (2)'!H185-'Migration Model (2)'!H186)*'Median Data'!$C$2</f>
        <v>463160.75593725301</v>
      </c>
      <c r="F186" s="11">
        <f>('Migration Model (2)'!I185-'Migration Model (2)'!I186)*'Median Data'!$C$2</f>
        <v>0</v>
      </c>
      <c r="G186" s="11">
        <f>('Migration Model (2)'!K185-'Migration Model (2)'!K186)*'Median Data'!$D$2</f>
        <v>293456.14438143419</v>
      </c>
      <c r="H186" s="11">
        <f>('Migration Model (2)'!L185-'Migration Model (2)'!L186)*'Median Data'!$D$2</f>
        <v>0</v>
      </c>
      <c r="I186" s="11">
        <f>('Migration Model (2)'!N185-'Migration Model (2)'!N186)*'Median Data'!$E$2</f>
        <v>40516.789360024864</v>
      </c>
      <c r="J186" s="11">
        <f>('Migration Model (2)'!O185-'Migration Model (2)'!O186)*'Median Data'!$E$2</f>
        <v>0</v>
      </c>
      <c r="K186" s="11">
        <f>('Migration Model (2)'!Q185-'Migration Model (2)'!Q186)*'Median Data'!$F$2</f>
        <v>57972.469128321449</v>
      </c>
      <c r="L186" s="11">
        <f>('Migration Model (2)'!R185-'Migration Model (2)'!R186)*'Median Data'!$F$2</f>
        <v>0</v>
      </c>
      <c r="M186" s="11">
        <f>('Migration Model (2)'!T185-'Migration Model (2)'!T186)*'Median Data'!$G$2</f>
        <v>18031.045047660493</v>
      </c>
      <c r="N186" s="11">
        <f>('Migration Model (2)'!U185-'Migration Model (2)'!U186)*'Median Data'!$G$2</f>
        <v>0</v>
      </c>
    </row>
    <row r="187" spans="1:14" x14ac:dyDescent="0.25">
      <c r="A187" s="1">
        <v>2066</v>
      </c>
      <c r="B187" s="1">
        <v>1</v>
      </c>
      <c r="C187" s="11">
        <f>('Migration Model (2)'!E186-'Migration Model (2)'!E187)*'Median Data'!$B$2</f>
        <v>497650.75350738142</v>
      </c>
      <c r="D187" s="11">
        <f>('Migration Model (2)'!F186-'Migration Model (2)'!F187)*'Median Data'!$B$2</f>
        <v>0</v>
      </c>
      <c r="E187" s="11">
        <f>('Migration Model (2)'!H186-'Migration Model (2)'!H187)*'Median Data'!$C$2</f>
        <v>463114.43986210827</v>
      </c>
      <c r="F187" s="11">
        <f>('Migration Model (2)'!I186-'Migration Model (2)'!I187)*'Median Data'!$C$2</f>
        <v>0</v>
      </c>
      <c r="G187" s="11">
        <f>('Migration Model (2)'!K186-'Migration Model (2)'!K187)*'Median Data'!$D$2</f>
        <v>293426.79876700143</v>
      </c>
      <c r="H187" s="11">
        <f>('Migration Model (2)'!L186-'Migration Model (2)'!L187)*'Median Data'!$D$2</f>
        <v>0</v>
      </c>
      <c r="I187" s="11">
        <f>('Migration Model (2)'!N186-'Migration Model (2)'!N187)*'Median Data'!$E$2</f>
        <v>40512.737681046041</v>
      </c>
      <c r="J187" s="11">
        <f>('Migration Model (2)'!O186-'Migration Model (2)'!O187)*'Median Data'!$E$2</f>
        <v>0</v>
      </c>
      <c r="K187" s="11">
        <f>('Migration Model (2)'!Q186-'Migration Model (2)'!Q187)*'Median Data'!$F$2</f>
        <v>57966.671881425529</v>
      </c>
      <c r="L187" s="11">
        <f>('Migration Model (2)'!R186-'Migration Model (2)'!R187)*'Median Data'!$F$2</f>
        <v>0</v>
      </c>
      <c r="M187" s="11">
        <f>('Migration Model (2)'!T186-'Migration Model (2)'!T187)*'Median Data'!$G$2</f>
        <v>18029.241943169989</v>
      </c>
      <c r="N187" s="11">
        <f>('Migration Model (2)'!U186-'Migration Model (2)'!U187)*'Median Data'!$G$2</f>
        <v>0</v>
      </c>
    </row>
    <row r="188" spans="1:14" x14ac:dyDescent="0.25">
      <c r="A188" s="2">
        <v>2066</v>
      </c>
      <c r="B188" s="2">
        <v>2</v>
      </c>
      <c r="C188" s="11">
        <f>('Migration Model (2)'!E187-'Migration Model (2)'!E188)*'Median Data'!$B$2</f>
        <v>497600.98843152146</v>
      </c>
      <c r="D188" s="11">
        <f>('Migration Model (2)'!F187-'Migration Model (2)'!F188)*'Median Data'!$B$2</f>
        <v>0</v>
      </c>
      <c r="E188" s="11">
        <f>('Migration Model (2)'!H187-'Migration Model (2)'!H188)*'Median Data'!$C$2</f>
        <v>463068.12841779727</v>
      </c>
      <c r="F188" s="11">
        <f>('Migration Model (2)'!I187-'Migration Model (2)'!I188)*'Median Data'!$C$2</f>
        <v>0</v>
      </c>
      <c r="G188" s="11">
        <f>('Migration Model (2)'!K187-'Migration Model (2)'!K188)*'Median Data'!$D$2</f>
        <v>293397.45608706732</v>
      </c>
      <c r="H188" s="11">
        <f>('Migration Model (2)'!L187-'Migration Model (2)'!L188)*'Median Data'!$D$2</f>
        <v>0</v>
      </c>
      <c r="I188" s="11">
        <f>('Migration Model (2)'!N187-'Migration Model (2)'!N188)*'Median Data'!$E$2</f>
        <v>40508.686407278503</v>
      </c>
      <c r="J188" s="11">
        <f>('Migration Model (2)'!O187-'Migration Model (2)'!O188)*'Median Data'!$E$2</f>
        <v>0</v>
      </c>
      <c r="K188" s="11">
        <f>('Migration Model (2)'!Q187-'Migration Model (2)'!Q188)*'Median Data'!$F$2</f>
        <v>57960.875214216081</v>
      </c>
      <c r="L188" s="11">
        <f>('Migration Model (2)'!R187-'Migration Model (2)'!R188)*'Median Data'!$F$2</f>
        <v>0</v>
      </c>
      <c r="M188" s="11">
        <f>('Migration Model (2)'!T187-'Migration Model (2)'!T188)*'Median Data'!$G$2</f>
        <v>18027.439018979403</v>
      </c>
      <c r="N188" s="11">
        <f>('Migration Model (2)'!U187-'Migration Model (2)'!U188)*'Median Data'!$G$2</f>
        <v>0</v>
      </c>
    </row>
    <row r="189" spans="1:14" x14ac:dyDescent="0.25">
      <c r="A189" s="1">
        <v>2066</v>
      </c>
      <c r="B189" s="1">
        <v>3</v>
      </c>
      <c r="C189" s="11">
        <f>('Migration Model (2)'!E188-'Migration Model (2)'!E189)*'Median Data'!$B$2</f>
        <v>497551.22833326762</v>
      </c>
      <c r="D189" s="11">
        <f>('Migration Model (2)'!F188-'Migration Model (2)'!F189)*'Median Data'!$B$2</f>
        <v>0</v>
      </c>
      <c r="E189" s="11">
        <f>('Migration Model (2)'!H188-'Migration Model (2)'!H189)*'Median Data'!$C$2</f>
        <v>463021.82160522242</v>
      </c>
      <c r="F189" s="11">
        <f>('Migration Model (2)'!I188-'Migration Model (2)'!I189)*'Median Data'!$C$2</f>
        <v>0</v>
      </c>
      <c r="G189" s="11">
        <f>('Migration Model (2)'!K188-'Migration Model (2)'!K189)*'Median Data'!$D$2</f>
        <v>293368.11634163186</v>
      </c>
      <c r="H189" s="11">
        <f>('Migration Model (2)'!L188-'Migration Model (2)'!L189)*'Median Data'!$D$2</f>
        <v>0</v>
      </c>
      <c r="I189" s="11">
        <f>('Migration Model (2)'!N188-'Migration Model (2)'!N189)*'Median Data'!$E$2</f>
        <v>40504.635538667186</v>
      </c>
      <c r="J189" s="11">
        <f>('Migration Model (2)'!O188-'Migration Model (2)'!O189)*'Median Data'!$E$2</f>
        <v>0</v>
      </c>
      <c r="K189" s="11">
        <f>('Migration Model (2)'!Q188-'Migration Model (2)'!Q189)*'Median Data'!$F$2</f>
        <v>57955.079126693097</v>
      </c>
      <c r="L189" s="11">
        <f>('Migration Model (2)'!R188-'Migration Model (2)'!R189)*'Median Data'!$F$2</f>
        <v>0</v>
      </c>
      <c r="M189" s="11">
        <f>('Migration Model (2)'!T188-'Migration Model (2)'!T189)*'Median Data'!$G$2</f>
        <v>18025.63627504891</v>
      </c>
      <c r="N189" s="11">
        <f>('Migration Model (2)'!U188-'Migration Model (2)'!U189)*'Median Data'!$G$2</f>
        <v>0</v>
      </c>
    </row>
    <row r="190" spans="1:14" x14ac:dyDescent="0.25">
      <c r="A190" s="2">
        <v>2066</v>
      </c>
      <c r="B190" s="2">
        <v>4</v>
      </c>
      <c r="C190" s="11">
        <f>('Migration Model (2)'!E189-'Migration Model (2)'!E190)*'Median Data'!$B$2</f>
        <v>497501.47320977395</v>
      </c>
      <c r="D190" s="11">
        <f>('Migration Model (2)'!F189-'Migration Model (2)'!F190)*'Median Data'!$B$2</f>
        <v>0</v>
      </c>
      <c r="E190" s="11">
        <f>('Migration Model (2)'!H189-'Migration Model (2)'!H190)*'Median Data'!$C$2</f>
        <v>462975.51942348131</v>
      </c>
      <c r="F190" s="11">
        <f>('Migration Model (2)'!I189-'Migration Model (2)'!I190)*'Median Data'!$C$2</f>
        <v>0</v>
      </c>
      <c r="G190" s="11">
        <f>('Migration Model (2)'!K189-'Migration Model (2)'!K190)*'Median Data'!$D$2</f>
        <v>293338.77952989016</v>
      </c>
      <c r="H190" s="11">
        <f>('Migration Model (2)'!L189-'Migration Model (2)'!L190)*'Median Data'!$D$2</f>
        <v>0</v>
      </c>
      <c r="I190" s="11">
        <f>('Migration Model (2)'!N189-'Migration Model (2)'!N190)*'Median Data'!$E$2</f>
        <v>40500.585075101895</v>
      </c>
      <c r="J190" s="11">
        <f>('Migration Model (2)'!O189-'Migration Model (2)'!O190)*'Median Data'!$E$2</f>
        <v>0</v>
      </c>
      <c r="K190" s="11">
        <f>('Migration Model (2)'!Q189-'Migration Model (2)'!Q190)*'Median Data'!$F$2</f>
        <v>57949.283618784611</v>
      </c>
      <c r="L190" s="11">
        <f>('Migration Model (2)'!R189-'Migration Model (2)'!R190)*'Median Data'!$F$2</f>
        <v>0</v>
      </c>
      <c r="M190" s="11">
        <f>('Migration Model (2)'!T189-'Migration Model (2)'!T190)*'Median Data'!$G$2</f>
        <v>18023.833711458159</v>
      </c>
      <c r="N190" s="11">
        <f>('Migration Model (2)'!U189-'Migration Model (2)'!U190)*'Median Data'!$G$2</f>
        <v>0</v>
      </c>
    </row>
    <row r="191" spans="1:14" x14ac:dyDescent="0.25">
      <c r="A191" s="2">
        <v>2067</v>
      </c>
      <c r="B191" s="2">
        <v>1</v>
      </c>
      <c r="C191" s="11">
        <f>('Migration Model (2)'!E190-'Migration Model (2)'!E191)*'Median Data'!$B$2</f>
        <v>497451.72306293773</v>
      </c>
      <c r="D191" s="11">
        <f>('Migration Model (2)'!F190-'Migration Model (2)'!F191)*'Median Data'!$B$2</f>
        <v>0</v>
      </c>
      <c r="E191" s="11">
        <f>('Migration Model (2)'!H190-'Migration Model (2)'!H191)*'Median Data'!$C$2</f>
        <v>462929.22187076882</v>
      </c>
      <c r="F191" s="11">
        <f>('Migration Model (2)'!I190-'Migration Model (2)'!I191)*'Median Data'!$C$2</f>
        <v>0</v>
      </c>
      <c r="G191" s="11">
        <f>('Migration Model (2)'!K190-'Migration Model (2)'!K191)*'Median Data'!$D$2</f>
        <v>293309.44565184211</v>
      </c>
      <c r="H191" s="11">
        <f>('Migration Model (2)'!L190-'Migration Model (2)'!L191)*'Median Data'!$D$2</f>
        <v>0</v>
      </c>
      <c r="I191" s="11">
        <f>('Migration Model (2)'!N190-'Migration Model (2)'!N191)*'Median Data'!$E$2</f>
        <v>40496.535016582646</v>
      </c>
      <c r="J191" s="11">
        <f>('Migration Model (2)'!O190-'Migration Model (2)'!O191)*'Median Data'!$E$2</f>
        <v>0</v>
      </c>
      <c r="K191" s="11">
        <f>('Migration Model (2)'!Q190-'Migration Model (2)'!Q191)*'Median Data'!$F$2</f>
        <v>57943.488690418671</v>
      </c>
      <c r="L191" s="11">
        <f>('Migration Model (2)'!R190-'Migration Model (2)'!R191)*'Median Data'!$F$2</f>
        <v>0</v>
      </c>
      <c r="M191" s="11">
        <f>('Migration Model (2)'!T190-'Migration Model (2)'!T191)*'Median Data'!$G$2</f>
        <v>18022.031328047848</v>
      </c>
      <c r="N191" s="11">
        <f>('Migration Model (2)'!U190-'Migration Model (2)'!U191)*'Median Data'!$G$2</f>
        <v>0</v>
      </c>
    </row>
    <row r="192" spans="1:14" x14ac:dyDescent="0.25">
      <c r="A192" s="1">
        <v>2067</v>
      </c>
      <c r="B192" s="1">
        <v>2</v>
      </c>
      <c r="C192" s="11">
        <f>('Migration Model (2)'!E191-'Migration Model (2)'!E192)*'Median Data'!$B$2</f>
        <v>497401.97789086169</v>
      </c>
      <c r="D192" s="11">
        <f>('Migration Model (2)'!F191-'Migration Model (2)'!F192)*'Median Data'!$B$2</f>
        <v>0</v>
      </c>
      <c r="E192" s="11">
        <f>('Migration Model (2)'!H191-'Migration Model (2)'!H192)*'Median Data'!$C$2</f>
        <v>462882.92894889007</v>
      </c>
      <c r="F192" s="11">
        <f>('Migration Model (2)'!I191-'Migration Model (2)'!I192)*'Median Data'!$C$2</f>
        <v>0</v>
      </c>
      <c r="G192" s="11">
        <f>('Migration Model (2)'!K191-'Migration Model (2)'!K192)*'Median Data'!$D$2</f>
        <v>293280.11470748769</v>
      </c>
      <c r="H192" s="11">
        <f>('Migration Model (2)'!L191-'Migration Model (2)'!L192)*'Median Data'!$D$2</f>
        <v>0</v>
      </c>
      <c r="I192" s="11">
        <f>('Migration Model (2)'!N191-'Migration Model (2)'!N192)*'Median Data'!$E$2</f>
        <v>40492.485363109437</v>
      </c>
      <c r="J192" s="11">
        <f>('Migration Model (2)'!O191-'Migration Model (2)'!O192)*'Median Data'!$E$2</f>
        <v>0</v>
      </c>
      <c r="K192" s="11">
        <f>('Migration Model (2)'!Q191-'Migration Model (2)'!Q192)*'Median Data'!$F$2</f>
        <v>57937.694341595263</v>
      </c>
      <c r="L192" s="11">
        <f>('Migration Model (2)'!R191-'Migration Model (2)'!R192)*'Median Data'!$F$2</f>
        <v>0</v>
      </c>
      <c r="M192" s="11">
        <f>('Migration Model (2)'!T191-'Migration Model (2)'!T192)*'Median Data'!$G$2</f>
        <v>18020.229124937454</v>
      </c>
      <c r="N192" s="11">
        <f>('Migration Model (2)'!U191-'Migration Model (2)'!U192)*'Median Data'!$G$2</f>
        <v>0</v>
      </c>
    </row>
    <row r="193" spans="1:14" x14ac:dyDescent="0.25">
      <c r="A193" s="2">
        <v>2067</v>
      </c>
      <c r="B193" s="2">
        <v>3</v>
      </c>
      <c r="C193" s="11">
        <f>('Migration Model (2)'!E192-'Migration Model (2)'!E193)*'Median Data'!$B$2</f>
        <v>497352.23769259709</v>
      </c>
      <c r="D193" s="11">
        <f>('Migration Model (2)'!F192-'Migration Model (2)'!F193)*'Median Data'!$B$2</f>
        <v>0</v>
      </c>
      <c r="E193" s="11">
        <f>('Migration Model (2)'!H192-'Migration Model (2)'!H193)*'Median Data'!$C$2</f>
        <v>462836.64065603993</v>
      </c>
      <c r="F193" s="11">
        <f>('Migration Model (2)'!I192-'Migration Model (2)'!I193)*'Median Data'!$C$2</f>
        <v>0</v>
      </c>
      <c r="G193" s="11">
        <f>('Migration Model (2)'!K192-'Migration Model (2)'!K193)*'Median Data'!$D$2</f>
        <v>293250.78669602209</v>
      </c>
      <c r="H193" s="11">
        <f>('Migration Model (2)'!L192-'Migration Model (2)'!L193)*'Median Data'!$D$2</f>
        <v>0</v>
      </c>
      <c r="I193" s="11">
        <f>('Migration Model (2)'!N192-'Migration Model (2)'!N193)*'Median Data'!$E$2</f>
        <v>40488.43611457209</v>
      </c>
      <c r="J193" s="11">
        <f>('Migration Model (2)'!O192-'Migration Model (2)'!O193)*'Median Data'!$E$2</f>
        <v>0</v>
      </c>
      <c r="K193" s="11">
        <f>('Migration Model (2)'!Q192-'Migration Model (2)'!Q193)*'Median Data'!$F$2</f>
        <v>57931.90057217046</v>
      </c>
      <c r="L193" s="11">
        <f>('Migration Model (2)'!R192-'Migration Model (2)'!R193)*'Median Data'!$F$2</f>
        <v>0</v>
      </c>
      <c r="M193" s="11">
        <f>('Migration Model (2)'!T192-'Migration Model (2)'!T193)*'Median Data'!$G$2</f>
        <v>18018.427102007496</v>
      </c>
      <c r="N193" s="11">
        <f>('Migration Model (2)'!U192-'Migration Model (2)'!U193)*'Median Data'!$G$2</f>
        <v>0</v>
      </c>
    </row>
    <row r="194" spans="1:14" x14ac:dyDescent="0.25">
      <c r="A194" s="1">
        <v>2067</v>
      </c>
      <c r="B194" s="1">
        <v>4</v>
      </c>
      <c r="C194" s="11">
        <f>('Migration Model (2)'!E193-'Migration Model (2)'!E194)*'Median Data'!$B$2</f>
        <v>497302.50246909272</v>
      </c>
      <c r="D194" s="11">
        <f>('Migration Model (2)'!F193-'Migration Model (2)'!F194)*'Median Data'!$B$2</f>
        <v>0</v>
      </c>
      <c r="E194" s="11">
        <f>('Migration Model (2)'!H193-'Migration Model (2)'!H194)*'Median Data'!$C$2</f>
        <v>462790.35699221847</v>
      </c>
      <c r="F194" s="11">
        <f>('Migration Model (2)'!I193-'Migration Model (2)'!I194)*'Median Data'!$C$2</f>
        <v>0</v>
      </c>
      <c r="G194" s="11">
        <f>('Migration Model (2)'!K193-'Migration Model (2)'!K194)*'Median Data'!$D$2</f>
        <v>293221.46161704266</v>
      </c>
      <c r="H194" s="11">
        <f>('Migration Model (2)'!L193-'Migration Model (2)'!L194)*'Median Data'!$D$2</f>
        <v>0</v>
      </c>
      <c r="I194" s="11">
        <f>('Migration Model (2)'!N193-'Migration Model (2)'!N194)*'Median Data'!$E$2</f>
        <v>40484.387270970605</v>
      </c>
      <c r="J194" s="11">
        <f>('Migration Model (2)'!O193-'Migration Model (2)'!O194)*'Median Data'!$E$2</f>
        <v>0</v>
      </c>
      <c r="K194" s="11">
        <f>('Migration Model (2)'!Q193-'Migration Model (2)'!Q194)*'Median Data'!$F$2</f>
        <v>57926.107382072289</v>
      </c>
      <c r="L194" s="11">
        <f>('Migration Model (2)'!R193-'Migration Model (2)'!R194)*'Median Data'!$F$2</f>
        <v>0</v>
      </c>
      <c r="M194" s="11">
        <f>('Migration Model (2)'!T193-'Migration Model (2)'!T194)*'Median Data'!$G$2</f>
        <v>18016.625259297802</v>
      </c>
      <c r="N194" s="11">
        <f>('Migration Model (2)'!U193-'Migration Model (2)'!U194)*'Median Data'!$G$2</f>
        <v>0</v>
      </c>
    </row>
    <row r="195" spans="1:14" x14ac:dyDescent="0.25">
      <c r="A195" s="1">
        <v>2068</v>
      </c>
      <c r="B195" s="1">
        <v>1</v>
      </c>
      <c r="C195" s="11">
        <f>('Migration Model (2)'!E194-'Migration Model (2)'!E195)*'Median Data'!$B$2</f>
        <v>497252.77221845119</v>
      </c>
      <c r="D195" s="11">
        <f>('Migration Model (2)'!F194-'Migration Model (2)'!F195)*'Median Data'!$B$2</f>
        <v>0</v>
      </c>
      <c r="E195" s="11">
        <f>('Migration Model (2)'!H194-'Migration Model (2)'!H195)*'Median Data'!$C$2</f>
        <v>462744.07795652311</v>
      </c>
      <c r="F195" s="11">
        <f>('Migration Model (2)'!I194-'Migration Model (2)'!I195)*'Median Data'!$C$2</f>
        <v>0</v>
      </c>
      <c r="G195" s="11">
        <f>('Migration Model (2)'!K194-'Migration Model (2)'!K195)*'Median Data'!$D$2</f>
        <v>293192.13947095204</v>
      </c>
      <c r="H195" s="11">
        <f>('Migration Model (2)'!L194-'Migration Model (2)'!L195)*'Median Data'!$D$2</f>
        <v>0</v>
      </c>
      <c r="I195" s="11">
        <f>('Migration Model (2)'!N194-'Migration Model (2)'!N195)*'Median Data'!$E$2</f>
        <v>40480.338832194822</v>
      </c>
      <c r="J195" s="11">
        <f>('Migration Model (2)'!O194-'Migration Model (2)'!O195)*'Median Data'!$E$2</f>
        <v>0</v>
      </c>
      <c r="K195" s="11">
        <f>('Migration Model (2)'!Q194-'Migration Model (2)'!Q195)*'Median Data'!$F$2</f>
        <v>57920.31477137273</v>
      </c>
      <c r="L195" s="11">
        <f>('Migration Model (2)'!R194-'Migration Model (2)'!R195)*'Median Data'!$F$2</f>
        <v>0</v>
      </c>
      <c r="M195" s="11">
        <f>('Migration Model (2)'!T194-'Migration Model (2)'!T195)*'Median Data'!$G$2</f>
        <v>18014.823596768543</v>
      </c>
      <c r="N195" s="11">
        <f>('Migration Model (2)'!U194-'Migration Model (2)'!U195)*'Median Data'!$G$2</f>
        <v>0</v>
      </c>
    </row>
    <row r="196" spans="1:14" x14ac:dyDescent="0.25">
      <c r="A196" s="2">
        <v>2068</v>
      </c>
      <c r="B196" s="2">
        <v>2</v>
      </c>
      <c r="C196" s="11">
        <f>('Migration Model (2)'!E195-'Migration Model (2)'!E196)*'Median Data'!$B$2</f>
        <v>497203.04694162111</v>
      </c>
      <c r="D196" s="11">
        <f>('Migration Model (2)'!F195-'Migration Model (2)'!F196)*'Median Data'!$B$2</f>
        <v>0</v>
      </c>
      <c r="E196" s="11">
        <f>('Migration Model (2)'!H195-'Migration Model (2)'!H196)*'Median Data'!$C$2</f>
        <v>462697.80354805139</v>
      </c>
      <c r="F196" s="11">
        <f>('Migration Model (2)'!I195-'Migration Model (2)'!I196)*'Median Data'!$C$2</f>
        <v>0</v>
      </c>
      <c r="G196" s="11">
        <f>('Migration Model (2)'!K195-'Migration Model (2)'!K196)*'Median Data'!$D$2</f>
        <v>293162.8202569451</v>
      </c>
      <c r="H196" s="11">
        <f>('Migration Model (2)'!L195-'Migration Model (2)'!L196)*'Median Data'!$D$2</f>
        <v>0</v>
      </c>
      <c r="I196" s="11">
        <f>('Migration Model (2)'!N195-'Migration Model (2)'!N196)*'Median Data'!$E$2</f>
        <v>40476.290798354901</v>
      </c>
      <c r="J196" s="11">
        <f>('Migration Model (2)'!O195-'Migration Model (2)'!O196)*'Median Data'!$E$2</f>
        <v>0</v>
      </c>
      <c r="K196" s="11">
        <f>('Migration Model (2)'!Q195-'Migration Model (2)'!Q196)*'Median Data'!$F$2</f>
        <v>57914.522739855878</v>
      </c>
      <c r="L196" s="11">
        <f>('Migration Model (2)'!R195-'Migration Model (2)'!R196)*'Median Data'!$F$2</f>
        <v>0</v>
      </c>
      <c r="M196" s="11">
        <f>('Migration Model (2)'!T195-'Migration Model (2)'!T196)*'Median Data'!$G$2</f>
        <v>18013.02211441972</v>
      </c>
      <c r="N196" s="11">
        <f>('Migration Model (2)'!U195-'Migration Model (2)'!U196)*'Median Data'!$G$2</f>
        <v>0</v>
      </c>
    </row>
    <row r="197" spans="1:14" x14ac:dyDescent="0.25">
      <c r="A197" s="1">
        <v>2068</v>
      </c>
      <c r="B197" s="1">
        <v>3</v>
      </c>
      <c r="C197" s="11">
        <f>('Migration Model (2)'!E196-'Migration Model (2)'!E197)*'Median Data'!$B$2</f>
        <v>497153.32663670526</v>
      </c>
      <c r="D197" s="11">
        <f>('Migration Model (2)'!F196-'Migration Model (2)'!F197)*'Median Data'!$B$2</f>
        <v>0</v>
      </c>
      <c r="E197" s="11">
        <f>('Migration Model (2)'!H196-'Migration Model (2)'!H197)*'Median Data'!$C$2</f>
        <v>462651.53376770578</v>
      </c>
      <c r="F197" s="11">
        <f>('Migration Model (2)'!I196-'Migration Model (2)'!I197)*'Median Data'!$C$2</f>
        <v>0</v>
      </c>
      <c r="G197" s="11">
        <f>('Migration Model (2)'!K196-'Migration Model (2)'!K197)*'Median Data'!$D$2</f>
        <v>293133.503975022</v>
      </c>
      <c r="H197" s="11">
        <f>('Migration Model (2)'!L196-'Migration Model (2)'!L197)*'Median Data'!$D$2</f>
        <v>0</v>
      </c>
      <c r="I197" s="11">
        <f>('Migration Model (2)'!N196-'Migration Model (2)'!N197)*'Median Data'!$E$2</f>
        <v>40472.243169230496</v>
      </c>
      <c r="J197" s="11">
        <f>('Migration Model (2)'!O196-'Migration Model (2)'!O197)*'Median Data'!$E$2</f>
        <v>0</v>
      </c>
      <c r="K197" s="11">
        <f>('Migration Model (2)'!Q196-'Migration Model (2)'!Q197)*'Median Data'!$F$2</f>
        <v>57908.731287593691</v>
      </c>
      <c r="L197" s="11">
        <f>('Migration Model (2)'!R196-'Migration Model (2)'!R197)*'Median Data'!$F$2</f>
        <v>0</v>
      </c>
      <c r="M197" s="11">
        <f>('Migration Model (2)'!T196-'Migration Model (2)'!T197)*'Median Data'!$G$2</f>
        <v>18011.220812211504</v>
      </c>
      <c r="N197" s="11">
        <f>('Migration Model (2)'!U196-'Migration Model (2)'!U197)*'Median Data'!$G$2</f>
        <v>0</v>
      </c>
    </row>
    <row r="198" spans="1:14" x14ac:dyDescent="0.25">
      <c r="A198" s="2">
        <v>2068</v>
      </c>
      <c r="B198" s="2">
        <v>4</v>
      </c>
      <c r="C198" s="11">
        <f>('Migration Model (2)'!E197-'Migration Model (2)'!E198)*'Median Data'!$B$2</f>
        <v>497103.61130370357</v>
      </c>
      <c r="D198" s="11">
        <f>('Migration Model (2)'!F197-'Migration Model (2)'!F198)*'Median Data'!$B$2</f>
        <v>0</v>
      </c>
      <c r="E198" s="11">
        <f>('Migration Model (2)'!H197-'Migration Model (2)'!H198)*'Median Data'!$C$2</f>
        <v>462605.26861458382</v>
      </c>
      <c r="F198" s="11">
        <f>('Migration Model (2)'!I197-'Migration Model (2)'!I198)*'Median Data'!$C$2</f>
        <v>0</v>
      </c>
      <c r="G198" s="11">
        <f>('Migration Model (2)'!K197-'Migration Model (2)'!K198)*'Median Data'!$D$2</f>
        <v>293104.19062478014</v>
      </c>
      <c r="H198" s="11">
        <f>('Migration Model (2)'!L197-'Migration Model (2)'!L198)*'Median Data'!$D$2</f>
        <v>0</v>
      </c>
      <c r="I198" s="11">
        <f>('Migration Model (2)'!N197-'Migration Model (2)'!N198)*'Median Data'!$E$2</f>
        <v>40468.195944931795</v>
      </c>
      <c r="J198" s="11">
        <f>('Migration Model (2)'!O197-'Migration Model (2)'!O198)*'Median Data'!$E$2</f>
        <v>0</v>
      </c>
      <c r="K198" s="11">
        <f>('Migration Model (2)'!Q197-'Migration Model (2)'!Q198)*'Median Data'!$F$2</f>
        <v>57902.940414442251</v>
      </c>
      <c r="L198" s="11">
        <f>('Migration Model (2)'!R197-'Migration Model (2)'!R198)*'Median Data'!$F$2</f>
        <v>0</v>
      </c>
      <c r="M198" s="11">
        <f>('Migration Model (2)'!T197-'Migration Model (2)'!T198)*'Median Data'!$G$2</f>
        <v>18009.419690143895</v>
      </c>
      <c r="N198" s="11">
        <f>('Migration Model (2)'!U197-'Migration Model (2)'!U198)*'Median Data'!$G$2</f>
        <v>0</v>
      </c>
    </row>
    <row r="199" spans="1:14" x14ac:dyDescent="0.25">
      <c r="A199" s="2">
        <v>2069</v>
      </c>
      <c r="B199" s="2">
        <v>1</v>
      </c>
      <c r="C199" s="11">
        <f>('Migration Model (2)'!E198-'Migration Model (2)'!E199)*'Median Data'!$B$2</f>
        <v>497053.90094261611</v>
      </c>
      <c r="D199" s="11">
        <f>('Migration Model (2)'!F198-'Migration Model (2)'!F199)*'Median Data'!$B$2</f>
        <v>0</v>
      </c>
      <c r="E199" s="11">
        <f>('Migration Model (2)'!H198-'Migration Model (2)'!H199)*'Median Data'!$C$2</f>
        <v>462559.00808778289</v>
      </c>
      <c r="F199" s="11">
        <f>('Migration Model (2)'!I198-'Migration Model (2)'!I199)*'Median Data'!$C$2</f>
        <v>0</v>
      </c>
      <c r="G199" s="11">
        <f>('Migration Model (2)'!K198-'Migration Model (2)'!K199)*'Median Data'!$D$2</f>
        <v>293074.88020581705</v>
      </c>
      <c r="H199" s="11">
        <f>('Migration Model (2)'!L198-'Migration Model (2)'!L199)*'Median Data'!$D$2</f>
        <v>0</v>
      </c>
      <c r="I199" s="11">
        <f>('Migration Model (2)'!N198-'Migration Model (2)'!N199)*'Median Data'!$E$2</f>
        <v>40464.149125348609</v>
      </c>
      <c r="J199" s="11">
        <f>('Migration Model (2)'!O198-'Migration Model (2)'!O199)*'Median Data'!$E$2</f>
        <v>0</v>
      </c>
      <c r="K199" s="11">
        <f>('Migration Model (2)'!Q198-'Migration Model (2)'!Q199)*'Median Data'!$F$2</f>
        <v>57897.150120401544</v>
      </c>
      <c r="L199" s="11">
        <f>('Migration Model (2)'!R198-'Migration Model (2)'!R199)*'Median Data'!$F$2</f>
        <v>0</v>
      </c>
      <c r="M199" s="11">
        <f>('Migration Model (2)'!T198-'Migration Model (2)'!T199)*'Median Data'!$G$2</f>
        <v>18007.618748177068</v>
      </c>
      <c r="N199" s="11">
        <f>('Migration Model (2)'!U198-'Migration Model (2)'!U199)*'Median Data'!$G$2</f>
        <v>0</v>
      </c>
    </row>
    <row r="200" spans="1:14" x14ac:dyDescent="0.25">
      <c r="A200" s="1">
        <v>2069</v>
      </c>
      <c r="B200" s="1">
        <v>2</v>
      </c>
      <c r="C200" s="11">
        <f>('Migration Model (2)'!E199-'Migration Model (2)'!E200)*'Median Data'!$B$2</f>
        <v>497004.19555249414</v>
      </c>
      <c r="D200" s="11">
        <f>('Migration Model (2)'!F199-'Migration Model (2)'!F200)*'Median Data'!$B$2</f>
        <v>0</v>
      </c>
      <c r="E200" s="11">
        <f>('Migration Model (2)'!H199-'Migration Model (2)'!H200)*'Median Data'!$C$2</f>
        <v>462512.75218730309</v>
      </c>
      <c r="F200" s="11">
        <f>('Migration Model (2)'!I199-'Migration Model (2)'!I200)*'Median Data'!$C$2</f>
        <v>0</v>
      </c>
      <c r="G200" s="11">
        <f>('Migration Model (2)'!K199-'Migration Model (2)'!K200)*'Median Data'!$D$2</f>
        <v>293045.57271773031</v>
      </c>
      <c r="H200" s="11">
        <f>('Migration Model (2)'!L199-'Migration Model (2)'!L200)*'Median Data'!$D$2</f>
        <v>0</v>
      </c>
      <c r="I200" s="11">
        <f>('Migration Model (2)'!N199-'Migration Model (2)'!N200)*'Median Data'!$E$2</f>
        <v>40460.102710425861</v>
      </c>
      <c r="J200" s="11">
        <f>('Migration Model (2)'!O199-'Migration Model (2)'!O200)*'Median Data'!$E$2</f>
        <v>0</v>
      </c>
      <c r="K200" s="11">
        <f>('Migration Model (2)'!Q199-'Migration Model (2)'!Q200)*'Median Data'!$F$2</f>
        <v>57891.360405399617</v>
      </c>
      <c r="L200" s="11">
        <f>('Migration Model (2)'!R199-'Migration Model (2)'!R200)*'Median Data'!$F$2</f>
        <v>0</v>
      </c>
      <c r="M200" s="11">
        <f>('Migration Model (2)'!T199-'Migration Model (2)'!T200)*'Median Data'!$G$2</f>
        <v>18005.817986271191</v>
      </c>
      <c r="N200" s="11">
        <f>('Migration Model (2)'!U199-'Migration Model (2)'!U200)*'Median Data'!$G$2</f>
        <v>0</v>
      </c>
    </row>
    <row r="201" spans="1:14" x14ac:dyDescent="0.25">
      <c r="A201" s="2">
        <v>2069</v>
      </c>
      <c r="B201" s="2">
        <v>3</v>
      </c>
      <c r="C201" s="11">
        <f>('Migration Model (2)'!E200-'Migration Model (2)'!E201)*'Median Data'!$B$2</f>
        <v>496954.49513333768</v>
      </c>
      <c r="D201" s="11">
        <f>('Migration Model (2)'!F200-'Migration Model (2)'!F201)*'Median Data'!$B$2</f>
        <v>0</v>
      </c>
      <c r="E201" s="11">
        <f>('Migration Model (2)'!H200-'Migration Model (2)'!H201)*'Median Data'!$C$2</f>
        <v>462466.50091224187</v>
      </c>
      <c r="F201" s="11">
        <f>('Migration Model (2)'!I200-'Migration Model (2)'!I201)*'Median Data'!$C$2</f>
        <v>0</v>
      </c>
      <c r="G201" s="11">
        <f>('Migration Model (2)'!K200-'Migration Model (2)'!K201)*'Median Data'!$D$2</f>
        <v>293016.26816051989</v>
      </c>
      <c r="H201" s="11">
        <f>('Migration Model (2)'!L200-'Migration Model (2)'!L201)*'Median Data'!$D$2</f>
        <v>0</v>
      </c>
      <c r="I201" s="11">
        <f>('Migration Model (2)'!N200-'Migration Model (2)'!N201)*'Median Data'!$E$2</f>
        <v>40456.05670016355</v>
      </c>
      <c r="J201" s="11">
        <f>('Migration Model (2)'!O200-'Migration Model (2)'!O201)*'Median Data'!$E$2</f>
        <v>0</v>
      </c>
      <c r="K201" s="11">
        <f>('Migration Model (2)'!Q200-'Migration Model (2)'!Q201)*'Median Data'!$F$2</f>
        <v>57885.571269364496</v>
      </c>
      <c r="L201" s="11">
        <f>('Migration Model (2)'!R200-'Migration Model (2)'!R201)*'Median Data'!$F$2</f>
        <v>0</v>
      </c>
      <c r="M201" s="11">
        <f>('Migration Model (2)'!T200-'Migration Model (2)'!T201)*'Median Data'!$G$2</f>
        <v>18004.017404505925</v>
      </c>
      <c r="N201" s="11">
        <f>('Migration Model (2)'!U200-'Migration Model (2)'!U201)*'Median Data'!$G$2</f>
        <v>0</v>
      </c>
    </row>
    <row r="202" spans="1:14" x14ac:dyDescent="0.25">
      <c r="A202" s="1">
        <v>2069</v>
      </c>
      <c r="B202" s="1">
        <v>4</v>
      </c>
      <c r="C202" s="11">
        <f>('Migration Model (2)'!E201-'Migration Model (2)'!E202)*'Median Data'!$B$2</f>
        <v>496904.79968419811</v>
      </c>
      <c r="D202" s="11">
        <f>('Migration Model (2)'!F201-'Migration Model (2)'!F202)*'Median Data'!$B$2</f>
        <v>0</v>
      </c>
      <c r="E202" s="11">
        <f>('Migration Model (2)'!H201-'Migration Model (2)'!H202)*'Median Data'!$C$2</f>
        <v>462420.25426169665</v>
      </c>
      <c r="F202" s="11">
        <f>('Migration Model (2)'!I201-'Migration Model (2)'!I202)*'Median Data'!$C$2</f>
        <v>0</v>
      </c>
      <c r="G202" s="11">
        <f>('Migration Model (2)'!K201-'Migration Model (2)'!K202)*'Median Data'!$D$2</f>
        <v>292986.96653338079</v>
      </c>
      <c r="H202" s="11">
        <f>('Migration Model (2)'!L201-'Migration Model (2)'!L202)*'Median Data'!$D$2</f>
        <v>0</v>
      </c>
      <c r="I202" s="11">
        <f>('Migration Model (2)'!N201-'Migration Model (2)'!N202)*'Median Data'!$E$2</f>
        <v>40452.01109450659</v>
      </c>
      <c r="J202" s="11">
        <f>('Migration Model (2)'!O201-'Migration Model (2)'!O202)*'Median Data'!$E$2</f>
        <v>0</v>
      </c>
      <c r="K202" s="11">
        <f>('Migration Model (2)'!Q201-'Migration Model (2)'!Q202)*'Median Data'!$F$2</f>
        <v>57879.782712224216</v>
      </c>
      <c r="L202" s="11">
        <f>('Migration Model (2)'!R201-'Migration Model (2)'!R202)*'Median Data'!$F$2</f>
        <v>0</v>
      </c>
      <c r="M202" s="11">
        <f>('Migration Model (2)'!T201-'Migration Model (2)'!T202)*'Median Data'!$G$2</f>
        <v>18002.217002761783</v>
      </c>
      <c r="N202" s="11">
        <f>('Migration Model (2)'!U201-'Migration Model (2)'!U202)*'Median Data'!$G$2</f>
        <v>0</v>
      </c>
    </row>
    <row r="203" spans="1:14" x14ac:dyDescent="0.25">
      <c r="A203" s="1">
        <v>2070</v>
      </c>
      <c r="B203" s="1">
        <v>1</v>
      </c>
      <c r="C203" s="11">
        <f>('Migration Model (2)'!E202-'Migration Model (2)'!E203)*'Median Data'!$B$2</f>
        <v>496855.10920412675</v>
      </c>
      <c r="D203" s="11">
        <f>('Migration Model (2)'!F202-'Migration Model (2)'!F203)*'Median Data'!$B$2</f>
        <v>0</v>
      </c>
      <c r="E203" s="11">
        <f>('Migration Model (2)'!H202-'Migration Model (2)'!H203)*'Median Data'!$C$2</f>
        <v>462374.01223657007</v>
      </c>
      <c r="F203" s="11">
        <f>('Migration Model (2)'!I202-'Migration Model (2)'!I203)*'Median Data'!$C$2</f>
        <v>0</v>
      </c>
      <c r="G203" s="11">
        <f>('Migration Model (2)'!K202-'Migration Model (2)'!K203)*'Median Data'!$D$2</f>
        <v>292957.66783671553</v>
      </c>
      <c r="H203" s="11">
        <f>('Migration Model (2)'!L202-'Migration Model (2)'!L203)*'Median Data'!$D$2</f>
        <v>0</v>
      </c>
      <c r="I203" s="11">
        <f>('Migration Model (2)'!N202-'Migration Model (2)'!N203)*'Median Data'!$E$2</f>
        <v>40447.965893399894</v>
      </c>
      <c r="J203" s="11">
        <f>('Migration Model (2)'!O202-'Migration Model (2)'!O203)*'Median Data'!$E$2</f>
        <v>0</v>
      </c>
      <c r="K203" s="11">
        <f>('Migration Model (2)'!Q202-'Migration Model (2)'!Q203)*'Median Data'!$F$2</f>
        <v>57873.994733978776</v>
      </c>
      <c r="L203" s="11">
        <f>('Migration Model (2)'!R202-'Migration Model (2)'!R203)*'Median Data'!$F$2</f>
        <v>0</v>
      </c>
      <c r="M203" s="11">
        <f>('Migration Model (2)'!T202-'Migration Model (2)'!T203)*'Median Data'!$G$2</f>
        <v>18000.416781038763</v>
      </c>
      <c r="N203" s="11">
        <f>('Migration Model (2)'!U202-'Migration Model (2)'!U203)*'Median Data'!$G$2</f>
        <v>0</v>
      </c>
    </row>
    <row r="204" spans="1:14" x14ac:dyDescent="0.25">
      <c r="A204" s="2">
        <v>2070</v>
      </c>
      <c r="B204" s="2">
        <v>2</v>
      </c>
      <c r="C204" s="11">
        <f>('Migration Model (2)'!E203-'Migration Model (2)'!E204)*'Median Data'!$B$2</f>
        <v>496805.42369312362</v>
      </c>
      <c r="D204" s="11">
        <f>('Migration Model (2)'!F203-'Migration Model (2)'!F204)*'Median Data'!$B$2</f>
        <v>0</v>
      </c>
      <c r="E204" s="11">
        <f>('Migration Model (2)'!H203-'Migration Model (2)'!H204)*'Median Data'!$C$2</f>
        <v>462327.77483505697</v>
      </c>
      <c r="F204" s="11">
        <f>('Migration Model (2)'!I203-'Migration Model (2)'!I204)*'Median Data'!$C$2</f>
        <v>0</v>
      </c>
      <c r="G204" s="11">
        <f>('Migration Model (2)'!K203-'Migration Model (2)'!K204)*'Median Data'!$D$2</f>
        <v>292928.37207012164</v>
      </c>
      <c r="H204" s="11">
        <f>('Migration Model (2)'!L203-'Migration Model (2)'!L204)*'Median Data'!$D$2</f>
        <v>0</v>
      </c>
      <c r="I204" s="11">
        <f>('Migration Model (2)'!N203-'Migration Model (2)'!N204)*'Median Data'!$E$2</f>
        <v>40443.921096788377</v>
      </c>
      <c r="J204" s="11">
        <f>('Migration Model (2)'!O203-'Migration Model (2)'!O204)*'Median Data'!$E$2</f>
        <v>0</v>
      </c>
      <c r="K204" s="11">
        <f>('Migration Model (2)'!Q203-'Migration Model (2)'!Q204)*'Median Data'!$F$2</f>
        <v>57868.20733448425</v>
      </c>
      <c r="L204" s="11">
        <f>('Migration Model (2)'!R203-'Migration Model (2)'!R204)*'Median Data'!$F$2</f>
        <v>0</v>
      </c>
      <c r="M204" s="11">
        <f>('Migration Model (2)'!T203-'Migration Model (2)'!T204)*'Median Data'!$G$2</f>
        <v>17998.616739376699</v>
      </c>
      <c r="N204" s="11">
        <f>('Migration Model (2)'!U203-'Migration Model (2)'!U204)*'Median Data'!$G$2</f>
        <v>0</v>
      </c>
    </row>
    <row r="205" spans="1:14" x14ac:dyDescent="0.25">
      <c r="A205" s="1">
        <v>2070</v>
      </c>
      <c r="B205" s="1">
        <v>3</v>
      </c>
      <c r="C205" s="11">
        <f>('Migration Model (2)'!E204-'Migration Model (2)'!E205)*'Median Data'!$B$2</f>
        <v>496755.74315024004</v>
      </c>
      <c r="D205" s="11">
        <f>('Migration Model (2)'!F204-'Migration Model (2)'!F205)*'Median Data'!$B$2</f>
        <v>0</v>
      </c>
      <c r="E205" s="11">
        <f>('Migration Model (2)'!H204-'Migration Model (2)'!H205)*'Median Data'!$C$2</f>
        <v>462281.54205715738</v>
      </c>
      <c r="F205" s="11">
        <f>('Migration Model (2)'!I204-'Migration Model (2)'!I205)*'Median Data'!$C$2</f>
        <v>0</v>
      </c>
      <c r="G205" s="11">
        <f>('Migration Model (2)'!K204-'Migration Model (2)'!K205)*'Median Data'!$D$2</f>
        <v>292899.07923279412</v>
      </c>
      <c r="H205" s="11">
        <f>('Migration Model (2)'!L204-'Migration Model (2)'!L205)*'Median Data'!$D$2</f>
        <v>0</v>
      </c>
      <c r="I205" s="11">
        <f>('Migration Model (2)'!N204-'Migration Model (2)'!N205)*'Median Data'!$E$2</f>
        <v>40439.876704672039</v>
      </c>
      <c r="J205" s="11">
        <f>('Migration Model (2)'!O204-'Migration Model (2)'!O205)*'Median Data'!$E$2</f>
        <v>0</v>
      </c>
      <c r="K205" s="11">
        <f>('Migration Model (2)'!Q204-'Migration Model (2)'!Q205)*'Median Data'!$F$2</f>
        <v>57862.420513740639</v>
      </c>
      <c r="L205" s="11">
        <f>('Migration Model (2)'!R204-'Migration Model (2)'!R205)*'Median Data'!$F$2</f>
        <v>0</v>
      </c>
      <c r="M205" s="11">
        <f>('Migration Model (2)'!T204-'Migration Model (2)'!T205)*'Median Data'!$G$2</f>
        <v>17996.816877695928</v>
      </c>
      <c r="N205" s="11">
        <f>('Migration Model (2)'!U204-'Migration Model (2)'!U205)*'Median Data'!$G$2</f>
        <v>0</v>
      </c>
    </row>
    <row r="206" spans="1:14" x14ac:dyDescent="0.25">
      <c r="A206" s="2">
        <v>2070</v>
      </c>
      <c r="B206" s="2">
        <v>4</v>
      </c>
      <c r="C206" s="11">
        <f>('Migration Model (2)'!E205-'Migration Model (2)'!E206)*'Median Data'!$B$2</f>
        <v>496706.06757642468</v>
      </c>
      <c r="D206" s="11">
        <f>('Migration Model (2)'!F205-'Migration Model (2)'!F206)*'Median Data'!$B$2</f>
        <v>0</v>
      </c>
      <c r="E206" s="11">
        <f>('Migration Model (2)'!H205-'Migration Model (2)'!H206)*'Median Data'!$C$2</f>
        <v>462235.31390377384</v>
      </c>
      <c r="F206" s="11">
        <f>('Migration Model (2)'!I205-'Migration Model (2)'!I206)*'Median Data'!$C$2</f>
        <v>0</v>
      </c>
      <c r="G206" s="11">
        <f>('Migration Model (2)'!K205-'Migration Model (2)'!K206)*'Median Data'!$D$2</f>
        <v>292869.78932513547</v>
      </c>
      <c r="H206" s="11">
        <f>('Migration Model (2)'!L205-'Migration Model (2)'!L206)*'Median Data'!$D$2</f>
        <v>0</v>
      </c>
      <c r="I206" s="11">
        <f>('Migration Model (2)'!N205-'Migration Model (2)'!N206)*'Median Data'!$E$2</f>
        <v>40435.832716995792</v>
      </c>
      <c r="J206" s="11">
        <f>('Migration Model (2)'!O205-'Migration Model (2)'!O206)*'Median Data'!$E$2</f>
        <v>0</v>
      </c>
      <c r="K206" s="11">
        <f>('Migration Model (2)'!Q205-'Migration Model (2)'!Q206)*'Median Data'!$F$2</f>
        <v>57856.634271747927</v>
      </c>
      <c r="L206" s="11">
        <f>('Migration Model (2)'!R205-'Migration Model (2)'!R206)*'Median Data'!$F$2</f>
        <v>0</v>
      </c>
      <c r="M206" s="11">
        <f>('Migration Model (2)'!T205-'Migration Model (2)'!T206)*'Median Data'!$G$2</f>
        <v>17995.017195996457</v>
      </c>
      <c r="N206" s="11">
        <f>('Migration Model (2)'!U205-'Migration Model (2)'!U206)*'Median Data'!$G$2</f>
        <v>0</v>
      </c>
    </row>
    <row r="207" spans="1:14" x14ac:dyDescent="0.25">
      <c r="A207" s="2">
        <v>2071</v>
      </c>
      <c r="B207" s="2">
        <v>1</v>
      </c>
      <c r="C207" s="11">
        <f>('Migration Model (2)'!E206-'Migration Model (2)'!E207)*'Median Data'!$B$2</f>
        <v>496656.39696978021</v>
      </c>
      <c r="D207" s="11">
        <f>('Migration Model (2)'!F206-'Migration Model (2)'!F207)*'Median Data'!$B$2</f>
        <v>0</v>
      </c>
      <c r="E207" s="11">
        <f>('Migration Model (2)'!H206-'Migration Model (2)'!H207)*'Median Data'!$C$2</f>
        <v>462189.09037219884</v>
      </c>
      <c r="F207" s="11">
        <f>('Migration Model (2)'!I206-'Migration Model (2)'!I207)*'Median Data'!$C$2</f>
        <v>0</v>
      </c>
      <c r="G207" s="11">
        <f>('Migration Model (2)'!K206-'Migration Model (2)'!K207)*'Median Data'!$D$2</f>
        <v>292840.50234593824</v>
      </c>
      <c r="H207" s="11">
        <f>('Migration Model (2)'!L206-'Migration Model (2)'!L207)*'Median Data'!$D$2</f>
        <v>0</v>
      </c>
      <c r="I207" s="11">
        <f>('Migration Model (2)'!N206-'Migration Model (2)'!N207)*'Median Data'!$E$2</f>
        <v>40431.789133759637</v>
      </c>
      <c r="J207" s="11">
        <f>('Migration Model (2)'!O206-'Migration Model (2)'!O207)*'Median Data'!$E$2</f>
        <v>0</v>
      </c>
      <c r="K207" s="11">
        <f>('Migration Model (2)'!Q206-'Migration Model (2)'!Q207)*'Median Data'!$F$2</f>
        <v>57850.848608290231</v>
      </c>
      <c r="L207" s="11">
        <f>('Migration Model (2)'!R206-'Migration Model (2)'!R207)*'Median Data'!$F$2</f>
        <v>0</v>
      </c>
      <c r="M207" s="11">
        <f>('Migration Model (2)'!T206-'Migration Model (2)'!T207)*'Median Data'!$G$2</f>
        <v>17993.217694278286</v>
      </c>
      <c r="N207" s="11">
        <f>('Migration Model (2)'!U206-'Migration Model (2)'!U207)*'Median Data'!$G$2</f>
        <v>0</v>
      </c>
    </row>
    <row r="208" spans="1:14" x14ac:dyDescent="0.25">
      <c r="A208" s="1">
        <v>2071</v>
      </c>
      <c r="B208" s="1">
        <v>2</v>
      </c>
      <c r="C208" s="11">
        <f>('Migration Model (2)'!E207-'Migration Model (2)'!E208)*'Median Data'!$B$2</f>
        <v>496606.73132935801</v>
      </c>
      <c r="D208" s="11">
        <f>('Migration Model (2)'!F207-'Migration Model (2)'!F208)*'Median Data'!$B$2</f>
        <v>0</v>
      </c>
      <c r="E208" s="11">
        <f>('Migration Model (2)'!H207-'Migration Model (2)'!H208)*'Median Data'!$C$2</f>
        <v>462142.87146333483</v>
      </c>
      <c r="F208" s="11">
        <f>('Migration Model (2)'!I207-'Migration Model (2)'!I208)*'Median Data'!$C$2</f>
        <v>0</v>
      </c>
      <c r="G208" s="11">
        <f>('Migration Model (2)'!K207-'Migration Model (2)'!K208)*'Median Data'!$D$2</f>
        <v>292811.21829560492</v>
      </c>
      <c r="H208" s="11">
        <f>('Migration Model (2)'!L207-'Migration Model (2)'!L208)*'Median Data'!$D$2</f>
        <v>0</v>
      </c>
      <c r="I208" s="11">
        <f>('Migration Model (2)'!N207-'Migration Model (2)'!N208)*'Median Data'!$E$2</f>
        <v>40427.745954853403</v>
      </c>
      <c r="J208" s="11">
        <f>('Migration Model (2)'!O207-'Migration Model (2)'!O208)*'Median Data'!$E$2</f>
        <v>0</v>
      </c>
      <c r="K208" s="11">
        <f>('Migration Model (2)'!Q207-'Migration Model (2)'!Q208)*'Median Data'!$F$2</f>
        <v>57845.063523439516</v>
      </c>
      <c r="L208" s="11">
        <f>('Migration Model (2)'!R207-'Migration Model (2)'!R208)*'Median Data'!$F$2</f>
        <v>0</v>
      </c>
      <c r="M208" s="11">
        <f>('Migration Model (2)'!T207-'Migration Model (2)'!T208)*'Median Data'!$G$2</f>
        <v>17991.418372541408</v>
      </c>
      <c r="N208" s="11">
        <f>('Migration Model (2)'!U207-'Migration Model (2)'!U208)*'Median Data'!$G$2</f>
        <v>0</v>
      </c>
    </row>
    <row r="209" spans="1:14" x14ac:dyDescent="0.25">
      <c r="A209" s="2">
        <v>2071</v>
      </c>
      <c r="B209" s="2">
        <v>3</v>
      </c>
      <c r="C209" s="11">
        <f>('Migration Model (2)'!E208-'Migration Model (2)'!E209)*'Median Data'!$B$2</f>
        <v>496557.07065705536</v>
      </c>
      <c r="D209" s="11">
        <f>('Migration Model (2)'!F208-'Migration Model (2)'!F209)*'Median Data'!$B$2</f>
        <v>0</v>
      </c>
      <c r="E209" s="11">
        <f>('Migration Model (2)'!H208-'Migration Model (2)'!H209)*'Median Data'!$C$2</f>
        <v>462096.65717537672</v>
      </c>
      <c r="F209" s="11">
        <f>('Migration Model (2)'!I208-'Migration Model (2)'!I209)*'Median Data'!$C$2</f>
        <v>0</v>
      </c>
      <c r="G209" s="11">
        <f>('Migration Model (2)'!K208-'Migration Model (2)'!K209)*'Median Data'!$D$2</f>
        <v>292781.93717413547</v>
      </c>
      <c r="H209" s="11">
        <f>('Migration Model (2)'!L208-'Migration Model (2)'!L209)*'Median Data'!$D$2</f>
        <v>0</v>
      </c>
      <c r="I209" s="11">
        <f>('Migration Model (2)'!N208-'Migration Model (2)'!N209)*'Median Data'!$E$2</f>
        <v>40423.703180222008</v>
      </c>
      <c r="J209" s="11">
        <f>('Migration Model (2)'!O208-'Migration Model (2)'!O209)*'Median Data'!$E$2</f>
        <v>0</v>
      </c>
      <c r="K209" s="11">
        <f>('Migration Model (2)'!Q208-'Migration Model (2)'!Q209)*'Median Data'!$F$2</f>
        <v>57839.279017051842</v>
      </c>
      <c r="L209" s="11">
        <f>('Migration Model (2)'!R208-'Migration Model (2)'!R209)*'Median Data'!$F$2</f>
        <v>0</v>
      </c>
      <c r="M209" s="11">
        <f>('Migration Model (2)'!T208-'Migration Model (2)'!T209)*'Median Data'!$G$2</f>
        <v>17989.619230666347</v>
      </c>
      <c r="N209" s="11">
        <f>('Migration Model (2)'!U208-'Migration Model (2)'!U209)*'Median Data'!$G$2</f>
        <v>0</v>
      </c>
    </row>
    <row r="210" spans="1:14" x14ac:dyDescent="0.25">
      <c r="A210" s="1">
        <v>2071</v>
      </c>
      <c r="B210" s="1">
        <v>4</v>
      </c>
      <c r="C210" s="11">
        <f>('Migration Model (2)'!E209-'Migration Model (2)'!E210)*'Median Data'!$B$2</f>
        <v>496507.41495002626</v>
      </c>
      <c r="D210" s="11">
        <f>('Migration Model (2)'!F209-'Migration Model (2)'!F210)*'Median Data'!$B$2</f>
        <v>0</v>
      </c>
      <c r="E210" s="11">
        <f>('Migration Model (2)'!H209-'Migration Model (2)'!H210)*'Median Data'!$C$2</f>
        <v>462050.44751012971</v>
      </c>
      <c r="F210" s="11">
        <f>('Migration Model (2)'!I209-'Migration Model (2)'!I210)*'Median Data'!$C$2</f>
        <v>0</v>
      </c>
      <c r="G210" s="11">
        <f>('Migration Model (2)'!K209-'Migration Model (2)'!K210)*'Median Data'!$D$2</f>
        <v>292752.65898032254</v>
      </c>
      <c r="H210" s="11">
        <f>('Migration Model (2)'!L209-'Migration Model (2)'!L210)*'Median Data'!$D$2</f>
        <v>0</v>
      </c>
      <c r="I210" s="11">
        <f>('Migration Model (2)'!N209-'Migration Model (2)'!N210)*'Median Data'!$E$2</f>
        <v>40419.660809920533</v>
      </c>
      <c r="J210" s="11">
        <f>('Migration Model (2)'!O209-'Migration Model (2)'!O210)*'Median Data'!$E$2</f>
        <v>0</v>
      </c>
      <c r="K210" s="11">
        <f>('Migration Model (2)'!Q209-'Migration Model (2)'!Q210)*'Median Data'!$F$2</f>
        <v>57833.495089199183</v>
      </c>
      <c r="L210" s="11">
        <f>('Migration Model (2)'!R209-'Migration Model (2)'!R210)*'Median Data'!$F$2</f>
        <v>0</v>
      </c>
      <c r="M210" s="11">
        <f>('Migration Model (2)'!T209-'Migration Model (2)'!T210)*'Median Data'!$G$2</f>
        <v>17987.820268772579</v>
      </c>
      <c r="N210" s="11">
        <f>('Migration Model (2)'!U209-'Migration Model (2)'!U210)*'Median Data'!$G$2</f>
        <v>0</v>
      </c>
    </row>
    <row r="211" spans="1:14" x14ac:dyDescent="0.25">
      <c r="A211" s="1">
        <v>2072</v>
      </c>
      <c r="B211" s="1">
        <v>1</v>
      </c>
      <c r="C211" s="11">
        <f>('Migration Model (2)'!E210-'Migration Model (2)'!E211)*'Median Data'!$B$2</f>
        <v>496457.76420827076</v>
      </c>
      <c r="D211" s="11">
        <f>('Migration Model (2)'!F210-'Migration Model (2)'!F211)*'Median Data'!$B$2</f>
        <v>0</v>
      </c>
      <c r="E211" s="11">
        <f>('Migration Model (2)'!H210-'Migration Model (2)'!H211)*'Median Data'!$C$2</f>
        <v>462004.24246578861</v>
      </c>
      <c r="F211" s="11">
        <f>('Migration Model (2)'!I210-'Migration Model (2)'!I211)*'Median Data'!$C$2</f>
        <v>0</v>
      </c>
      <c r="G211" s="11">
        <f>('Migration Model (2)'!K210-'Migration Model (2)'!K211)*'Median Data'!$D$2</f>
        <v>292723.383714166</v>
      </c>
      <c r="H211" s="11">
        <f>('Migration Model (2)'!L210-'Migration Model (2)'!L211)*'Median Data'!$D$2</f>
        <v>0</v>
      </c>
      <c r="I211" s="11">
        <f>('Migration Model (2)'!N210-'Migration Model (2)'!N211)*'Median Data'!$E$2</f>
        <v>40415.618843838813</v>
      </c>
      <c r="J211" s="11">
        <f>('Migration Model (2)'!O210-'Migration Model (2)'!O211)*'Median Data'!$E$2</f>
        <v>0</v>
      </c>
      <c r="K211" s="11">
        <f>('Migration Model (2)'!Q210-'Migration Model (2)'!Q211)*'Median Data'!$F$2</f>
        <v>57827.711739665632</v>
      </c>
      <c r="L211" s="11">
        <f>('Migration Model (2)'!R210-'Migration Model (2)'!R211)*'Median Data'!$F$2</f>
        <v>0</v>
      </c>
      <c r="M211" s="11">
        <f>('Migration Model (2)'!T210-'Migration Model (2)'!T211)*'Median Data'!$G$2</f>
        <v>17986.021486740628</v>
      </c>
      <c r="N211" s="11">
        <f>('Migration Model (2)'!U210-'Migration Model (2)'!U211)*'Median Data'!$G$2</f>
        <v>0</v>
      </c>
    </row>
    <row r="212" spans="1:14" x14ac:dyDescent="0.25">
      <c r="A212" s="2">
        <v>2072</v>
      </c>
      <c r="B212" s="2">
        <v>2</v>
      </c>
      <c r="C212" s="11">
        <f>('Migration Model (2)'!E211-'Migration Model (2)'!E212)*'Median Data'!$B$2</f>
        <v>496408.11843178881</v>
      </c>
      <c r="D212" s="11">
        <f>('Migration Model (2)'!F211-'Migration Model (2)'!F212)*'Median Data'!$B$2</f>
        <v>0</v>
      </c>
      <c r="E212" s="11">
        <f>('Migration Model (2)'!H211-'Migration Model (2)'!H212)*'Median Data'!$C$2</f>
        <v>461958.04204145097</v>
      </c>
      <c r="F212" s="11">
        <f>('Migration Model (2)'!I211-'Migration Model (2)'!I212)*'Median Data'!$C$2</f>
        <v>0</v>
      </c>
      <c r="G212" s="11">
        <f>('Migration Model (2)'!K211-'Migration Model (2)'!K212)*'Median Data'!$D$2</f>
        <v>292694.11137606844</v>
      </c>
      <c r="H212" s="11">
        <f>('Migration Model (2)'!L211-'Migration Model (2)'!L212)*'Median Data'!$D$2</f>
        <v>0</v>
      </c>
      <c r="I212" s="11">
        <f>('Migration Model (2)'!N211-'Migration Model (2)'!N212)*'Median Data'!$E$2</f>
        <v>40411.577281921753</v>
      </c>
      <c r="J212" s="11">
        <f>('Migration Model (2)'!O211-'Migration Model (2)'!O212)*'Median Data'!$E$2</f>
        <v>0</v>
      </c>
      <c r="K212" s="11">
        <f>('Migration Model (2)'!Q211-'Migration Model (2)'!Q212)*'Median Data'!$F$2</f>
        <v>57821.928968523171</v>
      </c>
      <c r="L212" s="11">
        <f>('Migration Model (2)'!R211-'Migration Model (2)'!R212)*'Median Data'!$F$2</f>
        <v>0</v>
      </c>
      <c r="M212" s="11">
        <f>('Migration Model (2)'!T211-'Migration Model (2)'!T212)*'Median Data'!$G$2</f>
        <v>17984.222884570492</v>
      </c>
      <c r="N212" s="11">
        <f>('Migration Model (2)'!U211-'Migration Model (2)'!U212)*'Median Data'!$G$2</f>
        <v>0</v>
      </c>
    </row>
    <row r="213" spans="1:14" x14ac:dyDescent="0.25">
      <c r="A213" s="1">
        <v>2072</v>
      </c>
      <c r="B213" s="1">
        <v>3</v>
      </c>
      <c r="C213" s="11">
        <f>('Migration Model (2)'!E212-'Migration Model (2)'!E213)*'Median Data'!$B$2</f>
        <v>496358.47761963186</v>
      </c>
      <c r="D213" s="11">
        <f>('Migration Model (2)'!F212-'Migration Model (2)'!F213)*'Median Data'!$B$2</f>
        <v>0</v>
      </c>
      <c r="E213" s="11">
        <f>('Migration Model (2)'!H212-'Migration Model (2)'!H213)*'Median Data'!$C$2</f>
        <v>461911.84623711678</v>
      </c>
      <c r="F213" s="11">
        <f>('Migration Model (2)'!I212-'Migration Model (2)'!I213)*'Median Data'!$C$2</f>
        <v>0</v>
      </c>
      <c r="G213" s="11">
        <f>('Migration Model (2)'!K212-'Migration Model (2)'!K213)*'Median Data'!$D$2</f>
        <v>292664.84196482238</v>
      </c>
      <c r="H213" s="11">
        <f>('Migration Model (2)'!L212-'Migration Model (2)'!L213)*'Median Data'!$D$2</f>
        <v>0</v>
      </c>
      <c r="I213" s="11">
        <f>('Migration Model (2)'!N212-'Migration Model (2)'!N213)*'Median Data'!$E$2</f>
        <v>40407.53612422444</v>
      </c>
      <c r="J213" s="11">
        <f>('Migration Model (2)'!O212-'Migration Model (2)'!O213)*'Median Data'!$E$2</f>
        <v>0</v>
      </c>
      <c r="K213" s="11">
        <f>('Migration Model (2)'!Q212-'Migration Model (2)'!Q213)*'Median Data'!$F$2</f>
        <v>57816.146775627851</v>
      </c>
      <c r="L213" s="11">
        <f>('Migration Model (2)'!R212-'Migration Model (2)'!R213)*'Median Data'!$F$2</f>
        <v>0</v>
      </c>
      <c r="M213" s="11">
        <f>('Migration Model (2)'!T212-'Migration Model (2)'!T213)*'Median Data'!$G$2</f>
        <v>17982.424462301999</v>
      </c>
      <c r="N213" s="11">
        <f>('Migration Model (2)'!U212-'Migration Model (2)'!U213)*'Median Data'!$G$2</f>
        <v>0</v>
      </c>
    </row>
    <row r="214" spans="1:14" x14ac:dyDescent="0.25">
      <c r="A214" s="2">
        <v>2072</v>
      </c>
      <c r="B214" s="2">
        <v>4</v>
      </c>
      <c r="C214" s="11">
        <f>('Migration Model (2)'!E213-'Migration Model (2)'!E214)*'Median Data'!$B$2</f>
        <v>496308.84177179978</v>
      </c>
      <c r="D214" s="11">
        <f>('Migration Model (2)'!F213-'Migration Model (2)'!F214)*'Median Data'!$B$2</f>
        <v>0</v>
      </c>
      <c r="E214" s="11">
        <f>('Migration Model (2)'!H213-'Migration Model (2)'!H214)*'Median Data'!$C$2</f>
        <v>461865.65505188348</v>
      </c>
      <c r="F214" s="11">
        <f>('Migration Model (2)'!I213-'Migration Model (2)'!I214)*'Median Data'!$C$2</f>
        <v>0</v>
      </c>
      <c r="G214" s="11">
        <f>('Migration Model (2)'!K213-'Migration Model (2)'!K214)*'Median Data'!$D$2</f>
        <v>292635.57548042783</v>
      </c>
      <c r="H214" s="11">
        <f>('Migration Model (2)'!L213-'Migration Model (2)'!L214)*'Median Data'!$D$2</f>
        <v>0</v>
      </c>
      <c r="I214" s="11">
        <f>('Migration Model (2)'!N213-'Migration Model (2)'!N214)*'Median Data'!$E$2</f>
        <v>40403.495370581622</v>
      </c>
      <c r="J214" s="11">
        <f>('Migration Model (2)'!O213-'Migration Model (2)'!O214)*'Median Data'!$E$2</f>
        <v>0</v>
      </c>
      <c r="K214" s="11">
        <f>('Migration Model (2)'!Q213-'Migration Model (2)'!Q214)*'Median Data'!$F$2</f>
        <v>57810.365160907713</v>
      </c>
      <c r="L214" s="11">
        <f>('Migration Model (2)'!R213-'Migration Model (2)'!R214)*'Median Data'!$F$2</f>
        <v>0</v>
      </c>
      <c r="M214" s="11">
        <f>('Migration Model (2)'!T213-'Migration Model (2)'!T214)*'Median Data'!$G$2</f>
        <v>17980.626219855487</v>
      </c>
      <c r="N214" s="11">
        <f>('Migration Model (2)'!U213-'Migration Model (2)'!U214)*'Median Data'!$G$2</f>
        <v>0</v>
      </c>
    </row>
    <row r="215" spans="1:14" x14ac:dyDescent="0.25">
      <c r="A215" s="2">
        <v>2073</v>
      </c>
      <c r="B215" s="2">
        <v>1</v>
      </c>
      <c r="C215" s="11">
        <f>('Migration Model (2)'!E214-'Migration Model (2)'!E215)*'Median Data'!$B$2</f>
        <v>496259.21088829264</v>
      </c>
      <c r="D215" s="11">
        <f>('Migration Model (2)'!F214-'Migration Model (2)'!F215)*'Median Data'!$B$2</f>
        <v>0</v>
      </c>
      <c r="E215" s="11">
        <f>('Migration Model (2)'!H214-'Migration Model (2)'!H215)*'Median Data'!$C$2</f>
        <v>461819.46848665364</v>
      </c>
      <c r="F215" s="11">
        <f>('Migration Model (2)'!I214-'Migration Model (2)'!I215)*'Median Data'!$C$2</f>
        <v>0</v>
      </c>
      <c r="G215" s="11">
        <f>('Migration Model (2)'!K214-'Migration Model (2)'!K215)*'Median Data'!$D$2</f>
        <v>292606.31192288472</v>
      </c>
      <c r="H215" s="11">
        <f>('Migration Model (2)'!L214-'Migration Model (2)'!L215)*'Median Data'!$D$2</f>
        <v>0</v>
      </c>
      <c r="I215" s="11">
        <f>('Migration Model (2)'!N214-'Migration Model (2)'!N215)*'Median Data'!$E$2</f>
        <v>40399.455021048379</v>
      </c>
      <c r="J215" s="11">
        <f>('Migration Model (2)'!O214-'Migration Model (2)'!O215)*'Median Data'!$E$2</f>
        <v>0</v>
      </c>
      <c r="K215" s="11">
        <f>('Migration Model (2)'!Q214-'Migration Model (2)'!Q215)*'Median Data'!$F$2</f>
        <v>57804.584124434718</v>
      </c>
      <c r="L215" s="11">
        <f>('Migration Model (2)'!R214-'Migration Model (2)'!R215)*'Median Data'!$F$2</f>
        <v>0</v>
      </c>
      <c r="M215" s="11">
        <f>('Migration Model (2)'!T214-'Migration Model (2)'!T215)*'Median Data'!$G$2</f>
        <v>17978.828157230964</v>
      </c>
      <c r="N215" s="11">
        <f>('Migration Model (2)'!U214-'Migration Model (2)'!U215)*'Median Data'!$G$2</f>
        <v>0</v>
      </c>
    </row>
    <row r="216" spans="1:14" x14ac:dyDescent="0.25">
      <c r="A216" s="1">
        <v>2073</v>
      </c>
      <c r="B216" s="1">
        <v>2</v>
      </c>
      <c r="C216" s="11">
        <f>('Migration Model (2)'!E215-'Migration Model (2)'!E216)*'Median Data'!$B$2</f>
        <v>496209.5849672131</v>
      </c>
      <c r="D216" s="11">
        <f>('Migration Model (2)'!F215-'Migration Model (2)'!F216)*'Median Data'!$B$2</f>
        <v>0</v>
      </c>
      <c r="E216" s="11">
        <f>('Migration Model (2)'!H215-'Migration Model (2)'!H216)*'Median Data'!$C$2</f>
        <v>461773.28653962223</v>
      </c>
      <c r="F216" s="11">
        <f>('Migration Model (2)'!I215-'Migration Model (2)'!I216)*'Median Data'!$C$2</f>
        <v>0</v>
      </c>
      <c r="G216" s="11">
        <f>('Migration Model (2)'!K215-'Migration Model (2)'!K216)*'Median Data'!$D$2</f>
        <v>292577.05129179062</v>
      </c>
      <c r="H216" s="11">
        <f>('Migration Model (2)'!L215-'Migration Model (2)'!L216)*'Median Data'!$D$2</f>
        <v>0</v>
      </c>
      <c r="I216" s="11">
        <f>('Migration Model (2)'!N215-'Migration Model (2)'!N216)*'Median Data'!$E$2</f>
        <v>40395.415075569632</v>
      </c>
      <c r="J216" s="11">
        <f>('Migration Model (2)'!O215-'Migration Model (2)'!O216)*'Median Data'!$E$2</f>
        <v>0</v>
      </c>
      <c r="K216" s="11">
        <f>('Migration Model (2)'!Q215-'Migration Model (2)'!Q216)*'Median Data'!$F$2</f>
        <v>57798.803665992978</v>
      </c>
      <c r="L216" s="11">
        <f>('Migration Model (2)'!R215-'Migration Model (2)'!R216)*'Median Data'!$F$2</f>
        <v>0</v>
      </c>
      <c r="M216" s="11">
        <f>('Migration Model (2)'!T215-'Migration Model (2)'!T216)*'Median Data'!$G$2</f>
        <v>17977.030274428427</v>
      </c>
      <c r="N216" s="11">
        <f>('Migration Model (2)'!U215-'Migration Model (2)'!U216)*'Median Data'!$G$2</f>
        <v>0</v>
      </c>
    </row>
    <row r="217" spans="1:14" x14ac:dyDescent="0.25">
      <c r="A217" s="2">
        <v>2073</v>
      </c>
      <c r="B217" s="2">
        <v>3</v>
      </c>
      <c r="C217" s="11">
        <f>('Migration Model (2)'!E216-'Migration Model (2)'!E217)*'Median Data'!$B$2</f>
        <v>496159.96400856116</v>
      </c>
      <c r="D217" s="11">
        <f>('Migration Model (2)'!F216-'Migration Model (2)'!F217)*'Median Data'!$B$2</f>
        <v>0</v>
      </c>
      <c r="E217" s="11">
        <f>('Migration Model (2)'!H216-'Migration Model (2)'!H217)*'Median Data'!$C$2</f>
        <v>461727.10921169171</v>
      </c>
      <c r="F217" s="11">
        <f>('Migration Model (2)'!I216-'Migration Model (2)'!I217)*'Median Data'!$C$2</f>
        <v>0</v>
      </c>
      <c r="G217" s="11">
        <f>('Migration Model (2)'!K216-'Migration Model (2)'!K217)*'Median Data'!$D$2</f>
        <v>292547.79358674306</v>
      </c>
      <c r="H217" s="11">
        <f>('Migration Model (2)'!L216-'Migration Model (2)'!L217)*'Median Data'!$D$2</f>
        <v>0</v>
      </c>
      <c r="I217" s="11">
        <f>('Migration Model (2)'!N216-'Migration Model (2)'!N217)*'Median Data'!$E$2</f>
        <v>40391.3755340352</v>
      </c>
      <c r="J217" s="11">
        <f>('Migration Model (2)'!O216-'Migration Model (2)'!O217)*'Median Data'!$E$2</f>
        <v>0</v>
      </c>
      <c r="K217" s="11">
        <f>('Migration Model (2)'!Q216-'Migration Model (2)'!Q217)*'Median Data'!$F$2</f>
        <v>57793.023785654455</v>
      </c>
      <c r="L217" s="11">
        <f>('Migration Model (2)'!R216-'Migration Model (2)'!R217)*'Median Data'!$F$2</f>
        <v>0</v>
      </c>
      <c r="M217" s="11">
        <f>('Migration Model (2)'!T216-'Migration Model (2)'!T217)*'Median Data'!$G$2</f>
        <v>17975.232571368222</v>
      </c>
      <c r="N217" s="11">
        <f>('Migration Model (2)'!U216-'Migration Model (2)'!U217)*'Median Data'!$G$2</f>
        <v>0</v>
      </c>
    </row>
    <row r="218" spans="1:14" x14ac:dyDescent="0.25">
      <c r="A218" s="1">
        <v>2073</v>
      </c>
      <c r="B218" s="1">
        <v>4</v>
      </c>
      <c r="C218" s="11">
        <f>('Migration Model (2)'!E217-'Migration Model (2)'!E218)*'Median Data'!$B$2</f>
        <v>496110.34801233688</v>
      </c>
      <c r="D218" s="11">
        <f>('Migration Model (2)'!F217-'Migration Model (2)'!F218)*'Median Data'!$B$2</f>
        <v>0</v>
      </c>
      <c r="E218" s="11">
        <f>('Migration Model (2)'!H217-'Migration Model (2)'!H218)*'Median Data'!$C$2</f>
        <v>461680.93650015461</v>
      </c>
      <c r="F218" s="11">
        <f>('Migration Model (2)'!I217-'Migration Model (2)'!I218)*'Median Data'!$C$2</f>
        <v>0</v>
      </c>
      <c r="G218" s="11">
        <f>('Migration Model (2)'!K217-'Migration Model (2)'!K218)*'Median Data'!$D$2</f>
        <v>292518.53880733956</v>
      </c>
      <c r="H218" s="11">
        <f>('Migration Model (2)'!L217-'Migration Model (2)'!L218)*'Median Data'!$D$2</f>
        <v>0</v>
      </c>
      <c r="I218" s="11">
        <f>('Migration Model (2)'!N217-'Migration Model (2)'!N218)*'Median Data'!$E$2</f>
        <v>40387.336396500184</v>
      </c>
      <c r="J218" s="11">
        <f>('Migration Model (2)'!O217-'Migration Model (2)'!O218)*'Median Data'!$E$2</f>
        <v>0</v>
      </c>
      <c r="K218" s="11">
        <f>('Migration Model (2)'!Q217-'Migration Model (2)'!Q218)*'Median Data'!$F$2</f>
        <v>57787.244483275215</v>
      </c>
      <c r="L218" s="11">
        <f>('Migration Model (2)'!R217-'Migration Model (2)'!R218)*'Median Data'!$F$2</f>
        <v>0</v>
      </c>
      <c r="M218" s="11">
        <f>('Migration Model (2)'!T217-'Migration Model (2)'!T218)*'Median Data'!$G$2</f>
        <v>17973.435048130006</v>
      </c>
      <c r="N218" s="11">
        <f>('Migration Model (2)'!U217-'Migration Model (2)'!U218)*'Median Data'!$G$2</f>
        <v>0</v>
      </c>
    </row>
    <row r="219" spans="1:14" x14ac:dyDescent="0.25">
      <c r="A219" s="1">
        <v>2074</v>
      </c>
      <c r="B219" s="1">
        <v>1</v>
      </c>
      <c r="C219" s="11">
        <f>('Migration Model (2)'!E218-'Migration Model (2)'!E219)*'Median Data'!$B$2</f>
        <v>496060.73697759147</v>
      </c>
      <c r="D219" s="11">
        <f>('Migration Model (2)'!F218-'Migration Model (2)'!F219)*'Median Data'!$B$2</f>
        <v>0</v>
      </c>
      <c r="E219" s="11">
        <f>('Migration Model (2)'!H218-'Migration Model (2)'!H219)*'Median Data'!$C$2</f>
        <v>461634.76840681583</v>
      </c>
      <c r="F219" s="11">
        <f>('Migration Model (2)'!I218-'Migration Model (2)'!I219)*'Median Data'!$C$2</f>
        <v>0</v>
      </c>
      <c r="G219" s="11">
        <f>('Migration Model (2)'!K218-'Migration Model (2)'!K219)*'Median Data'!$D$2</f>
        <v>292489.2869535801</v>
      </c>
      <c r="H219" s="11">
        <f>('Migration Model (2)'!L218-'Migration Model (2)'!L219)*'Median Data'!$D$2</f>
        <v>0</v>
      </c>
      <c r="I219" s="11">
        <f>('Migration Model (2)'!N218-'Migration Model (2)'!N219)*'Median Data'!$E$2</f>
        <v>40383.297662854398</v>
      </c>
      <c r="J219" s="11">
        <f>('Migration Model (2)'!O218-'Migration Model (2)'!O219)*'Median Data'!$E$2</f>
        <v>0</v>
      </c>
      <c r="K219" s="11">
        <f>('Migration Model (2)'!Q218-'Migration Model (2)'!Q219)*'Median Data'!$F$2</f>
        <v>57781.465758783292</v>
      </c>
      <c r="L219" s="11">
        <f>('Migration Model (2)'!R218-'Migration Model (2)'!R219)*'Median Data'!$F$2</f>
        <v>0</v>
      </c>
      <c r="M219" s="11">
        <f>('Migration Model (2)'!T218-'Migration Model (2)'!T219)*'Median Data'!$G$2</f>
        <v>17971.637704634119</v>
      </c>
      <c r="N219" s="11">
        <f>('Migration Model (2)'!U218-'Migration Model (2)'!U219)*'Median Data'!$G$2</f>
        <v>0</v>
      </c>
    </row>
    <row r="220" spans="1:14" x14ac:dyDescent="0.25">
      <c r="A220" s="2">
        <v>2074</v>
      </c>
      <c r="B220" s="2">
        <v>2</v>
      </c>
      <c r="C220" s="11">
        <f>('Migration Model (2)'!E219-'Migration Model (2)'!E220)*'Median Data'!$B$2</f>
        <v>496011.13090337644</v>
      </c>
      <c r="D220" s="11">
        <f>('Migration Model (2)'!F219-'Migration Model (2)'!F220)*'Median Data'!$B$2</f>
        <v>0</v>
      </c>
      <c r="E220" s="11">
        <f>('Migration Model (2)'!H219-'Migration Model (2)'!H220)*'Median Data'!$C$2</f>
        <v>461588.60492987046</v>
      </c>
      <c r="F220" s="11">
        <f>('Migration Model (2)'!I219-'Migration Model (2)'!I220)*'Median Data'!$C$2</f>
        <v>0</v>
      </c>
      <c r="G220" s="11">
        <f>('Migration Model (2)'!K219-'Migration Model (2)'!K220)*'Median Data'!$D$2</f>
        <v>292460.03802465973</v>
      </c>
      <c r="H220" s="11">
        <f>('Migration Model (2)'!L219-'Migration Model (2)'!L220)*'Median Data'!$D$2</f>
        <v>0</v>
      </c>
      <c r="I220" s="11">
        <f>('Migration Model (2)'!N219-'Migration Model (2)'!N220)*'Median Data'!$E$2</f>
        <v>40379.259333097842</v>
      </c>
      <c r="J220" s="11">
        <f>('Migration Model (2)'!O219-'Migration Model (2)'!O220)*'Median Data'!$E$2</f>
        <v>0</v>
      </c>
      <c r="K220" s="11">
        <f>('Migration Model (2)'!Q219-'Migration Model (2)'!Q220)*'Median Data'!$F$2</f>
        <v>57775.687612250644</v>
      </c>
      <c r="L220" s="11">
        <f>('Migration Model (2)'!R219-'Migration Model (2)'!R220)*'Median Data'!$F$2</f>
        <v>0</v>
      </c>
      <c r="M220" s="11">
        <f>('Migration Model (2)'!T219-'Migration Model (2)'!T220)*'Median Data'!$G$2</f>
        <v>17969.840540840734</v>
      </c>
      <c r="N220" s="11">
        <f>('Migration Model (2)'!U219-'Migration Model (2)'!U220)*'Median Data'!$G$2</f>
        <v>0</v>
      </c>
    </row>
    <row r="221" spans="1:14" x14ac:dyDescent="0.25">
      <c r="A221" s="1">
        <v>2074</v>
      </c>
      <c r="B221" s="1">
        <v>3</v>
      </c>
      <c r="C221" s="11">
        <f>('Migration Model (2)'!E220-'Migration Model (2)'!E221)*'Median Data'!$B$2</f>
        <v>495961.52979064034</v>
      </c>
      <c r="D221" s="11">
        <f>('Migration Model (2)'!F220-'Migration Model (2)'!F221)*'Median Data'!$B$2</f>
        <v>0</v>
      </c>
      <c r="E221" s="11">
        <f>('Migration Model (2)'!H220-'Migration Model (2)'!H221)*'Median Data'!$C$2</f>
        <v>461542.44606931845</v>
      </c>
      <c r="F221" s="11">
        <f>('Migration Model (2)'!I220-'Migration Model (2)'!I221)*'Median Data'!$C$2</f>
        <v>0</v>
      </c>
      <c r="G221" s="11">
        <f>('Migration Model (2)'!K220-'Migration Model (2)'!K221)*'Median Data'!$D$2</f>
        <v>292430.79202098091</v>
      </c>
      <c r="H221" s="11">
        <f>('Migration Model (2)'!L220-'Migration Model (2)'!L221)*'Median Data'!$D$2</f>
        <v>0</v>
      </c>
      <c r="I221" s="11">
        <f>('Migration Model (2)'!N220-'Migration Model (2)'!N221)*'Median Data'!$E$2</f>
        <v>40375.221407175442</v>
      </c>
      <c r="J221" s="11">
        <f>('Migration Model (2)'!O220-'Migration Model (2)'!O221)*'Median Data'!$E$2</f>
        <v>0</v>
      </c>
      <c r="K221" s="11">
        <f>('Migration Model (2)'!Q220-'Migration Model (2)'!Q221)*'Median Data'!$F$2</f>
        <v>57769.910043461394</v>
      </c>
      <c r="L221" s="11">
        <f>('Migration Model (2)'!R220-'Migration Model (2)'!R221)*'Median Data'!$F$2</f>
        <v>0</v>
      </c>
      <c r="M221" s="11">
        <f>('Migration Model (2)'!T220-'Migration Model (2)'!T221)*'Median Data'!$G$2</f>
        <v>17968.043556789678</v>
      </c>
      <c r="N221" s="11">
        <f>('Migration Model (2)'!U220-'Migration Model (2)'!U221)*'Median Data'!$G$2</f>
        <v>0</v>
      </c>
    </row>
    <row r="222" spans="1:14" x14ac:dyDescent="0.25">
      <c r="A222" s="2">
        <v>2074</v>
      </c>
      <c r="B222" s="2">
        <v>4</v>
      </c>
      <c r="C222" s="11">
        <f>('Migration Model (2)'!E221-'Migration Model (2)'!E222)*'Median Data'!$B$2</f>
        <v>495911.93363748584</v>
      </c>
      <c r="D222" s="11">
        <f>('Migration Model (2)'!F221-'Migration Model (2)'!F222)*'Median Data'!$B$2</f>
        <v>0</v>
      </c>
      <c r="E222" s="11">
        <f>('Migration Model (2)'!H221-'Migration Model (2)'!H222)*'Median Data'!$C$2</f>
        <v>461496.2918251598</v>
      </c>
      <c r="F222" s="11">
        <f>('Migration Model (2)'!I221-'Migration Model (2)'!I222)*'Median Data'!$C$2</f>
        <v>0</v>
      </c>
      <c r="G222" s="11">
        <f>('Migration Model (2)'!K221-'Migration Model (2)'!K222)*'Median Data'!$D$2</f>
        <v>292401.54894173867</v>
      </c>
      <c r="H222" s="11">
        <f>('Migration Model (2)'!L221-'Migration Model (2)'!L222)*'Median Data'!$D$2</f>
        <v>0</v>
      </c>
      <c r="I222" s="11">
        <f>('Migration Model (2)'!N221-'Migration Model (2)'!N222)*'Median Data'!$E$2</f>
        <v>40371.1838850321</v>
      </c>
      <c r="J222" s="11">
        <f>('Migration Model (2)'!O221-'Migration Model (2)'!O222)*'Median Data'!$E$2</f>
        <v>0</v>
      </c>
      <c r="K222" s="11">
        <f>('Migration Model (2)'!Q221-'Migration Model (2)'!Q222)*'Median Data'!$F$2</f>
        <v>57764.133052487487</v>
      </c>
      <c r="L222" s="11">
        <f>('Migration Model (2)'!R221-'Migration Model (2)'!R222)*'Median Data'!$F$2</f>
        <v>0</v>
      </c>
      <c r="M222" s="11">
        <f>('Migration Model (2)'!T221-'Migration Model (2)'!T222)*'Median Data'!$G$2</f>
        <v>17966.24675244113</v>
      </c>
      <c r="N222" s="11">
        <f>('Migration Model (2)'!U221-'Migration Model (2)'!U222)*'Median Data'!$G$2</f>
        <v>0</v>
      </c>
    </row>
    <row r="223" spans="1:14" x14ac:dyDescent="0.25">
      <c r="A223" s="2">
        <v>2075</v>
      </c>
      <c r="B223" s="2">
        <v>1</v>
      </c>
      <c r="C223" s="11">
        <f>('Migration Model (2)'!E222-'Migration Model (2)'!E223)*'Median Data'!$B$2</f>
        <v>495862.34244391305</v>
      </c>
      <c r="D223" s="11">
        <f>('Migration Model (2)'!F222-'Migration Model (2)'!F223)*'Median Data'!$B$2</f>
        <v>0</v>
      </c>
      <c r="E223" s="11">
        <f>('Migration Model (2)'!H222-'Migration Model (2)'!H223)*'Median Data'!$C$2</f>
        <v>461450.14219558949</v>
      </c>
      <c r="F223" s="11">
        <f>('Migration Model (2)'!I222-'Migration Model (2)'!I223)*'Median Data'!$C$2</f>
        <v>0</v>
      </c>
      <c r="G223" s="11">
        <f>('Migration Model (2)'!K222-'Migration Model (2)'!K223)*'Median Data'!$D$2</f>
        <v>292372.30878693302</v>
      </c>
      <c r="H223" s="11">
        <f>('Migration Model (2)'!L222-'Migration Model (2)'!L223)*'Median Data'!$D$2</f>
        <v>0</v>
      </c>
      <c r="I223" s="11">
        <f>('Migration Model (2)'!N222-'Migration Model (2)'!N223)*'Median Data'!$E$2</f>
        <v>40367.146766612736</v>
      </c>
      <c r="J223" s="11">
        <f>('Migration Model (2)'!O222-'Migration Model (2)'!O223)*'Median Data'!$E$2</f>
        <v>0</v>
      </c>
      <c r="K223" s="11">
        <f>('Migration Model (2)'!Q222-'Migration Model (2)'!Q223)*'Median Data'!$F$2</f>
        <v>57758.356639185004</v>
      </c>
      <c r="L223" s="11">
        <f>('Migration Model (2)'!R222-'Migration Model (2)'!R223)*'Median Data'!$F$2</f>
        <v>0</v>
      </c>
      <c r="M223" s="11">
        <f>('Migration Model (2)'!T222-'Migration Model (2)'!T223)*'Median Data'!$G$2</f>
        <v>17964.450127755255</v>
      </c>
      <c r="N223" s="11">
        <f>('Migration Model (2)'!U222-'Migration Model (2)'!U223)*'Median Data'!$G$2</f>
        <v>0</v>
      </c>
    </row>
    <row r="224" spans="1:14" x14ac:dyDescent="0.25">
      <c r="A224" s="1">
        <v>2075</v>
      </c>
      <c r="B224" s="1">
        <v>2</v>
      </c>
      <c r="C224" s="11">
        <f>('Migration Model (2)'!E223-'Migration Model (2)'!E224)*'Median Data'!$B$2</f>
        <v>495812.75620992185</v>
      </c>
      <c r="D224" s="11">
        <f>('Migration Model (2)'!F223-'Migration Model (2)'!F224)*'Median Data'!$B$2</f>
        <v>0</v>
      </c>
      <c r="E224" s="11">
        <f>('Migration Model (2)'!H223-'Migration Model (2)'!H224)*'Median Data'!$C$2</f>
        <v>461403.99718151003</v>
      </c>
      <c r="F224" s="11">
        <f>('Migration Model (2)'!I223-'Migration Model (2)'!I224)*'Median Data'!$C$2</f>
        <v>0</v>
      </c>
      <c r="G224" s="11">
        <f>('Migration Model (2)'!K223-'Migration Model (2)'!K224)*'Median Data'!$D$2</f>
        <v>292343.07155616151</v>
      </c>
      <c r="H224" s="11">
        <f>('Migration Model (2)'!L223-'Migration Model (2)'!L224)*'Median Data'!$D$2</f>
        <v>0</v>
      </c>
      <c r="I224" s="11">
        <f>('Migration Model (2)'!N223-'Migration Model (2)'!N224)*'Median Data'!$E$2</f>
        <v>40363.110051972442</v>
      </c>
      <c r="J224" s="11">
        <f>('Migration Model (2)'!O223-'Migration Model (2)'!O224)*'Median Data'!$E$2</f>
        <v>0</v>
      </c>
      <c r="K224" s="11">
        <f>('Migration Model (2)'!Q223-'Migration Model (2)'!Q224)*'Median Data'!$F$2</f>
        <v>57752.580803481971</v>
      </c>
      <c r="L224" s="11">
        <f>('Migration Model (2)'!R223-'Migration Model (2)'!R224)*'Median Data'!$F$2</f>
        <v>0</v>
      </c>
      <c r="M224" s="11">
        <f>('Migration Model (2)'!T223-'Migration Model (2)'!T224)*'Median Data'!$G$2</f>
        <v>17962.653682771885</v>
      </c>
      <c r="N224" s="11">
        <f>('Migration Model (2)'!U223-'Migration Model (2)'!U224)*'Median Data'!$G$2</f>
        <v>0</v>
      </c>
    </row>
    <row r="225" spans="1:14" x14ac:dyDescent="0.25">
      <c r="A225" s="2">
        <v>2075</v>
      </c>
      <c r="B225" s="2">
        <v>3</v>
      </c>
      <c r="C225" s="11">
        <f>('Migration Model (2)'!E224-'Migration Model (2)'!E225)*'Median Data'!$B$2</f>
        <v>495763.17493456363</v>
      </c>
      <c r="D225" s="11">
        <f>('Migration Model (2)'!F224-'Migration Model (2)'!F225)*'Median Data'!$B$2</f>
        <v>0</v>
      </c>
      <c r="E225" s="11">
        <f>('Migration Model (2)'!H224-'Migration Model (2)'!H225)*'Median Data'!$C$2</f>
        <v>461357.85678201885</v>
      </c>
      <c r="F225" s="11">
        <f>('Migration Model (2)'!I224-'Migration Model (2)'!I225)*'Median Data'!$C$2</f>
        <v>0</v>
      </c>
      <c r="G225" s="11">
        <f>('Migration Model (2)'!K224-'Migration Model (2)'!K225)*'Median Data'!$D$2</f>
        <v>292313.83724902163</v>
      </c>
      <c r="H225" s="11">
        <f>('Migration Model (2)'!L224-'Migration Model (2)'!L225)*'Median Data'!$D$2</f>
        <v>0</v>
      </c>
      <c r="I225" s="11">
        <f>('Migration Model (2)'!N224-'Migration Model (2)'!N225)*'Median Data'!$E$2</f>
        <v>40359.073740945947</v>
      </c>
      <c r="J225" s="11">
        <f>('Migration Model (2)'!O224-'Migration Model (2)'!O225)*'Median Data'!$E$2</f>
        <v>0</v>
      </c>
      <c r="K225" s="11">
        <f>('Migration Model (2)'!Q224-'Migration Model (2)'!Q225)*'Median Data'!$F$2</f>
        <v>57746.805545378389</v>
      </c>
      <c r="L225" s="11">
        <f>('Migration Model (2)'!R224-'Migration Model (2)'!R225)*'Median Data'!$F$2</f>
        <v>0</v>
      </c>
      <c r="M225" s="11">
        <f>('Migration Model (2)'!T224-'Migration Model (2)'!T225)*'Median Data'!$G$2</f>
        <v>17960.857417371535</v>
      </c>
      <c r="N225" s="11">
        <f>('Migration Model (2)'!U224-'Migration Model (2)'!U225)*'Median Data'!$G$2</f>
        <v>0</v>
      </c>
    </row>
    <row r="226" spans="1:14" x14ac:dyDescent="0.25">
      <c r="A226" s="1">
        <v>2075</v>
      </c>
      <c r="B226" s="1">
        <v>4</v>
      </c>
      <c r="C226" s="11">
        <f>('Migration Model (2)'!E225-'Migration Model (2)'!E226)*'Median Data'!$B$2</f>
        <v>495713.59861688974</v>
      </c>
      <c r="D226" s="11">
        <f>('Migration Model (2)'!F225-'Migration Model (2)'!F226)*'Median Data'!$B$2</f>
        <v>0</v>
      </c>
      <c r="E226" s="11">
        <f>('Migration Model (2)'!H225-'Migration Model (2)'!H226)*'Median Data'!$C$2</f>
        <v>461311.72099621349</v>
      </c>
      <c r="F226" s="11">
        <f>('Migration Model (2)'!I225-'Migration Model (2)'!I226)*'Median Data'!$C$2</f>
        <v>0</v>
      </c>
      <c r="G226" s="11">
        <f>('Migration Model (2)'!K225-'Migration Model (2)'!K226)*'Median Data'!$D$2</f>
        <v>292284.60586511093</v>
      </c>
      <c r="H226" s="11">
        <f>('Migration Model (2)'!L225-'Migration Model (2)'!L226)*'Median Data'!$D$2</f>
        <v>0</v>
      </c>
      <c r="I226" s="11">
        <f>('Migration Model (2)'!N225-'Migration Model (2)'!N226)*'Median Data'!$E$2</f>
        <v>40355.037833588343</v>
      </c>
      <c r="J226" s="11">
        <f>('Migration Model (2)'!O225-'Migration Model (2)'!O226)*'Median Data'!$E$2</f>
        <v>0</v>
      </c>
      <c r="K226" s="11">
        <f>('Migration Model (2)'!Q225-'Migration Model (2)'!Q226)*'Median Data'!$F$2</f>
        <v>57741.030864874265</v>
      </c>
      <c r="L226" s="11">
        <f>('Migration Model (2)'!R225-'Migration Model (2)'!R226)*'Median Data'!$F$2</f>
        <v>0</v>
      </c>
      <c r="M226" s="11">
        <f>('Migration Model (2)'!T225-'Migration Model (2)'!T226)*'Median Data'!$G$2</f>
        <v>17959.06133163386</v>
      </c>
      <c r="N226" s="11">
        <f>('Migration Model (2)'!U225-'Migration Model (2)'!U226)*'Median Data'!$G$2</f>
        <v>0</v>
      </c>
    </row>
    <row r="227" spans="1:14" x14ac:dyDescent="0.25">
      <c r="A227" s="1">
        <v>2076</v>
      </c>
      <c r="B227" s="1">
        <v>1</v>
      </c>
      <c r="C227" s="11">
        <f>('Migration Model (2)'!E226-'Migration Model (2)'!E227)*'Median Data'!$B$2</f>
        <v>495664.02725690015</v>
      </c>
      <c r="D227" s="11">
        <f>('Migration Model (2)'!F226-'Migration Model (2)'!F227)*'Median Data'!$B$2</f>
        <v>0</v>
      </c>
      <c r="E227" s="11">
        <f>('Migration Model (2)'!H226-'Migration Model (2)'!H227)*'Median Data'!$C$2</f>
        <v>461265.58982409391</v>
      </c>
      <c r="F227" s="11">
        <f>('Migration Model (2)'!I226-'Migration Model (2)'!I227)*'Median Data'!$C$2</f>
        <v>0</v>
      </c>
      <c r="G227" s="11">
        <f>('Migration Model (2)'!K226-'Migration Model (2)'!K227)*'Median Data'!$D$2</f>
        <v>292255.37740442931</v>
      </c>
      <c r="H227" s="11">
        <f>('Migration Model (2)'!L226-'Migration Model (2)'!L227)*'Median Data'!$D$2</f>
        <v>0</v>
      </c>
      <c r="I227" s="11">
        <f>('Migration Model (2)'!N226-'Migration Model (2)'!N227)*'Median Data'!$E$2</f>
        <v>40351.002329789466</v>
      </c>
      <c r="J227" s="11">
        <f>('Migration Model (2)'!O226-'Migration Model (2)'!O227)*'Median Data'!$E$2</f>
        <v>0</v>
      </c>
      <c r="K227" s="11">
        <f>('Migration Model (2)'!Q226-'Migration Model (2)'!Q227)*'Median Data'!$F$2</f>
        <v>57735.256761753692</v>
      </c>
      <c r="L227" s="11">
        <f>('Migration Model (2)'!R226-'Migration Model (2)'!R227)*'Median Data'!$F$2</f>
        <v>0</v>
      </c>
      <c r="M227" s="11">
        <f>('Migration Model (2)'!T226-'Migration Model (2)'!T227)*'Median Data'!$G$2</f>
        <v>17957.265425519035</v>
      </c>
      <c r="N227" s="11">
        <f>('Migration Model (2)'!U226-'Migration Model (2)'!U227)*'Median Data'!$G$2</f>
        <v>0</v>
      </c>
    </row>
    <row r="228" spans="1:14" x14ac:dyDescent="0.25">
      <c r="A228" s="2">
        <v>2076</v>
      </c>
      <c r="B228" s="2">
        <v>2</v>
      </c>
      <c r="C228" s="11">
        <f>('Migration Model (2)'!E227-'Migration Model (2)'!E228)*'Median Data'!$B$2</f>
        <v>495614.46085364628</v>
      </c>
      <c r="D228" s="11">
        <f>('Migration Model (2)'!F227-'Migration Model (2)'!F228)*'Median Data'!$B$2</f>
        <v>0</v>
      </c>
      <c r="E228" s="11">
        <f>('Migration Model (2)'!H227-'Migration Model (2)'!H228)*'Median Data'!$C$2</f>
        <v>461219.46326475759</v>
      </c>
      <c r="F228" s="11">
        <f>('Migration Model (2)'!I227-'Migration Model (2)'!I228)*'Median Data'!$C$2</f>
        <v>0</v>
      </c>
      <c r="G228" s="11">
        <f>('Migration Model (2)'!K227-'Migration Model (2)'!K228)*'Median Data'!$D$2</f>
        <v>292226.15186697693</v>
      </c>
      <c r="H228" s="11">
        <f>('Migration Model (2)'!L227-'Migration Model (2)'!L228)*'Median Data'!$D$2</f>
        <v>0</v>
      </c>
      <c r="I228" s="11">
        <f>('Migration Model (2)'!N227-'Migration Model (2)'!N228)*'Median Data'!$E$2</f>
        <v>40346.9672295493</v>
      </c>
      <c r="J228" s="11">
        <f>('Migration Model (2)'!O227-'Migration Model (2)'!O228)*'Median Data'!$E$2</f>
        <v>0</v>
      </c>
      <c r="K228" s="11">
        <f>('Migration Model (2)'!Q227-'Migration Model (2)'!Q228)*'Median Data'!$F$2</f>
        <v>57729.483236088643</v>
      </c>
      <c r="L228" s="11">
        <f>('Migration Model (2)'!R227-'Migration Model (2)'!R228)*'Median Data'!$F$2</f>
        <v>0</v>
      </c>
      <c r="M228" s="11">
        <f>('Migration Model (2)'!T227-'Migration Model (2)'!T228)*'Median Data'!$G$2</f>
        <v>17955.469698987228</v>
      </c>
      <c r="N228" s="11">
        <f>('Migration Model (2)'!U227-'Migration Model (2)'!U228)*'Median Data'!$G$2</f>
        <v>0</v>
      </c>
    </row>
    <row r="229" spans="1:14" x14ac:dyDescent="0.25">
      <c r="A229" s="1">
        <v>2076</v>
      </c>
      <c r="B229" s="1">
        <v>3</v>
      </c>
      <c r="C229" s="11">
        <f>('Migration Model (2)'!E228-'Migration Model (2)'!E229)*'Median Data'!$B$2</f>
        <v>495564.89940807666</v>
      </c>
      <c r="D229" s="11">
        <f>('Migration Model (2)'!F228-'Migration Model (2)'!F229)*'Median Data'!$B$2</f>
        <v>0</v>
      </c>
      <c r="E229" s="11">
        <f>('Migration Model (2)'!H228-'Migration Model (2)'!H229)*'Median Data'!$C$2</f>
        <v>461173.34131820459</v>
      </c>
      <c r="F229" s="11">
        <f>('Migration Model (2)'!I228-'Migration Model (2)'!I229)*'Median Data'!$C$2</f>
        <v>0</v>
      </c>
      <c r="G229" s="11">
        <f>('Migration Model (2)'!K228-'Migration Model (2)'!K229)*'Median Data'!$D$2</f>
        <v>292196.92925154616</v>
      </c>
      <c r="H229" s="11">
        <f>('Migration Model (2)'!L228-'Migration Model (2)'!L229)*'Median Data'!$D$2</f>
        <v>0</v>
      </c>
      <c r="I229" s="11">
        <f>('Migration Model (2)'!N228-'Migration Model (2)'!N229)*'Median Data'!$E$2</f>
        <v>40342.932532867861</v>
      </c>
      <c r="J229" s="11">
        <f>('Migration Model (2)'!O228-'Migration Model (2)'!O229)*'Median Data'!$E$2</f>
        <v>0</v>
      </c>
      <c r="K229" s="11">
        <f>('Migration Model (2)'!Q228-'Migration Model (2)'!Q229)*'Median Data'!$F$2</f>
        <v>57723.710287735186</v>
      </c>
      <c r="L229" s="11">
        <f>('Migration Model (2)'!R228-'Migration Model (2)'!R229)*'Median Data'!$F$2</f>
        <v>0</v>
      </c>
      <c r="M229" s="11">
        <f>('Migration Model (2)'!T228-'Migration Model (2)'!T229)*'Median Data'!$G$2</f>
        <v>17953.674151998614</v>
      </c>
      <c r="N229" s="11">
        <f>('Migration Model (2)'!U228-'Migration Model (2)'!U229)*'Median Data'!$G$2</f>
        <v>0</v>
      </c>
    </row>
    <row r="230" spans="1:14" x14ac:dyDescent="0.25">
      <c r="A230" s="2">
        <v>2076</v>
      </c>
      <c r="B230" s="2">
        <v>4</v>
      </c>
      <c r="C230" s="11">
        <f>('Migration Model (2)'!E229-'Migration Model (2)'!E230)*'Median Data'!$B$2</f>
        <v>495515.34291829407</v>
      </c>
      <c r="D230" s="11">
        <f>('Migration Model (2)'!F229-'Migration Model (2)'!F230)*'Median Data'!$B$2</f>
        <v>0</v>
      </c>
      <c r="E230" s="11">
        <f>('Migration Model (2)'!H229-'Migration Model (2)'!H230)*'Median Data'!$C$2</f>
        <v>461127.22398443485</v>
      </c>
      <c r="F230" s="11">
        <f>('Migration Model (2)'!I229-'Migration Model (2)'!I230)*'Median Data'!$C$2</f>
        <v>0</v>
      </c>
      <c r="G230" s="11">
        <f>('Migration Model (2)'!K229-'Migration Model (2)'!K230)*'Median Data'!$D$2</f>
        <v>292167.70955853967</v>
      </c>
      <c r="H230" s="11">
        <f>('Migration Model (2)'!L229-'Migration Model (2)'!L230)*'Median Data'!$D$2</f>
        <v>0</v>
      </c>
      <c r="I230" s="11">
        <f>('Migration Model (2)'!N229-'Migration Model (2)'!N230)*'Median Data'!$E$2</f>
        <v>40338.898239579881</v>
      </c>
      <c r="J230" s="11">
        <f>('Migration Model (2)'!O229-'Migration Model (2)'!O230)*'Median Data'!$E$2</f>
        <v>0</v>
      </c>
      <c r="K230" s="11">
        <f>('Migration Model (2)'!Q229-'Migration Model (2)'!Q230)*'Median Data'!$F$2</f>
        <v>57717.937916765281</v>
      </c>
      <c r="L230" s="11">
        <f>('Migration Model (2)'!R229-'Migration Model (2)'!R230)*'Median Data'!$F$2</f>
        <v>0</v>
      </c>
      <c r="M230" s="11">
        <f>('Migration Model (2)'!T229-'Migration Model (2)'!T230)*'Median Data'!$G$2</f>
        <v>17951.87878459302</v>
      </c>
      <c r="N230" s="11">
        <f>('Migration Model (2)'!U229-'Migration Model (2)'!U230)*'Median Data'!$G$2</f>
        <v>0</v>
      </c>
    </row>
    <row r="231" spans="1:14" x14ac:dyDescent="0.25">
      <c r="A231" s="2">
        <v>2077</v>
      </c>
      <c r="B231" s="2">
        <v>1</v>
      </c>
      <c r="C231" s="11">
        <f>('Migration Model (2)'!E230-'Migration Model (2)'!E231)*'Median Data'!$B$2</f>
        <v>495465.79138334986</v>
      </c>
      <c r="D231" s="11">
        <f>('Migration Model (2)'!F230-'Migration Model (2)'!F231)*'Median Data'!$B$2</f>
        <v>0</v>
      </c>
      <c r="E231" s="11">
        <f>('Migration Model (2)'!H230-'Migration Model (2)'!H231)*'Median Data'!$C$2</f>
        <v>461081.11126164341</v>
      </c>
      <c r="F231" s="11">
        <f>('Migration Model (2)'!I230-'Migration Model (2)'!I231)*'Median Data'!$C$2</f>
        <v>0</v>
      </c>
      <c r="G231" s="11">
        <f>('Migration Model (2)'!K230-'Migration Model (2)'!K231)*'Median Data'!$D$2</f>
        <v>292138.49278795731</v>
      </c>
      <c r="H231" s="11">
        <f>('Migration Model (2)'!L230-'Migration Model (2)'!L231)*'Median Data'!$D$2</f>
        <v>0</v>
      </c>
      <c r="I231" s="11">
        <f>('Migration Model (2)'!N230-'Migration Model (2)'!N231)*'Median Data'!$E$2</f>
        <v>40334.864349740448</v>
      </c>
      <c r="J231" s="11">
        <f>('Migration Model (2)'!O230-'Migration Model (2)'!O231)*'Median Data'!$E$2</f>
        <v>0</v>
      </c>
      <c r="K231" s="11">
        <f>('Migration Model (2)'!Q230-'Migration Model (2)'!Q231)*'Median Data'!$F$2</f>
        <v>57712.166122963034</v>
      </c>
      <c r="L231" s="11">
        <f>('Migration Model (2)'!R230-'Migration Model (2)'!R231)*'Median Data'!$F$2</f>
        <v>0</v>
      </c>
      <c r="M231" s="11">
        <f>('Migration Model (2)'!T230-'Migration Model (2)'!T231)*'Median Data'!$G$2</f>
        <v>17950.083596690791</v>
      </c>
      <c r="N231" s="11">
        <f>('Migration Model (2)'!U230-'Migration Model (2)'!U231)*'Median Data'!$G$2</f>
        <v>0</v>
      </c>
    </row>
    <row r="232" spans="1:14" x14ac:dyDescent="0.25">
      <c r="A232" s="1">
        <v>2077</v>
      </c>
      <c r="B232" s="1">
        <v>2</v>
      </c>
      <c r="C232" s="11">
        <f>('Migration Model (2)'!E231-'Migration Model (2)'!E232)*'Median Data'!$B$2</f>
        <v>495416.24480419268</v>
      </c>
      <c r="D232" s="11">
        <f>('Migration Model (2)'!F231-'Migration Model (2)'!F232)*'Median Data'!$B$2</f>
        <v>0</v>
      </c>
      <c r="E232" s="11">
        <f>('Migration Model (2)'!H231-'Migration Model (2)'!H232)*'Median Data'!$C$2</f>
        <v>461035.00315073266</v>
      </c>
      <c r="F232" s="11">
        <f>('Migration Model (2)'!I231-'Migration Model (2)'!I232)*'Median Data'!$C$2</f>
        <v>0</v>
      </c>
      <c r="G232" s="11">
        <f>('Migration Model (2)'!K231-'Migration Model (2)'!K232)*'Median Data'!$D$2</f>
        <v>292109.27893859171</v>
      </c>
      <c r="H232" s="11">
        <f>('Migration Model (2)'!L231-'Migration Model (2)'!L232)*'Median Data'!$D$2</f>
        <v>0</v>
      </c>
      <c r="I232" s="11">
        <f>('Migration Model (2)'!N231-'Migration Model (2)'!N232)*'Median Data'!$E$2</f>
        <v>40330.830863349562</v>
      </c>
      <c r="J232" s="11">
        <f>('Migration Model (2)'!O231-'Migration Model (2)'!O232)*'Median Data'!$E$2</f>
        <v>0</v>
      </c>
      <c r="K232" s="11">
        <f>('Migration Model (2)'!Q231-'Migration Model (2)'!Q232)*'Median Data'!$F$2</f>
        <v>57706.394906328438</v>
      </c>
      <c r="L232" s="11">
        <f>('Migration Model (2)'!R231-'Migration Model (2)'!R232)*'Median Data'!$F$2</f>
        <v>0</v>
      </c>
      <c r="M232" s="11">
        <f>('Migration Model (2)'!T231-'Migration Model (2)'!T232)*'Median Data'!$G$2</f>
        <v>17948.288588331758</v>
      </c>
      <c r="N232" s="11">
        <f>('Migration Model (2)'!U231-'Migration Model (2)'!U232)*'Median Data'!$G$2</f>
        <v>0</v>
      </c>
    </row>
    <row r="233" spans="1:14" x14ac:dyDescent="0.25">
      <c r="A233" s="2">
        <v>2077</v>
      </c>
      <c r="B233" s="2">
        <v>3</v>
      </c>
      <c r="C233" s="11">
        <f>('Migration Model (2)'!E232-'Migration Model (2)'!E233)*'Median Data'!$B$2</f>
        <v>495366.70317987382</v>
      </c>
      <c r="D233" s="11">
        <f>('Migration Model (2)'!F232-'Migration Model (2)'!F233)*'Median Data'!$B$2</f>
        <v>0</v>
      </c>
      <c r="E233" s="11">
        <f>('Migration Model (2)'!H232-'Migration Model (2)'!H233)*'Median Data'!$C$2</f>
        <v>460988.89965080016</v>
      </c>
      <c r="F233" s="11">
        <f>('Migration Model (2)'!I232-'Migration Model (2)'!I233)*'Median Data'!$C$2</f>
        <v>0</v>
      </c>
      <c r="G233" s="11">
        <f>('Migration Model (2)'!K232-'Migration Model (2)'!K233)*'Median Data'!$D$2</f>
        <v>292080.06801044283</v>
      </c>
      <c r="H233" s="11">
        <f>('Migration Model (2)'!L232-'Migration Model (2)'!L233)*'Median Data'!$D$2</f>
        <v>0</v>
      </c>
      <c r="I233" s="11">
        <f>('Migration Model (2)'!N232-'Migration Model (2)'!N233)*'Median Data'!$E$2</f>
        <v>40326.79778024197</v>
      </c>
      <c r="J233" s="11">
        <f>('Migration Model (2)'!O232-'Migration Model (2)'!O233)*'Median Data'!$E$2</f>
        <v>0</v>
      </c>
      <c r="K233" s="11">
        <f>('Migration Model (2)'!Q232-'Migration Model (2)'!Q233)*'Median Data'!$F$2</f>
        <v>57700.624266861501</v>
      </c>
      <c r="L233" s="11">
        <f>('Migration Model (2)'!R232-'Migration Model (2)'!R233)*'Median Data'!$F$2</f>
        <v>0</v>
      </c>
      <c r="M233" s="11">
        <f>('Migration Model (2)'!T232-'Migration Model (2)'!T233)*'Median Data'!$G$2</f>
        <v>17946.493759476085</v>
      </c>
      <c r="N233" s="11">
        <f>('Migration Model (2)'!U232-'Migration Model (2)'!U233)*'Median Data'!$G$2</f>
        <v>0</v>
      </c>
    </row>
    <row r="234" spans="1:14" x14ac:dyDescent="0.25">
      <c r="A234" s="1">
        <v>2077</v>
      </c>
      <c r="B234" s="1">
        <v>4</v>
      </c>
      <c r="C234" s="11">
        <f>('Migration Model (2)'!E233-'Migration Model (2)'!E234)*'Median Data'!$B$2</f>
        <v>495317.16650944465</v>
      </c>
      <c r="D234" s="11">
        <f>('Migration Model (2)'!F233-'Migration Model (2)'!F234)*'Median Data'!$B$2</f>
        <v>0</v>
      </c>
      <c r="E234" s="11">
        <f>('Migration Model (2)'!H233-'Migration Model (2)'!H234)*'Median Data'!$C$2</f>
        <v>460942.80076094338</v>
      </c>
      <c r="F234" s="11">
        <f>('Migration Model (2)'!I233-'Migration Model (2)'!I234)*'Median Data'!$C$2</f>
        <v>0</v>
      </c>
      <c r="G234" s="11">
        <f>('Migration Model (2)'!K233-'Migration Model (2)'!K234)*'Median Data'!$D$2</f>
        <v>292050.86000391317</v>
      </c>
      <c r="H234" s="11">
        <f>('Migration Model (2)'!L233-'Migration Model (2)'!L234)*'Median Data'!$D$2</f>
        <v>0</v>
      </c>
      <c r="I234" s="11">
        <f>('Migration Model (2)'!N233-'Migration Model (2)'!N234)*'Median Data'!$E$2</f>
        <v>40322.765100472752</v>
      </c>
      <c r="J234" s="11">
        <f>('Migration Model (2)'!O233-'Migration Model (2)'!O234)*'Median Data'!$E$2</f>
        <v>0</v>
      </c>
      <c r="K234" s="11">
        <f>('Migration Model (2)'!Q233-'Migration Model (2)'!Q234)*'Median Data'!$F$2</f>
        <v>57694.854204418298</v>
      </c>
      <c r="L234" s="11">
        <f>('Migration Model (2)'!R233-'Migration Model (2)'!R234)*'Median Data'!$F$2</f>
        <v>0</v>
      </c>
      <c r="M234" s="11">
        <f>('Migration Model (2)'!T233-'Migration Model (2)'!T234)*'Median Data'!$G$2</f>
        <v>17944.69911012378</v>
      </c>
      <c r="N234" s="11">
        <f>('Migration Model (2)'!U233-'Migration Model (2)'!U234)*'Median Data'!$G$2</f>
        <v>0</v>
      </c>
    </row>
    <row r="235" spans="1:14" x14ac:dyDescent="0.25">
      <c r="A235" s="1">
        <v>2078</v>
      </c>
      <c r="B235" s="1">
        <v>1</v>
      </c>
      <c r="C235" s="11">
        <f>('Migration Model (2)'!E234-'Migration Model (2)'!E235)*'Median Data'!$B$2</f>
        <v>495267.63479290518</v>
      </c>
      <c r="D235" s="11">
        <f>('Migration Model (2)'!F234-'Migration Model (2)'!F235)*'Median Data'!$B$2</f>
        <v>0</v>
      </c>
      <c r="E235" s="11">
        <f>('Migration Model (2)'!H234-'Migration Model (2)'!H235)*'Median Data'!$C$2</f>
        <v>460896.70648025977</v>
      </c>
      <c r="F235" s="11">
        <f>('Migration Model (2)'!I234-'Migration Model (2)'!I235)*'Median Data'!$C$2</f>
        <v>0</v>
      </c>
      <c r="G235" s="11">
        <f>('Migration Model (2)'!K234-'Migration Model (2)'!K235)*'Median Data'!$D$2</f>
        <v>292021.65491779527</v>
      </c>
      <c r="H235" s="11">
        <f>('Migration Model (2)'!L234-'Migration Model (2)'!L235)*'Median Data'!$D$2</f>
        <v>0</v>
      </c>
      <c r="I235" s="11">
        <f>('Migration Model (2)'!N234-'Migration Model (2)'!N235)*'Median Data'!$E$2</f>
        <v>40318.732823931743</v>
      </c>
      <c r="J235" s="11">
        <f>('Migration Model (2)'!O234-'Migration Model (2)'!O235)*'Median Data'!$E$2</f>
        <v>0</v>
      </c>
      <c r="K235" s="11">
        <f>('Migration Model (2)'!Q234-'Migration Model (2)'!Q235)*'Median Data'!$F$2</f>
        <v>57689.084718998813</v>
      </c>
      <c r="L235" s="11">
        <f>('Migration Model (2)'!R234-'Migration Model (2)'!R235)*'Median Data'!$F$2</f>
        <v>0</v>
      </c>
      <c r="M235" s="11">
        <f>('Migration Model (2)'!T234-'Migration Model (2)'!T235)*'Median Data'!$G$2</f>
        <v>17942.904640195182</v>
      </c>
      <c r="N235" s="11">
        <f>('Migration Model (2)'!U234-'Migration Model (2)'!U235)*'Median Data'!$G$2</f>
        <v>0</v>
      </c>
    </row>
    <row r="236" spans="1:14" x14ac:dyDescent="0.25">
      <c r="A236" s="2">
        <v>2078</v>
      </c>
      <c r="B236" s="2">
        <v>2</v>
      </c>
      <c r="C236" s="11">
        <f>('Migration Model (2)'!E235-'Migration Model (2)'!E236)*'Median Data'!$B$2</f>
        <v>495218.10802930669</v>
      </c>
      <c r="D236" s="11">
        <f>('Migration Model (2)'!F235-'Migration Model (2)'!F236)*'Median Data'!$B$2</f>
        <v>0</v>
      </c>
      <c r="E236" s="11">
        <f>('Migration Model (2)'!H235-'Migration Model (2)'!H236)*'Median Data'!$C$2</f>
        <v>460850.61680965195</v>
      </c>
      <c r="F236" s="11">
        <f>('Migration Model (2)'!I235-'Migration Model (2)'!I236)*'Median Data'!$C$2</f>
        <v>0</v>
      </c>
      <c r="G236" s="11">
        <f>('Migration Model (2)'!K235-'Migration Model (2)'!K236)*'Median Data'!$D$2</f>
        <v>291992.45275249169</v>
      </c>
      <c r="H236" s="11">
        <f>('Migration Model (2)'!L235-'Migration Model (2)'!L236)*'Median Data'!$D$2</f>
        <v>0</v>
      </c>
      <c r="I236" s="11">
        <f>('Migration Model (2)'!N235-'Migration Model (2)'!N236)*'Median Data'!$E$2</f>
        <v>40314.700950674021</v>
      </c>
      <c r="J236" s="11">
        <f>('Migration Model (2)'!O235-'Migration Model (2)'!O236)*'Median Data'!$E$2</f>
        <v>0</v>
      </c>
      <c r="K236" s="11">
        <f>('Migration Model (2)'!Q235-'Migration Model (2)'!Q236)*'Median Data'!$F$2</f>
        <v>57683.315810531087</v>
      </c>
      <c r="L236" s="11">
        <f>('Migration Model (2)'!R235-'Migration Model (2)'!R236)*'Median Data'!$F$2</f>
        <v>0</v>
      </c>
      <c r="M236" s="11">
        <f>('Migration Model (2)'!T235-'Migration Model (2)'!T236)*'Median Data'!$G$2</f>
        <v>17941.110349730123</v>
      </c>
      <c r="N236" s="11">
        <f>('Migration Model (2)'!U235-'Migration Model (2)'!U236)*'Median Data'!$G$2</f>
        <v>0</v>
      </c>
    </row>
    <row r="237" spans="1:14" x14ac:dyDescent="0.25">
      <c r="A237" s="1">
        <v>2078</v>
      </c>
      <c r="B237" s="1">
        <v>3</v>
      </c>
      <c r="C237" s="11">
        <f>('Migration Model (2)'!E236-'Migration Model (2)'!E237)*'Median Data'!$B$2</f>
        <v>495168.58621864929</v>
      </c>
      <c r="D237" s="11">
        <f>('Migration Model (2)'!F236-'Migration Model (2)'!F237)*'Median Data'!$B$2</f>
        <v>0</v>
      </c>
      <c r="E237" s="11">
        <f>('Migration Model (2)'!H236-'Migration Model (2)'!H237)*'Median Data'!$C$2</f>
        <v>460804.5317482173</v>
      </c>
      <c r="F237" s="11">
        <f>('Migration Model (2)'!I236-'Migration Model (2)'!I237)*'Median Data'!$C$2</f>
        <v>0</v>
      </c>
      <c r="G237" s="11">
        <f>('Migration Model (2)'!K236-'Migration Model (2)'!K237)*'Median Data'!$D$2</f>
        <v>291963.25350719737</v>
      </c>
      <c r="H237" s="11">
        <f>('Migration Model (2)'!L236-'Migration Model (2)'!L237)*'Median Data'!$D$2</f>
        <v>0</v>
      </c>
      <c r="I237" s="11">
        <f>('Migration Model (2)'!N236-'Migration Model (2)'!N237)*'Median Data'!$E$2</f>
        <v>40310.669480589422</v>
      </c>
      <c r="J237" s="11">
        <f>('Migration Model (2)'!O236-'Migration Model (2)'!O237)*'Median Data'!$E$2</f>
        <v>0</v>
      </c>
      <c r="K237" s="11">
        <f>('Migration Model (2)'!Q236-'Migration Model (2)'!Q237)*'Median Data'!$F$2</f>
        <v>57677.547478943154</v>
      </c>
      <c r="L237" s="11">
        <f>('Migration Model (2)'!R236-'Migration Model (2)'!R237)*'Median Data'!$F$2</f>
        <v>0</v>
      </c>
      <c r="M237" s="11">
        <f>('Migration Model (2)'!T236-'Migration Model (2)'!T237)*'Median Data'!$G$2</f>
        <v>17939.316238688774</v>
      </c>
      <c r="N237" s="11">
        <f>('Migration Model (2)'!U236-'Migration Model (2)'!U237)*'Median Data'!$G$2</f>
        <v>0</v>
      </c>
    </row>
    <row r="238" spans="1:14" x14ac:dyDescent="0.25">
      <c r="A238" s="2">
        <v>2078</v>
      </c>
      <c r="B238" s="2">
        <v>4</v>
      </c>
      <c r="C238" s="11">
        <f>('Migration Model (2)'!E237-'Migration Model (2)'!E238)*'Median Data'!$B$2</f>
        <v>495119.06935998425</v>
      </c>
      <c r="D238" s="11">
        <f>('Migration Model (2)'!F237-'Migration Model (2)'!F238)*'Median Data'!$B$2</f>
        <v>0</v>
      </c>
      <c r="E238" s="11">
        <f>('Migration Model (2)'!H237-'Migration Model (2)'!H238)*'Median Data'!$C$2</f>
        <v>460758.4512950533</v>
      </c>
      <c r="F238" s="11">
        <f>('Migration Model (2)'!I237-'Migration Model (2)'!I238)*'Median Data'!$C$2</f>
        <v>0</v>
      </c>
      <c r="G238" s="11">
        <f>('Migration Model (2)'!K237-'Migration Model (2)'!K238)*'Median Data'!$D$2</f>
        <v>291934.05718150979</v>
      </c>
      <c r="H238" s="11">
        <f>('Migration Model (2)'!L237-'Migration Model (2)'!L238)*'Median Data'!$D$2</f>
        <v>0</v>
      </c>
      <c r="I238" s="11">
        <f>('Migration Model (2)'!N237-'Migration Model (2)'!N238)*'Median Data'!$E$2</f>
        <v>40306.638413622852</v>
      </c>
      <c r="J238" s="11">
        <f>('Migration Model (2)'!O237-'Migration Model (2)'!O238)*'Median Data'!$E$2</f>
        <v>0</v>
      </c>
      <c r="K238" s="11">
        <f>('Migration Model (2)'!Q237-'Migration Model (2)'!Q238)*'Median Data'!$F$2</f>
        <v>57671.779724163047</v>
      </c>
      <c r="L238" s="11">
        <f>('Migration Model (2)'!R237-'Migration Model (2)'!R238)*'Median Data'!$F$2</f>
        <v>0</v>
      </c>
      <c r="M238" s="11">
        <f>('Migration Model (2)'!T237-'Migration Model (2)'!T238)*'Median Data'!$G$2</f>
        <v>17937.522307071136</v>
      </c>
      <c r="N238" s="11">
        <f>('Migration Model (2)'!U237-'Migration Model (2)'!U238)*'Median Data'!$G$2</f>
        <v>0</v>
      </c>
    </row>
    <row r="239" spans="1:14" x14ac:dyDescent="0.25">
      <c r="A239" s="2">
        <v>2079</v>
      </c>
      <c r="B239" s="2">
        <v>1</v>
      </c>
      <c r="C239" s="11">
        <f>('Migration Model (2)'!E238-'Migration Model (2)'!E239)*'Median Data'!$B$2</f>
        <v>495069.55745331163</v>
      </c>
      <c r="D239" s="11">
        <f>('Migration Model (2)'!F238-'Migration Model (2)'!F239)*'Median Data'!$B$2</f>
        <v>0</v>
      </c>
      <c r="E239" s="11">
        <f>('Migration Model (2)'!H238-'Migration Model (2)'!H239)*'Median Data'!$C$2</f>
        <v>460712.37545015995</v>
      </c>
      <c r="F239" s="11">
        <f>('Migration Model (2)'!I238-'Migration Model (2)'!I239)*'Median Data'!$C$2</f>
        <v>0</v>
      </c>
      <c r="G239" s="11">
        <f>('Migration Model (2)'!K238-'Migration Model (2)'!K239)*'Median Data'!$D$2</f>
        <v>291904.86377583159</v>
      </c>
      <c r="H239" s="11">
        <f>('Migration Model (2)'!L238-'Migration Model (2)'!L239)*'Median Data'!$D$2</f>
        <v>0</v>
      </c>
      <c r="I239" s="11">
        <f>('Migration Model (2)'!N238-'Migration Model (2)'!N239)*'Median Data'!$E$2</f>
        <v>40302.607749774317</v>
      </c>
      <c r="J239" s="11">
        <f>('Migration Model (2)'!O238-'Migration Model (2)'!O239)*'Median Data'!$E$2</f>
        <v>0</v>
      </c>
      <c r="K239" s="11">
        <f>('Migration Model (2)'!Q238-'Migration Model (2)'!Q239)*'Median Data'!$F$2</f>
        <v>57666.012546190766</v>
      </c>
      <c r="L239" s="11">
        <f>('Migration Model (2)'!R238-'Migration Model (2)'!R239)*'Median Data'!$F$2</f>
        <v>0</v>
      </c>
      <c r="M239" s="11">
        <f>('Migration Model (2)'!T238-'Migration Model (2)'!T239)*'Median Data'!$G$2</f>
        <v>17935.728554857291</v>
      </c>
      <c r="N239" s="11">
        <f>('Migration Model (2)'!U238-'Migration Model (2)'!U239)*'Median Data'!$G$2</f>
        <v>0</v>
      </c>
    </row>
    <row r="240" spans="1:14" x14ac:dyDescent="0.25">
      <c r="A240" s="1">
        <v>2079</v>
      </c>
      <c r="B240" s="1">
        <v>2</v>
      </c>
      <c r="C240" s="11">
        <f>('Migration Model (2)'!E239-'Migration Model (2)'!E240)*'Median Data'!$B$2</f>
        <v>495020.05049768271</v>
      </c>
      <c r="D240" s="11">
        <f>('Migration Model (2)'!F239-'Migration Model (2)'!F240)*'Median Data'!$B$2</f>
        <v>0</v>
      </c>
      <c r="E240" s="11">
        <f>('Migration Model (2)'!H239-'Migration Model (2)'!H240)*'Median Data'!$C$2</f>
        <v>460666.3042126348</v>
      </c>
      <c r="F240" s="11">
        <f>('Migration Model (2)'!I239-'Migration Model (2)'!I240)*'Median Data'!$C$2</f>
        <v>0</v>
      </c>
      <c r="G240" s="11">
        <f>('Migration Model (2)'!K239-'Migration Model (2)'!K240)*'Median Data'!$D$2</f>
        <v>291875.67328976019</v>
      </c>
      <c r="H240" s="11">
        <f>('Migration Model (2)'!L239-'Migration Model (2)'!L240)*'Median Data'!$D$2</f>
        <v>0</v>
      </c>
      <c r="I240" s="11">
        <f>('Migration Model (2)'!N239-'Migration Model (2)'!N240)*'Median Data'!$E$2</f>
        <v>40298.577488988733</v>
      </c>
      <c r="J240" s="11">
        <f>('Migration Model (2)'!O239-'Migration Model (2)'!O240)*'Median Data'!$E$2</f>
        <v>0</v>
      </c>
      <c r="K240" s="11">
        <f>('Migration Model (2)'!Q239-'Migration Model (2)'!Q240)*'Median Data'!$F$2</f>
        <v>57660.245944954346</v>
      </c>
      <c r="L240" s="11">
        <f>('Migration Model (2)'!R239-'Migration Model (2)'!R240)*'Median Data'!$F$2</f>
        <v>0</v>
      </c>
      <c r="M240" s="11">
        <f>('Migration Model (2)'!T239-'Migration Model (2)'!T240)*'Median Data'!$G$2</f>
        <v>17933.934981987499</v>
      </c>
      <c r="N240" s="11">
        <f>('Migration Model (2)'!U239-'Migration Model (2)'!U240)*'Median Data'!$G$2</f>
        <v>0</v>
      </c>
    </row>
    <row r="241" spans="1:14" x14ac:dyDescent="0.25">
      <c r="A241" s="2">
        <v>2079</v>
      </c>
      <c r="B241" s="2">
        <v>3</v>
      </c>
      <c r="C241" s="11">
        <f>('Migration Model (2)'!E240-'Migration Model (2)'!E241)*'Median Data'!$B$2</f>
        <v>494970.54849214881</v>
      </c>
      <c r="D241" s="11">
        <f>('Migration Model (2)'!F240-'Migration Model (2)'!F241)*'Median Data'!$B$2</f>
        <v>0</v>
      </c>
      <c r="E241" s="11">
        <f>('Migration Model (2)'!H240-'Migration Model (2)'!H241)*'Median Data'!$C$2</f>
        <v>460620.23758157529</v>
      </c>
      <c r="F241" s="11">
        <f>('Migration Model (2)'!I240-'Migration Model (2)'!I241)*'Median Data'!$C$2</f>
        <v>0</v>
      </c>
      <c r="G241" s="11">
        <f>('Migration Model (2)'!K240-'Migration Model (2)'!K241)*'Median Data'!$D$2</f>
        <v>291846.48572208814</v>
      </c>
      <c r="H241" s="11">
        <f>('Migration Model (2)'!L240-'Migration Model (2)'!L241)*'Median Data'!$D$2</f>
        <v>0</v>
      </c>
      <c r="I241" s="11">
        <f>('Migration Model (2)'!N240-'Migration Model (2)'!N241)*'Median Data'!$E$2</f>
        <v>40294.54763126609</v>
      </c>
      <c r="J241" s="11">
        <f>('Migration Model (2)'!O240-'Migration Model (2)'!O241)*'Median Data'!$E$2</f>
        <v>0</v>
      </c>
      <c r="K241" s="11">
        <f>('Migration Model (2)'!Q240-'Migration Model (2)'!Q241)*'Median Data'!$F$2</f>
        <v>57654.479920381826</v>
      </c>
      <c r="L241" s="11">
        <f>('Migration Model (2)'!R240-'Migration Model (2)'!R241)*'Median Data'!$F$2</f>
        <v>0</v>
      </c>
      <c r="M241" s="11">
        <f>('Migration Model (2)'!T240-'Migration Model (2)'!T241)*'Median Data'!$G$2</f>
        <v>17932.141588501592</v>
      </c>
      <c r="N241" s="11">
        <f>('Migration Model (2)'!U240-'Migration Model (2)'!U241)*'Median Data'!$G$2</f>
        <v>0</v>
      </c>
    </row>
    <row r="242" spans="1:14" x14ac:dyDescent="0.25">
      <c r="A242" s="1">
        <v>2079</v>
      </c>
      <c r="B242" s="1">
        <v>4</v>
      </c>
      <c r="C242" s="11">
        <f>('Migration Model (2)'!E241-'Migration Model (2)'!E242)*'Median Data'!$B$2</f>
        <v>494921.05143765867</v>
      </c>
      <c r="D242" s="11">
        <f>('Migration Model (2)'!F241-'Migration Model (2)'!F242)*'Median Data'!$B$2</f>
        <v>0</v>
      </c>
      <c r="E242" s="11">
        <f>('Migration Model (2)'!H241-'Migration Model (2)'!H242)*'Median Data'!$C$2</f>
        <v>460574.17555788392</v>
      </c>
      <c r="F242" s="11">
        <f>('Migration Model (2)'!I241-'Migration Model (2)'!I242)*'Median Data'!$C$2</f>
        <v>0</v>
      </c>
      <c r="G242" s="11">
        <f>('Migration Model (2)'!K241-'Migration Model (2)'!K242)*'Median Data'!$D$2</f>
        <v>291817.30107362039</v>
      </c>
      <c r="H242" s="11">
        <f>('Migration Model (2)'!L241-'Migration Model (2)'!L242)*'Median Data'!$D$2</f>
        <v>0</v>
      </c>
      <c r="I242" s="11">
        <f>('Migration Model (2)'!N241-'Migration Model (2)'!N242)*'Median Data'!$E$2</f>
        <v>40290.518176496233</v>
      </c>
      <c r="J242" s="11">
        <f>('Migration Model (2)'!O241-'Migration Model (2)'!O242)*'Median Data'!$E$2</f>
        <v>0</v>
      </c>
      <c r="K242" s="11">
        <f>('Migration Model (2)'!Q241-'Migration Model (2)'!Q242)*'Median Data'!$F$2</f>
        <v>57648.714472401225</v>
      </c>
      <c r="L242" s="11">
        <f>('Migration Model (2)'!R241-'Migration Model (2)'!R242)*'Median Data'!$F$2</f>
        <v>0</v>
      </c>
      <c r="M242" s="11">
        <f>('Migration Model (2)'!T241-'Migration Model (2)'!T242)*'Median Data'!$G$2</f>
        <v>17930.348374339825</v>
      </c>
      <c r="N242" s="11">
        <f>('Migration Model (2)'!U241-'Migration Model (2)'!U242)*'Median Data'!$G$2</f>
        <v>0</v>
      </c>
    </row>
    <row r="243" spans="1:14" x14ac:dyDescent="0.25">
      <c r="A243" s="1">
        <v>2080</v>
      </c>
      <c r="B243" s="1">
        <v>1</v>
      </c>
      <c r="C243" s="11">
        <f>('Migration Model (2)'!E242-'Migration Model (2)'!E243)*'Median Data'!$B$2</f>
        <v>494871.55933231494</v>
      </c>
      <c r="D243" s="11">
        <f>('Migration Model (2)'!F242-'Migration Model (2)'!F243)*'Median Data'!$B$2</f>
        <v>0</v>
      </c>
      <c r="E243" s="11">
        <f>('Migration Model (2)'!H242-'Migration Model (2)'!H243)*'Median Data'!$C$2</f>
        <v>460528.11814065819</v>
      </c>
      <c r="F243" s="11">
        <f>('Migration Model (2)'!I242-'Migration Model (2)'!I243)*'Median Data'!$C$2</f>
        <v>0</v>
      </c>
      <c r="G243" s="11">
        <f>('Migration Model (2)'!K242-'Migration Model (2)'!K243)*'Median Data'!$D$2</f>
        <v>291788.11934355204</v>
      </c>
      <c r="H243" s="11">
        <f>('Migration Model (2)'!L242-'Migration Model (2)'!L243)*'Median Data'!$D$2</f>
        <v>0</v>
      </c>
      <c r="I243" s="11">
        <f>('Migration Model (2)'!N242-'Migration Model (2)'!N243)*'Median Data'!$E$2</f>
        <v>40286.489124679145</v>
      </c>
      <c r="J243" s="11">
        <f>('Migration Model (2)'!O242-'Migration Model (2)'!O243)*'Median Data'!$E$2</f>
        <v>0</v>
      </c>
      <c r="K243" s="11">
        <f>('Migration Model (2)'!Q242-'Migration Model (2)'!Q243)*'Median Data'!$F$2</f>
        <v>57642.949600940592</v>
      </c>
      <c r="L243" s="11">
        <f>('Migration Model (2)'!R242-'Migration Model (2)'!R243)*'Median Data'!$F$2</f>
        <v>0</v>
      </c>
      <c r="M243" s="11">
        <f>('Migration Model (2)'!T242-'Migration Model (2)'!T243)*'Median Data'!$G$2</f>
        <v>17928.5553395022</v>
      </c>
      <c r="N243" s="11">
        <f>('Migration Model (2)'!U242-'Migration Model (2)'!U243)*'Median Data'!$G$2</f>
        <v>0</v>
      </c>
    </row>
    <row r="244" spans="1:14" x14ac:dyDescent="0.25">
      <c r="A244" s="1">
        <v>2080</v>
      </c>
      <c r="B244" s="1">
        <v>2</v>
      </c>
      <c r="C244" s="11">
        <f>('Migration Model (2)'!E243-'Migration Model (2)'!E244)*'Median Data'!$B$2</f>
        <v>494822.07217706623</v>
      </c>
      <c r="D244" s="11">
        <f>('Migration Model (2)'!F243-'Migration Model (2)'!F244)*'Median Data'!$B$2</f>
        <v>0</v>
      </c>
      <c r="E244" s="11">
        <f>('Migration Model (2)'!H243-'Migration Model (2)'!H244)*'Median Data'!$C$2</f>
        <v>460482.06532899552</v>
      </c>
      <c r="F244" s="11">
        <f>('Migration Model (2)'!I243-'Migration Model (2)'!I244)*'Median Data'!$C$2</f>
        <v>0</v>
      </c>
      <c r="G244" s="11">
        <f>('Migration Model (2)'!K243-'Migration Model (2)'!K244)*'Median Data'!$D$2</f>
        <v>291758.94053148059</v>
      </c>
      <c r="H244" s="11">
        <f>('Migration Model (2)'!L243-'Migration Model (2)'!L244)*'Median Data'!$D$2</f>
        <v>0</v>
      </c>
      <c r="I244" s="11">
        <f>('Migration Model (2)'!N243-'Migration Model (2)'!N244)*'Median Data'!$E$2</f>
        <v>40282.460475759741</v>
      </c>
      <c r="J244" s="11">
        <f>('Migration Model (2)'!O243-'Migration Model (2)'!O244)*'Median Data'!$E$2</f>
        <v>0</v>
      </c>
      <c r="K244" s="11">
        <f>('Migration Model (2)'!Q243-'Migration Model (2)'!Q244)*'Median Data'!$F$2</f>
        <v>57637.185305999927</v>
      </c>
      <c r="L244" s="11">
        <f>('Migration Model (2)'!R243-'Migration Model (2)'!R244)*'Median Data'!$F$2</f>
        <v>0</v>
      </c>
      <c r="M244" s="11">
        <f>('Migration Model (2)'!T243-'Migration Model (2)'!T244)*'Median Data'!$G$2</f>
        <v>17926.762483968796</v>
      </c>
      <c r="N244" s="11">
        <f>('Migration Model (2)'!U243-'Migration Model (2)'!U244)*'Median Data'!$G$2</f>
        <v>0</v>
      </c>
    </row>
    <row r="245" spans="1:14" x14ac:dyDescent="0.25">
      <c r="A245" s="1">
        <v>2080</v>
      </c>
      <c r="B245" s="1">
        <v>3</v>
      </c>
      <c r="C245" s="11">
        <f>('Migration Model (2)'!E244-'Migration Model (2)'!E245)*'Median Data'!$B$2</f>
        <v>494772.58996906667</v>
      </c>
      <c r="D245" s="11">
        <f>('Migration Model (2)'!F244-'Migration Model (2)'!F245)*'Median Data'!$B$2</f>
        <v>0</v>
      </c>
      <c r="E245" s="11">
        <f>('Migration Model (2)'!H244-'Migration Model (2)'!H245)*'Median Data'!$C$2</f>
        <v>460436.01712199353</v>
      </c>
      <c r="F245" s="11">
        <f>('Migration Model (2)'!I244-'Migration Model (2)'!I245)*'Median Data'!$C$2</f>
        <v>0</v>
      </c>
      <c r="G245" s="11">
        <f>('Migration Model (2)'!K244-'Migration Model (2)'!K245)*'Median Data'!$D$2</f>
        <v>291729.76463740598</v>
      </c>
      <c r="H245" s="11">
        <f>('Migration Model (2)'!L244-'Migration Model (2)'!L245)*'Median Data'!$D$2</f>
        <v>0</v>
      </c>
      <c r="I245" s="11">
        <f>('Migration Model (2)'!N244-'Migration Model (2)'!N245)*'Median Data'!$E$2</f>
        <v>40278.432229738035</v>
      </c>
      <c r="J245" s="11">
        <f>('Migration Model (2)'!O244-'Migration Model (2)'!O245)*'Median Data'!$E$2</f>
        <v>0</v>
      </c>
      <c r="K245" s="11">
        <f>('Migration Model (2)'!Q244-'Migration Model (2)'!Q245)*'Median Data'!$F$2</f>
        <v>57631.421587435281</v>
      </c>
      <c r="L245" s="11">
        <f>('Migration Model (2)'!R244-'Migration Model (2)'!R245)*'Median Data'!$F$2</f>
        <v>0</v>
      </c>
      <c r="M245" s="11">
        <f>('Migration Model (2)'!T244-'Migration Model (2)'!T245)*'Median Data'!$G$2</f>
        <v>17924.96980771971</v>
      </c>
      <c r="N245" s="11">
        <f>('Migration Model (2)'!U244-'Migration Model (2)'!U245)*'Median Data'!$G$2</f>
        <v>0</v>
      </c>
    </row>
    <row r="246" spans="1:14" x14ac:dyDescent="0.25">
      <c r="A246" s="1">
        <v>2080</v>
      </c>
      <c r="B246" s="1">
        <v>4</v>
      </c>
      <c r="C246" s="11">
        <f>('Migration Model (2)'!E245-'Migration Model (2)'!E246)*'Median Data'!$B$2</f>
        <v>494723.11271021346</v>
      </c>
      <c r="D246" s="11">
        <f>('Migration Model (2)'!F245-'Migration Model (2)'!F246)*'Median Data'!$B$2</f>
        <v>0</v>
      </c>
      <c r="E246" s="11">
        <f>('Migration Model (2)'!H245-'Migration Model (2)'!H246)*'Median Data'!$C$2</f>
        <v>460389.9735205546</v>
      </c>
      <c r="F246" s="11">
        <f>('Migration Model (2)'!I245-'Migration Model (2)'!I246)*'Median Data'!$C$2</f>
        <v>0</v>
      </c>
      <c r="G246" s="11">
        <f>('Migration Model (2)'!K245-'Migration Model (2)'!K246)*'Median Data'!$D$2</f>
        <v>291700.59166092577</v>
      </c>
      <c r="H246" s="11">
        <f>('Migration Model (2)'!L245-'Migration Model (2)'!L246)*'Median Data'!$D$2</f>
        <v>0</v>
      </c>
      <c r="I246" s="11">
        <f>('Migration Model (2)'!N245-'Migration Model (2)'!N246)*'Median Data'!$E$2</f>
        <v>40274.404386503847</v>
      </c>
      <c r="J246" s="11">
        <f>('Migration Model (2)'!O245-'Migration Model (2)'!O246)*'Median Data'!$E$2</f>
        <v>0</v>
      </c>
      <c r="K246" s="11">
        <f>('Migration Model (2)'!Q245-'Migration Model (2)'!Q246)*'Median Data'!$F$2</f>
        <v>57625.658445318637</v>
      </c>
      <c r="L246" s="11">
        <f>('Migration Model (2)'!R245-'Migration Model (2)'!R246)*'Median Data'!$F$2</f>
        <v>0</v>
      </c>
      <c r="M246" s="11">
        <f>('Migration Model (2)'!T245-'Migration Model (2)'!T246)*'Median Data'!$G$2</f>
        <v>17923.17731073502</v>
      </c>
      <c r="N246" s="11">
        <f>('Migration Model (2)'!U245-'Migration Model (2)'!U246)*'Median Data'!$G$2</f>
        <v>0</v>
      </c>
    </row>
    <row r="247" spans="1:14" x14ac:dyDescent="0.25">
      <c r="A247" s="2">
        <v>2081</v>
      </c>
      <c r="B247" s="2">
        <v>1</v>
      </c>
      <c r="C247" s="11">
        <f>('Migration Model (2)'!E246-'Migration Model (2)'!E247)*'Median Data'!$B$2</f>
        <v>494673.64039955806</v>
      </c>
      <c r="D247" s="11">
        <f>('Migration Model (2)'!F246-'Migration Model (2)'!F247)*'Median Data'!$B$2</f>
        <v>0</v>
      </c>
      <c r="E247" s="11">
        <f>('Migration Model (2)'!H246-'Migration Model (2)'!H247)*'Median Data'!$C$2</f>
        <v>460343.93452287378</v>
      </c>
      <c r="F247" s="11">
        <f>('Migration Model (2)'!I246-'Migration Model (2)'!I247)*'Median Data'!$C$2</f>
        <v>0</v>
      </c>
      <c r="G247" s="11">
        <f>('Migration Model (2)'!K246-'Migration Model (2)'!K247)*'Median Data'!$D$2</f>
        <v>291671.42160203995</v>
      </c>
      <c r="H247" s="11">
        <f>('Migration Model (2)'!L246-'Migration Model (2)'!L247)*'Median Data'!$D$2</f>
        <v>0</v>
      </c>
      <c r="I247" s="11">
        <f>('Migration Model (2)'!N246-'Migration Model (2)'!N247)*'Median Data'!$E$2</f>
        <v>40270.376946057178</v>
      </c>
      <c r="J247" s="11">
        <f>('Migration Model (2)'!O246-'Migration Model (2)'!O247)*'Median Data'!$E$2</f>
        <v>0</v>
      </c>
      <c r="K247" s="11">
        <f>('Migration Model (2)'!Q246-'Migration Model (2)'!Q247)*'Median Data'!$F$2</f>
        <v>57619.895879434094</v>
      </c>
      <c r="L247" s="11">
        <f>('Migration Model (2)'!R246-'Migration Model (2)'!R247)*'Median Data'!$F$2</f>
        <v>0</v>
      </c>
      <c r="M247" s="11">
        <f>('Migration Model (2)'!T246-'Migration Model (2)'!T247)*'Median Data'!$G$2</f>
        <v>17921.384992994816</v>
      </c>
      <c r="N247" s="11">
        <f>('Migration Model (2)'!U246-'Migration Model (2)'!U247)*'Median Data'!$G$2</f>
        <v>0</v>
      </c>
    </row>
    <row r="248" spans="1:14" x14ac:dyDescent="0.25">
      <c r="A248" s="1">
        <v>2081</v>
      </c>
      <c r="B248" s="1">
        <v>2</v>
      </c>
      <c r="C248" s="11">
        <f>('Migration Model (2)'!E247-'Migration Model (2)'!E248)*'Median Data'!$B$2</f>
        <v>494624.17303520301</v>
      </c>
      <c r="D248" s="11">
        <f>('Migration Model (2)'!F247-'Migration Model (2)'!F248)*'Median Data'!$B$2</f>
        <v>0</v>
      </c>
      <c r="E248" s="11">
        <f>('Migration Model (2)'!H247-'Migration Model (2)'!H248)*'Median Data'!$C$2</f>
        <v>460297.90012985351</v>
      </c>
      <c r="F248" s="11">
        <f>('Migration Model (2)'!I247-'Migration Model (2)'!I248)*'Median Data'!$C$2</f>
        <v>0</v>
      </c>
      <c r="G248" s="11">
        <f>('Migration Model (2)'!K247-'Migration Model (2)'!K248)*'Median Data'!$D$2</f>
        <v>291642.25445994356</v>
      </c>
      <c r="H248" s="11">
        <f>('Migration Model (2)'!L247-'Migration Model (2)'!L248)*'Median Data'!$D$2</f>
        <v>0</v>
      </c>
      <c r="I248" s="11">
        <f>('Migration Model (2)'!N247-'Migration Model (2)'!N248)*'Median Data'!$E$2</f>
        <v>40266.349908342941</v>
      </c>
      <c r="J248" s="11">
        <f>('Migration Model (2)'!O247-'Migration Model (2)'!O248)*'Median Data'!$E$2</f>
        <v>0</v>
      </c>
      <c r="K248" s="11">
        <f>('Migration Model (2)'!Q247-'Migration Model (2)'!Q248)*'Median Data'!$F$2</f>
        <v>57614.133889853612</v>
      </c>
      <c r="L248" s="11">
        <f>('Migration Model (2)'!R247-'Migration Model (2)'!R248)*'Median Data'!$F$2</f>
        <v>0</v>
      </c>
      <c r="M248" s="11">
        <f>('Migration Model (2)'!T247-'Migration Model (2)'!T248)*'Median Data'!$G$2</f>
        <v>17919.592854499097</v>
      </c>
      <c r="N248" s="11">
        <f>('Migration Model (2)'!U247-'Migration Model (2)'!U248)*'Median Data'!$G$2</f>
        <v>0</v>
      </c>
    </row>
    <row r="249" spans="1:14" x14ac:dyDescent="0.25">
      <c r="A249" s="2">
        <v>2081</v>
      </c>
      <c r="B249" s="2">
        <v>3</v>
      </c>
      <c r="C249" s="11">
        <f>('Migration Model (2)'!E248-'Migration Model (2)'!E249)*'Median Data'!$B$2</f>
        <v>494574.7106180971</v>
      </c>
      <c r="D249" s="11">
        <f>('Migration Model (2)'!F248-'Migration Model (2)'!F249)*'Median Data'!$B$2</f>
        <v>0</v>
      </c>
      <c r="E249" s="11">
        <f>('Migration Model (2)'!H248-'Migration Model (2)'!H249)*'Median Data'!$C$2</f>
        <v>460251.87033968879</v>
      </c>
      <c r="F249" s="11">
        <f>('Migration Model (2)'!I248-'Migration Model (2)'!I249)*'Median Data'!$C$2</f>
        <v>0</v>
      </c>
      <c r="G249" s="11">
        <f>('Migration Model (2)'!K248-'Migration Model (2)'!K249)*'Median Data'!$D$2</f>
        <v>291613.09023423417</v>
      </c>
      <c r="H249" s="11">
        <f>('Migration Model (2)'!L248-'Migration Model (2)'!L249)*'Median Data'!$D$2</f>
        <v>0</v>
      </c>
      <c r="I249" s="11">
        <f>('Migration Model (2)'!N248-'Migration Model (2)'!N249)*'Median Data'!$E$2</f>
        <v>40262.323273361129</v>
      </c>
      <c r="J249" s="11">
        <f>('Migration Model (2)'!O248-'Migration Model (2)'!O249)*'Median Data'!$E$2</f>
        <v>0</v>
      </c>
      <c r="K249" s="11">
        <f>('Migration Model (2)'!Q248-'Migration Model (2)'!Q249)*'Median Data'!$F$2</f>
        <v>57608.372476433266</v>
      </c>
      <c r="L249" s="11">
        <f>('Migration Model (2)'!R248-'Migration Model (2)'!R249)*'Median Data'!$F$2</f>
        <v>0</v>
      </c>
      <c r="M249" s="11">
        <f>('Migration Model (2)'!T248-'Migration Model (2)'!T249)*'Median Data'!$G$2</f>
        <v>17917.800895227949</v>
      </c>
      <c r="N249" s="11">
        <f>('Migration Model (2)'!U248-'Migration Model (2)'!U249)*'Median Data'!$G$2</f>
        <v>0</v>
      </c>
    </row>
    <row r="250" spans="1:14" x14ac:dyDescent="0.25">
      <c r="A250" s="1">
        <v>2081</v>
      </c>
      <c r="B250" s="1">
        <v>4</v>
      </c>
      <c r="C250" s="11">
        <f>('Migration Model (2)'!E249-'Migration Model (2)'!E250)*'Median Data'!$B$2</f>
        <v>494525.25314634299</v>
      </c>
      <c r="D250" s="11">
        <f>('Migration Model (2)'!F249-'Migration Model (2)'!F250)*'Median Data'!$B$2</f>
        <v>0</v>
      </c>
      <c r="E250" s="11">
        <f>('Migration Model (2)'!H249-'Migration Model (2)'!H250)*'Median Data'!$C$2</f>
        <v>460205.84515237965</v>
      </c>
      <c r="F250" s="11">
        <f>('Migration Model (2)'!I249-'Migration Model (2)'!I250)*'Median Data'!$C$2</f>
        <v>0</v>
      </c>
      <c r="G250" s="11">
        <f>('Migration Model (2)'!K249-'Migration Model (2)'!K250)*'Median Data'!$D$2</f>
        <v>291583.92892531416</v>
      </c>
      <c r="H250" s="11">
        <f>('Migration Model (2)'!L249-'Migration Model (2)'!L250)*'Median Data'!$D$2</f>
        <v>0</v>
      </c>
      <c r="I250" s="11">
        <f>('Migration Model (2)'!N249-'Migration Model (2)'!N250)*'Median Data'!$E$2</f>
        <v>40258.29704105667</v>
      </c>
      <c r="J250" s="11">
        <f>('Migration Model (2)'!O249-'Migration Model (2)'!O250)*'Median Data'!$E$2</f>
        <v>0</v>
      </c>
      <c r="K250" s="11">
        <f>('Migration Model (2)'!Q249-'Migration Model (2)'!Q250)*'Median Data'!$F$2</f>
        <v>57602.61163924502</v>
      </c>
      <c r="L250" s="11">
        <f>('Migration Model (2)'!R249-'Migration Model (2)'!R250)*'Median Data'!$F$2</f>
        <v>0</v>
      </c>
      <c r="M250" s="11">
        <f>('Migration Model (2)'!T249-'Migration Model (2)'!T250)*'Median Data'!$G$2</f>
        <v>17916.009115121633</v>
      </c>
      <c r="N250" s="11">
        <f>('Migration Model (2)'!U249-'Migration Model (2)'!U250)*'Median Data'!$G$2</f>
        <v>0</v>
      </c>
    </row>
    <row r="251" spans="1:14" x14ac:dyDescent="0.25">
      <c r="A251" s="1">
        <v>2082</v>
      </c>
      <c r="B251" s="1">
        <v>1</v>
      </c>
      <c r="C251" s="11">
        <f>('Migration Model (2)'!E250-'Migration Model (2)'!E251)*'Median Data'!$B$2</f>
        <v>494475.80062183796</v>
      </c>
      <c r="D251" s="11">
        <f>('Migration Model (2)'!F250-'Migration Model (2)'!F251)*'Median Data'!$B$2</f>
        <v>0</v>
      </c>
      <c r="E251" s="11">
        <f>('Migration Model (2)'!H250-'Migration Model (2)'!H251)*'Median Data'!$C$2</f>
        <v>460159.82456792606</v>
      </c>
      <c r="F251" s="11">
        <f>('Migration Model (2)'!I250-'Migration Model (2)'!I251)*'Median Data'!$C$2</f>
        <v>0</v>
      </c>
      <c r="G251" s="11">
        <f>('Migration Model (2)'!K250-'Migration Model (2)'!K251)*'Median Data'!$D$2</f>
        <v>291554.77053237869</v>
      </c>
      <c r="H251" s="11">
        <f>('Migration Model (2)'!L250-'Migration Model (2)'!L251)*'Median Data'!$D$2</f>
        <v>0</v>
      </c>
      <c r="I251" s="11">
        <f>('Migration Model (2)'!N250-'Migration Model (2)'!N251)*'Median Data'!$E$2</f>
        <v>40254.271211374478</v>
      </c>
      <c r="J251" s="11">
        <f>('Migration Model (2)'!O250-'Migration Model (2)'!O251)*'Median Data'!$E$2</f>
        <v>0</v>
      </c>
      <c r="K251" s="11">
        <f>('Migration Model (2)'!Q250-'Migration Model (2)'!Q251)*'Median Data'!$F$2</f>
        <v>57596.85137807297</v>
      </c>
      <c r="L251" s="11">
        <f>('Migration Model (2)'!R250-'Migration Model (2)'!R251)*'Median Data'!$F$2</f>
        <v>0</v>
      </c>
      <c r="M251" s="11">
        <f>('Migration Model (2)'!T250-'Migration Model (2)'!T251)*'Median Data'!$G$2</f>
        <v>17914.21751421997</v>
      </c>
      <c r="N251" s="11">
        <f>('Migration Model (2)'!U250-'Migration Model (2)'!U251)*'Median Data'!$G$2</f>
        <v>0</v>
      </c>
    </row>
    <row r="252" spans="1:14" x14ac:dyDescent="0.25">
      <c r="A252" s="2">
        <v>2082</v>
      </c>
      <c r="B252" s="2">
        <v>2</v>
      </c>
      <c r="C252" s="11">
        <f>('Migration Model (2)'!E251-'Migration Model (2)'!E252)*'Median Data'!$B$2</f>
        <v>494426.353041736</v>
      </c>
      <c r="D252" s="11">
        <f>('Migration Model (2)'!F251-'Migration Model (2)'!F252)*'Median Data'!$B$2</f>
        <v>0</v>
      </c>
      <c r="E252" s="11">
        <f>('Migration Model (2)'!H251-'Migration Model (2)'!H252)*'Median Data'!$C$2</f>
        <v>460113.80858542549</v>
      </c>
      <c r="F252" s="11">
        <f>('Migration Model (2)'!I251-'Migration Model (2)'!I252)*'Median Data'!$C$2</f>
        <v>0</v>
      </c>
      <c r="G252" s="11">
        <f>('Migration Model (2)'!K251-'Migration Model (2)'!K252)*'Median Data'!$D$2</f>
        <v>291525.6150554276</v>
      </c>
      <c r="H252" s="11">
        <f>('Migration Model (2)'!L251-'Migration Model (2)'!L252)*'Median Data'!$D$2</f>
        <v>0</v>
      </c>
      <c r="I252" s="11">
        <f>('Migration Model (2)'!N251-'Migration Model (2)'!N252)*'Median Data'!$E$2</f>
        <v>40250.245784204366</v>
      </c>
      <c r="J252" s="11">
        <f>('Migration Model (2)'!O251-'Migration Model (2)'!O252)*'Median Data'!$E$2</f>
        <v>0</v>
      </c>
      <c r="K252" s="11">
        <f>('Migration Model (2)'!Q251-'Migration Model (2)'!Q252)*'Median Data'!$F$2</f>
        <v>57591.091692917122</v>
      </c>
      <c r="L252" s="11">
        <f>('Migration Model (2)'!R251-'Migration Model (2)'!R252)*'Median Data'!$F$2</f>
        <v>0</v>
      </c>
      <c r="M252" s="11">
        <f>('Migration Model (2)'!T251-'Migration Model (2)'!T252)*'Median Data'!$G$2</f>
        <v>17912.426092463225</v>
      </c>
      <c r="N252" s="11">
        <f>('Migration Model (2)'!U251-'Migration Model (2)'!U252)*'Median Data'!$G$2</f>
        <v>0</v>
      </c>
    </row>
    <row r="253" spans="1:14" x14ac:dyDescent="0.25">
      <c r="A253" s="1">
        <v>2082</v>
      </c>
      <c r="B253" s="1">
        <v>3</v>
      </c>
      <c r="C253" s="11">
        <f>('Migration Model (2)'!E252-'Migration Model (2)'!E253)*'Median Data'!$B$2</f>
        <v>494376.91040603718</v>
      </c>
      <c r="D253" s="11">
        <f>('Migration Model (2)'!F252-'Migration Model (2)'!F253)*'Median Data'!$B$2</f>
        <v>0</v>
      </c>
      <c r="E253" s="11">
        <f>('Migration Model (2)'!H252-'Migration Model (2)'!H253)*'Median Data'!$C$2</f>
        <v>460067.79720487795</v>
      </c>
      <c r="F253" s="11">
        <f>('Migration Model (2)'!I252-'Migration Model (2)'!I253)*'Median Data'!$C$2</f>
        <v>0</v>
      </c>
      <c r="G253" s="11">
        <f>('Migration Model (2)'!K252-'Migration Model (2)'!K253)*'Median Data'!$D$2</f>
        <v>291496.46249405853</v>
      </c>
      <c r="H253" s="11">
        <f>('Migration Model (2)'!L252-'Migration Model (2)'!L253)*'Median Data'!$D$2</f>
        <v>0</v>
      </c>
      <c r="I253" s="11">
        <f>('Migration Model (2)'!N252-'Migration Model (2)'!N253)*'Median Data'!$E$2</f>
        <v>40246.22075965652</v>
      </c>
      <c r="J253" s="11">
        <f>('Migration Model (2)'!O252-'Migration Model (2)'!O253)*'Median Data'!$E$2</f>
        <v>0</v>
      </c>
      <c r="K253" s="11">
        <f>('Migration Model (2)'!Q252-'Migration Model (2)'!Q253)*'Median Data'!$F$2</f>
        <v>57585.332583777468</v>
      </c>
      <c r="L253" s="11">
        <f>('Migration Model (2)'!R252-'Migration Model (2)'!R253)*'Median Data'!$F$2</f>
        <v>0</v>
      </c>
      <c r="M253" s="11">
        <f>('Migration Model (2)'!T252-'Migration Model (2)'!T253)*'Median Data'!$G$2</f>
        <v>17910.634849851398</v>
      </c>
      <c r="N253" s="11">
        <f>('Migration Model (2)'!U252-'Migration Model (2)'!U253)*'Median Data'!$G$2</f>
        <v>0</v>
      </c>
    </row>
    <row r="254" spans="1:14" x14ac:dyDescent="0.25">
      <c r="A254" s="2">
        <v>2082</v>
      </c>
      <c r="B254" s="2">
        <v>4</v>
      </c>
      <c r="C254" s="11">
        <f>('Migration Model (2)'!E253-'Migration Model (2)'!E254)*'Median Data'!$B$2</f>
        <v>494327.47271474148</v>
      </c>
      <c r="D254" s="11">
        <f>('Migration Model (2)'!F253-'Migration Model (2)'!F254)*'Median Data'!$B$2</f>
        <v>0</v>
      </c>
      <c r="E254" s="11">
        <f>('Migration Model (2)'!H253-'Migration Model (2)'!H254)*'Median Data'!$C$2</f>
        <v>460021.79042538092</v>
      </c>
      <c r="F254" s="11">
        <f>('Migration Model (2)'!I253-'Migration Model (2)'!I254)*'Median Data'!$C$2</f>
        <v>0</v>
      </c>
      <c r="G254" s="11">
        <f>('Migration Model (2)'!K253-'Migration Model (2)'!K254)*'Median Data'!$D$2</f>
        <v>291467.3128474665</v>
      </c>
      <c r="H254" s="11">
        <f>('Migration Model (2)'!L253-'Migration Model (2)'!L254)*'Median Data'!$D$2</f>
        <v>0</v>
      </c>
      <c r="I254" s="11">
        <f>('Migration Model (2)'!N253-'Migration Model (2)'!N254)*'Median Data'!$E$2</f>
        <v>40242.196137565676</v>
      </c>
      <c r="J254" s="11">
        <f>('Migration Model (2)'!O253-'Migration Model (2)'!O254)*'Median Data'!$E$2</f>
        <v>0</v>
      </c>
      <c r="K254" s="11">
        <f>('Migration Model (2)'!Q253-'Migration Model (2)'!Q254)*'Median Data'!$F$2</f>
        <v>57579.574050510091</v>
      </c>
      <c r="L254" s="11">
        <f>('Migration Model (2)'!R253-'Migration Model (2)'!R254)*'Median Data'!$F$2</f>
        <v>0</v>
      </c>
      <c r="M254" s="11">
        <f>('Migration Model (2)'!T253-'Migration Model (2)'!T254)*'Median Data'!$G$2</f>
        <v>17908.84378636457</v>
      </c>
      <c r="N254" s="11">
        <f>('Migration Model (2)'!U253-'Migration Model (2)'!U254)*'Median Data'!$G$2</f>
        <v>0</v>
      </c>
    </row>
    <row r="255" spans="1:14" x14ac:dyDescent="0.25">
      <c r="A255" s="2">
        <v>2083</v>
      </c>
      <c r="B255" s="2">
        <v>1</v>
      </c>
      <c r="C255" s="11">
        <f>('Migration Model (2)'!E254-'Migration Model (2)'!E255)*'Median Data'!$B$2</f>
        <v>494278.03996784892</v>
      </c>
      <c r="D255" s="11">
        <f>('Migration Model (2)'!F254-'Migration Model (2)'!F255)*'Median Data'!$B$2</f>
        <v>0</v>
      </c>
      <c r="E255" s="11">
        <f>('Migration Model (2)'!H254-'Migration Model (2)'!H255)*'Median Data'!$C$2</f>
        <v>459975.78824603191</v>
      </c>
      <c r="F255" s="11">
        <f>('Migration Model (2)'!I254-'Migration Model (2)'!I255)*'Median Data'!$C$2</f>
        <v>0</v>
      </c>
      <c r="G255" s="11">
        <f>('Migration Model (2)'!K254-'Migration Model (2)'!K255)*'Median Data'!$D$2</f>
        <v>291438.16611645644</v>
      </c>
      <c r="H255" s="11">
        <f>('Migration Model (2)'!L254-'Migration Model (2)'!L255)*'Median Data'!$D$2</f>
        <v>0</v>
      </c>
      <c r="I255" s="11">
        <f>('Migration Model (2)'!N254-'Migration Model (2)'!N255)*'Median Data'!$E$2</f>
        <v>40238.171917931832</v>
      </c>
      <c r="J255" s="11">
        <f>('Migration Model (2)'!O254-'Migration Model (2)'!O255)*'Median Data'!$E$2</f>
        <v>0</v>
      </c>
      <c r="K255" s="11">
        <f>('Migration Model (2)'!Q254-'Migration Model (2)'!Q255)*'Median Data'!$F$2</f>
        <v>57573.816093114976</v>
      </c>
      <c r="L255" s="11">
        <f>('Migration Model (2)'!R254-'Migration Model (2)'!R255)*'Median Data'!$F$2</f>
        <v>0</v>
      </c>
      <c r="M255" s="11">
        <f>('Migration Model (2)'!T254-'Migration Model (2)'!T255)*'Median Data'!$G$2</f>
        <v>17907.052902002746</v>
      </c>
      <c r="N255" s="11">
        <f>('Migration Model (2)'!U254-'Migration Model (2)'!U255)*'Median Data'!$G$2</f>
        <v>0</v>
      </c>
    </row>
    <row r="256" spans="1:14" x14ac:dyDescent="0.25">
      <c r="A256" s="1">
        <v>2083</v>
      </c>
      <c r="B256" s="1">
        <v>2</v>
      </c>
      <c r="C256" s="11">
        <f>('Migration Model (2)'!E255-'Migration Model (2)'!E256)*'Median Data'!$B$2</f>
        <v>494228.61216346215</v>
      </c>
      <c r="D256" s="11">
        <f>('Migration Model (2)'!F255-'Migration Model (2)'!F256)*'Median Data'!$B$2</f>
        <v>0</v>
      </c>
      <c r="E256" s="11">
        <f>('Migration Model (2)'!H255-'Migration Model (2)'!H256)*'Median Data'!$C$2</f>
        <v>459929.79066773341</v>
      </c>
      <c r="F256" s="11">
        <f>('Migration Model (2)'!I255-'Migration Model (2)'!I256)*'Median Data'!$C$2</f>
        <v>0</v>
      </c>
      <c r="G256" s="11">
        <f>('Migration Model (2)'!K255-'Migration Model (2)'!K256)*'Median Data'!$D$2</f>
        <v>291409.02229982096</v>
      </c>
      <c r="H256" s="11">
        <f>('Migration Model (2)'!L255-'Migration Model (2)'!L256)*'Median Data'!$D$2</f>
        <v>0</v>
      </c>
      <c r="I256" s="11">
        <f>('Migration Model (2)'!N255-'Migration Model (2)'!N256)*'Median Data'!$E$2</f>
        <v>40234.148100754996</v>
      </c>
      <c r="J256" s="11">
        <f>('Migration Model (2)'!O255-'Migration Model (2)'!O256)*'Median Data'!$E$2</f>
        <v>0</v>
      </c>
      <c r="K256" s="11">
        <f>('Migration Model (2)'!Q255-'Migration Model (2)'!Q256)*'Median Data'!$F$2</f>
        <v>57568.058711448197</v>
      </c>
      <c r="L256" s="11">
        <f>('Migration Model (2)'!R255-'Migration Model (2)'!R256)*'Median Data'!$F$2</f>
        <v>0</v>
      </c>
      <c r="M256" s="11">
        <f>('Migration Model (2)'!T255-'Migration Model (2)'!T256)*'Median Data'!$G$2</f>
        <v>17905.262196706179</v>
      </c>
      <c r="N256" s="11">
        <f>('Migration Model (2)'!U255-'Migration Model (2)'!U256)*'Median Data'!$G$2</f>
        <v>0</v>
      </c>
    </row>
    <row r="257" spans="1:14" x14ac:dyDescent="0.25">
      <c r="A257" s="2">
        <v>2083</v>
      </c>
      <c r="B257" s="2">
        <v>3</v>
      </c>
      <c r="C257" s="11">
        <f>('Migration Model (2)'!E256-'Migration Model (2)'!E257)*'Median Data'!$B$2</f>
        <v>494179.18930252979</v>
      </c>
      <c r="D257" s="11">
        <f>('Migration Model (2)'!F256-'Migration Model (2)'!F257)*'Median Data'!$B$2</f>
        <v>0</v>
      </c>
      <c r="E257" s="11">
        <f>('Migration Model (2)'!H256-'Migration Model (2)'!H257)*'Median Data'!$C$2</f>
        <v>459883.79768868035</v>
      </c>
      <c r="F257" s="11">
        <f>('Migration Model (2)'!I256-'Migration Model (2)'!I257)*'Median Data'!$C$2</f>
        <v>0</v>
      </c>
      <c r="G257" s="11">
        <f>('Migration Model (2)'!K256-'Migration Model (2)'!K257)*'Median Data'!$D$2</f>
        <v>291379.88139756001</v>
      </c>
      <c r="H257" s="11">
        <f>('Migration Model (2)'!L256-'Migration Model (2)'!L257)*'Median Data'!$D$2</f>
        <v>0</v>
      </c>
      <c r="I257" s="11">
        <f>('Migration Model (2)'!N256-'Migration Model (2)'!N257)*'Median Data'!$E$2</f>
        <v>40230.124685980074</v>
      </c>
      <c r="J257" s="11">
        <f>('Migration Model (2)'!O256-'Migration Model (2)'!O257)*'Median Data'!$E$2</f>
        <v>0</v>
      </c>
      <c r="K257" s="11">
        <f>('Migration Model (2)'!Q256-'Migration Model (2)'!Q257)*'Median Data'!$F$2</f>
        <v>57562.301905581728</v>
      </c>
      <c r="L257" s="11">
        <f>('Migration Model (2)'!R256-'Migration Model (2)'!R257)*'Median Data'!$F$2</f>
        <v>0</v>
      </c>
      <c r="M257" s="11">
        <f>('Migration Model (2)'!T256-'Migration Model (2)'!T257)*'Median Data'!$G$2</f>
        <v>17903.471670474875</v>
      </c>
      <c r="N257" s="11">
        <f>('Migration Model (2)'!U256-'Migration Model (2)'!U257)*'Median Data'!$G$2</f>
        <v>0</v>
      </c>
    </row>
    <row r="258" spans="1:14" x14ac:dyDescent="0.25">
      <c r="A258" s="1">
        <v>2083</v>
      </c>
      <c r="B258" s="1">
        <v>4</v>
      </c>
      <c r="C258" s="11">
        <f>('Migration Model (2)'!E257-'Migration Model (2)'!E258)*'Median Data'!$B$2</f>
        <v>494129.77138315461</v>
      </c>
      <c r="D258" s="11">
        <f>('Migration Model (2)'!F257-'Migration Model (2)'!F258)*'Median Data'!$B$2</f>
        <v>0</v>
      </c>
      <c r="E258" s="11">
        <f>('Migration Model (2)'!H257-'Migration Model (2)'!H258)*'Median Data'!$C$2</f>
        <v>459837.80930887273</v>
      </c>
      <c r="F258" s="11">
        <f>('Migration Model (2)'!I257-'Migration Model (2)'!I258)*'Median Data'!$C$2</f>
        <v>0</v>
      </c>
      <c r="G258" s="11">
        <f>('Migration Model (2)'!K257-'Migration Model (2)'!K258)*'Median Data'!$D$2</f>
        <v>291350.74340927106</v>
      </c>
      <c r="H258" s="11">
        <f>('Migration Model (2)'!L257-'Migration Model (2)'!L258)*'Median Data'!$D$2</f>
        <v>0</v>
      </c>
      <c r="I258" s="11">
        <f>('Migration Model (2)'!N257-'Migration Model (2)'!N258)*'Median Data'!$E$2</f>
        <v>40226.101673496902</v>
      </c>
      <c r="J258" s="11">
        <f>('Migration Model (2)'!O257-'Migration Model (2)'!O258)*'Median Data'!$E$2</f>
        <v>0</v>
      </c>
      <c r="K258" s="11">
        <f>('Migration Model (2)'!Q257-'Migration Model (2)'!Q258)*'Median Data'!$F$2</f>
        <v>57556.545675443587</v>
      </c>
      <c r="L258" s="11">
        <f>('Migration Model (2)'!R257-'Migration Model (2)'!R258)*'Median Data'!$F$2</f>
        <v>0</v>
      </c>
      <c r="M258" s="11">
        <f>('Migration Model (2)'!T257-'Migration Model (2)'!T258)*'Median Data'!$G$2</f>
        <v>17901.681323308832</v>
      </c>
      <c r="N258" s="11">
        <f>('Migration Model (2)'!U257-'Migration Model (2)'!U258)*'Median Data'!$G$2</f>
        <v>0</v>
      </c>
    </row>
    <row r="259" spans="1:14" x14ac:dyDescent="0.25">
      <c r="A259" s="1">
        <v>2084</v>
      </c>
      <c r="B259" s="1">
        <v>1</v>
      </c>
      <c r="C259" s="11">
        <f>('Migration Model (2)'!E258-'Migration Model (2)'!E259)*'Median Data'!$B$2</f>
        <v>494080.35840628529</v>
      </c>
      <c r="D259" s="11">
        <f>('Migration Model (2)'!F258-'Migration Model (2)'!F259)*'Median Data'!$B$2</f>
        <v>0</v>
      </c>
      <c r="E259" s="11">
        <f>('Migration Model (2)'!H258-'Migration Model (2)'!H259)*'Median Data'!$C$2</f>
        <v>459791.8255274081</v>
      </c>
      <c r="F259" s="11">
        <f>('Migration Model (2)'!I258-'Migration Model (2)'!I259)*'Median Data'!$C$2</f>
        <v>0</v>
      </c>
      <c r="G259" s="11">
        <f>('Migration Model (2)'!K258-'Migration Model (2)'!K259)*'Median Data'!$D$2</f>
        <v>291321.60833495419</v>
      </c>
      <c r="H259" s="11">
        <f>('Migration Model (2)'!L258-'Migration Model (2)'!L259)*'Median Data'!$D$2</f>
        <v>0</v>
      </c>
      <c r="I259" s="11">
        <f>('Migration Model (2)'!N258-'Migration Model (2)'!N259)*'Median Data'!$E$2</f>
        <v>40222.079063305478</v>
      </c>
      <c r="J259" s="11">
        <f>('Migration Model (2)'!O258-'Migration Model (2)'!O259)*'Median Data'!$E$2</f>
        <v>0</v>
      </c>
      <c r="K259" s="11">
        <f>('Migration Model (2)'!Q258-'Migration Model (2)'!Q259)*'Median Data'!$F$2</f>
        <v>57550.790020817891</v>
      </c>
      <c r="L259" s="11">
        <f>('Migration Model (2)'!R258-'Migration Model (2)'!R259)*'Median Data'!$F$2</f>
        <v>0</v>
      </c>
      <c r="M259" s="11">
        <f>('Migration Model (2)'!T258-'Migration Model (2)'!T259)*'Median Data'!$G$2</f>
        <v>17899.891155188136</v>
      </c>
      <c r="N259" s="11">
        <f>('Migration Model (2)'!U258-'Migration Model (2)'!U259)*'Median Data'!$G$2</f>
        <v>0</v>
      </c>
    </row>
    <row r="260" spans="1:14" x14ac:dyDescent="0.25">
      <c r="A260" s="2">
        <v>2084</v>
      </c>
      <c r="B260" s="2">
        <v>2</v>
      </c>
      <c r="C260" s="11">
        <f>('Migration Model (2)'!E259-'Migration Model (2)'!E260)*'Median Data'!$B$2</f>
        <v>494030.95037097303</v>
      </c>
      <c r="D260" s="11">
        <f>('Migration Model (2)'!F259-'Migration Model (2)'!F260)*'Median Data'!$B$2</f>
        <v>0</v>
      </c>
      <c r="E260" s="11">
        <f>('Migration Model (2)'!H259-'Migration Model (2)'!H260)*'Median Data'!$C$2</f>
        <v>459745.84634518891</v>
      </c>
      <c r="F260" s="11">
        <f>('Migration Model (2)'!I259-'Migration Model (2)'!I260)*'Median Data'!$C$2</f>
        <v>0</v>
      </c>
      <c r="G260" s="11">
        <f>('Migration Model (2)'!K259-'Migration Model (2)'!K260)*'Median Data'!$D$2</f>
        <v>291292.47617420694</v>
      </c>
      <c r="H260" s="11">
        <f>('Migration Model (2)'!L259-'Migration Model (2)'!L260)*'Median Data'!$D$2</f>
        <v>0</v>
      </c>
      <c r="I260" s="11">
        <f>('Migration Model (2)'!N259-'Migration Model (2)'!N260)*'Median Data'!$E$2</f>
        <v>40218.056855405797</v>
      </c>
      <c r="J260" s="11">
        <f>('Migration Model (2)'!O259-'Migration Model (2)'!O260)*'Median Data'!$E$2</f>
        <v>0</v>
      </c>
      <c r="K260" s="11">
        <f>('Migration Model (2)'!Q259-'Migration Model (2)'!Q260)*'Median Data'!$F$2</f>
        <v>57545.034941848557</v>
      </c>
      <c r="L260" s="11">
        <f>('Migration Model (2)'!R259-'Migration Model (2)'!R260)*'Median Data'!$F$2</f>
        <v>0</v>
      </c>
      <c r="M260" s="11">
        <f>('Migration Model (2)'!T259-'Migration Model (2)'!T260)*'Median Data'!$G$2</f>
        <v>17898.101166072956</v>
      </c>
      <c r="N260" s="11">
        <f>('Migration Model (2)'!U259-'Migration Model (2)'!U260)*'Median Data'!$G$2</f>
        <v>0</v>
      </c>
    </row>
    <row r="261" spans="1:14" x14ac:dyDescent="0.25">
      <c r="A261" s="1">
        <v>2084</v>
      </c>
      <c r="B261" s="1">
        <v>3</v>
      </c>
      <c r="C261" s="11">
        <f>('Migration Model (2)'!E260-'Migration Model (2)'!E261)*'Median Data'!$B$2</f>
        <v>493981.54727532063</v>
      </c>
      <c r="D261" s="11">
        <f>('Migration Model (2)'!F260-'Migration Model (2)'!F261)*'Median Data'!$B$2</f>
        <v>0</v>
      </c>
      <c r="E261" s="11">
        <f>('Migration Model (2)'!H260-'Migration Model (2)'!H261)*'Median Data'!$C$2</f>
        <v>459699.8717604102</v>
      </c>
      <c r="F261" s="11">
        <f>('Migration Model (2)'!I260-'Migration Model (2)'!I261)*'Median Data'!$C$2</f>
        <v>0</v>
      </c>
      <c r="G261" s="11">
        <f>('Migration Model (2)'!K260-'Migration Model (2)'!K261)*'Median Data'!$D$2</f>
        <v>291263.34692662675</v>
      </c>
      <c r="H261" s="11">
        <f>('Migration Model (2)'!L260-'Migration Model (2)'!L261)*'Median Data'!$D$2</f>
        <v>0</v>
      </c>
      <c r="I261" s="11">
        <f>('Migration Model (2)'!N260-'Migration Model (2)'!N261)*'Median Data'!$E$2</f>
        <v>40214.035049742772</v>
      </c>
      <c r="J261" s="11">
        <f>('Migration Model (2)'!O260-'Migration Model (2)'!O261)*'Median Data'!$E$2</f>
        <v>0</v>
      </c>
      <c r="K261" s="11">
        <f>('Migration Model (2)'!Q260-'Migration Model (2)'!Q261)*'Median Data'!$F$2</f>
        <v>57539.2804383197</v>
      </c>
      <c r="L261" s="11">
        <f>('Migration Model (2)'!R260-'Migration Model (2)'!R261)*'Median Data'!$F$2</f>
        <v>0</v>
      </c>
      <c r="M261" s="11">
        <f>('Migration Model (2)'!T260-'Migration Model (2)'!T261)*'Median Data'!$G$2</f>
        <v>17896.311355943384</v>
      </c>
      <c r="N261" s="11">
        <f>('Migration Model (2)'!U260-'Migration Model (2)'!U261)*'Median Data'!$G$2</f>
        <v>0</v>
      </c>
    </row>
    <row r="262" spans="1:14" x14ac:dyDescent="0.25">
      <c r="A262" s="2">
        <v>2084</v>
      </c>
      <c r="B262" s="2">
        <v>4</v>
      </c>
      <c r="C262" s="11">
        <f>('Migration Model (2)'!E261-'Migration Model (2)'!E262)*'Median Data'!$B$2</f>
        <v>493932.1491212254</v>
      </c>
      <c r="D262" s="11">
        <f>('Migration Model (2)'!F261-'Migration Model (2)'!F262)*'Median Data'!$B$2</f>
        <v>0</v>
      </c>
      <c r="E262" s="11">
        <f>('Migration Model (2)'!H261-'Migration Model (2)'!H262)*'Median Data'!$C$2</f>
        <v>459653.90177307185</v>
      </c>
      <c r="F262" s="11">
        <f>('Migration Model (2)'!I261-'Migration Model (2)'!I262)*'Median Data'!$C$2</f>
        <v>0</v>
      </c>
      <c r="G262" s="11">
        <f>('Migration Model (2)'!K261-'Migration Model (2)'!K262)*'Median Data'!$D$2</f>
        <v>291234.22059181117</v>
      </c>
      <c r="H262" s="11">
        <f>('Migration Model (2)'!L261-'Migration Model (2)'!L262)*'Median Data'!$D$2</f>
        <v>0</v>
      </c>
      <c r="I262" s="11">
        <f>('Migration Model (2)'!N261-'Migration Model (2)'!N262)*'Median Data'!$E$2</f>
        <v>40210.013646206236</v>
      </c>
      <c r="J262" s="11">
        <f>('Migration Model (2)'!O261-'Migration Model (2)'!O262)*'Median Data'!$E$2</f>
        <v>0</v>
      </c>
      <c r="K262" s="11">
        <f>('Migration Model (2)'!Q261-'Migration Model (2)'!Q262)*'Median Data'!$F$2</f>
        <v>57533.52651030328</v>
      </c>
      <c r="L262" s="11">
        <f>('Migration Model (2)'!R261-'Migration Model (2)'!R262)*'Median Data'!$F$2</f>
        <v>0</v>
      </c>
      <c r="M262" s="11">
        <f>('Migration Model (2)'!T261-'Migration Model (2)'!T262)*'Median Data'!$G$2</f>
        <v>17894.521724819329</v>
      </c>
      <c r="N262" s="11">
        <f>('Migration Model (2)'!U261-'Migration Model (2)'!U262)*'Median Data'!$G$2</f>
        <v>0</v>
      </c>
    </row>
    <row r="263" spans="1:14" x14ac:dyDescent="0.25">
      <c r="A263" s="2">
        <v>2085</v>
      </c>
      <c r="B263" s="2">
        <v>1</v>
      </c>
      <c r="C263" s="11">
        <f>('Migration Model (2)'!E262-'Migration Model (2)'!E263)*'Median Data'!$B$2</f>
        <v>493882.7559058413</v>
      </c>
      <c r="D263" s="11">
        <f>('Migration Model (2)'!F262-'Migration Model (2)'!F263)*'Median Data'!$B$2</f>
        <v>0</v>
      </c>
      <c r="E263" s="11">
        <f>('Migration Model (2)'!H262-'Migration Model (2)'!H263)*'Median Data'!$C$2</f>
        <v>459607.93638317398</v>
      </c>
      <c r="F263" s="11">
        <f>('Migration Model (2)'!I262-'Migration Model (2)'!I263)*'Median Data'!$C$2</f>
        <v>0</v>
      </c>
      <c r="G263" s="11">
        <f>('Migration Model (2)'!K262-'Migration Model (2)'!K263)*'Median Data'!$D$2</f>
        <v>291205.09716976021</v>
      </c>
      <c r="H263" s="11">
        <f>('Migration Model (2)'!L262-'Migration Model (2)'!L263)*'Median Data'!$D$2</f>
        <v>0</v>
      </c>
      <c r="I263" s="11">
        <f>('Migration Model (2)'!N262-'Migration Model (2)'!N263)*'Median Data'!$E$2</f>
        <v>40205.992644851278</v>
      </c>
      <c r="J263" s="11">
        <f>('Migration Model (2)'!O262-'Migration Model (2)'!O263)*'Median Data'!$E$2</f>
        <v>0</v>
      </c>
      <c r="K263" s="11">
        <f>('Migration Model (2)'!Q262-'Migration Model (2)'!Q263)*'Median Data'!$F$2</f>
        <v>57527.773157655363</v>
      </c>
      <c r="L263" s="11">
        <f>('Migration Model (2)'!R262-'Migration Model (2)'!R263)*'Median Data'!$F$2</f>
        <v>0</v>
      </c>
      <c r="M263" s="11">
        <f>('Migration Model (2)'!T262-'Migration Model (2)'!T263)*'Median Data'!$G$2</f>
        <v>17892.732272641053</v>
      </c>
      <c r="N263" s="11">
        <f>('Migration Model (2)'!U262-'Migration Model (2)'!U263)*'Median Data'!$G$2</f>
        <v>0</v>
      </c>
    </row>
    <row r="264" spans="1:14" x14ac:dyDescent="0.25">
      <c r="A264" s="1">
        <v>2085</v>
      </c>
      <c r="B264" s="1">
        <v>2</v>
      </c>
      <c r="C264" s="11">
        <f>('Migration Model (2)'!E263-'Migration Model (2)'!E264)*'Median Data'!$B$2</f>
        <v>493833.36763011705</v>
      </c>
      <c r="D264" s="11">
        <f>('Migration Model (2)'!F263-'Migration Model (2)'!F264)*'Median Data'!$B$2</f>
        <v>0</v>
      </c>
      <c r="E264" s="11">
        <f>('Migration Model (2)'!H263-'Migration Model (2)'!H264)*'Median Data'!$C$2</f>
        <v>459561.9755889115</v>
      </c>
      <c r="F264" s="11">
        <f>('Migration Model (2)'!I263-'Migration Model (2)'!I264)*'Median Data'!$C$2</f>
        <v>0</v>
      </c>
      <c r="G264" s="11">
        <f>('Migration Model (2)'!K263-'Migration Model (2)'!K264)*'Median Data'!$D$2</f>
        <v>291175.97666007135</v>
      </c>
      <c r="H264" s="11">
        <f>('Migration Model (2)'!L263-'Migration Model (2)'!L264)*'Median Data'!$D$2</f>
        <v>0</v>
      </c>
      <c r="I264" s="11">
        <f>('Migration Model (2)'!N263-'Migration Model (2)'!N264)*'Median Data'!$E$2</f>
        <v>40201.972045567723</v>
      </c>
      <c r="J264" s="11">
        <f>('Migration Model (2)'!O263-'Migration Model (2)'!O264)*'Median Data'!$E$2</f>
        <v>0</v>
      </c>
      <c r="K264" s="11">
        <f>('Migration Model (2)'!Q263-'Migration Model (2)'!Q264)*'Median Data'!$F$2</f>
        <v>57522.020380303991</v>
      </c>
      <c r="L264" s="11">
        <f>('Migration Model (2)'!R263-'Migration Model (2)'!R264)*'Median Data'!$F$2</f>
        <v>0</v>
      </c>
      <c r="M264" s="11">
        <f>('Migration Model (2)'!T263-'Migration Model (2)'!T264)*'Median Data'!$G$2</f>
        <v>17890.942999408551</v>
      </c>
      <c r="N264" s="11">
        <f>('Migration Model (2)'!U263-'Migration Model (2)'!U264)*'Median Data'!$G$2</f>
        <v>0</v>
      </c>
    </row>
    <row r="265" spans="1:14" x14ac:dyDescent="0.25">
      <c r="A265" s="2">
        <v>2085</v>
      </c>
      <c r="B265" s="2">
        <v>3</v>
      </c>
      <c r="C265" s="11">
        <f>('Migration Model (2)'!E264-'Migration Model (2)'!E265)*'Median Data'!$B$2</f>
        <v>493783.98429310397</v>
      </c>
      <c r="D265" s="11">
        <f>('Migration Model (2)'!F264-'Migration Model (2)'!F265)*'Median Data'!$B$2</f>
        <v>0</v>
      </c>
      <c r="E265" s="11">
        <f>('Migration Model (2)'!H264-'Migration Model (2)'!H265)*'Median Data'!$C$2</f>
        <v>459516.01939208939</v>
      </c>
      <c r="F265" s="11">
        <f>('Migration Model (2)'!I264-'Migration Model (2)'!I265)*'Median Data'!$C$2</f>
        <v>0</v>
      </c>
      <c r="G265" s="11">
        <f>('Migration Model (2)'!K264-'Migration Model (2)'!K265)*'Median Data'!$D$2</f>
        <v>291146.85906234215</v>
      </c>
      <c r="H265" s="11">
        <f>('Migration Model (2)'!L264-'Migration Model (2)'!L265)*'Median Data'!$D$2</f>
        <v>0</v>
      </c>
      <c r="I265" s="11">
        <f>('Migration Model (2)'!N264-'Migration Model (2)'!N265)*'Median Data'!$E$2</f>
        <v>40197.951848410659</v>
      </c>
      <c r="J265" s="11">
        <f>('Migration Model (2)'!O264-'Migration Model (2)'!O265)*'Median Data'!$E$2</f>
        <v>0</v>
      </c>
      <c r="K265" s="11">
        <f>('Migration Model (2)'!Q264-'Migration Model (2)'!Q265)*'Median Data'!$F$2</f>
        <v>57516.268178321123</v>
      </c>
      <c r="L265" s="11">
        <f>('Migration Model (2)'!R264-'Migration Model (2)'!R265)*'Median Data'!$F$2</f>
        <v>0</v>
      </c>
      <c r="M265" s="11">
        <f>('Migration Model (2)'!T264-'Migration Model (2)'!T265)*'Median Data'!$G$2</f>
        <v>17889.153905121831</v>
      </c>
      <c r="N265" s="11">
        <f>('Migration Model (2)'!U264-'Migration Model (2)'!U265)*'Median Data'!$G$2</f>
        <v>0</v>
      </c>
    </row>
    <row r="266" spans="1:14" x14ac:dyDescent="0.25">
      <c r="A266" s="1">
        <v>2085</v>
      </c>
      <c r="B266" s="1">
        <v>4</v>
      </c>
      <c r="C266" s="11">
        <f>('Migration Model (2)'!E265-'Migration Model (2)'!E266)*'Median Data'!$B$2</f>
        <v>493734.60589480208</v>
      </c>
      <c r="D266" s="11">
        <f>('Migration Model (2)'!F265-'Migration Model (2)'!F266)*'Median Data'!$B$2</f>
        <v>0</v>
      </c>
      <c r="E266" s="11">
        <f>('Migration Model (2)'!H265-'Migration Model (2)'!H266)*'Median Data'!$C$2</f>
        <v>459470.06779000023</v>
      </c>
      <c r="F266" s="11">
        <f>('Migration Model (2)'!I265-'Migration Model (2)'!I266)*'Median Data'!$C$2</f>
        <v>0</v>
      </c>
      <c r="G266" s="11">
        <f>('Migration Model (2)'!K265-'Migration Model (2)'!K266)*'Median Data'!$D$2</f>
        <v>291117.74437657261</v>
      </c>
      <c r="H266" s="11">
        <f>('Migration Model (2)'!L265-'Migration Model (2)'!L266)*'Median Data'!$D$2</f>
        <v>0</v>
      </c>
      <c r="I266" s="11">
        <f>('Migration Model (2)'!N265-'Migration Model (2)'!N266)*'Median Data'!$E$2</f>
        <v>40193.932053214819</v>
      </c>
      <c r="J266" s="11">
        <f>('Migration Model (2)'!O265-'Migration Model (2)'!O266)*'Median Data'!$E$2</f>
        <v>0</v>
      </c>
      <c r="K266" s="11">
        <f>('Migration Model (2)'!Q265-'Migration Model (2)'!Q266)*'Median Data'!$F$2</f>
        <v>57510.516551490859</v>
      </c>
      <c r="L266" s="11">
        <f>('Migration Model (2)'!R265-'Migration Model (2)'!R266)*'Median Data'!$F$2</f>
        <v>0</v>
      </c>
      <c r="M266" s="11">
        <f>('Migration Model (2)'!T265-'Migration Model (2)'!T266)*'Median Data'!$G$2</f>
        <v>17887.364989721144</v>
      </c>
      <c r="N266" s="11">
        <f>('Migration Model (2)'!U265-'Migration Model (2)'!U266)*'Median Data'!$G$2</f>
        <v>0</v>
      </c>
    </row>
    <row r="267" spans="1:14" x14ac:dyDescent="0.25">
      <c r="A267" s="1">
        <v>2086</v>
      </c>
      <c r="B267" s="1">
        <v>1</v>
      </c>
      <c r="C267" s="11">
        <f>('Migration Model (2)'!E266-'Migration Model (2)'!E267)*'Median Data'!$B$2</f>
        <v>493685.2324342627</v>
      </c>
      <c r="D267" s="11">
        <f>('Migration Model (2)'!F266-'Migration Model (2)'!F267)*'Median Data'!$B$2</f>
        <v>0</v>
      </c>
      <c r="E267" s="11">
        <f>('Migration Model (2)'!H266-'Migration Model (2)'!H267)*'Median Data'!$C$2</f>
        <v>459424.12078264385</v>
      </c>
      <c r="F267" s="11">
        <f>('Migration Model (2)'!I266-'Migration Model (2)'!I267)*'Median Data'!$C$2</f>
        <v>0</v>
      </c>
      <c r="G267" s="11">
        <f>('Migration Model (2)'!K266-'Migration Model (2)'!K267)*'Median Data'!$D$2</f>
        <v>291088.63260195771</v>
      </c>
      <c r="H267" s="11">
        <f>('Migration Model (2)'!L266-'Migration Model (2)'!L267)*'Median Data'!$D$2</f>
        <v>0</v>
      </c>
      <c r="I267" s="11">
        <f>('Migration Model (2)'!N266-'Migration Model (2)'!N267)*'Median Data'!$E$2</f>
        <v>40189.912659980218</v>
      </c>
      <c r="J267" s="11">
        <f>('Migration Model (2)'!O266-'Migration Model (2)'!O267)*'Median Data'!$E$2</f>
        <v>0</v>
      </c>
      <c r="K267" s="11">
        <f>('Migration Model (2)'!Q266-'Migration Model (2)'!Q267)*'Median Data'!$F$2</f>
        <v>57504.765499813206</v>
      </c>
      <c r="L267" s="11">
        <f>('Migration Model (2)'!R266-'Migration Model (2)'!R267)*'Median Data'!$F$2</f>
        <v>0</v>
      </c>
      <c r="M267" s="11">
        <f>('Migration Model (2)'!T266-'Migration Model (2)'!T267)*'Median Data'!$G$2</f>
        <v>17885.576253226409</v>
      </c>
      <c r="N267" s="11">
        <f>('Migration Model (2)'!U266-'Migration Model (2)'!U267)*'Median Data'!$G$2</f>
        <v>0</v>
      </c>
    </row>
    <row r="268" spans="1:14" x14ac:dyDescent="0.25">
      <c r="A268" s="2">
        <v>2086</v>
      </c>
      <c r="B268" s="2">
        <v>2</v>
      </c>
      <c r="C268" s="11">
        <f>('Migration Model (2)'!E267-'Migration Model (2)'!E268)*'Median Data'!$B$2</f>
        <v>493635.86391148582</v>
      </c>
      <c r="D268" s="11">
        <f>('Migration Model (2)'!F267-'Migration Model (2)'!F268)*'Median Data'!$B$2</f>
        <v>0</v>
      </c>
      <c r="E268" s="11">
        <f>('Migration Model (2)'!H267-'Migration Model (2)'!H268)*'Median Data'!$C$2</f>
        <v>459378.17837092292</v>
      </c>
      <c r="F268" s="11">
        <f>('Migration Model (2)'!I267-'Migration Model (2)'!I268)*'Median Data'!$C$2</f>
        <v>0</v>
      </c>
      <c r="G268" s="11">
        <f>('Migration Model (2)'!K267-'Migration Model (2)'!K268)*'Median Data'!$D$2</f>
        <v>291059.52373890002</v>
      </c>
      <c r="H268" s="11">
        <f>('Migration Model (2)'!L267-'Migration Model (2)'!L268)*'Median Data'!$D$2</f>
        <v>0</v>
      </c>
      <c r="I268" s="11">
        <f>('Migration Model (2)'!N267-'Migration Model (2)'!N268)*'Median Data'!$E$2</f>
        <v>40185.893668706842</v>
      </c>
      <c r="J268" s="11">
        <f>('Migration Model (2)'!O267-'Migration Model (2)'!O268)*'Median Data'!$E$2</f>
        <v>0</v>
      </c>
      <c r="K268" s="11">
        <f>('Migration Model (2)'!Q267-'Migration Model (2)'!Q268)*'Median Data'!$F$2</f>
        <v>57499.015023288164</v>
      </c>
      <c r="L268" s="11">
        <f>('Migration Model (2)'!R267-'Migration Model (2)'!R268)*'Median Data'!$F$2</f>
        <v>0</v>
      </c>
      <c r="M268" s="11">
        <f>('Migration Model (2)'!T267-'Migration Model (2)'!T268)*'Median Data'!$G$2</f>
        <v>17883.787695597792</v>
      </c>
      <c r="N268" s="11">
        <f>('Migration Model (2)'!U267-'Migration Model (2)'!U268)*'Median Data'!$G$2</f>
        <v>0</v>
      </c>
    </row>
    <row r="269" spans="1:14" x14ac:dyDescent="0.25">
      <c r="A269" s="1">
        <v>2086</v>
      </c>
      <c r="B269" s="1">
        <v>3</v>
      </c>
      <c r="C269" s="11">
        <f>('Migration Model (2)'!E268-'Migration Model (2)'!E269)*'Median Data'!$B$2</f>
        <v>493586.50032457412</v>
      </c>
      <c r="D269" s="11">
        <f>('Migration Model (2)'!F268-'Migration Model (2)'!F269)*'Median Data'!$B$2</f>
        <v>0</v>
      </c>
      <c r="E269" s="11">
        <f>('Migration Model (2)'!H268-'Migration Model (2)'!H269)*'Median Data'!$C$2</f>
        <v>459332.24055303232</v>
      </c>
      <c r="F269" s="11">
        <f>('Migration Model (2)'!I268-'Migration Model (2)'!I269)*'Median Data'!$C$2</f>
        <v>0</v>
      </c>
      <c r="G269" s="11">
        <f>('Migration Model (2)'!K268-'Migration Model (2)'!K269)*'Median Data'!$D$2</f>
        <v>291030.41778659448</v>
      </c>
      <c r="H269" s="11">
        <f>('Migration Model (2)'!L268-'Migration Model (2)'!L269)*'Median Data'!$D$2</f>
        <v>0</v>
      </c>
      <c r="I269" s="11">
        <f>('Migration Model (2)'!N268-'Migration Model (2)'!N269)*'Median Data'!$E$2</f>
        <v>40181.87507933961</v>
      </c>
      <c r="J269" s="11">
        <f>('Migration Model (2)'!O268-'Migration Model (2)'!O269)*'Median Data'!$E$2</f>
        <v>0</v>
      </c>
      <c r="K269" s="11">
        <f>('Migration Model (2)'!Q268-'Migration Model (2)'!Q269)*'Median Data'!$F$2</f>
        <v>57493.265121771794</v>
      </c>
      <c r="L269" s="11">
        <f>('Migration Model (2)'!R268-'Migration Model (2)'!R269)*'Median Data'!$F$2</f>
        <v>0</v>
      </c>
      <c r="M269" s="11">
        <f>('Migration Model (2)'!T268-'Migration Model (2)'!T269)*'Median Data'!$G$2</f>
        <v>17881.999316835299</v>
      </c>
      <c r="N269" s="11">
        <f>('Migration Model (2)'!U268-'Migration Model (2)'!U269)*'Median Data'!$G$2</f>
        <v>0</v>
      </c>
    </row>
    <row r="270" spans="1:14" x14ac:dyDescent="0.25">
      <c r="A270" s="2">
        <v>2086</v>
      </c>
      <c r="B270" s="2">
        <v>4</v>
      </c>
      <c r="C270" s="11">
        <f>('Migration Model (2)'!E269-'Migration Model (2)'!E270)*'Median Data'!$B$2</f>
        <v>493537.14167447633</v>
      </c>
      <c r="D270" s="11">
        <f>('Migration Model (2)'!F269-'Migration Model (2)'!F270)*'Median Data'!$B$2</f>
        <v>0</v>
      </c>
      <c r="E270" s="11">
        <f>('Migration Model (2)'!H269-'Migration Model (2)'!H270)*'Median Data'!$C$2</f>
        <v>459286.30732897203</v>
      </c>
      <c r="F270" s="11">
        <f>('Migration Model (2)'!I269-'Migration Model (2)'!I270)*'Median Data'!$C$2</f>
        <v>0</v>
      </c>
      <c r="G270" s="11">
        <f>('Migration Model (2)'!K269-'Migration Model (2)'!K270)*'Median Data'!$D$2</f>
        <v>291001.31474463869</v>
      </c>
      <c r="H270" s="11">
        <f>('Migration Model (2)'!L269-'Migration Model (2)'!L270)*'Median Data'!$D$2</f>
        <v>0</v>
      </c>
      <c r="I270" s="11">
        <f>('Migration Model (2)'!N269-'Migration Model (2)'!N270)*'Median Data'!$E$2</f>
        <v>40177.856891878531</v>
      </c>
      <c r="J270" s="11">
        <f>('Migration Model (2)'!O269-'Migration Model (2)'!O270)*'Median Data'!$E$2</f>
        <v>0</v>
      </c>
      <c r="K270" s="11">
        <f>('Migration Model (2)'!Q269-'Migration Model (2)'!Q270)*'Median Data'!$F$2</f>
        <v>57487.515795264102</v>
      </c>
      <c r="L270" s="11">
        <f>('Migration Model (2)'!R269-'Migration Model (2)'!R270)*'Median Data'!$F$2</f>
        <v>0</v>
      </c>
      <c r="M270" s="11">
        <f>('Migration Model (2)'!T269-'Migration Model (2)'!T270)*'Median Data'!$G$2</f>
        <v>17880.211116899103</v>
      </c>
      <c r="N270" s="11">
        <f>('Migration Model (2)'!U269-'Migration Model (2)'!U270)*'Median Data'!$G$2</f>
        <v>0</v>
      </c>
    </row>
    <row r="271" spans="1:14" x14ac:dyDescent="0.25">
      <c r="A271" s="2">
        <v>2087</v>
      </c>
      <c r="B271" s="2">
        <v>1</v>
      </c>
      <c r="C271" s="11">
        <f>('Migration Model (2)'!E270-'Migration Model (2)'!E271)*'Median Data'!$B$2</f>
        <v>493487.7879602437</v>
      </c>
      <c r="D271" s="11">
        <f>('Migration Model (2)'!F270-'Migration Model (2)'!F271)*'Median Data'!$B$2</f>
        <v>0</v>
      </c>
      <c r="E271" s="11">
        <f>('Migration Model (2)'!H270-'Migration Model (2)'!H271)*'Median Data'!$C$2</f>
        <v>459240.37869874213</v>
      </c>
      <c r="F271" s="11">
        <f>('Migration Model (2)'!I270-'Migration Model (2)'!I271)*'Median Data'!$C$2</f>
        <v>0</v>
      </c>
      <c r="G271" s="11">
        <f>('Migration Model (2)'!K270-'Migration Model (2)'!K271)*'Median Data'!$D$2</f>
        <v>290972.21461303264</v>
      </c>
      <c r="H271" s="11">
        <f>('Migration Model (2)'!L270-'Migration Model (2)'!L271)*'Median Data'!$D$2</f>
        <v>0</v>
      </c>
      <c r="I271" s="11">
        <f>('Migration Model (2)'!N270-'Migration Model (2)'!N271)*'Median Data'!$E$2</f>
        <v>40173.839106158332</v>
      </c>
      <c r="J271" s="11">
        <f>('Migration Model (2)'!O270-'Migration Model (2)'!O271)*'Median Data'!$E$2</f>
        <v>0</v>
      </c>
      <c r="K271" s="11">
        <f>('Migration Model (2)'!Q270-'Migration Model (2)'!Q271)*'Median Data'!$F$2</f>
        <v>57481.767043693115</v>
      </c>
      <c r="L271" s="11">
        <f>('Migration Model (2)'!R270-'Migration Model (2)'!R271)*'Median Data'!$F$2</f>
        <v>0</v>
      </c>
      <c r="M271" s="11">
        <f>('Migration Model (2)'!T270-'Migration Model (2)'!T271)*'Median Data'!$G$2</f>
        <v>17878.4230957892</v>
      </c>
      <c r="N271" s="11">
        <f>('Migration Model (2)'!U270-'Migration Model (2)'!U271)*'Median Data'!$G$2</f>
        <v>0</v>
      </c>
    </row>
    <row r="272" spans="1:14" x14ac:dyDescent="0.25">
      <c r="A272" s="1">
        <v>2087</v>
      </c>
      <c r="B272" s="1">
        <v>2</v>
      </c>
      <c r="C272" s="11">
        <f>('Migration Model (2)'!E271-'Migration Model (2)'!E272)*'Median Data'!$B$2</f>
        <v>493438.43918187625</v>
      </c>
      <c r="D272" s="11">
        <f>('Migration Model (2)'!F271-'Migration Model (2)'!F272)*'Median Data'!$B$2</f>
        <v>0</v>
      </c>
      <c r="E272" s="11">
        <f>('Migration Model (2)'!H271-'Migration Model (2)'!H272)*'Median Data'!$C$2</f>
        <v>459194.45466053748</v>
      </c>
      <c r="F272" s="11">
        <f>('Migration Model (2)'!I271-'Migration Model (2)'!I272)*'Median Data'!$C$2</f>
        <v>0</v>
      </c>
      <c r="G272" s="11">
        <f>('Migration Model (2)'!K271-'Migration Model (2)'!K272)*'Median Data'!$D$2</f>
        <v>290943.11739177629</v>
      </c>
      <c r="H272" s="11">
        <f>('Migration Model (2)'!L271-'Migration Model (2)'!L272)*'Median Data'!$D$2</f>
        <v>0</v>
      </c>
      <c r="I272" s="11">
        <f>('Migration Model (2)'!N271-'Migration Model (2)'!N272)*'Median Data'!$E$2</f>
        <v>40169.821722234112</v>
      </c>
      <c r="J272" s="11">
        <f>('Migration Model (2)'!O271-'Migration Model (2)'!O272)*'Median Data'!$E$2</f>
        <v>0</v>
      </c>
      <c r="K272" s="11">
        <f>('Migration Model (2)'!Q271-'Migration Model (2)'!Q272)*'Median Data'!$F$2</f>
        <v>57476.018866986873</v>
      </c>
      <c r="L272" s="11">
        <f>('Migration Model (2)'!R271-'Migration Model (2)'!R272)*'Median Data'!$F$2</f>
        <v>0</v>
      </c>
      <c r="M272" s="11">
        <f>('Migration Model (2)'!T271-'Migration Model (2)'!T272)*'Median Data'!$G$2</f>
        <v>17876.635253485678</v>
      </c>
      <c r="N272" s="11">
        <f>('Migration Model (2)'!U271-'Migration Model (2)'!U272)*'Median Data'!$G$2</f>
        <v>0</v>
      </c>
    </row>
    <row r="273" spans="1:14" x14ac:dyDescent="0.25">
      <c r="A273" s="2">
        <v>2087</v>
      </c>
      <c r="B273" s="2">
        <v>3</v>
      </c>
      <c r="C273" s="11">
        <f>('Migration Model (2)'!E272-'Migration Model (2)'!E273)*'Median Data'!$B$2</f>
        <v>493389.09533842537</v>
      </c>
      <c r="D273" s="11">
        <f>('Migration Model (2)'!F272-'Migration Model (2)'!F273)*'Median Data'!$B$2</f>
        <v>0</v>
      </c>
      <c r="E273" s="11">
        <f>('Migration Model (2)'!H272-'Migration Model (2)'!H273)*'Median Data'!$C$2</f>
        <v>459148.53521526069</v>
      </c>
      <c r="F273" s="11">
        <f>('Migration Model (2)'!I272-'Migration Model (2)'!I273)*'Median Data'!$C$2</f>
        <v>0</v>
      </c>
      <c r="G273" s="11">
        <f>('Migration Model (2)'!K272-'Migration Model (2)'!K273)*'Median Data'!$D$2</f>
        <v>290914.02308006468</v>
      </c>
      <c r="H273" s="11">
        <f>('Migration Model (2)'!L272-'Migration Model (2)'!L273)*'Median Data'!$D$2</f>
        <v>0</v>
      </c>
      <c r="I273" s="11">
        <f>('Migration Model (2)'!N272-'Migration Model (2)'!N273)*'Median Data'!$E$2</f>
        <v>40165.804740105865</v>
      </c>
      <c r="J273" s="11">
        <f>('Migration Model (2)'!O272-'Migration Model (2)'!O273)*'Median Data'!$E$2</f>
        <v>0</v>
      </c>
      <c r="K273" s="11">
        <f>('Migration Model (2)'!Q272-'Migration Model (2)'!Q273)*'Median Data'!$F$2</f>
        <v>57470.27126507341</v>
      </c>
      <c r="L273" s="11">
        <f>('Migration Model (2)'!R272-'Migration Model (2)'!R273)*'Median Data'!$F$2</f>
        <v>0</v>
      </c>
      <c r="M273" s="11">
        <f>('Migration Model (2)'!T272-'Migration Model (2)'!T273)*'Median Data'!$G$2</f>
        <v>17874.847589948706</v>
      </c>
      <c r="N273" s="11">
        <f>('Migration Model (2)'!U272-'Migration Model (2)'!U273)*'Median Data'!$G$2</f>
        <v>0</v>
      </c>
    </row>
    <row r="274" spans="1:14" x14ac:dyDescent="0.25">
      <c r="A274" s="1">
        <v>2087</v>
      </c>
      <c r="B274" s="1">
        <v>4</v>
      </c>
      <c r="C274" s="11">
        <f>('Migration Model (2)'!E273-'Migration Model (2)'!E274)*'Median Data'!$B$2</f>
        <v>493339.75642799377</v>
      </c>
      <c r="D274" s="11">
        <f>('Migration Model (2)'!F273-'Migration Model (2)'!F274)*'Median Data'!$B$2</f>
        <v>0</v>
      </c>
      <c r="E274" s="11">
        <f>('Migration Model (2)'!H273-'Migration Model (2)'!H274)*'Median Data'!$C$2</f>
        <v>459102.6203611067</v>
      </c>
      <c r="F274" s="11">
        <f>('Migration Model (2)'!I273-'Migration Model (2)'!I274)*'Median Data'!$C$2</f>
        <v>0</v>
      </c>
      <c r="G274" s="11">
        <f>('Migration Model (2)'!K273-'Migration Model (2)'!K274)*'Median Data'!$D$2</f>
        <v>290884.9316774953</v>
      </c>
      <c r="H274" s="11">
        <f>('Migration Model (2)'!L273-'Migration Model (2)'!L274)*'Median Data'!$D$2</f>
        <v>0</v>
      </c>
      <c r="I274" s="11">
        <f>('Migration Model (2)'!N273-'Migration Model (2)'!N274)*'Median Data'!$E$2</f>
        <v>40161.788159608332</v>
      </c>
      <c r="J274" s="11">
        <f>('Migration Model (2)'!O273-'Migration Model (2)'!O274)*'Median Data'!$E$2</f>
        <v>0</v>
      </c>
      <c r="K274" s="11">
        <f>('Migration Model (2)'!Q273-'Migration Model (2)'!Q274)*'Median Data'!$F$2</f>
        <v>57464.524237952726</v>
      </c>
      <c r="L274" s="11">
        <f>('Migration Model (2)'!R273-'Migration Model (2)'!R274)*'Median Data'!$F$2</f>
        <v>0</v>
      </c>
      <c r="M274" s="11">
        <f>('Migration Model (2)'!T273-'Migration Model (2)'!T274)*'Median Data'!$G$2</f>
        <v>17873.060105198201</v>
      </c>
      <c r="N274" s="11">
        <f>('Migration Model (2)'!U273-'Migration Model (2)'!U274)*'Median Data'!$G$2</f>
        <v>0</v>
      </c>
    </row>
    <row r="275" spans="1:14" x14ac:dyDescent="0.25">
      <c r="A275" s="1">
        <v>2088</v>
      </c>
      <c r="B275" s="1">
        <v>1</v>
      </c>
      <c r="C275" s="11">
        <f>('Migration Model (2)'!E274-'Migration Model (2)'!E275)*'Median Data'!$B$2</f>
        <v>493290.42245247861</v>
      </c>
      <c r="D275" s="11">
        <f>('Migration Model (2)'!F274-'Migration Model (2)'!F275)*'Median Data'!$B$2</f>
        <v>0</v>
      </c>
      <c r="E275" s="11">
        <f>('Migration Model (2)'!H274-'Migration Model (2)'!H275)*'Median Data'!$C$2</f>
        <v>459056.71009988047</v>
      </c>
      <c r="F275" s="11">
        <f>('Migration Model (2)'!I274-'Migration Model (2)'!I275)*'Median Data'!$C$2</f>
        <v>0</v>
      </c>
      <c r="G275" s="11">
        <f>('Migration Model (2)'!K274-'Migration Model (2)'!K275)*'Median Data'!$D$2</f>
        <v>290855.84318447072</v>
      </c>
      <c r="H275" s="11">
        <f>('Migration Model (2)'!L274-'Migration Model (2)'!L275)*'Median Data'!$D$2</f>
        <v>0</v>
      </c>
      <c r="I275" s="11">
        <f>('Migration Model (2)'!N274-'Migration Model (2)'!N275)*'Median Data'!$E$2</f>
        <v>40157.771980796599</v>
      </c>
      <c r="J275" s="11">
        <f>('Migration Model (2)'!O274-'Migration Model (2)'!O275)*'Median Data'!$E$2</f>
        <v>0</v>
      </c>
      <c r="K275" s="11">
        <f>('Migration Model (2)'!Q274-'Migration Model (2)'!Q275)*'Median Data'!$F$2</f>
        <v>57458.777785552855</v>
      </c>
      <c r="L275" s="11">
        <f>('Migration Model (2)'!R274-'Migration Model (2)'!R275)*'Median Data'!$F$2</f>
        <v>0</v>
      </c>
      <c r="M275" s="11">
        <f>('Migration Model (2)'!T274-'Migration Model (2)'!T275)*'Median Data'!$G$2</f>
        <v>17871.272799194339</v>
      </c>
      <c r="N275" s="11">
        <f>('Migration Model (2)'!U274-'Migration Model (2)'!U275)*'Median Data'!$G$2</f>
        <v>0</v>
      </c>
    </row>
    <row r="276" spans="1:14" x14ac:dyDescent="0.25">
      <c r="A276" s="2">
        <v>2088</v>
      </c>
      <c r="B276" s="2">
        <v>2</v>
      </c>
      <c r="C276" s="11">
        <f>('Migration Model (2)'!E275-'Migration Model (2)'!E276)*'Median Data'!$B$2</f>
        <v>493241.09341093141</v>
      </c>
      <c r="D276" s="11">
        <f>('Migration Model (2)'!F275-'Migration Model (2)'!F276)*'Median Data'!$B$2</f>
        <v>0</v>
      </c>
      <c r="E276" s="11">
        <f>('Migration Model (2)'!H275-'Migration Model (2)'!H276)*'Median Data'!$C$2</f>
        <v>459010.80442887457</v>
      </c>
      <c r="F276" s="11">
        <f>('Migration Model (2)'!I275-'Migration Model (2)'!I276)*'Median Data'!$C$2</f>
        <v>0</v>
      </c>
      <c r="G276" s="11">
        <f>('Migration Model (2)'!K275-'Migration Model (2)'!K276)*'Median Data'!$D$2</f>
        <v>290826.75760018593</v>
      </c>
      <c r="H276" s="11">
        <f>('Migration Model (2)'!L275-'Migration Model (2)'!L276)*'Median Data'!$D$2</f>
        <v>0</v>
      </c>
      <c r="I276" s="11">
        <f>('Migration Model (2)'!N275-'Migration Model (2)'!N276)*'Median Data'!$E$2</f>
        <v>40153.756203615587</v>
      </c>
      <c r="J276" s="11">
        <f>('Migration Model (2)'!O275-'Migration Model (2)'!O276)*'Median Data'!$E$2</f>
        <v>0</v>
      </c>
      <c r="K276" s="11">
        <f>('Migration Model (2)'!Q275-'Migration Model (2)'!Q276)*'Median Data'!$F$2</f>
        <v>57453.031907729863</v>
      </c>
      <c r="L276" s="11">
        <f>('Migration Model (2)'!R275-'Migration Model (2)'!R276)*'Median Data'!$F$2</f>
        <v>0</v>
      </c>
      <c r="M276" s="11">
        <f>('Migration Model (2)'!T275-'Migration Model (2)'!T276)*'Median Data'!$G$2</f>
        <v>17869.485671897284</v>
      </c>
      <c r="N276" s="11">
        <f>('Migration Model (2)'!U275-'Migration Model (2)'!U276)*'Median Data'!$G$2</f>
        <v>0</v>
      </c>
    </row>
    <row r="277" spans="1:14" x14ac:dyDescent="0.25">
      <c r="A277" s="1">
        <v>2088</v>
      </c>
      <c r="B277" s="1">
        <v>3</v>
      </c>
      <c r="C277" s="11">
        <f>('Migration Model (2)'!E276-'Migration Model (2)'!E277)*'Median Data'!$B$2</f>
        <v>493191.76930145477</v>
      </c>
      <c r="D277" s="11">
        <f>('Migration Model (2)'!F276-'Migration Model (2)'!F277)*'Median Data'!$B$2</f>
        <v>0</v>
      </c>
      <c r="E277" s="11">
        <f>('Migration Model (2)'!H276-'Migration Model (2)'!H277)*'Median Data'!$C$2</f>
        <v>458964.9033480889</v>
      </c>
      <c r="F277" s="11">
        <f>('Migration Model (2)'!I276-'Migration Model (2)'!I277)*'Median Data'!$C$2</f>
        <v>0</v>
      </c>
      <c r="G277" s="11">
        <f>('Migration Model (2)'!K276-'Migration Model (2)'!K277)*'Median Data'!$D$2</f>
        <v>290797.67492464092</v>
      </c>
      <c r="H277" s="11">
        <f>('Migration Model (2)'!L276-'Migration Model (2)'!L277)*'Median Data'!$D$2</f>
        <v>0</v>
      </c>
      <c r="I277" s="11">
        <f>('Migration Model (2)'!N276-'Migration Model (2)'!N277)*'Median Data'!$E$2</f>
        <v>40149.740827955116</v>
      </c>
      <c r="J277" s="11">
        <f>('Migration Model (2)'!O276-'Migration Model (2)'!O277)*'Median Data'!$E$2</f>
        <v>0</v>
      </c>
      <c r="K277" s="11">
        <f>('Migration Model (2)'!Q276-'Migration Model (2)'!Q277)*'Median Data'!$F$2</f>
        <v>57447.286604555709</v>
      </c>
      <c r="L277" s="11">
        <f>('Migration Model (2)'!R276-'Migration Model (2)'!R277)*'Median Data'!$F$2</f>
        <v>0</v>
      </c>
      <c r="M277" s="11">
        <f>('Migration Model (2)'!T276-'Migration Model (2)'!T277)*'Median Data'!$G$2</f>
        <v>17867.698723346868</v>
      </c>
      <c r="N277" s="11">
        <f>('Migration Model (2)'!U276-'Migration Model (2)'!U277)*'Median Data'!$G$2</f>
        <v>0</v>
      </c>
    </row>
    <row r="278" spans="1:14" x14ac:dyDescent="0.25">
      <c r="A278" s="2">
        <v>2088</v>
      </c>
      <c r="B278" s="2">
        <v>4</v>
      </c>
      <c r="C278" s="11">
        <f>('Migration Model (2)'!E277-'Migration Model (2)'!E278)*'Median Data'!$B$2</f>
        <v>493142.45012404869</v>
      </c>
      <c r="D278" s="11">
        <f>('Migration Model (2)'!F277-'Migration Model (2)'!F278)*'Median Data'!$B$2</f>
        <v>0</v>
      </c>
      <c r="E278" s="11">
        <f>('Migration Model (2)'!H277-'Migration Model (2)'!H278)*'Median Data'!$C$2</f>
        <v>458919.00685752352</v>
      </c>
      <c r="F278" s="11">
        <f>('Migration Model (2)'!I277-'Migration Model (2)'!I278)*'Median Data'!$C$2</f>
        <v>0</v>
      </c>
      <c r="G278" s="11">
        <f>('Migration Model (2)'!K277-'Migration Model (2)'!K278)*'Median Data'!$D$2</f>
        <v>290768.59515703074</v>
      </c>
      <c r="H278" s="11">
        <f>('Migration Model (2)'!L277-'Migration Model (2)'!L278)*'Median Data'!$D$2</f>
        <v>0</v>
      </c>
      <c r="I278" s="11">
        <f>('Migration Model (2)'!N277-'Migration Model (2)'!N278)*'Median Data'!$E$2</f>
        <v>40145.725853870281</v>
      </c>
      <c r="J278" s="11">
        <f>('Migration Model (2)'!O277-'Migration Model (2)'!O278)*'Median Data'!$E$2</f>
        <v>0</v>
      </c>
      <c r="K278" s="11">
        <f>('Migration Model (2)'!Q277-'Migration Model (2)'!Q278)*'Median Data'!$F$2</f>
        <v>57441.541875886476</v>
      </c>
      <c r="L278" s="11">
        <f>('Migration Model (2)'!R277-'Migration Model (2)'!R278)*'Median Data'!$F$2</f>
        <v>0</v>
      </c>
      <c r="M278" s="11">
        <f>('Migration Model (2)'!T277-'Migration Model (2)'!T278)*'Median Data'!$G$2</f>
        <v>17865.911953463437</v>
      </c>
      <c r="N278" s="11">
        <f>('Migration Model (2)'!U277-'Migration Model (2)'!U278)*'Median Data'!$G$2</f>
        <v>0</v>
      </c>
    </row>
    <row r="279" spans="1:14" x14ac:dyDescent="0.25">
      <c r="A279" s="2">
        <v>2089</v>
      </c>
      <c r="B279" s="2">
        <v>1</v>
      </c>
      <c r="C279" s="11">
        <f>('Migration Model (2)'!E278-'Migration Model (2)'!E279)*'Median Data'!$B$2</f>
        <v>493093.13587966183</v>
      </c>
      <c r="D279" s="11">
        <f>('Migration Model (2)'!F278-'Migration Model (2)'!F279)*'Median Data'!$B$2</f>
        <v>0</v>
      </c>
      <c r="E279" s="11">
        <f>('Migration Model (2)'!H278-'Migration Model (2)'!H279)*'Median Data'!$C$2</f>
        <v>458873.11495717836</v>
      </c>
      <c r="F279" s="11">
        <f>('Migration Model (2)'!I278-'Migration Model (2)'!I279)*'Median Data'!$C$2</f>
        <v>0</v>
      </c>
      <c r="G279" s="11">
        <f>('Migration Model (2)'!K278-'Migration Model (2)'!K279)*'Median Data'!$D$2</f>
        <v>290739.51829735539</v>
      </c>
      <c r="H279" s="11">
        <f>('Migration Model (2)'!L278-'Migration Model (2)'!L279)*'Median Data'!$D$2</f>
        <v>0</v>
      </c>
      <c r="I279" s="11">
        <f>('Migration Model (2)'!N278-'Migration Model (2)'!N279)*'Median Data'!$E$2</f>
        <v>40141.711281305987</v>
      </c>
      <c r="J279" s="11">
        <f>('Migration Model (2)'!O278-'Migration Model (2)'!O279)*'Median Data'!$E$2</f>
        <v>0</v>
      </c>
      <c r="K279" s="11">
        <f>('Migration Model (2)'!Q278-'Migration Model (2)'!Q279)*'Median Data'!$F$2</f>
        <v>57435.797721722156</v>
      </c>
      <c r="L279" s="11">
        <f>('Migration Model (2)'!R278-'Migration Model (2)'!R279)*'Median Data'!$F$2</f>
        <v>0</v>
      </c>
      <c r="M279" s="11">
        <f>('Migration Model (2)'!T278-'Migration Model (2)'!T279)*'Median Data'!$G$2</f>
        <v>17864.125362266906</v>
      </c>
      <c r="N279" s="11">
        <f>('Migration Model (2)'!U278-'Migration Model (2)'!U279)*'Median Data'!$G$2</f>
        <v>0</v>
      </c>
    </row>
    <row r="280" spans="1:14" x14ac:dyDescent="0.25">
      <c r="A280" s="1">
        <v>2089</v>
      </c>
      <c r="B280" s="1">
        <v>2</v>
      </c>
      <c r="C280" s="11">
        <f>('Migration Model (2)'!E279-'Migration Model (2)'!E280)*'Median Data'!$B$2</f>
        <v>493043.82656544819</v>
      </c>
      <c r="D280" s="11">
        <f>('Migration Model (2)'!F279-'Migration Model (2)'!F280)*'Median Data'!$B$2</f>
        <v>0</v>
      </c>
      <c r="E280" s="11">
        <f>('Migration Model (2)'!H279-'Migration Model (2)'!H280)*'Median Data'!$C$2</f>
        <v>458827.22764524841</v>
      </c>
      <c r="F280" s="11">
        <f>('Migration Model (2)'!I279-'Migration Model (2)'!I280)*'Median Data'!$C$2</f>
        <v>0</v>
      </c>
      <c r="G280" s="11">
        <f>('Migration Model (2)'!K279-'Migration Model (2)'!K280)*'Median Data'!$D$2</f>
        <v>290710.44434561481</v>
      </c>
      <c r="H280" s="11">
        <f>('Migration Model (2)'!L279-'Migration Model (2)'!L280)*'Median Data'!$D$2</f>
        <v>0</v>
      </c>
      <c r="I280" s="11">
        <f>('Migration Model (2)'!N279-'Migration Model (2)'!N280)*'Median Data'!$E$2</f>
        <v>40137.697110207147</v>
      </c>
      <c r="J280" s="11">
        <f>('Migration Model (2)'!O279-'Migration Model (2)'!O280)*'Median Data'!$E$2</f>
        <v>0</v>
      </c>
      <c r="K280" s="11">
        <f>('Migration Model (2)'!Q279-'Migration Model (2)'!Q280)*'Median Data'!$F$2</f>
        <v>57430.054141918816</v>
      </c>
      <c r="L280" s="11">
        <f>('Migration Model (2)'!R279-'Migration Model (2)'!R280)*'Median Data'!$F$2</f>
        <v>0</v>
      </c>
      <c r="M280" s="11">
        <f>('Migration Model (2)'!T279-'Migration Model (2)'!T280)*'Median Data'!$G$2</f>
        <v>17862.338949737357</v>
      </c>
      <c r="N280" s="11">
        <f>('Migration Model (2)'!U279-'Migration Model (2)'!U280)*'Median Data'!$G$2</f>
        <v>0</v>
      </c>
    </row>
    <row r="281" spans="1:14" x14ac:dyDescent="0.25">
      <c r="A281" s="2">
        <v>2089</v>
      </c>
      <c r="B281" s="2">
        <v>3</v>
      </c>
      <c r="C281" s="11">
        <f>('Migration Model (2)'!E280-'Migration Model (2)'!E281)*'Median Data'!$B$2</f>
        <v>492994.52218330518</v>
      </c>
      <c r="D281" s="11">
        <f>('Migration Model (2)'!F280-'Migration Model (2)'!F281)*'Median Data'!$B$2</f>
        <v>0</v>
      </c>
      <c r="E281" s="11">
        <f>('Migration Model (2)'!H280-'Migration Model (2)'!H281)*'Median Data'!$C$2</f>
        <v>458781.34492263629</v>
      </c>
      <c r="F281" s="11">
        <f>('Migration Model (2)'!I280-'Migration Model (2)'!I281)*'Median Data'!$C$2</f>
        <v>0</v>
      </c>
      <c r="G281" s="11">
        <f>('Migration Model (2)'!K280-'Migration Model (2)'!K281)*'Median Data'!$D$2</f>
        <v>290681.37330100412</v>
      </c>
      <c r="H281" s="11">
        <f>('Migration Model (2)'!L280-'Migration Model (2)'!L281)*'Median Data'!$D$2</f>
        <v>0</v>
      </c>
      <c r="I281" s="11">
        <f>('Migration Model (2)'!N280-'Migration Model (2)'!N281)*'Median Data'!$E$2</f>
        <v>40133.683340463598</v>
      </c>
      <c r="J281" s="11">
        <f>('Migration Model (2)'!O280-'Migration Model (2)'!O281)*'Median Data'!$E$2</f>
        <v>0</v>
      </c>
      <c r="K281" s="11">
        <f>('Migration Model (2)'!Q280-'Migration Model (2)'!Q281)*'Median Data'!$F$2</f>
        <v>57424.311136548422</v>
      </c>
      <c r="L281" s="11">
        <f>('Migration Model (2)'!R280-'Migration Model (2)'!R281)*'Median Data'!$F$2</f>
        <v>0</v>
      </c>
      <c r="M281" s="11">
        <f>('Migration Model (2)'!T280-'Migration Model (2)'!T281)*'Median Data'!$G$2</f>
        <v>17860.552715834961</v>
      </c>
      <c r="N281" s="11">
        <f>('Migration Model (2)'!U280-'Migration Model (2)'!U281)*'Median Data'!$G$2</f>
        <v>0</v>
      </c>
    </row>
    <row r="282" spans="1:14" x14ac:dyDescent="0.25">
      <c r="A282" s="1">
        <v>2089</v>
      </c>
      <c r="B282" s="1">
        <v>4</v>
      </c>
      <c r="C282" s="11">
        <f>('Migration Model (2)'!E281-'Migration Model (2)'!E282)*'Median Data'!$B$2</f>
        <v>492945.22273038671</v>
      </c>
      <c r="D282" s="11">
        <f>('Migration Model (2)'!F281-'Migration Model (2)'!F282)*'Median Data'!$B$2</f>
        <v>0</v>
      </c>
      <c r="E282" s="11">
        <f>('Migration Model (2)'!H281-'Migration Model (2)'!H282)*'Median Data'!$C$2</f>
        <v>458735.46678843931</v>
      </c>
      <c r="F282" s="11">
        <f>('Migration Model (2)'!I281-'Migration Model (2)'!I282)*'Median Data'!$C$2</f>
        <v>0</v>
      </c>
      <c r="G282" s="11">
        <f>('Migration Model (2)'!K281-'Migration Model (2)'!K282)*'Median Data'!$D$2</f>
        <v>290652.3051639258</v>
      </c>
      <c r="H282" s="11">
        <f>('Migration Model (2)'!L281-'Migration Model (2)'!L282)*'Median Data'!$D$2</f>
        <v>0</v>
      </c>
      <c r="I282" s="11">
        <f>('Migration Model (2)'!N281-'Migration Model (2)'!N282)*'Median Data'!$E$2</f>
        <v>40129.669972130425</v>
      </c>
      <c r="J282" s="11">
        <f>('Migration Model (2)'!O281-'Migration Model (2)'!O282)*'Median Data'!$E$2</f>
        <v>0</v>
      </c>
      <c r="K282" s="11">
        <f>('Migration Model (2)'!Q281-'Migration Model (2)'!Q282)*'Median Data'!$F$2</f>
        <v>57418.568705395075</v>
      </c>
      <c r="L282" s="11">
        <f>('Migration Model (2)'!R281-'Migration Model (2)'!R282)*'Median Data'!$F$2</f>
        <v>0</v>
      </c>
      <c r="M282" s="11">
        <f>('Migration Model (2)'!T281-'Migration Model (2)'!T282)*'Median Data'!$G$2</f>
        <v>17858.766660559726</v>
      </c>
      <c r="N282" s="11">
        <f>('Migration Model (2)'!U281-'Migration Model (2)'!U282)*'Median Data'!$G$2</f>
        <v>0</v>
      </c>
    </row>
    <row r="283" spans="1:14" x14ac:dyDescent="0.25">
      <c r="A283" s="1">
        <v>2090</v>
      </c>
      <c r="B283" s="1">
        <v>1</v>
      </c>
      <c r="C283" s="11">
        <f>('Migration Model (2)'!E282-'Migration Model (2)'!E283)*'Median Data'!$B$2</f>
        <v>492895.92820859019</v>
      </c>
      <c r="D283" s="11">
        <f>('Migration Model (2)'!F282-'Migration Model (2)'!F283)*'Median Data'!$B$2</f>
        <v>0</v>
      </c>
      <c r="E283" s="11">
        <f>('Migration Model (2)'!H282-'Migration Model (2)'!H283)*'Median Data'!$C$2</f>
        <v>458689.59324175504</v>
      </c>
      <c r="F283" s="11">
        <f>('Migration Model (2)'!I282-'Migration Model (2)'!I283)*'Median Data'!$C$2</f>
        <v>0</v>
      </c>
      <c r="G283" s="11">
        <f>('Migration Model (2)'!K282-'Migration Model (2)'!K283)*'Median Data'!$D$2</f>
        <v>290623.23993317236</v>
      </c>
      <c r="H283" s="11">
        <f>('Migration Model (2)'!L282-'Migration Model (2)'!L283)*'Median Data'!$D$2</f>
        <v>0</v>
      </c>
      <c r="I283" s="11">
        <f>('Migration Model (2)'!N282-'Migration Model (2)'!N283)*'Median Data'!$E$2</f>
        <v>40125.657005152534</v>
      </c>
      <c r="J283" s="11">
        <f>('Migration Model (2)'!O282-'Migration Model (2)'!O283)*'Median Data'!$E$2</f>
        <v>0</v>
      </c>
      <c r="K283" s="11">
        <f>('Migration Model (2)'!Q282-'Migration Model (2)'!Q283)*'Median Data'!$F$2</f>
        <v>57412.826848530749</v>
      </c>
      <c r="L283" s="11">
        <f>('Migration Model (2)'!R282-'Migration Model (2)'!R283)*'Median Data'!$F$2</f>
        <v>0</v>
      </c>
      <c r="M283" s="11">
        <f>('Migration Model (2)'!T282-'Migration Model (2)'!T283)*'Median Data'!$G$2</f>
        <v>17856.98078389173</v>
      </c>
      <c r="N283" s="11">
        <f>('Migration Model (2)'!U282-'Migration Model (2)'!U283)*'Median Data'!$G$2</f>
        <v>0</v>
      </c>
    </row>
    <row r="284" spans="1:14" x14ac:dyDescent="0.25">
      <c r="A284" s="2">
        <v>2090</v>
      </c>
      <c r="B284" s="2">
        <v>2</v>
      </c>
      <c r="C284" s="11">
        <f>('Migration Model (2)'!E283-'Migration Model (2)'!E284)*'Median Data'!$B$2</f>
        <v>492846.63861601829</v>
      </c>
      <c r="D284" s="11">
        <f>('Migration Model (2)'!F283-'Migration Model (2)'!F284)*'Median Data'!$B$2</f>
        <v>0</v>
      </c>
      <c r="E284" s="11">
        <f>('Migration Model (2)'!H283-'Migration Model (2)'!H284)*'Median Data'!$C$2</f>
        <v>458643.72428258345</v>
      </c>
      <c r="F284" s="11">
        <f>('Migration Model (2)'!I283-'Migration Model (2)'!I284)*'Median Data'!$C$2</f>
        <v>0</v>
      </c>
      <c r="G284" s="11">
        <f>('Migration Model (2)'!K283-'Migration Model (2)'!K284)*'Median Data'!$D$2</f>
        <v>290594.17760914628</v>
      </c>
      <c r="H284" s="11">
        <f>('Migration Model (2)'!L283-'Migration Model (2)'!L284)*'Median Data'!$D$2</f>
        <v>0</v>
      </c>
      <c r="I284" s="11">
        <f>('Migration Model (2)'!N283-'Migration Model (2)'!N284)*'Median Data'!$E$2</f>
        <v>40121.644439419761</v>
      </c>
      <c r="J284" s="11">
        <f>('Migration Model (2)'!O283-'Migration Model (2)'!O284)*'Median Data'!$E$2</f>
        <v>0</v>
      </c>
      <c r="K284" s="11">
        <f>('Migration Model (2)'!Q283-'Migration Model (2)'!Q284)*'Median Data'!$F$2</f>
        <v>57407.08556588347</v>
      </c>
      <c r="L284" s="11">
        <f>('Migration Model (2)'!R283-'Migration Model (2)'!R284)*'Median Data'!$F$2</f>
        <v>0</v>
      </c>
      <c r="M284" s="11">
        <f>('Migration Model (2)'!T283-'Migration Model (2)'!T284)*'Median Data'!$G$2</f>
        <v>17855.195085830976</v>
      </c>
      <c r="N284" s="11">
        <f>('Migration Model (2)'!U283-'Migration Model (2)'!U284)*'Median Data'!$G$2</f>
        <v>0</v>
      </c>
    </row>
    <row r="285" spans="1:14" x14ac:dyDescent="0.25">
      <c r="A285" s="1">
        <v>2090</v>
      </c>
      <c r="B285" s="1">
        <v>3</v>
      </c>
      <c r="C285" s="11">
        <f>('Migration Model (2)'!E284-'Migration Model (2)'!E285)*'Median Data'!$B$2</f>
        <v>492797.35395172227</v>
      </c>
      <c r="D285" s="11">
        <f>('Migration Model (2)'!F284-'Migration Model (2)'!F285)*'Median Data'!$B$2</f>
        <v>0</v>
      </c>
      <c r="E285" s="11">
        <f>('Migration Model (2)'!H284-'Migration Model (2)'!H285)*'Median Data'!$C$2</f>
        <v>458597.85991002212</v>
      </c>
      <c r="F285" s="11">
        <f>('Migration Model (2)'!I284-'Migration Model (2)'!I285)*'Median Data'!$C$2</f>
        <v>0</v>
      </c>
      <c r="G285" s="11">
        <f>('Migration Model (2)'!K284-'Migration Model (2)'!K285)*'Median Data'!$D$2</f>
        <v>290565.11819144507</v>
      </c>
      <c r="H285" s="11">
        <f>('Migration Model (2)'!L284-'Migration Model (2)'!L285)*'Median Data'!$D$2</f>
        <v>0</v>
      </c>
      <c r="I285" s="11">
        <f>('Migration Model (2)'!N284-'Migration Model (2)'!N285)*'Median Data'!$E$2</f>
        <v>40117.632274987191</v>
      </c>
      <c r="J285" s="11">
        <f>('Migration Model (2)'!O284-'Migration Model (2)'!O285)*'Median Data'!$E$2</f>
        <v>0</v>
      </c>
      <c r="K285" s="11">
        <f>('Migration Model (2)'!Q284-'Migration Model (2)'!Q285)*'Median Data'!$F$2</f>
        <v>57401.344857309305</v>
      </c>
      <c r="L285" s="11">
        <f>('Migration Model (2)'!R284-'Migration Model (2)'!R285)*'Median Data'!$F$2</f>
        <v>0</v>
      </c>
      <c r="M285" s="11">
        <f>('Migration Model (2)'!T284-'Migration Model (2)'!T285)*'Median Data'!$G$2</f>
        <v>17853.409566317721</v>
      </c>
      <c r="N285" s="11">
        <f>('Migration Model (2)'!U284-'Migration Model (2)'!U285)*'Median Data'!$G$2</f>
        <v>0</v>
      </c>
    </row>
    <row r="286" spans="1:14" x14ac:dyDescent="0.25">
      <c r="A286" s="2">
        <v>2090</v>
      </c>
      <c r="B286" s="2">
        <v>4</v>
      </c>
      <c r="C286" s="11">
        <f>('Migration Model (2)'!E285-'Migration Model (2)'!E286)*'Median Data'!$B$2</f>
        <v>492748.07421665086</v>
      </c>
      <c r="D286" s="11">
        <f>('Migration Model (2)'!F285-'Migration Model (2)'!F286)*'Median Data'!$B$2</f>
        <v>0</v>
      </c>
      <c r="E286" s="11">
        <f>('Migration Model (2)'!H285-'Migration Model (2)'!H286)*'Median Data'!$C$2</f>
        <v>458552.00012407091</v>
      </c>
      <c r="F286" s="11">
        <f>('Migration Model (2)'!I285-'Migration Model (2)'!I286)*'Median Data'!$C$2</f>
        <v>0</v>
      </c>
      <c r="G286" s="11">
        <f>('Migration Model (2)'!K285-'Migration Model (2)'!K286)*'Median Data'!$D$2</f>
        <v>290536.06167966628</v>
      </c>
      <c r="H286" s="11">
        <f>('Migration Model (2)'!L285-'Migration Model (2)'!L286)*'Median Data'!$D$2</f>
        <v>0</v>
      </c>
      <c r="I286" s="11">
        <f>('Migration Model (2)'!N285-'Migration Model (2)'!N286)*'Median Data'!$E$2</f>
        <v>40113.620511744644</v>
      </c>
      <c r="J286" s="11">
        <f>('Migration Model (2)'!O285-'Migration Model (2)'!O286)*'Median Data'!$E$2</f>
        <v>0</v>
      </c>
      <c r="K286" s="11">
        <f>('Migration Model (2)'!Q285-'Migration Model (2)'!Q286)*'Median Data'!$F$2</f>
        <v>57395.604722808261</v>
      </c>
      <c r="L286" s="11">
        <f>('Migration Model (2)'!R285-'Migration Model (2)'!R286)*'Median Data'!$F$2</f>
        <v>0</v>
      </c>
      <c r="M286" s="11">
        <f>('Migration Model (2)'!T285-'Migration Model (2)'!T286)*'Median Data'!$G$2</f>
        <v>17851.62422535197</v>
      </c>
      <c r="N286" s="11">
        <f>('Migration Model (2)'!U285-'Migration Model (2)'!U286)*'Median Data'!$G$2</f>
        <v>0</v>
      </c>
    </row>
    <row r="287" spans="1:14" x14ac:dyDescent="0.25">
      <c r="A287" s="2">
        <v>2091</v>
      </c>
      <c r="B287" s="2">
        <v>1</v>
      </c>
      <c r="C287" s="11">
        <f>('Migration Model (2)'!E286-'Migration Model (2)'!E287)*'Median Data'!$B$2</f>
        <v>492698.79940890678</v>
      </c>
      <c r="D287" s="11">
        <f>('Migration Model (2)'!F286-'Migration Model (2)'!F287)*'Median Data'!$B$2</f>
        <v>0</v>
      </c>
      <c r="E287" s="11">
        <f>('Migration Model (2)'!H286-'Migration Model (2)'!H287)*'Median Data'!$C$2</f>
        <v>458506.14492382738</v>
      </c>
      <c r="F287" s="11">
        <f>('Migration Model (2)'!I286-'Migration Model (2)'!I287)*'Median Data'!$C$2</f>
        <v>0</v>
      </c>
      <c r="G287" s="11">
        <f>('Migration Model (2)'!K286-'Migration Model (2)'!K287)*'Median Data'!$D$2</f>
        <v>290507.00807340746</v>
      </c>
      <c r="H287" s="11">
        <f>('Migration Model (2)'!L286-'Migration Model (2)'!L287)*'Median Data'!$D$2</f>
        <v>0</v>
      </c>
      <c r="I287" s="11">
        <f>('Migration Model (2)'!N286-'Migration Model (2)'!N287)*'Median Data'!$E$2</f>
        <v>40109.609149692129</v>
      </c>
      <c r="J287" s="11">
        <f>('Migration Model (2)'!O286-'Migration Model (2)'!O287)*'Median Data'!$E$2</f>
        <v>0</v>
      </c>
      <c r="K287" s="11">
        <f>('Migration Model (2)'!Q286-'Migration Model (2)'!Q287)*'Median Data'!$F$2</f>
        <v>57389.865162380331</v>
      </c>
      <c r="L287" s="11">
        <f>('Migration Model (2)'!R286-'Migration Model (2)'!R287)*'Median Data'!$F$2</f>
        <v>0</v>
      </c>
      <c r="M287" s="11">
        <f>('Migration Model (2)'!T286-'Migration Model (2)'!T287)*'Median Data'!$G$2</f>
        <v>17849.839062933719</v>
      </c>
      <c r="N287" s="11">
        <f>('Migration Model (2)'!U286-'Migration Model (2)'!U287)*'Median Data'!$G$2</f>
        <v>0</v>
      </c>
    </row>
    <row r="288" spans="1:14" x14ac:dyDescent="0.25">
      <c r="A288" s="1">
        <v>2091</v>
      </c>
      <c r="B288" s="1">
        <v>2</v>
      </c>
      <c r="C288" s="11">
        <f>('Migration Model (2)'!E287-'Migration Model (2)'!E288)*'Median Data'!$B$2</f>
        <v>492649.52952943859</v>
      </c>
      <c r="D288" s="11">
        <f>('Migration Model (2)'!F287-'Migration Model (2)'!F288)*'Median Data'!$B$2</f>
        <v>0</v>
      </c>
      <c r="E288" s="11">
        <f>('Migration Model (2)'!H287-'Migration Model (2)'!H288)*'Median Data'!$C$2</f>
        <v>458460.29430929146</v>
      </c>
      <c r="F288" s="11">
        <f>('Migration Model (2)'!I287-'Migration Model (2)'!I288)*'Median Data'!$C$2</f>
        <v>0</v>
      </c>
      <c r="G288" s="11">
        <f>('Migration Model (2)'!K287-'Migration Model (2)'!K288)*'Median Data'!$D$2</f>
        <v>290477.95737266855</v>
      </c>
      <c r="H288" s="11">
        <f>('Migration Model (2)'!L287-'Migration Model (2)'!L288)*'Median Data'!$D$2</f>
        <v>0</v>
      </c>
      <c r="I288" s="11">
        <f>('Migration Model (2)'!N287-'Migration Model (2)'!N288)*'Median Data'!$E$2</f>
        <v>40105.598188774566</v>
      </c>
      <c r="J288" s="11">
        <f>('Migration Model (2)'!O287-'Migration Model (2)'!O288)*'Median Data'!$E$2</f>
        <v>0</v>
      </c>
      <c r="K288" s="11">
        <f>('Migration Model (2)'!Q287-'Migration Model (2)'!Q288)*'Median Data'!$F$2</f>
        <v>57384.126175809623</v>
      </c>
      <c r="L288" s="11">
        <f>('Migration Model (2)'!R287-'Migration Model (2)'!R288)*'Median Data'!$F$2</f>
        <v>0</v>
      </c>
      <c r="M288" s="11">
        <f>('Migration Model (2)'!T287-'Migration Model (2)'!T288)*'Median Data'!$G$2</f>
        <v>17848.054079023139</v>
      </c>
      <c r="N288" s="11">
        <f>('Migration Model (2)'!U287-'Migration Model (2)'!U288)*'Median Data'!$G$2</f>
        <v>0</v>
      </c>
    </row>
    <row r="289" spans="1:14" x14ac:dyDescent="0.25">
      <c r="A289" s="2">
        <v>2091</v>
      </c>
      <c r="B289" s="2">
        <v>3</v>
      </c>
      <c r="C289" s="11">
        <f>('Migration Model (2)'!E288-'Migration Model (2)'!E289)*'Median Data'!$B$2</f>
        <v>492600.26457634906</v>
      </c>
      <c r="D289" s="11">
        <f>('Migration Model (2)'!F288-'Migration Model (2)'!F289)*'Median Data'!$B$2</f>
        <v>0</v>
      </c>
      <c r="E289" s="11">
        <f>('Migration Model (2)'!H288-'Migration Model (2)'!H289)*'Median Data'!$C$2</f>
        <v>458414.44827956072</v>
      </c>
      <c r="F289" s="11">
        <f>('Migration Model (2)'!I288-'Migration Model (2)'!I289)*'Median Data'!$C$2</f>
        <v>0</v>
      </c>
      <c r="G289" s="11">
        <f>('Migration Model (2)'!K288-'Migration Model (2)'!K289)*'Median Data'!$D$2</f>
        <v>290448.90957704704</v>
      </c>
      <c r="H289" s="11">
        <f>('Migration Model (2)'!L288-'Migration Model (2)'!L289)*'Median Data'!$D$2</f>
        <v>0</v>
      </c>
      <c r="I289" s="11">
        <f>('Migration Model (2)'!N288-'Migration Model (2)'!N289)*'Median Data'!$E$2</f>
        <v>40101.58762899194</v>
      </c>
      <c r="J289" s="11">
        <f>('Migration Model (2)'!O288-'Migration Model (2)'!O289)*'Median Data'!$E$2</f>
        <v>0</v>
      </c>
      <c r="K289" s="11">
        <f>('Migration Model (2)'!Q288-'Migration Model (2)'!Q289)*'Median Data'!$F$2</f>
        <v>57378.387763240062</v>
      </c>
      <c r="L289" s="11">
        <f>('Migration Model (2)'!R288-'Migration Model (2)'!R289)*'Median Data'!$F$2</f>
        <v>0</v>
      </c>
      <c r="M289" s="11">
        <f>('Migration Model (2)'!T288-'Migration Model (2)'!T289)*'Median Data'!$G$2</f>
        <v>17846.269273620233</v>
      </c>
      <c r="N289" s="11">
        <f>('Migration Model (2)'!U288-'Migration Model (2)'!U289)*'Median Data'!$G$2</f>
        <v>0</v>
      </c>
    </row>
    <row r="290" spans="1:14" x14ac:dyDescent="0.25">
      <c r="A290" s="1">
        <v>2091</v>
      </c>
      <c r="B290" s="1">
        <v>4</v>
      </c>
      <c r="C290" s="11">
        <f>('Migration Model (2)'!E289-'Migration Model (2)'!E290)*'Median Data'!$B$2</f>
        <v>492551.00454963814</v>
      </c>
      <c r="D290" s="11">
        <f>('Migration Model (2)'!F289-'Migration Model (2)'!F290)*'Median Data'!$B$2</f>
        <v>0</v>
      </c>
      <c r="E290" s="11">
        <f>('Migration Model (2)'!H289-'Migration Model (2)'!H290)*'Median Data'!$C$2</f>
        <v>458368.60683463514</v>
      </c>
      <c r="F290" s="11">
        <f>('Migration Model (2)'!I289-'Migration Model (2)'!I290)*'Median Data'!$C$2</f>
        <v>0</v>
      </c>
      <c r="G290" s="11">
        <f>('Migration Model (2)'!K289-'Migration Model (2)'!K290)*'Median Data'!$D$2</f>
        <v>290419.86468614056</v>
      </c>
      <c r="H290" s="11">
        <f>('Migration Model (2)'!L289-'Migration Model (2)'!L290)*'Median Data'!$D$2</f>
        <v>0</v>
      </c>
      <c r="I290" s="11">
        <f>('Migration Model (2)'!N289-'Migration Model (2)'!N290)*'Median Data'!$E$2</f>
        <v>40097.577470234086</v>
      </c>
      <c r="J290" s="11">
        <f>('Migration Model (2)'!O289-'Migration Model (2)'!O290)*'Median Data'!$E$2</f>
        <v>0</v>
      </c>
      <c r="K290" s="11">
        <f>('Migration Model (2)'!Q289-'Migration Model (2)'!Q290)*'Median Data'!$F$2</f>
        <v>57372.649924455756</v>
      </c>
      <c r="L290" s="11">
        <f>('Migration Model (2)'!R289-'Migration Model (2)'!R290)*'Median Data'!$F$2</f>
        <v>0</v>
      </c>
      <c r="M290" s="11">
        <f>('Migration Model (2)'!T289-'Migration Model (2)'!T290)*'Median Data'!$G$2</f>
        <v>17844.484646685174</v>
      </c>
      <c r="N290" s="11">
        <f>('Migration Model (2)'!U289-'Migration Model (2)'!U290)*'Median Data'!$G$2</f>
        <v>0</v>
      </c>
    </row>
    <row r="291" spans="1:14" x14ac:dyDescent="0.25">
      <c r="A291" s="1">
        <v>2092</v>
      </c>
      <c r="B291" s="1">
        <v>1</v>
      </c>
      <c r="C291" s="11">
        <f>('Migration Model (2)'!E290-'Migration Model (2)'!E291)*'Median Data'!$B$2</f>
        <v>492501.74944930582</v>
      </c>
      <c r="D291" s="11">
        <f>('Migration Model (2)'!F290-'Migration Model (2)'!F291)*'Median Data'!$B$2</f>
        <v>0</v>
      </c>
      <c r="E291" s="11">
        <f>('Migration Model (2)'!H290-'Migration Model (2)'!H291)*'Median Data'!$C$2</f>
        <v>458322.76997451467</v>
      </c>
      <c r="F291" s="11">
        <f>('Migration Model (2)'!I290-'Migration Model (2)'!I291)*'Median Data'!$C$2</f>
        <v>0</v>
      </c>
      <c r="G291" s="11">
        <f>('Migration Model (2)'!K290-'Migration Model (2)'!K291)*'Median Data'!$D$2</f>
        <v>290390.82269954652</v>
      </c>
      <c r="H291" s="11">
        <f>('Migration Model (2)'!L290-'Migration Model (2)'!L291)*'Median Data'!$D$2</f>
        <v>0</v>
      </c>
      <c r="I291" s="11">
        <f>('Migration Model (2)'!N290-'Migration Model (2)'!N291)*'Median Data'!$E$2</f>
        <v>40093.567712445918</v>
      </c>
      <c r="J291" s="11">
        <f>('Migration Model (2)'!O290-'Migration Model (2)'!O291)*'Median Data'!$E$2</f>
        <v>0</v>
      </c>
      <c r="K291" s="11">
        <f>('Migration Model (2)'!Q290-'Migration Model (2)'!Q291)*'Median Data'!$F$2</f>
        <v>57366.912659456706</v>
      </c>
      <c r="L291" s="11">
        <f>('Migration Model (2)'!R290-'Migration Model (2)'!R291)*'Median Data'!$F$2</f>
        <v>0</v>
      </c>
      <c r="M291" s="11">
        <f>('Migration Model (2)'!T290-'Migration Model (2)'!T291)*'Median Data'!$G$2</f>
        <v>17842.700198237872</v>
      </c>
      <c r="N291" s="11">
        <f>('Migration Model (2)'!U290-'Migration Model (2)'!U291)*'Median Data'!$G$2</f>
        <v>0</v>
      </c>
    </row>
    <row r="292" spans="1:14" x14ac:dyDescent="0.25">
      <c r="A292" s="2">
        <v>2092</v>
      </c>
      <c r="B292" s="2">
        <v>2</v>
      </c>
      <c r="C292" s="11">
        <f>('Migration Model (2)'!E291-'Migration Model (2)'!E292)*'Median Data'!$B$2</f>
        <v>492452.4992744035</v>
      </c>
      <c r="D292" s="11">
        <f>('Migration Model (2)'!F291-'Migration Model (2)'!F292)*'Median Data'!$B$2</f>
        <v>0</v>
      </c>
      <c r="E292" s="11">
        <f>('Migration Model (2)'!H291-'Migration Model (2)'!H292)*'Median Data'!$C$2</f>
        <v>458276.93769739429</v>
      </c>
      <c r="F292" s="11">
        <f>('Migration Model (2)'!I291-'Migration Model (2)'!I292)*'Median Data'!$C$2</f>
        <v>0</v>
      </c>
      <c r="G292" s="11">
        <f>('Migration Model (2)'!K291-'Migration Model (2)'!K292)*'Median Data'!$D$2</f>
        <v>290361.783617265</v>
      </c>
      <c r="H292" s="11">
        <f>('Migration Model (2)'!L291-'Migration Model (2)'!L292)*'Median Data'!$D$2</f>
        <v>0</v>
      </c>
      <c r="I292" s="11">
        <f>('Migration Model (2)'!N291-'Migration Model (2)'!N292)*'Median Data'!$E$2</f>
        <v>40089.558355682522</v>
      </c>
      <c r="J292" s="11">
        <f>('Migration Model (2)'!O291-'Migration Model (2)'!O292)*'Median Data'!$E$2</f>
        <v>0</v>
      </c>
      <c r="K292" s="11">
        <f>('Migration Model (2)'!Q291-'Migration Model (2)'!Q292)*'Median Data'!$F$2</f>
        <v>57361.175968170945</v>
      </c>
      <c r="L292" s="11">
        <f>('Migration Model (2)'!R291-'Migration Model (2)'!R292)*'Median Data'!$F$2</f>
        <v>0</v>
      </c>
      <c r="M292" s="11">
        <f>('Migration Model (2)'!T291-'Migration Model (2)'!T292)*'Median Data'!$G$2</f>
        <v>17840.915928218586</v>
      </c>
      <c r="N292" s="11">
        <f>('Migration Model (2)'!U291-'Migration Model (2)'!U292)*'Median Data'!$G$2</f>
        <v>0</v>
      </c>
    </row>
    <row r="293" spans="1:14" x14ac:dyDescent="0.25">
      <c r="A293" s="1">
        <v>2092</v>
      </c>
      <c r="B293" s="1">
        <v>3</v>
      </c>
      <c r="C293" s="11">
        <f>('Migration Model (2)'!E292-'Migration Model (2)'!E293)*'Median Data'!$B$2</f>
        <v>492403.25402398244</v>
      </c>
      <c r="D293" s="11">
        <f>('Migration Model (2)'!F292-'Migration Model (2)'!F293)*'Median Data'!$B$2</f>
        <v>0</v>
      </c>
      <c r="E293" s="11">
        <f>('Migration Model (2)'!H292-'Migration Model (2)'!H293)*'Median Data'!$C$2</f>
        <v>458231.11000327399</v>
      </c>
      <c r="F293" s="11">
        <f>('Migration Model (2)'!I292-'Migration Model (2)'!I293)*'Median Data'!$C$2</f>
        <v>0</v>
      </c>
      <c r="G293" s="11">
        <f>('Migration Model (2)'!K292-'Migration Model (2)'!K293)*'Median Data'!$D$2</f>
        <v>290332.74743889342</v>
      </c>
      <c r="H293" s="11">
        <f>('Migration Model (2)'!L292-'Migration Model (2)'!L293)*'Median Data'!$D$2</f>
        <v>0</v>
      </c>
      <c r="I293" s="11">
        <f>('Migration Model (2)'!N292-'Migration Model (2)'!N293)*'Median Data'!$E$2</f>
        <v>40085.549399888812</v>
      </c>
      <c r="J293" s="11">
        <f>('Migration Model (2)'!O292-'Migration Model (2)'!O293)*'Median Data'!$E$2</f>
        <v>0</v>
      </c>
      <c r="K293" s="11">
        <f>('Migration Model (2)'!Q292-'Migration Model (2)'!Q293)*'Median Data'!$F$2</f>
        <v>57355.439850598465</v>
      </c>
      <c r="L293" s="11">
        <f>('Migration Model (2)'!R292-'Migration Model (2)'!R293)*'Median Data'!$F$2</f>
        <v>0</v>
      </c>
      <c r="M293" s="11">
        <f>('Migration Model (2)'!T292-'Migration Model (2)'!T293)*'Median Data'!$G$2</f>
        <v>17839.131836607408</v>
      </c>
      <c r="N293" s="11">
        <f>('Migration Model (2)'!U292-'Migration Model (2)'!U293)*'Median Data'!$G$2</f>
        <v>0</v>
      </c>
    </row>
    <row r="294" spans="1:14" x14ac:dyDescent="0.25">
      <c r="A294" s="2">
        <v>2092</v>
      </c>
      <c r="B294" s="2">
        <v>4</v>
      </c>
      <c r="C294" s="11">
        <f>('Migration Model (2)'!E293-'Migration Model (2)'!E294)*'Median Data'!$B$2</f>
        <v>492354.01369899139</v>
      </c>
      <c r="D294" s="11">
        <f>('Migration Model (2)'!F293-'Migration Model (2)'!F294)*'Median Data'!$B$2</f>
        <v>0</v>
      </c>
      <c r="E294" s="11">
        <f>('Migration Model (2)'!H293-'Migration Model (2)'!H294)*'Median Data'!$C$2</f>
        <v>458185.28689305636</v>
      </c>
      <c r="F294" s="11">
        <f>('Migration Model (2)'!I293-'Migration Model (2)'!I294)*'Median Data'!$C$2</f>
        <v>0</v>
      </c>
      <c r="G294" s="11">
        <f>('Migration Model (2)'!K293-'Migration Model (2)'!K294)*'Median Data'!$D$2</f>
        <v>290303.71416443191</v>
      </c>
      <c r="H294" s="11">
        <f>('Migration Model (2)'!L293-'Migration Model (2)'!L294)*'Median Data'!$D$2</f>
        <v>0</v>
      </c>
      <c r="I294" s="11">
        <f>('Migration Model (2)'!N293-'Migration Model (2)'!N294)*'Median Data'!$E$2</f>
        <v>40081.540844899537</v>
      </c>
      <c r="J294" s="11">
        <f>('Migration Model (2)'!O293-'Migration Model (2)'!O294)*'Median Data'!$E$2</f>
        <v>0</v>
      </c>
      <c r="K294" s="11">
        <f>('Migration Model (2)'!Q293-'Migration Model (2)'!Q294)*'Median Data'!$F$2</f>
        <v>57349.70430659534</v>
      </c>
      <c r="L294" s="11">
        <f>('Migration Model (2)'!R293-'Migration Model (2)'!R294)*'Median Data'!$F$2</f>
        <v>0</v>
      </c>
      <c r="M294" s="11">
        <f>('Migration Model (2)'!T293-'Migration Model (2)'!T294)*'Median Data'!$G$2</f>
        <v>17837.347923424244</v>
      </c>
      <c r="N294" s="11">
        <f>('Migration Model (2)'!U293-'Migration Model (2)'!U294)*'Median Data'!$G$2</f>
        <v>0</v>
      </c>
    </row>
    <row r="295" spans="1:14" x14ac:dyDescent="0.25">
      <c r="A295" s="2">
        <v>2093</v>
      </c>
      <c r="B295" s="2">
        <v>1</v>
      </c>
      <c r="C295" s="11">
        <f>('Migration Model (2)'!E294-'Migration Model (2)'!E295)*'Median Data'!$B$2</f>
        <v>492304.77829753299</v>
      </c>
      <c r="D295" s="11">
        <f>('Migration Model (2)'!F294-'Migration Model (2)'!F295)*'Median Data'!$B$2</f>
        <v>0</v>
      </c>
      <c r="E295" s="11">
        <f>('Migration Model (2)'!H294-'Migration Model (2)'!H295)*'Median Data'!$C$2</f>
        <v>458139.46836403373</v>
      </c>
      <c r="F295" s="11">
        <f>('Migration Model (2)'!I294-'Migration Model (2)'!I295)*'Median Data'!$C$2</f>
        <v>0</v>
      </c>
      <c r="G295" s="11">
        <f>('Migration Model (2)'!K294-'Migration Model (2)'!K295)*'Median Data'!$D$2</f>
        <v>290274.68379267288</v>
      </c>
      <c r="H295" s="11">
        <f>('Migration Model (2)'!L294-'Migration Model (2)'!L295)*'Median Data'!$D$2</f>
        <v>0</v>
      </c>
      <c r="I295" s="11">
        <f>('Migration Model (2)'!N294-'Migration Model (2)'!N295)*'Median Data'!$E$2</f>
        <v>40077.532690824853</v>
      </c>
      <c r="J295" s="11">
        <f>('Migration Model (2)'!O294-'Migration Model (2)'!O295)*'Median Data'!$E$2</f>
        <v>0</v>
      </c>
      <c r="K295" s="11">
        <f>('Migration Model (2)'!Q294-'Migration Model (2)'!Q295)*'Median Data'!$F$2</f>
        <v>57343.969336161572</v>
      </c>
      <c r="L295" s="11">
        <f>('Migration Model (2)'!R294-'Migration Model (2)'!R295)*'Median Data'!$F$2</f>
        <v>0</v>
      </c>
      <c r="M295" s="11">
        <f>('Migration Model (2)'!T294-'Migration Model (2)'!T295)*'Median Data'!$G$2</f>
        <v>17835.564188649187</v>
      </c>
      <c r="N295" s="11">
        <f>('Migration Model (2)'!U294-'Migration Model (2)'!U295)*'Median Data'!$G$2</f>
        <v>0</v>
      </c>
    </row>
    <row r="296" spans="1:14" x14ac:dyDescent="0.25">
      <c r="A296" s="1">
        <v>2093</v>
      </c>
      <c r="B296" s="1">
        <v>2</v>
      </c>
      <c r="C296" s="11">
        <f>('Migration Model (2)'!E295-'Migration Model (2)'!E296)*'Median Data'!$B$2</f>
        <v>492255.54781960719</v>
      </c>
      <c r="D296" s="11">
        <f>('Migration Model (2)'!F295-'Migration Model (2)'!F296)*'Median Data'!$B$2</f>
        <v>0</v>
      </c>
      <c r="E296" s="11">
        <f>('Migration Model (2)'!H295-'Migration Model (2)'!H296)*'Median Data'!$C$2</f>
        <v>458093.65441710869</v>
      </c>
      <c r="F296" s="11">
        <f>('Migration Model (2)'!I295-'Migration Model (2)'!I296)*'Median Data'!$C$2</f>
        <v>0</v>
      </c>
      <c r="G296" s="11">
        <f>('Migration Model (2)'!K295-'Migration Model (2)'!K296)*'Median Data'!$D$2</f>
        <v>290245.6563244214</v>
      </c>
      <c r="H296" s="11">
        <f>('Migration Model (2)'!L295-'Migration Model (2)'!L296)*'Median Data'!$D$2</f>
        <v>0</v>
      </c>
      <c r="I296" s="11">
        <f>('Migration Model (2)'!N295-'Migration Model (2)'!N296)*'Median Data'!$E$2</f>
        <v>40073.524937554605</v>
      </c>
      <c r="J296" s="11">
        <f>('Migration Model (2)'!O295-'Migration Model (2)'!O296)*'Median Data'!$E$2</f>
        <v>0</v>
      </c>
      <c r="K296" s="11">
        <f>('Migration Model (2)'!Q295-'Migration Model (2)'!Q296)*'Median Data'!$F$2</f>
        <v>57338.234939225193</v>
      </c>
      <c r="L296" s="11">
        <f>('Migration Model (2)'!R295-'Migration Model (2)'!R296)*'Median Data'!$F$2</f>
        <v>0</v>
      </c>
      <c r="M296" s="11">
        <f>('Migration Model (2)'!T295-'Migration Model (2)'!T296)*'Median Data'!$G$2</f>
        <v>17833.78063222249</v>
      </c>
      <c r="N296" s="11">
        <f>('Migration Model (2)'!U295-'Migration Model (2)'!U296)*'Median Data'!$G$2</f>
        <v>0</v>
      </c>
    </row>
    <row r="297" spans="1:14" x14ac:dyDescent="0.25">
      <c r="A297" s="2">
        <v>2093</v>
      </c>
      <c r="B297" s="2">
        <v>3</v>
      </c>
      <c r="C297" s="11">
        <f>('Migration Model (2)'!E296-'Migration Model (2)'!E297)*'Median Data'!$B$2</f>
        <v>492206.32226521411</v>
      </c>
      <c r="D297" s="11">
        <f>('Migration Model (2)'!F296-'Migration Model (2)'!F297)*'Median Data'!$B$2</f>
        <v>0</v>
      </c>
      <c r="E297" s="11">
        <f>('Migration Model (2)'!H296-'Migration Model (2)'!H297)*'Median Data'!$C$2</f>
        <v>458047.84505137871</v>
      </c>
      <c r="F297" s="11">
        <f>('Migration Model (2)'!I296-'Migration Model (2)'!I297)*'Median Data'!$C$2</f>
        <v>0</v>
      </c>
      <c r="G297" s="11">
        <f>('Migration Model (2)'!K296-'Migration Model (2)'!K297)*'Median Data'!$D$2</f>
        <v>290216.63175887248</v>
      </c>
      <c r="H297" s="11">
        <f>('Migration Model (2)'!L296-'Migration Model (2)'!L297)*'Median Data'!$D$2</f>
        <v>0</v>
      </c>
      <c r="I297" s="11">
        <f>('Migration Model (2)'!N296-'Migration Model (2)'!N297)*'Median Data'!$E$2</f>
        <v>40069.517585088783</v>
      </c>
      <c r="J297" s="11">
        <f>('Migration Model (2)'!O296-'Migration Model (2)'!O297)*'Median Data'!$E$2</f>
        <v>0</v>
      </c>
      <c r="K297" s="11">
        <f>('Migration Model (2)'!Q296-'Migration Model (2)'!Q297)*'Median Data'!$F$2</f>
        <v>57332.501115714236</v>
      </c>
      <c r="L297" s="11">
        <f>('Migration Model (2)'!R296-'Migration Model (2)'!R297)*'Median Data'!$F$2</f>
        <v>0</v>
      </c>
      <c r="M297" s="11">
        <f>('Migration Model (2)'!T296-'Migration Model (2)'!T297)*'Median Data'!$G$2</f>
        <v>17831.997254164067</v>
      </c>
      <c r="N297" s="11">
        <f>('Migration Model (2)'!U296-'Migration Model (2)'!U297)*'Median Data'!$G$2</f>
        <v>0</v>
      </c>
    </row>
    <row r="298" spans="1:14" x14ac:dyDescent="0.25">
      <c r="A298" s="1">
        <v>2093</v>
      </c>
      <c r="B298" s="1">
        <v>4</v>
      </c>
      <c r="C298" s="11">
        <f>('Migration Model (2)'!E297-'Migration Model (2)'!E298)*'Median Data'!$B$2</f>
        <v>492157.10163245635</v>
      </c>
      <c r="D298" s="11">
        <f>('Migration Model (2)'!F297-'Migration Model (2)'!F298)*'Median Data'!$B$2</f>
        <v>0</v>
      </c>
      <c r="E298" s="11">
        <f>('Migration Model (2)'!H297-'Migration Model (2)'!H298)*'Median Data'!$C$2</f>
        <v>458002.0402668438</v>
      </c>
      <c r="F298" s="11">
        <f>('Migration Model (2)'!I297-'Migration Model (2)'!I298)*'Median Data'!$C$2</f>
        <v>0</v>
      </c>
      <c r="G298" s="11">
        <f>('Migration Model (2)'!K297-'Migration Model (2)'!K298)*'Median Data'!$D$2</f>
        <v>290187.61009562365</v>
      </c>
      <c r="H298" s="11">
        <f>('Migration Model (2)'!L297-'Migration Model (2)'!L298)*'Median Data'!$D$2</f>
        <v>0</v>
      </c>
      <c r="I298" s="11">
        <f>('Migration Model (2)'!N297-'Migration Model (2)'!N298)*'Median Data'!$E$2</f>
        <v>40065.510633317223</v>
      </c>
      <c r="J298" s="11">
        <f>('Migration Model (2)'!O297-'Migration Model (2)'!O298)*'Median Data'!$E$2</f>
        <v>0</v>
      </c>
      <c r="K298" s="11">
        <f>('Migration Model (2)'!Q297-'Migration Model (2)'!Q298)*'Median Data'!$F$2</f>
        <v>57326.767865628703</v>
      </c>
      <c r="L298" s="11">
        <f>('Migration Model (2)'!R297-'Migration Model (2)'!R298)*'Median Data'!$F$2</f>
        <v>0</v>
      </c>
      <c r="M298" s="11">
        <f>('Migration Model (2)'!T297-'Migration Model (2)'!T298)*'Median Data'!$G$2</f>
        <v>17830.214054434095</v>
      </c>
      <c r="N298" s="11">
        <f>('Migration Model (2)'!U297-'Migration Model (2)'!U298)*'Median Data'!$G$2</f>
        <v>0</v>
      </c>
    </row>
    <row r="299" spans="1:14" x14ac:dyDescent="0.25">
      <c r="A299" s="1">
        <v>2094</v>
      </c>
      <c r="B299" s="1">
        <v>1</v>
      </c>
      <c r="C299" s="11">
        <f>('Migration Model (2)'!E298-'Migration Model (2)'!E299)*'Median Data'!$B$2</f>
        <v>492107.88592228258</v>
      </c>
      <c r="D299" s="11">
        <f>('Migration Model (2)'!F298-'Migration Model (2)'!F299)*'Median Data'!$B$2</f>
        <v>0</v>
      </c>
      <c r="E299" s="11">
        <f>('Migration Model (2)'!H298-'Migration Model (2)'!H299)*'Median Data'!$C$2</f>
        <v>457956.24006350391</v>
      </c>
      <c r="F299" s="11">
        <f>('Migration Model (2)'!I298-'Migration Model (2)'!I299)*'Median Data'!$C$2</f>
        <v>0</v>
      </c>
      <c r="G299" s="11">
        <f>('Migration Model (2)'!K298-'Migration Model (2)'!K299)*'Median Data'!$D$2</f>
        <v>290158.59133467486</v>
      </c>
      <c r="H299" s="11">
        <f>('Migration Model (2)'!L298-'Migration Model (2)'!L299)*'Median Data'!$D$2</f>
        <v>0</v>
      </c>
      <c r="I299" s="11">
        <f>('Migration Model (2)'!N298-'Migration Model (2)'!N299)*'Median Data'!$E$2</f>
        <v>40061.50408223991</v>
      </c>
      <c r="J299" s="11">
        <f>('Migration Model (2)'!O298-'Migration Model (2)'!O299)*'Median Data'!$E$2</f>
        <v>0</v>
      </c>
      <c r="K299" s="11">
        <f>('Migration Model (2)'!Q298-'Migration Model (2)'!Q299)*'Median Data'!$F$2</f>
        <v>57321.035188824659</v>
      </c>
      <c r="L299" s="11">
        <f>('Migration Model (2)'!R298-'Migration Model (2)'!R299)*'Median Data'!$F$2</f>
        <v>0</v>
      </c>
      <c r="M299" s="11">
        <f>('Migration Model (2)'!T298-'Migration Model (2)'!T299)*'Median Data'!$G$2</f>
        <v>17828.431033032572</v>
      </c>
      <c r="N299" s="11">
        <f>('Migration Model (2)'!U298-'Migration Model (2)'!U299)*'Median Data'!$G$2</f>
        <v>0</v>
      </c>
    </row>
    <row r="300" spans="1:14" x14ac:dyDescent="0.25">
      <c r="A300" s="2">
        <v>2094</v>
      </c>
      <c r="B300" s="2">
        <v>2</v>
      </c>
      <c r="C300" s="11">
        <f>('Migration Model (2)'!E299-'Migration Model (2)'!E300)*'Median Data'!$B$2</f>
        <v>492058.67513374414</v>
      </c>
      <c r="D300" s="11">
        <f>('Migration Model (2)'!F299-'Migration Model (2)'!F300)*'Median Data'!$B$2</f>
        <v>0</v>
      </c>
      <c r="E300" s="11">
        <f>('Migration Model (2)'!H299-'Migration Model (2)'!H300)*'Median Data'!$C$2</f>
        <v>457910.44443955406</v>
      </c>
      <c r="F300" s="11">
        <f>('Migration Model (2)'!I299-'Migration Model (2)'!I300)*'Median Data'!$C$2</f>
        <v>0</v>
      </c>
      <c r="G300" s="11">
        <f>('Migration Model (2)'!K299-'Migration Model (2)'!K300)*'Median Data'!$D$2</f>
        <v>290129.57547562366</v>
      </c>
      <c r="H300" s="11">
        <f>('Migration Model (2)'!L299-'Migration Model (2)'!L300)*'Median Data'!$D$2</f>
        <v>0</v>
      </c>
      <c r="I300" s="11">
        <f>('Migration Model (2)'!N299-'Migration Model (2)'!N300)*'Median Data'!$E$2</f>
        <v>40057.497931856866</v>
      </c>
      <c r="J300" s="11">
        <f>('Migration Model (2)'!O299-'Migration Model (2)'!O300)*'Median Data'!$E$2</f>
        <v>0</v>
      </c>
      <c r="K300" s="11">
        <f>('Migration Model (2)'!Q299-'Migration Model (2)'!Q300)*'Median Data'!$F$2</f>
        <v>57315.303085302105</v>
      </c>
      <c r="L300" s="11">
        <f>('Migration Model (2)'!R299-'Migration Model (2)'!R300)*'Median Data'!$F$2</f>
        <v>0</v>
      </c>
      <c r="M300" s="11">
        <f>('Migration Model (2)'!T299-'Migration Model (2)'!T300)*'Median Data'!$G$2</f>
        <v>17826.648189919666</v>
      </c>
      <c r="N300" s="11">
        <f>('Migration Model (2)'!U299-'Migration Model (2)'!U300)*'Median Data'!$G$2</f>
        <v>0</v>
      </c>
    </row>
    <row r="301" spans="1:14" x14ac:dyDescent="0.25">
      <c r="A301" s="1">
        <v>2094</v>
      </c>
      <c r="B301" s="1">
        <v>3</v>
      </c>
      <c r="C301" s="11">
        <f>('Migration Model (2)'!E300-'Migration Model (2)'!E301)*'Median Data'!$B$2</f>
        <v>492009.46926684101</v>
      </c>
      <c r="D301" s="11">
        <f>('Migration Model (2)'!F300-'Migration Model (2)'!F301)*'Median Data'!$B$2</f>
        <v>0</v>
      </c>
      <c r="E301" s="11">
        <f>('Migration Model (2)'!H300-'Migration Model (2)'!H301)*'Median Data'!$C$2</f>
        <v>457864.65339499421</v>
      </c>
      <c r="F301" s="11">
        <f>('Migration Model (2)'!I300-'Migration Model (2)'!I301)*'Median Data'!$C$2</f>
        <v>0</v>
      </c>
      <c r="G301" s="11">
        <f>('Migration Model (2)'!K300-'Migration Model (2)'!K301)*'Median Data'!$D$2</f>
        <v>290100.56251806754</v>
      </c>
      <c r="H301" s="11">
        <f>('Migration Model (2)'!L300-'Migration Model (2)'!L301)*'Median Data'!$D$2</f>
        <v>0</v>
      </c>
      <c r="I301" s="11">
        <f>('Migration Model (2)'!N300-'Migration Model (2)'!N301)*'Median Data'!$E$2</f>
        <v>40053.492182057897</v>
      </c>
      <c r="J301" s="11">
        <f>('Migration Model (2)'!O300-'Migration Model (2)'!O301)*'Median Data'!$E$2</f>
        <v>0</v>
      </c>
      <c r="K301" s="11">
        <f>('Migration Model (2)'!Q300-'Migration Model (2)'!Q301)*'Median Data'!$F$2</f>
        <v>57309.571554989074</v>
      </c>
      <c r="L301" s="11">
        <f>('Migration Model (2)'!R300-'Migration Model (2)'!R301)*'Median Data'!$F$2</f>
        <v>0</v>
      </c>
      <c r="M301" s="11">
        <f>('Migration Model (2)'!T300-'Migration Model (2)'!T301)*'Median Data'!$G$2</f>
        <v>17824.865525095382</v>
      </c>
      <c r="N301" s="11">
        <f>('Migration Model (2)'!U300-'Migration Model (2)'!U301)*'Median Data'!$G$2</f>
        <v>0</v>
      </c>
    </row>
    <row r="302" spans="1:14" x14ac:dyDescent="0.25">
      <c r="A302" s="2">
        <v>2094</v>
      </c>
      <c r="B302" s="2">
        <v>4</v>
      </c>
      <c r="C302" s="11">
        <f>('Migration Model (2)'!E301-'Migration Model (2)'!E302)*'Median Data'!$B$2</f>
        <v>491960.26831967593</v>
      </c>
      <c r="D302" s="11">
        <f>('Migration Model (2)'!F301-'Migration Model (2)'!F302)*'Median Data'!$B$2</f>
        <v>0</v>
      </c>
      <c r="E302" s="11">
        <f>('Migration Model (2)'!H301-'Migration Model (2)'!H302)*'Median Data'!$C$2</f>
        <v>457818.8669289219</v>
      </c>
      <c r="F302" s="11">
        <f>('Migration Model (2)'!I301-'Migration Model (2)'!I302)*'Median Data'!$C$2</f>
        <v>0</v>
      </c>
      <c r="G302" s="11">
        <f>('Migration Model (2)'!K301-'Migration Model (2)'!K302)*'Median Data'!$D$2</f>
        <v>290071.55246160406</v>
      </c>
      <c r="H302" s="11">
        <f>('Migration Model (2)'!L301-'Migration Model (2)'!L302)*'Median Data'!$D$2</f>
        <v>0</v>
      </c>
      <c r="I302" s="11">
        <f>('Migration Model (2)'!N301-'Migration Model (2)'!N302)*'Median Data'!$E$2</f>
        <v>40049.486832843017</v>
      </c>
      <c r="J302" s="11">
        <f>('Migration Model (2)'!O301-'Migration Model (2)'!O302)*'Median Data'!$E$2</f>
        <v>0</v>
      </c>
      <c r="K302" s="11">
        <f>('Migration Model (2)'!Q301-'Migration Model (2)'!Q302)*'Median Data'!$F$2</f>
        <v>57303.840597885574</v>
      </c>
      <c r="L302" s="11">
        <f>('Migration Model (2)'!R301-'Migration Model (2)'!R302)*'Median Data'!$F$2</f>
        <v>0</v>
      </c>
      <c r="M302" s="11">
        <f>('Migration Model (2)'!T301-'Migration Model (2)'!T302)*'Median Data'!$G$2</f>
        <v>17823.083038559722</v>
      </c>
      <c r="N302" s="11">
        <f>('Migration Model (2)'!U301-'Migration Model (2)'!U302)*'Median Data'!$G$2</f>
        <v>0</v>
      </c>
    </row>
    <row r="303" spans="1:14" x14ac:dyDescent="0.25">
      <c r="A303" s="2">
        <v>2095</v>
      </c>
      <c r="B303" s="2">
        <v>1</v>
      </c>
      <c r="C303" s="11">
        <f>('Migration Model (2)'!E302-'Migration Model (2)'!E303)*'Median Data'!$B$2</f>
        <v>491911.07229319756</v>
      </c>
      <c r="D303" s="11">
        <f>('Migration Model (2)'!F302-'Migration Model (2)'!F303)*'Median Data'!$B$2</f>
        <v>0</v>
      </c>
      <c r="E303" s="11">
        <f>('Migration Model (2)'!H302-'Migration Model (2)'!H303)*'Median Data'!$C$2</f>
        <v>457773.08504223957</v>
      </c>
      <c r="F303" s="11">
        <f>('Migration Model (2)'!I302-'Migration Model (2)'!I303)*'Median Data'!$C$2</f>
        <v>0</v>
      </c>
      <c r="G303" s="11">
        <f>('Migration Model (2)'!K302-'Migration Model (2)'!K303)*'Median Data'!$D$2</f>
        <v>290042.54530663567</v>
      </c>
      <c r="H303" s="11">
        <f>('Migration Model (2)'!L302-'Migration Model (2)'!L303)*'Median Data'!$D$2</f>
        <v>0</v>
      </c>
      <c r="I303" s="11">
        <f>('Migration Model (2)'!N302-'Migration Model (2)'!N303)*'Median Data'!$E$2</f>
        <v>40045.48188415714</v>
      </c>
      <c r="J303" s="11">
        <f>('Migration Model (2)'!O302-'Migration Model (2)'!O303)*'Median Data'!$E$2</f>
        <v>0</v>
      </c>
      <c r="K303" s="11">
        <f>('Migration Model (2)'!Q302-'Migration Model (2)'!Q303)*'Median Data'!$F$2</f>
        <v>57298.110213775697</v>
      </c>
      <c r="L303" s="11">
        <f>('Migration Model (2)'!R302-'Migration Model (2)'!R303)*'Median Data'!$F$2</f>
        <v>0</v>
      </c>
      <c r="M303" s="11">
        <f>('Migration Model (2)'!T302-'Migration Model (2)'!T303)*'Median Data'!$G$2</f>
        <v>17821.300730252937</v>
      </c>
      <c r="N303" s="11">
        <f>('Migration Model (2)'!U302-'Migration Model (2)'!U303)*'Median Data'!$G$2</f>
        <v>0</v>
      </c>
    </row>
    <row r="304" spans="1:14" x14ac:dyDescent="0.25">
      <c r="A304" s="1">
        <v>2095</v>
      </c>
      <c r="B304" s="1">
        <v>2</v>
      </c>
      <c r="C304" s="11">
        <f>('Migration Model (2)'!E303-'Migration Model (2)'!E304)*'Median Data'!$B$2</f>
        <v>491861.88118550851</v>
      </c>
      <c r="D304" s="11">
        <f>('Migration Model (2)'!F303-'Migration Model (2)'!F304)*'Median Data'!$B$2</f>
        <v>0</v>
      </c>
      <c r="E304" s="11">
        <f>('Migration Model (2)'!H303-'Migration Model (2)'!H304)*'Median Data'!$C$2</f>
        <v>457727.30773404473</v>
      </c>
      <c r="F304" s="11">
        <f>('Migration Model (2)'!I303-'Migration Model (2)'!I304)*'Median Data'!$C$2</f>
        <v>0</v>
      </c>
      <c r="G304" s="11">
        <f>('Migration Model (2)'!K303-'Migration Model (2)'!K304)*'Median Data'!$D$2</f>
        <v>290013.54105195496</v>
      </c>
      <c r="H304" s="11">
        <f>('Migration Model (2)'!L303-'Migration Model (2)'!L304)*'Median Data'!$D$2</f>
        <v>0</v>
      </c>
      <c r="I304" s="11">
        <f>('Migration Model (2)'!N303-'Migration Model (2)'!N304)*'Median Data'!$E$2</f>
        <v>40041.477335945179</v>
      </c>
      <c r="J304" s="11">
        <f>('Migration Model (2)'!O303-'Migration Model (2)'!O304)*'Median Data'!$E$2</f>
        <v>0</v>
      </c>
      <c r="K304" s="11">
        <f>('Migration Model (2)'!Q303-'Migration Model (2)'!Q304)*'Median Data'!$F$2</f>
        <v>57292.380402803377</v>
      </c>
      <c r="L304" s="11">
        <f>('Migration Model (2)'!R303-'Migration Model (2)'!R304)*'Median Data'!$F$2</f>
        <v>0</v>
      </c>
      <c r="M304" s="11">
        <f>('Migration Model (2)'!T303-'Migration Model (2)'!T304)*'Median Data'!$G$2</f>
        <v>17819.518600175033</v>
      </c>
      <c r="N304" s="11">
        <f>('Migration Model (2)'!U303-'Migration Model (2)'!U304)*'Median Data'!$G$2</f>
        <v>0</v>
      </c>
    </row>
    <row r="305" spans="1:14" x14ac:dyDescent="0.25">
      <c r="A305" s="2">
        <v>2095</v>
      </c>
      <c r="B305" s="2">
        <v>3</v>
      </c>
      <c r="C305" s="11">
        <f>('Migration Model (2)'!E304-'Migration Model (2)'!E305)*'Median Data'!$B$2</f>
        <v>491812.6949975575</v>
      </c>
      <c r="D305" s="11">
        <f>('Migration Model (2)'!F304-'Migration Model (2)'!F305)*'Median Data'!$B$2</f>
        <v>0</v>
      </c>
      <c r="E305" s="11">
        <f>('Migration Model (2)'!H304-'Migration Model (2)'!H305)*'Median Data'!$C$2</f>
        <v>457681.53500343487</v>
      </c>
      <c r="F305" s="11">
        <f>('Migration Model (2)'!I304-'Migration Model (2)'!I305)*'Median Data'!$C$2</f>
        <v>0</v>
      </c>
      <c r="G305" s="11">
        <f>('Migration Model (2)'!K304-'Migration Model (2)'!K305)*'Median Data'!$D$2</f>
        <v>289984.53969796444</v>
      </c>
      <c r="H305" s="11">
        <f>('Migration Model (2)'!L304-'Migration Model (2)'!L305)*'Median Data'!$D$2</f>
        <v>0</v>
      </c>
      <c r="I305" s="11">
        <f>('Migration Model (2)'!N304-'Migration Model (2)'!N305)*'Median Data'!$E$2</f>
        <v>40037.473188207128</v>
      </c>
      <c r="J305" s="11">
        <f>('Migration Model (2)'!O304-'Migration Model (2)'!O305)*'Median Data'!$E$2</f>
        <v>0</v>
      </c>
      <c r="K305" s="11">
        <f>('Migration Model (2)'!Q304-'Migration Model (2)'!Q305)*'Median Data'!$F$2</f>
        <v>57286.651164752722</v>
      </c>
      <c r="L305" s="11">
        <f>('Migration Model (2)'!R304-'Migration Model (2)'!R305)*'Median Data'!$F$2</f>
        <v>0</v>
      </c>
      <c r="M305" s="11">
        <f>('Migration Model (2)'!T304-'Migration Model (2)'!T305)*'Median Data'!$G$2</f>
        <v>17817.736648306094</v>
      </c>
      <c r="N305" s="11">
        <f>('Migration Model (2)'!U304-'Migration Model (2)'!U305)*'Median Data'!$G$2</f>
        <v>0</v>
      </c>
    </row>
    <row r="306" spans="1:14" x14ac:dyDescent="0.25">
      <c r="A306" s="1">
        <v>2095</v>
      </c>
      <c r="B306" s="1">
        <v>4</v>
      </c>
      <c r="C306" s="11">
        <f>('Migration Model (2)'!E305-'Migration Model (2)'!E306)*'Median Data'!$B$2</f>
        <v>491763.51372744719</v>
      </c>
      <c r="D306" s="11">
        <f>('Migration Model (2)'!F305-'Migration Model (2)'!F306)*'Median Data'!$B$2</f>
        <v>0</v>
      </c>
      <c r="E306" s="11">
        <f>('Migration Model (2)'!H305-'Migration Model (2)'!H306)*'Median Data'!$C$2</f>
        <v>457635.76684950746</v>
      </c>
      <c r="F306" s="11">
        <f>('Migration Model (2)'!I305-'Migration Model (2)'!I306)*'Median Data'!$C$2</f>
        <v>0</v>
      </c>
      <c r="G306" s="11">
        <f>('Migration Model (2)'!K305-'Migration Model (2)'!K306)*'Median Data'!$D$2</f>
        <v>289955.54124385904</v>
      </c>
      <c r="H306" s="11">
        <f>('Migration Model (2)'!L305-'Migration Model (2)'!L306)*'Median Data'!$D$2</f>
        <v>0</v>
      </c>
      <c r="I306" s="11">
        <f>('Migration Model (2)'!N305-'Migration Model (2)'!N306)*'Median Data'!$E$2</f>
        <v>40033.4694408879</v>
      </c>
      <c r="J306" s="11">
        <f>('Migration Model (2)'!O305-'Migration Model (2)'!O306)*'Median Data'!$E$2</f>
        <v>0</v>
      </c>
      <c r="K306" s="11">
        <f>('Migration Model (2)'!Q305-'Migration Model (2)'!Q306)*'Median Data'!$F$2</f>
        <v>57280.922499623724</v>
      </c>
      <c r="L306" s="11">
        <f>('Migration Model (2)'!R305-'Migration Model (2)'!R306)*'Median Data'!$F$2</f>
        <v>0</v>
      </c>
      <c r="M306" s="11">
        <f>('Migration Model (2)'!T305-'Migration Model (2)'!T306)*'Median Data'!$G$2</f>
        <v>17815.954874646122</v>
      </c>
      <c r="N306" s="11">
        <f>('Migration Model (2)'!U305-'Migration Model (2)'!U306)*'Median Data'!$G$2</f>
        <v>0</v>
      </c>
    </row>
    <row r="307" spans="1:14" x14ac:dyDescent="0.25">
      <c r="A307" s="1">
        <v>2096</v>
      </c>
      <c r="B307" s="1">
        <v>1</v>
      </c>
      <c r="C307" s="11">
        <f>('Migration Model (2)'!E306-'Migration Model (2)'!E307)*'Median Data'!$B$2</f>
        <v>491714.3373761262</v>
      </c>
      <c r="D307" s="11">
        <f>('Migration Model (2)'!F306-'Migration Model (2)'!F307)*'Median Data'!$B$2</f>
        <v>0</v>
      </c>
      <c r="E307" s="11">
        <f>('Migration Model (2)'!H306-'Migration Model (2)'!H307)*'Median Data'!$C$2</f>
        <v>457590.00327316497</v>
      </c>
      <c r="F307" s="11">
        <f>('Migration Model (2)'!I306-'Migration Model (2)'!I307)*'Median Data'!$C$2</f>
        <v>0</v>
      </c>
      <c r="G307" s="11">
        <f>('Migration Model (2)'!K306-'Migration Model (2)'!K307)*'Median Data'!$D$2</f>
        <v>289926.54568963882</v>
      </c>
      <c r="H307" s="11">
        <f>('Migration Model (2)'!L306-'Migration Model (2)'!L307)*'Median Data'!$D$2</f>
        <v>0</v>
      </c>
      <c r="I307" s="11">
        <f>('Migration Model (2)'!N306-'Migration Model (2)'!N307)*'Median Data'!$E$2</f>
        <v>40029.46609398751</v>
      </c>
      <c r="J307" s="11">
        <f>('Migration Model (2)'!O306-'Migration Model (2)'!O307)*'Median Data'!$E$2</f>
        <v>0</v>
      </c>
      <c r="K307" s="11">
        <f>('Migration Model (2)'!Q306-'Migration Model (2)'!Q307)*'Median Data'!$F$2</f>
        <v>57275.194407344417</v>
      </c>
      <c r="L307" s="11">
        <f>('Migration Model (2)'!R306-'Migration Model (2)'!R307)*'Median Data'!$F$2</f>
        <v>0</v>
      </c>
      <c r="M307" s="11">
        <f>('Migration Model (2)'!T306-'Migration Model (2)'!T307)*'Median Data'!$G$2</f>
        <v>17814.173279155286</v>
      </c>
      <c r="N307" s="11">
        <f>('Migration Model (2)'!U306-'Migration Model (2)'!U307)*'Median Data'!$G$2</f>
        <v>0</v>
      </c>
    </row>
    <row r="308" spans="1:14" x14ac:dyDescent="0.25">
      <c r="A308" s="2">
        <v>2096</v>
      </c>
      <c r="B308" s="2">
        <v>2</v>
      </c>
      <c r="C308" s="11">
        <f>('Migration Model (2)'!E307-'Migration Model (2)'!E308)*'Median Data'!$B$2</f>
        <v>491665.16594264598</v>
      </c>
      <c r="D308" s="11">
        <f>('Migration Model (2)'!F307-'Migration Model (2)'!F308)*'Median Data'!$B$2</f>
        <v>0</v>
      </c>
      <c r="E308" s="11">
        <f>('Migration Model (2)'!H307-'Migration Model (2)'!H308)*'Median Data'!$C$2</f>
        <v>457544.24427260249</v>
      </c>
      <c r="F308" s="11">
        <f>('Migration Model (2)'!I307-'Migration Model (2)'!I308)*'Median Data'!$C$2</f>
        <v>0</v>
      </c>
      <c r="G308" s="11">
        <f>('Migration Model (2)'!K307-'Migration Model (2)'!K308)*'Median Data'!$D$2</f>
        <v>289897.55303530378</v>
      </c>
      <c r="H308" s="11">
        <f>('Migration Model (2)'!L307-'Migration Model (2)'!L308)*'Median Data'!$D$2</f>
        <v>0</v>
      </c>
      <c r="I308" s="11">
        <f>('Migration Model (2)'!N307-'Migration Model (2)'!N308)*'Median Data'!$E$2</f>
        <v>40025.463147340684</v>
      </c>
      <c r="J308" s="11">
        <f>('Migration Model (2)'!O307-'Migration Model (2)'!O308)*'Median Data'!$E$2</f>
        <v>0</v>
      </c>
      <c r="K308" s="11">
        <f>('Migration Model (2)'!Q307-'Migration Model (2)'!Q308)*'Median Data'!$F$2</f>
        <v>57269.466887914808</v>
      </c>
      <c r="L308" s="11">
        <f>('Migration Model (2)'!R307-'Migration Model (2)'!R308)*'Median Data'!$F$2</f>
        <v>0</v>
      </c>
      <c r="M308" s="11">
        <f>('Migration Model (2)'!T307-'Migration Model (2)'!T308)*'Median Data'!$G$2</f>
        <v>17812.391861833588</v>
      </c>
      <c r="N308" s="11">
        <f>('Migration Model (2)'!U307-'Migration Model (2)'!U308)*'Median Data'!$G$2</f>
        <v>0</v>
      </c>
    </row>
    <row r="309" spans="1:14" x14ac:dyDescent="0.25">
      <c r="A309" s="1">
        <v>2096</v>
      </c>
      <c r="B309" s="1">
        <v>3</v>
      </c>
      <c r="C309" s="11">
        <f>('Migration Model (2)'!E308-'Migration Model (2)'!E309)*'Median Data'!$B$2</f>
        <v>491615.9994260578</v>
      </c>
      <c r="D309" s="11">
        <f>('Migration Model (2)'!F308-'Migration Model (2)'!F309)*'Median Data'!$B$2</f>
        <v>0</v>
      </c>
      <c r="E309" s="11">
        <f>('Migration Model (2)'!H308-'Migration Model (2)'!H309)*'Median Data'!$C$2</f>
        <v>457498.48984872241</v>
      </c>
      <c r="F309" s="11">
        <f>('Migration Model (2)'!I308-'Migration Model (2)'!I309)*'Median Data'!$C$2</f>
        <v>0</v>
      </c>
      <c r="G309" s="11">
        <f>('Migration Model (2)'!K308-'Migration Model (2)'!K309)*'Median Data'!$D$2</f>
        <v>289868.56327964645</v>
      </c>
      <c r="H309" s="11">
        <f>('Migration Model (2)'!L308-'Migration Model (2)'!L309)*'Median Data'!$D$2</f>
        <v>0</v>
      </c>
      <c r="I309" s="11">
        <f>('Migration Model (2)'!N308-'Migration Model (2)'!N309)*'Median Data'!$E$2</f>
        <v>40021.460601057603</v>
      </c>
      <c r="J309" s="11">
        <f>('Migration Model (2)'!O308-'Migration Model (2)'!O309)*'Median Data'!$E$2</f>
        <v>0</v>
      </c>
      <c r="K309" s="11">
        <f>('Migration Model (2)'!Q308-'Migration Model (2)'!Q309)*'Median Data'!$F$2</f>
        <v>57263.739941262931</v>
      </c>
      <c r="L309" s="11">
        <f>('Migration Model (2)'!R308-'Migration Model (2)'!R309)*'Median Data'!$F$2</f>
        <v>0</v>
      </c>
      <c r="M309" s="11">
        <f>('Migration Model (2)'!T308-'Migration Model (2)'!T309)*'Median Data'!$G$2</f>
        <v>17810.610622641198</v>
      </c>
      <c r="N309" s="11">
        <f>('Migration Model (2)'!U308-'Migration Model (2)'!U309)*'Median Data'!$G$2</f>
        <v>0</v>
      </c>
    </row>
    <row r="310" spans="1:14" x14ac:dyDescent="0.25">
      <c r="A310" s="2">
        <v>2096</v>
      </c>
      <c r="B310" s="2">
        <v>4</v>
      </c>
      <c r="C310" s="11">
        <f>('Migration Model (2)'!E309-'Migration Model (2)'!E310)*'Median Data'!$B$2</f>
        <v>491566.83782636165</v>
      </c>
      <c r="D310" s="11">
        <f>('Migration Model (2)'!F309-'Migration Model (2)'!F310)*'Median Data'!$B$2</f>
        <v>0</v>
      </c>
      <c r="E310" s="11">
        <f>('Migration Model (2)'!H309-'Migration Model (2)'!H310)*'Median Data'!$C$2</f>
        <v>457452.73999971978</v>
      </c>
      <c r="F310" s="11">
        <f>('Migration Model (2)'!I309-'Migration Model (2)'!I310)*'Median Data'!$C$2</f>
        <v>0</v>
      </c>
      <c r="G310" s="11">
        <f>('Migration Model (2)'!K309-'Migration Model (2)'!K310)*'Median Data'!$D$2</f>
        <v>289839.57642347185</v>
      </c>
      <c r="H310" s="11">
        <f>('Migration Model (2)'!L309-'Migration Model (2)'!L310)*'Median Data'!$D$2</f>
        <v>0</v>
      </c>
      <c r="I310" s="11">
        <f>('Migration Model (2)'!N309-'Migration Model (2)'!N310)*'Median Data'!$E$2</f>
        <v>40017.458454973006</v>
      </c>
      <c r="J310" s="11">
        <f>('Migration Model (2)'!O309-'Migration Model (2)'!O310)*'Median Data'!$E$2</f>
        <v>0</v>
      </c>
      <c r="K310" s="11">
        <f>('Migration Model (2)'!Q309-'Migration Model (2)'!Q310)*'Median Data'!$F$2</f>
        <v>57258.013567244845</v>
      </c>
      <c r="L310" s="11">
        <f>('Migration Model (2)'!R309-'Migration Model (2)'!R310)*'Median Data'!$F$2</f>
        <v>0</v>
      </c>
      <c r="M310" s="11">
        <f>('Migration Model (2)'!T309-'Migration Model (2)'!T310)*'Median Data'!$G$2</f>
        <v>17808.829561578121</v>
      </c>
      <c r="N310" s="11">
        <f>('Migration Model (2)'!U309-'Migration Model (2)'!U310)*'Median Data'!$G$2</f>
        <v>0</v>
      </c>
    </row>
    <row r="311" spans="1:14" x14ac:dyDescent="0.25">
      <c r="A311" s="2">
        <v>2097</v>
      </c>
      <c r="B311" s="2">
        <v>1</v>
      </c>
      <c r="C311" s="11">
        <f>('Migration Model (2)'!E310-'Migration Model (2)'!E311)*'Median Data'!$B$2</f>
        <v>491517.68114260887</v>
      </c>
      <c r="D311" s="11">
        <f>('Migration Model (2)'!F310-'Migration Model (2)'!F311)*'Median Data'!$B$2</f>
        <v>0</v>
      </c>
      <c r="E311" s="11">
        <f>('Migration Model (2)'!H310-'Migration Model (2)'!H311)*'Median Data'!$C$2</f>
        <v>457406.99472559453</v>
      </c>
      <c r="F311" s="11">
        <f>('Migration Model (2)'!I310-'Migration Model (2)'!I311)*'Median Data'!$C$2</f>
        <v>0</v>
      </c>
      <c r="G311" s="11">
        <f>('Migration Model (2)'!K310-'Migration Model (2)'!K311)*'Median Data'!$D$2</f>
        <v>289810.59246597497</v>
      </c>
      <c r="H311" s="11">
        <f>('Migration Model (2)'!L310-'Migration Model (2)'!L311)*'Median Data'!$D$2</f>
        <v>0</v>
      </c>
      <c r="I311" s="11">
        <f>('Migration Model (2)'!N310-'Migration Model (2)'!N311)*'Median Data'!$E$2</f>
        <v>40013.456709141981</v>
      </c>
      <c r="J311" s="11">
        <f>('Migration Model (2)'!O310-'Migration Model (2)'!O311)*'Median Data'!$E$2</f>
        <v>0</v>
      </c>
      <c r="K311" s="11">
        <f>('Migration Model (2)'!Q310-'Migration Model (2)'!Q311)*'Median Data'!$F$2</f>
        <v>57252.287765860558</v>
      </c>
      <c r="L311" s="11">
        <f>('Migration Model (2)'!R310-'Migration Model (2)'!R311)*'Median Data'!$F$2</f>
        <v>0</v>
      </c>
      <c r="M311" s="11">
        <f>('Migration Model (2)'!T310-'Migration Model (2)'!T311)*'Median Data'!$G$2</f>
        <v>17807.048678624436</v>
      </c>
      <c r="N311" s="11">
        <f>('Migration Model (2)'!U310-'Migration Model (2)'!U311)*'Median Data'!$G$2</f>
        <v>0</v>
      </c>
    </row>
    <row r="312" spans="1:14" x14ac:dyDescent="0.25">
      <c r="A312" s="1">
        <v>2097</v>
      </c>
      <c r="B312" s="1">
        <v>2</v>
      </c>
      <c r="C312" s="11">
        <f>('Migration Model (2)'!E311-'Migration Model (2)'!E312)*'Median Data'!$B$2</f>
        <v>491468.52937479952</v>
      </c>
      <c r="D312" s="11">
        <f>('Migration Model (2)'!F311-'Migration Model (2)'!F312)*'Median Data'!$B$2</f>
        <v>0</v>
      </c>
      <c r="E312" s="11">
        <f>('Migration Model (2)'!H311-'Migration Model (2)'!H312)*'Median Data'!$C$2</f>
        <v>457361.25402634667</v>
      </c>
      <c r="F312" s="11">
        <f>('Migration Model (2)'!I311-'Migration Model (2)'!I312)*'Median Data'!$C$2</f>
        <v>0</v>
      </c>
      <c r="G312" s="11">
        <f>('Migration Model (2)'!K311-'Migration Model (2)'!K312)*'Median Data'!$D$2</f>
        <v>289781.61140675331</v>
      </c>
      <c r="H312" s="11">
        <f>('Migration Model (2)'!L311-'Migration Model (2)'!L312)*'Median Data'!$D$2</f>
        <v>0</v>
      </c>
      <c r="I312" s="11">
        <f>('Migration Model (2)'!N311-'Migration Model (2)'!N312)*'Median Data'!$E$2</f>
        <v>40009.455363454348</v>
      </c>
      <c r="J312" s="11">
        <f>('Migration Model (2)'!O311-'Migration Model (2)'!O312)*'Median Data'!$E$2</f>
        <v>0</v>
      </c>
      <c r="K312" s="11">
        <f>('Migration Model (2)'!Q311-'Migration Model (2)'!Q312)*'Median Data'!$F$2</f>
        <v>57246.562537110069</v>
      </c>
      <c r="L312" s="11">
        <f>('Migration Model (2)'!R311-'Migration Model (2)'!R312)*'Median Data'!$F$2</f>
        <v>0</v>
      </c>
      <c r="M312" s="11">
        <f>('Migration Model (2)'!T311-'Migration Model (2)'!T312)*'Median Data'!$G$2</f>
        <v>17805.267973760238</v>
      </c>
      <c r="N312" s="11">
        <f>('Migration Model (2)'!U311-'Migration Model (2)'!U312)*'Median Data'!$G$2</f>
        <v>0</v>
      </c>
    </row>
    <row r="313" spans="1:14" x14ac:dyDescent="0.25">
      <c r="A313" s="2">
        <v>2097</v>
      </c>
      <c r="B313" s="2">
        <v>3</v>
      </c>
      <c r="C313" s="11">
        <f>('Migration Model (2)'!E312-'Migration Model (2)'!E313)*'Median Data'!$B$2</f>
        <v>491419.38252103626</v>
      </c>
      <c r="D313" s="11">
        <f>('Migration Model (2)'!F312-'Migration Model (2)'!F313)*'Median Data'!$B$2</f>
        <v>0</v>
      </c>
      <c r="E313" s="11">
        <f>('Migration Model (2)'!H312-'Migration Model (2)'!H313)*'Median Data'!$C$2</f>
        <v>457315.51790017122</v>
      </c>
      <c r="F313" s="11">
        <f>('Migration Model (2)'!I312-'Migration Model (2)'!I313)*'Median Data'!$C$2</f>
        <v>0</v>
      </c>
      <c r="G313" s="11">
        <f>('Migration Model (2)'!K312-'Migration Model (2)'!K313)*'Median Data'!$D$2</f>
        <v>289752.6332454044</v>
      </c>
      <c r="H313" s="11">
        <f>('Migration Model (2)'!L312-'Migration Model (2)'!L313)*'Median Data'!$D$2</f>
        <v>0</v>
      </c>
      <c r="I313" s="11">
        <f>('Migration Model (2)'!N312-'Migration Model (2)'!N313)*'Median Data'!$E$2</f>
        <v>40005.454417910121</v>
      </c>
      <c r="J313" s="11">
        <f>('Migration Model (2)'!O312-'Migration Model (2)'!O313)*'Median Data'!$E$2</f>
        <v>0</v>
      </c>
      <c r="K313" s="11">
        <f>('Migration Model (2)'!Q312-'Migration Model (2)'!Q313)*'Median Data'!$F$2</f>
        <v>57240.837880849445</v>
      </c>
      <c r="L313" s="11">
        <f>('Migration Model (2)'!R312-'Migration Model (2)'!R313)*'Median Data'!$F$2</f>
        <v>0</v>
      </c>
      <c r="M313" s="11">
        <f>('Migration Model (2)'!T312-'Migration Model (2)'!T313)*'Median Data'!$G$2</f>
        <v>17803.487446965606</v>
      </c>
      <c r="N313" s="11">
        <f>('Migration Model (2)'!U312-'Migration Model (2)'!U313)*'Median Data'!$G$2</f>
        <v>0</v>
      </c>
    </row>
    <row r="314" spans="1:14" x14ac:dyDescent="0.25">
      <c r="A314" s="1">
        <v>2097</v>
      </c>
      <c r="B314" s="1">
        <v>4</v>
      </c>
      <c r="C314" s="11">
        <f>('Migration Model (2)'!E313-'Migration Model (2)'!E314)*'Median Data'!$B$2</f>
        <v>491370.24058321636</v>
      </c>
      <c r="D314" s="11">
        <f>('Migration Model (2)'!F313-'Migration Model (2)'!F314)*'Median Data'!$B$2</f>
        <v>0</v>
      </c>
      <c r="E314" s="11">
        <f>('Migration Model (2)'!H313-'Migration Model (2)'!H314)*'Median Data'!$C$2</f>
        <v>457269.78634887317</v>
      </c>
      <c r="F314" s="11">
        <f>('Migration Model (2)'!I313-'Migration Model (2)'!I314)*'Median Data'!$C$2</f>
        <v>0</v>
      </c>
      <c r="G314" s="11">
        <f>('Migration Model (2)'!K313-'Migration Model (2)'!K314)*'Median Data'!$D$2</f>
        <v>289723.65798233077</v>
      </c>
      <c r="H314" s="11">
        <f>('Migration Model (2)'!L313-'Migration Model (2)'!L314)*'Median Data'!$D$2</f>
        <v>0</v>
      </c>
      <c r="I314" s="11">
        <f>('Migration Model (2)'!N313-'Migration Model (2)'!N314)*'Median Data'!$E$2</f>
        <v>40001.453872509293</v>
      </c>
      <c r="J314" s="11">
        <f>('Migration Model (2)'!O313-'Migration Model (2)'!O314)*'Median Data'!$E$2</f>
        <v>0</v>
      </c>
      <c r="K314" s="11">
        <f>('Migration Model (2)'!Q313-'Migration Model (2)'!Q314)*'Median Data'!$F$2</f>
        <v>57235.11379707868</v>
      </c>
      <c r="L314" s="11">
        <f>('Migration Model (2)'!R313-'Migration Model (2)'!R314)*'Median Data'!$F$2</f>
        <v>0</v>
      </c>
      <c r="M314" s="11">
        <f>('Migration Model (2)'!T313-'Migration Model (2)'!T314)*'Median Data'!$G$2</f>
        <v>17801.707098220628</v>
      </c>
      <c r="N314" s="11">
        <f>('Migration Model (2)'!U313-'Migration Model (2)'!U314)*'Median Data'!$G$2</f>
        <v>0</v>
      </c>
    </row>
    <row r="315" spans="1:14" x14ac:dyDescent="0.25">
      <c r="A315" s="1">
        <v>2098</v>
      </c>
      <c r="B315" s="1">
        <v>1</v>
      </c>
      <c r="C315" s="11">
        <f>('Migration Model (2)'!E314-'Migration Model (2)'!E315)*'Median Data'!$B$2</f>
        <v>491321.1035594425</v>
      </c>
      <c r="D315" s="11">
        <f>('Migration Model (2)'!F314-'Migration Model (2)'!F315)*'Median Data'!$B$2</f>
        <v>0</v>
      </c>
      <c r="E315" s="11">
        <f>('Migration Model (2)'!H314-'Migration Model (2)'!H315)*'Median Data'!$C$2</f>
        <v>457224.05936974497</v>
      </c>
      <c r="F315" s="11">
        <f>('Migration Model (2)'!I314-'Migration Model (2)'!I315)*'Median Data'!$C$2</f>
        <v>0</v>
      </c>
      <c r="G315" s="11">
        <f>('Migration Model (2)'!K314-'Migration Model (2)'!K315)*'Median Data'!$D$2</f>
        <v>289694.68561632495</v>
      </c>
      <c r="H315" s="11">
        <f>('Migration Model (2)'!L314-'Migration Model (2)'!L315)*'Median Data'!$D$2</f>
        <v>0</v>
      </c>
      <c r="I315" s="11">
        <f>('Migration Model (2)'!N314-'Migration Model (2)'!N315)*'Median Data'!$E$2</f>
        <v>39997.453727086606</v>
      </c>
      <c r="J315" s="11">
        <f>('Migration Model (2)'!O314-'Migration Model (2)'!O315)*'Median Data'!$E$2</f>
        <v>0</v>
      </c>
      <c r="K315" s="11">
        <f>('Migration Model (2)'!Q314-'Migration Model (2)'!Q315)*'Median Data'!$F$2</f>
        <v>57229.390285725814</v>
      </c>
      <c r="L315" s="11">
        <f>('Migration Model (2)'!R314-'Migration Model (2)'!R315)*'Median Data'!$F$2</f>
        <v>0</v>
      </c>
      <c r="M315" s="11">
        <f>('Migration Model (2)'!T314-'Migration Model (2)'!T315)*'Median Data'!$G$2</f>
        <v>17799.926927505392</v>
      </c>
      <c r="N315" s="11">
        <f>('Migration Model (2)'!U314-'Migration Model (2)'!U315)*'Median Data'!$G$2</f>
        <v>0</v>
      </c>
    </row>
    <row r="316" spans="1:14" x14ac:dyDescent="0.25">
      <c r="A316" s="2">
        <v>2098</v>
      </c>
      <c r="B316" s="2">
        <v>2</v>
      </c>
      <c r="C316" s="11">
        <f>('Migration Model (2)'!E315-'Migration Model (2)'!E316)*'Median Data'!$B$2</f>
        <v>491271.97144876613</v>
      </c>
      <c r="D316" s="11">
        <f>('Migration Model (2)'!F315-'Migration Model (2)'!F316)*'Median Data'!$B$2</f>
        <v>0</v>
      </c>
      <c r="E316" s="11">
        <f>('Migration Model (2)'!H315-'Migration Model (2)'!H316)*'Median Data'!$C$2</f>
        <v>457178.33696459164</v>
      </c>
      <c r="F316" s="11">
        <f>('Migration Model (2)'!I315-'Migration Model (2)'!I316)*'Median Data'!$C$2</f>
        <v>0</v>
      </c>
      <c r="G316" s="11">
        <f>('Migration Model (2)'!K315-'Migration Model (2)'!K316)*'Median Data'!$D$2</f>
        <v>289665.71614778938</v>
      </c>
      <c r="H316" s="11">
        <f>('Migration Model (2)'!L315-'Migration Model (2)'!L316)*'Median Data'!$D$2</f>
        <v>0</v>
      </c>
      <c r="I316" s="11">
        <f>('Migration Model (2)'!N315-'Migration Model (2)'!N316)*'Median Data'!$E$2</f>
        <v>39993.453981752231</v>
      </c>
      <c r="J316" s="11">
        <f>('Migration Model (2)'!O315-'Migration Model (2)'!O316)*'Median Data'!$E$2</f>
        <v>0</v>
      </c>
      <c r="K316" s="11">
        <f>('Migration Model (2)'!Q315-'Migration Model (2)'!Q316)*'Median Data'!$F$2</f>
        <v>57223.667346646915</v>
      </c>
      <c r="L316" s="11">
        <f>('Migration Model (2)'!R315-'Migration Model (2)'!R316)*'Median Data'!$F$2</f>
        <v>0</v>
      </c>
      <c r="M316" s="11">
        <f>('Migration Model (2)'!T315-'Migration Model (2)'!T316)*'Median Data'!$G$2</f>
        <v>17798.146934819895</v>
      </c>
      <c r="N316" s="11">
        <f>('Migration Model (2)'!U315-'Migration Model (2)'!U316)*'Median Data'!$G$2</f>
        <v>0</v>
      </c>
    </row>
    <row r="317" spans="1:14" x14ac:dyDescent="0.25">
      <c r="A317" s="1">
        <v>2098</v>
      </c>
      <c r="B317" s="1">
        <v>3</v>
      </c>
      <c r="C317" s="11">
        <f>('Migration Model (2)'!E316-'Migration Model (2)'!E317)*'Median Data'!$B$2</f>
        <v>491222.84425118717</v>
      </c>
      <c r="D317" s="11">
        <f>('Migration Model (2)'!F316-'Migration Model (2)'!F317)*'Median Data'!$B$2</f>
        <v>0</v>
      </c>
      <c r="E317" s="11">
        <f>('Migration Model (2)'!H316-'Migration Model (2)'!H317)*'Median Data'!$C$2</f>
        <v>457132.61913070566</v>
      </c>
      <c r="F317" s="11">
        <f>('Migration Model (2)'!I316-'Migration Model (2)'!I317)*'Median Data'!$C$2</f>
        <v>0</v>
      </c>
      <c r="G317" s="11">
        <f>('Migration Model (2)'!K316-'Migration Model (2)'!K317)*'Median Data'!$D$2</f>
        <v>289636.74957632169</v>
      </c>
      <c r="H317" s="11">
        <f>('Migration Model (2)'!L316-'Migration Model (2)'!L317)*'Median Data'!$D$2</f>
        <v>0</v>
      </c>
      <c r="I317" s="11">
        <f>('Migration Model (2)'!N316-'Migration Model (2)'!N317)*'Median Data'!$E$2</f>
        <v>39989.45463634091</v>
      </c>
      <c r="J317" s="11">
        <f>('Migration Model (2)'!O316-'Migration Model (2)'!O317)*'Median Data'!$E$2</f>
        <v>0</v>
      </c>
      <c r="K317" s="11">
        <f>('Migration Model (2)'!Q316-'Migration Model (2)'!Q317)*'Median Data'!$F$2</f>
        <v>57217.944979913947</v>
      </c>
      <c r="L317" s="11">
        <f>('Migration Model (2)'!R316-'Migration Model (2)'!R317)*'Median Data'!$F$2</f>
        <v>0</v>
      </c>
      <c r="M317" s="11">
        <f>('Migration Model (2)'!T316-'Migration Model (2)'!T317)*'Median Data'!$G$2</f>
        <v>17796.367120124312</v>
      </c>
      <c r="N317" s="11">
        <f>('Migration Model (2)'!U316-'Migration Model (2)'!U317)*'Median Data'!$G$2</f>
        <v>0</v>
      </c>
    </row>
    <row r="318" spans="1:14" x14ac:dyDescent="0.25">
      <c r="A318" s="2">
        <v>2098</v>
      </c>
      <c r="B318" s="2">
        <v>4</v>
      </c>
      <c r="C318" s="11">
        <f>('Migration Model (2)'!E317-'Migration Model (2)'!E318)*'Median Data'!$B$2</f>
        <v>491173.72196670558</v>
      </c>
      <c r="D318" s="11">
        <f>('Migration Model (2)'!F317-'Migration Model (2)'!F318)*'Median Data'!$B$2</f>
        <v>0</v>
      </c>
      <c r="E318" s="11">
        <f>('Migration Model (2)'!H317-'Migration Model (2)'!H318)*'Median Data'!$C$2</f>
        <v>457086.90586898953</v>
      </c>
      <c r="F318" s="11">
        <f>('Migration Model (2)'!I317-'Migration Model (2)'!I318)*'Median Data'!$C$2</f>
        <v>0</v>
      </c>
      <c r="G318" s="11">
        <f>('Migration Model (2)'!K317-'Migration Model (2)'!K318)*'Median Data'!$D$2</f>
        <v>289607.78590111673</v>
      </c>
      <c r="H318" s="11">
        <f>('Migration Model (2)'!L317-'Migration Model (2)'!L318)*'Median Data'!$D$2</f>
        <v>0</v>
      </c>
      <c r="I318" s="11">
        <f>('Migration Model (2)'!N317-'Migration Model (2)'!N318)*'Median Data'!$E$2</f>
        <v>39985.45569085265</v>
      </c>
      <c r="J318" s="11">
        <f>('Migration Model (2)'!O317-'Migration Model (2)'!O318)*'Median Data'!$E$2</f>
        <v>0</v>
      </c>
      <c r="K318" s="11">
        <f>('Migration Model (2)'!Q317-'Migration Model (2)'!Q318)*'Median Data'!$F$2</f>
        <v>57212.223185454946</v>
      </c>
      <c r="L318" s="11">
        <f>('Migration Model (2)'!R317-'Migration Model (2)'!R318)*'Median Data'!$F$2</f>
        <v>0</v>
      </c>
      <c r="M318" s="11">
        <f>('Migration Model (2)'!T317-'Migration Model (2)'!T318)*'Median Data'!$G$2</f>
        <v>17794.587483418643</v>
      </c>
      <c r="N318" s="11">
        <f>('Migration Model (2)'!U317-'Migration Model (2)'!U318)*'Median Data'!$G$2</f>
        <v>0</v>
      </c>
    </row>
    <row r="319" spans="1:14" x14ac:dyDescent="0.25">
      <c r="A319" s="2">
        <v>2099</v>
      </c>
      <c r="B319" s="2">
        <v>1</v>
      </c>
      <c r="C319" s="11">
        <f>('Migration Model (2)'!E318-'Migration Model (2)'!E319)*'Median Data'!$B$2</f>
        <v>491124.60459532146</v>
      </c>
      <c r="D319" s="11">
        <f>('Migration Model (2)'!F318-'Migration Model (2)'!F319)*'Median Data'!$B$2</f>
        <v>0</v>
      </c>
      <c r="E319" s="11">
        <f>('Migration Model (2)'!H318-'Migration Model (2)'!H319)*'Median Data'!$C$2</f>
        <v>457041.19717763818</v>
      </c>
      <c r="F319" s="11">
        <f>('Migration Model (2)'!I318-'Migration Model (2)'!I319)*'Median Data'!$C$2</f>
        <v>0</v>
      </c>
      <c r="G319" s="11">
        <f>('Migration Model (2)'!K318-'Migration Model (2)'!K319)*'Median Data'!$D$2</f>
        <v>289578.82512257714</v>
      </c>
      <c r="H319" s="11">
        <f>('Migration Model (2)'!L318-'Migration Model (2)'!L319)*'Median Data'!$D$2</f>
        <v>0</v>
      </c>
      <c r="I319" s="11">
        <f>('Migration Model (2)'!N318-'Migration Model (2)'!N319)*'Median Data'!$E$2</f>
        <v>39981.457145287444</v>
      </c>
      <c r="J319" s="11">
        <f>('Migration Model (2)'!O318-'Migration Model (2)'!O319)*'Median Data'!$E$2</f>
        <v>0</v>
      </c>
      <c r="K319" s="11">
        <f>('Migration Model (2)'!Q318-'Migration Model (2)'!Q319)*'Median Data'!$F$2</f>
        <v>57206.501963125986</v>
      </c>
      <c r="L319" s="11">
        <f>('Migration Model (2)'!R318-'Migration Model (2)'!R319)*'Median Data'!$F$2</f>
        <v>0</v>
      </c>
      <c r="M319" s="11">
        <f>('Migration Model (2)'!T318-'Migration Model (2)'!T319)*'Median Data'!$G$2</f>
        <v>17792.808024663056</v>
      </c>
      <c r="N319" s="11">
        <f>('Migration Model (2)'!U318-'Migration Model (2)'!U319)*'Median Data'!$G$2</f>
        <v>0</v>
      </c>
    </row>
    <row r="320" spans="1:14" x14ac:dyDescent="0.25">
      <c r="A320" s="1">
        <v>2099</v>
      </c>
      <c r="B320" s="1">
        <v>2</v>
      </c>
      <c r="C320" s="11">
        <f>('Migration Model (2)'!E319-'Migration Model (2)'!E320)*'Median Data'!$B$2</f>
        <v>491075.49213418871</v>
      </c>
      <c r="D320" s="11">
        <f>('Migration Model (2)'!F319-'Migration Model (2)'!F320)*'Median Data'!$B$2</f>
        <v>0</v>
      </c>
      <c r="E320" s="11">
        <f>('Migration Model (2)'!H319-'Migration Model (2)'!H320)*'Median Data'!$C$2</f>
        <v>456995.49305845669</v>
      </c>
      <c r="F320" s="11">
        <f>('Migration Model (2)'!I319-'Migration Model (2)'!I320)*'Median Data'!$C$2</f>
        <v>0</v>
      </c>
      <c r="G320" s="11">
        <f>('Migration Model (2)'!K319-'Migration Model (2)'!K320)*'Median Data'!$D$2</f>
        <v>289549.8672403004</v>
      </c>
      <c r="H320" s="11">
        <f>('Migration Model (2)'!L319-'Migration Model (2)'!L320)*'Median Data'!$D$2</f>
        <v>0</v>
      </c>
      <c r="I320" s="11">
        <f>('Migration Model (2)'!N319-'Migration Model (2)'!N320)*'Median Data'!$E$2</f>
        <v>39977.458999590206</v>
      </c>
      <c r="J320" s="11">
        <f>('Migration Model (2)'!O319-'Migration Model (2)'!O320)*'Median Data'!$E$2</f>
        <v>0</v>
      </c>
      <c r="K320" s="11">
        <f>('Migration Model (2)'!Q319-'Migration Model (2)'!Q320)*'Median Data'!$F$2</f>
        <v>57200.781312927051</v>
      </c>
      <c r="L320" s="11">
        <f>('Migration Model (2)'!R319-'Migration Model (2)'!R320)*'Median Data'!$F$2</f>
        <v>0</v>
      </c>
      <c r="M320" s="11">
        <f>('Migration Model (2)'!T319-'Migration Model (2)'!T320)*'Median Data'!$G$2</f>
        <v>17791.028743857558</v>
      </c>
      <c r="N320" s="11">
        <f>('Migration Model (2)'!U319-'Migration Model (2)'!U320)*'Median Data'!$G$2</f>
        <v>0</v>
      </c>
    </row>
    <row r="321" spans="1:14" x14ac:dyDescent="0.25">
      <c r="A321" s="2">
        <v>2099</v>
      </c>
      <c r="B321" s="2">
        <v>3</v>
      </c>
      <c r="C321" s="11">
        <f>('Migration Model (2)'!E320-'Migration Model (2)'!E321)*'Median Data'!$B$2</f>
        <v>491026.38458520477</v>
      </c>
      <c r="D321" s="11">
        <f>('Migration Model (2)'!F320-'Migration Model (2)'!F321)*'Median Data'!$B$2</f>
        <v>0</v>
      </c>
      <c r="E321" s="11">
        <f>('Migration Model (2)'!H320-'Migration Model (2)'!H321)*'Median Data'!$C$2</f>
        <v>456949.79350873752</v>
      </c>
      <c r="F321" s="11">
        <f>('Migration Model (2)'!I320-'Migration Model (2)'!I321)*'Median Data'!$C$2</f>
        <v>0</v>
      </c>
      <c r="G321" s="11">
        <f>('Migration Model (2)'!K320-'Migration Model (2)'!K321)*'Median Data'!$D$2</f>
        <v>289520.91225348145</v>
      </c>
      <c r="H321" s="11">
        <f>('Migration Model (2)'!L320-'Migration Model (2)'!L321)*'Median Data'!$D$2</f>
        <v>0</v>
      </c>
      <c r="I321" s="11">
        <f>('Migration Model (2)'!N320-'Migration Model (2)'!N321)*'Median Data'!$E$2</f>
        <v>39973.461253705849</v>
      </c>
      <c r="J321" s="11">
        <f>('Migration Model (2)'!O320-'Migration Model (2)'!O321)*'Median Data'!$E$2</f>
        <v>0</v>
      </c>
      <c r="K321" s="11">
        <f>('Migration Model (2)'!Q320-'Migration Model (2)'!Q321)*'Median Data'!$F$2</f>
        <v>57195.06123478619</v>
      </c>
      <c r="L321" s="11">
        <f>('Migration Model (2)'!R320-'Migration Model (2)'!R321)*'Median Data'!$F$2</f>
        <v>0</v>
      </c>
      <c r="M321" s="11">
        <f>('Migration Model (2)'!T320-'Migration Model (2)'!T321)*'Median Data'!$G$2</f>
        <v>17789.249640982231</v>
      </c>
      <c r="N321" s="11">
        <f>('Migration Model (2)'!U320-'Migration Model (2)'!U321)*'Median Data'!$G$2</f>
        <v>0</v>
      </c>
    </row>
    <row r="322" spans="1:14" x14ac:dyDescent="0.25">
      <c r="A322" s="1">
        <v>2099</v>
      </c>
      <c r="B322" s="1">
        <v>4</v>
      </c>
      <c r="C322" s="11">
        <f>('Migration Model (2)'!E321-'Migration Model (2)'!E322)*'Median Data'!$B$2</f>
        <v>490977.2819464723</v>
      </c>
      <c r="D322" s="11">
        <f>('Migration Model (2)'!F321-'Migration Model (2)'!F322)*'Median Data'!$B$2</f>
        <v>0</v>
      </c>
      <c r="E322" s="11">
        <f>('Migration Model (2)'!H321-'Migration Model (2)'!H322)*'Median Data'!$C$2</f>
        <v>456904.09852938313</v>
      </c>
      <c r="F322" s="11">
        <f>('Migration Model (2)'!I321-'Migration Model (2)'!I322)*'Median Data'!$C$2</f>
        <v>0</v>
      </c>
      <c r="G322" s="11">
        <f>('Migration Model (2)'!K321-'Migration Model (2)'!K322)*'Median Data'!$D$2</f>
        <v>289491.96016212046</v>
      </c>
      <c r="H322" s="11">
        <f>('Migration Model (2)'!L321-'Migration Model (2)'!L322)*'Median Data'!$D$2</f>
        <v>0</v>
      </c>
      <c r="I322" s="11">
        <f>('Migration Model (2)'!N321-'Migration Model (2)'!N322)*'Median Data'!$E$2</f>
        <v>39969.463907579295</v>
      </c>
      <c r="J322" s="11">
        <f>('Migration Model (2)'!O321-'Migration Model (2)'!O322)*'Median Data'!$E$2</f>
        <v>0</v>
      </c>
      <c r="K322" s="11">
        <f>('Migration Model (2)'!Q321-'Migration Model (2)'!Q322)*'Median Data'!$F$2</f>
        <v>57189.341728631422</v>
      </c>
      <c r="L322" s="11">
        <f>('Migration Model (2)'!R321-'Migration Model (2)'!R322)*'Median Data'!$F$2</f>
        <v>0</v>
      </c>
      <c r="M322" s="11">
        <f>('Migration Model (2)'!T321-'Migration Model (2)'!T322)*'Median Data'!$G$2</f>
        <v>17787.47071601716</v>
      </c>
      <c r="N322" s="11">
        <f>('Migration Model (2)'!U321-'Migration Model (2)'!U322)*'Median Data'!$G$2</f>
        <v>0</v>
      </c>
    </row>
    <row r="323" spans="1:14" x14ac:dyDescent="0.25">
      <c r="A323" s="1">
        <v>2100</v>
      </c>
      <c r="B323" s="1">
        <v>1</v>
      </c>
      <c r="C323" s="11">
        <f>('Migration Model (2)'!E322-'Migration Model (2)'!E323)*'Median Data'!$B$2</f>
        <v>490928.18421893992</v>
      </c>
      <c r="D323" s="11">
        <f>('Migration Model (2)'!F322-'Migration Model (2)'!F323)*'Median Data'!$B$2</f>
        <v>0</v>
      </c>
      <c r="E323" s="11">
        <f>('Migration Model (2)'!H322-'Migration Model (2)'!H323)*'Median Data'!$C$2</f>
        <v>456858.40811949101</v>
      </c>
      <c r="F323" s="11">
        <f>('Migration Model (2)'!I322-'Migration Model (2)'!I323)*'Median Data'!$C$2</f>
        <v>0</v>
      </c>
      <c r="G323" s="11">
        <f>('Migration Model (2)'!K322-'Migration Model (2)'!K323)*'Median Data'!$D$2</f>
        <v>289463.01096621732</v>
      </c>
      <c r="H323" s="11">
        <f>('Migration Model (2)'!L322-'Migration Model (2)'!L323)*'Median Data'!$D$2</f>
        <v>0</v>
      </c>
      <c r="I323" s="11">
        <f>('Migration Model (2)'!N322-'Migration Model (2)'!N323)*'Median Data'!$E$2</f>
        <v>39965.466961155456</v>
      </c>
      <c r="J323" s="11">
        <f>('Migration Model (2)'!O322-'Migration Model (2)'!O323)*'Median Data'!$E$2</f>
        <v>0</v>
      </c>
      <c r="K323" s="11">
        <f>('Migration Model (2)'!Q322-'Migration Model (2)'!Q323)*'Median Data'!$F$2</f>
        <v>57183.622794462768</v>
      </c>
      <c r="L323" s="11">
        <f>('Migration Model (2)'!R322-'Migration Model (2)'!R323)*'Median Data'!$F$2</f>
        <v>0</v>
      </c>
      <c r="M323" s="11">
        <f>('Migration Model (2)'!T322-'Migration Model (2)'!T323)*'Median Data'!$G$2</f>
        <v>17785.691968942436</v>
      </c>
      <c r="N323" s="11">
        <f>('Migration Model (2)'!U322-'Migration Model (2)'!U323)*'Median Data'!$G$2</f>
        <v>0</v>
      </c>
    </row>
    <row r="324" spans="1:14" x14ac:dyDescent="0.25">
      <c r="A324" s="1">
        <v>2100</v>
      </c>
      <c r="B324" s="1">
        <v>2</v>
      </c>
      <c r="C324" s="11">
        <f>('Migration Model (2)'!E323-'Migration Model (2)'!E324)*'Median Data'!$B$2</f>
        <v>490879.09139976167</v>
      </c>
      <c r="D324" s="11">
        <f>('Migration Model (2)'!F323-'Migration Model (2)'!F324)*'Median Data'!$B$2</f>
        <v>0</v>
      </c>
      <c r="E324" s="11">
        <f>('Migration Model (2)'!H323-'Migration Model (2)'!H324)*'Median Data'!$C$2</f>
        <v>456812.72227906116</v>
      </c>
      <c r="F324" s="11">
        <f>('Migration Model (2)'!I323-'Migration Model (2)'!I324)*'Median Data'!$C$2</f>
        <v>0</v>
      </c>
      <c r="G324" s="11">
        <f>('Migration Model (2)'!K323-'Migration Model (2)'!K324)*'Median Data'!$D$2</f>
        <v>289434.06466496707</v>
      </c>
      <c r="H324" s="11">
        <f>('Migration Model (2)'!L323-'Migration Model (2)'!L324)*'Median Data'!$D$2</f>
        <v>0</v>
      </c>
      <c r="I324" s="11">
        <f>('Migration Model (2)'!N323-'Migration Model (2)'!N324)*'Median Data'!$E$2</f>
        <v>39961.470414489413</v>
      </c>
      <c r="J324" s="11">
        <f>('Migration Model (2)'!O323-'Migration Model (2)'!O324)*'Median Data'!$E$2</f>
        <v>0</v>
      </c>
      <c r="K324" s="11">
        <f>('Migration Model (2)'!Q323-'Migration Model (2)'!Q324)*'Median Data'!$F$2</f>
        <v>57177.904432208241</v>
      </c>
      <c r="L324" s="11">
        <f>('Migration Model (2)'!R323-'Migration Model (2)'!R324)*'Median Data'!$F$2</f>
        <v>0</v>
      </c>
      <c r="M324" s="11">
        <f>('Migration Model (2)'!T323-'Migration Model (2)'!T324)*'Median Data'!$G$2</f>
        <v>17783.91339975805</v>
      </c>
      <c r="N324" s="11">
        <f>('Migration Model (2)'!U323-'Migration Model (2)'!U324)*'Median Data'!$G$2</f>
        <v>0</v>
      </c>
    </row>
    <row r="325" spans="1:14" x14ac:dyDescent="0.25">
      <c r="A325" s="1">
        <v>2100</v>
      </c>
      <c r="B325" s="1">
        <v>3</v>
      </c>
      <c r="C325" s="11">
        <f>('Migration Model (2)'!E324-'Migration Model (2)'!E325)*'Median Data'!$B$2</f>
        <v>490830.00349083485</v>
      </c>
      <c r="D325" s="11">
        <f>('Migration Model (2)'!F324-'Migration Model (2)'!F325)*'Median Data'!$B$2</f>
        <v>0</v>
      </c>
      <c r="E325" s="11">
        <f>('Migration Model (2)'!H324-'Migration Model (2)'!H325)*'Median Data'!$C$2</f>
        <v>456767.04100628861</v>
      </c>
      <c r="F325" s="11">
        <f>('Migration Model (2)'!I324-'Migration Model (2)'!I325)*'Median Data'!$C$2</f>
        <v>0</v>
      </c>
      <c r="G325" s="11">
        <f>('Migration Model (2)'!K324-'Migration Model (2)'!K325)*'Median Data'!$D$2</f>
        <v>289405.12125877221</v>
      </c>
      <c r="H325" s="11">
        <f>('Migration Model (2)'!L324-'Migration Model (2)'!L325)*'Median Data'!$D$2</f>
        <v>0</v>
      </c>
      <c r="I325" s="11">
        <f>('Migration Model (2)'!N324-'Migration Model (2)'!N325)*'Median Data'!$E$2</f>
        <v>39957.474267415906</v>
      </c>
      <c r="J325" s="11">
        <f>('Migration Model (2)'!O324-'Migration Model (2)'!O325)*'Median Data'!$E$2</f>
        <v>0</v>
      </c>
      <c r="K325" s="11">
        <f>('Migration Model (2)'!Q324-'Migration Model (2)'!Q325)*'Median Data'!$F$2</f>
        <v>57172.186641795888</v>
      </c>
      <c r="L325" s="11">
        <f>('Migration Model (2)'!R324-'Migration Model (2)'!R325)*'Median Data'!$F$2</f>
        <v>0</v>
      </c>
      <c r="M325" s="11">
        <f>('Migration Model (2)'!T324-'Migration Model (2)'!T325)*'Median Data'!$G$2</f>
        <v>17782.135008424186</v>
      </c>
      <c r="N325" s="11">
        <f>('Migration Model (2)'!U324-'Migration Model (2)'!U325)*'Median Data'!$G$2</f>
        <v>0</v>
      </c>
    </row>
    <row r="326" spans="1:14" x14ac:dyDescent="0.25">
      <c r="A326" s="1">
        <v>2100</v>
      </c>
      <c r="B326" s="1">
        <v>4</v>
      </c>
      <c r="C326" s="11">
        <f>('Migration Model (2)'!E325-'Migration Model (2)'!E326)*'Median Data'!$B$2</f>
        <v>490780.92049121083</v>
      </c>
      <c r="D326" s="11">
        <f>('Migration Model (2)'!F325-'Migration Model (2)'!F326)*'Median Data'!$B$2</f>
        <v>0</v>
      </c>
      <c r="E326" s="11">
        <f>('Migration Model (2)'!H325-'Migration Model (2)'!H326)*'Median Data'!$C$2</f>
        <v>456721.36430297833</v>
      </c>
      <c r="F326" s="11">
        <f>('Migration Model (2)'!I325-'Migration Model (2)'!I326)*'Median Data'!$C$2</f>
        <v>0</v>
      </c>
      <c r="G326" s="11">
        <f>('Migration Model (2)'!K325-'Migration Model (2)'!K326)*'Median Data'!$D$2</f>
        <v>289376.18074642529</v>
      </c>
      <c r="H326" s="11">
        <f>('Migration Model (2)'!L325-'Migration Model (2)'!L326)*'Median Data'!$D$2</f>
        <v>0</v>
      </c>
      <c r="I326" s="11">
        <f>('Migration Model (2)'!N325-'Migration Model (2)'!N326)*'Median Data'!$E$2</f>
        <v>39953.478519990029</v>
      </c>
      <c r="J326" s="11">
        <f>('Migration Model (2)'!O325-'Migration Model (2)'!O326)*'Median Data'!$E$2</f>
        <v>0</v>
      </c>
      <c r="K326" s="11">
        <f>('Migration Model (2)'!Q325-'Migration Model (2)'!Q326)*'Median Data'!$F$2</f>
        <v>57166.469423081769</v>
      </c>
      <c r="L326" s="11">
        <f>('Migration Model (2)'!R325-'Migration Model (2)'!R326)*'Median Data'!$F$2</f>
        <v>0</v>
      </c>
      <c r="M326" s="11">
        <f>('Migration Model (2)'!T325-'Migration Model (2)'!T326)*'Median Data'!$G$2</f>
        <v>17780.356794920921</v>
      </c>
      <c r="N326" s="11">
        <f>('Migration Model (2)'!U325-'Migration Model (2)'!U326)*'Median Data'!$G$2</f>
        <v>0</v>
      </c>
    </row>
    <row r="327" spans="1:14" x14ac:dyDescent="0.25">
      <c r="A327" s="2">
        <v>2101</v>
      </c>
      <c r="B327" s="2">
        <v>1</v>
      </c>
      <c r="C327" s="11">
        <f>('Migration Model (2)'!E326-'Migration Model (2)'!E327)*'Median Data'!$B$2</f>
        <v>490731.84239899227</v>
      </c>
      <c r="D327" s="11">
        <f>('Migration Model (2)'!F326-'Migration Model (2)'!F327)*'Median Data'!$B$2</f>
        <v>0</v>
      </c>
      <c r="E327" s="11">
        <f>('Migration Model (2)'!H326-'Migration Model (2)'!H327)*'Median Data'!$C$2</f>
        <v>456675.69216642273</v>
      </c>
      <c r="F327" s="11">
        <f>('Migration Model (2)'!I326-'Migration Model (2)'!I327)*'Median Data'!$C$2</f>
        <v>0</v>
      </c>
      <c r="G327" s="11">
        <f>('Migration Model (2)'!K326-'Migration Model (2)'!K327)*'Median Data'!$D$2</f>
        <v>289347.24312832876</v>
      </c>
      <c r="H327" s="11">
        <f>('Migration Model (2)'!L326-'Migration Model (2)'!L327)*'Median Data'!$D$2</f>
        <v>0</v>
      </c>
      <c r="I327" s="11">
        <f>('Migration Model (2)'!N326-'Migration Model (2)'!N327)*'Median Data'!$E$2</f>
        <v>39949.483172156695</v>
      </c>
      <c r="J327" s="11">
        <f>('Migration Model (2)'!O326-'Migration Model (2)'!O327)*'Median Data'!$E$2</f>
        <v>0</v>
      </c>
      <c r="K327" s="11">
        <f>('Migration Model (2)'!Q326-'Migration Model (2)'!Q327)*'Median Data'!$F$2</f>
        <v>57160.752776137859</v>
      </c>
      <c r="L327" s="11">
        <f>('Migration Model (2)'!R326-'Migration Model (2)'!R327)*'Median Data'!$F$2</f>
        <v>0</v>
      </c>
      <c r="M327" s="11">
        <f>('Migration Model (2)'!T326-'Migration Model (2)'!T327)*'Median Data'!$G$2</f>
        <v>17778.578759228345</v>
      </c>
      <c r="N327" s="11">
        <f>('Migration Model (2)'!U326-'Migration Model (2)'!U327)*'Median Data'!$G$2</f>
        <v>0</v>
      </c>
    </row>
    <row r="328" spans="1:14" x14ac:dyDescent="0.25">
      <c r="A328" s="1">
        <v>2101</v>
      </c>
      <c r="B328" s="1">
        <v>2</v>
      </c>
      <c r="C328" s="11">
        <f>('Migration Model (2)'!E327-'Migration Model (2)'!E328)*'Median Data'!$B$2</f>
        <v>490682.76921417919</v>
      </c>
      <c r="D328" s="11">
        <f>('Migration Model (2)'!F327-'Migration Model (2)'!F328)*'Median Data'!$B$2</f>
        <v>0</v>
      </c>
      <c r="E328" s="11">
        <f>('Migration Model (2)'!H327-'Migration Model (2)'!H328)*'Median Data'!$C$2</f>
        <v>456630.02459662192</v>
      </c>
      <c r="F328" s="11">
        <f>('Migration Model (2)'!I327-'Migration Model (2)'!I328)*'Median Data'!$C$2</f>
        <v>0</v>
      </c>
      <c r="G328" s="11">
        <f>('Migration Model (2)'!K327-'Migration Model (2)'!K328)*'Median Data'!$D$2</f>
        <v>289318.30840408022</v>
      </c>
      <c r="H328" s="11">
        <f>('Migration Model (2)'!L327-'Migration Model (2)'!L328)*'Median Data'!$D$2</f>
        <v>0</v>
      </c>
      <c r="I328" s="11">
        <f>('Migration Model (2)'!N327-'Migration Model (2)'!N328)*'Median Data'!$E$2</f>
        <v>39945.488223860812</v>
      </c>
      <c r="J328" s="11">
        <f>('Migration Model (2)'!O327-'Migration Model (2)'!O328)*'Median Data'!$E$2</f>
        <v>0</v>
      </c>
      <c r="K328" s="11">
        <f>('Migration Model (2)'!Q327-'Migration Model (2)'!Q328)*'Median Data'!$F$2</f>
        <v>57155.036700892182</v>
      </c>
      <c r="L328" s="11">
        <f>('Migration Model (2)'!R327-'Migration Model (2)'!R328)*'Median Data'!$F$2</f>
        <v>0</v>
      </c>
      <c r="M328" s="11">
        <f>('Migration Model (2)'!T327-'Migration Model (2)'!T328)*'Median Data'!$G$2</f>
        <v>17776.800901366372</v>
      </c>
      <c r="N328" s="11">
        <f>('Migration Model (2)'!U327-'Migration Model (2)'!U328)*'Median Data'!$G$2</f>
        <v>0</v>
      </c>
    </row>
    <row r="329" spans="1:14" x14ac:dyDescent="0.25">
      <c r="A329" s="2">
        <v>2101</v>
      </c>
      <c r="B329" s="2">
        <v>3</v>
      </c>
      <c r="C329" s="11">
        <f>('Migration Model (2)'!E328-'Migration Model (2)'!E329)*'Median Data'!$B$2</f>
        <v>490633.70093772025</v>
      </c>
      <c r="D329" s="11">
        <f>('Migration Model (2)'!F328-'Migration Model (2)'!F329)*'Median Data'!$B$2</f>
        <v>0</v>
      </c>
      <c r="E329" s="11">
        <f>('Migration Model (2)'!H328-'Migration Model (2)'!H329)*'Median Data'!$C$2</f>
        <v>456584.36159447831</v>
      </c>
      <c r="F329" s="11">
        <f>('Migration Model (2)'!I328-'Migration Model (2)'!I329)*'Median Data'!$C$2</f>
        <v>0</v>
      </c>
      <c r="G329" s="11">
        <f>('Migration Model (2)'!K328-'Migration Model (2)'!K329)*'Median Data'!$D$2</f>
        <v>289289.37657327711</v>
      </c>
      <c r="H329" s="11">
        <f>('Migration Model (2)'!L328-'Migration Model (2)'!L329)*'Median Data'!$D$2</f>
        <v>0</v>
      </c>
      <c r="I329" s="11">
        <f>('Migration Model (2)'!N328-'Migration Model (2)'!N329)*'Median Data'!$E$2</f>
        <v>39941.49367499222</v>
      </c>
      <c r="J329" s="11">
        <f>('Migration Model (2)'!O328-'Migration Model (2)'!O329)*'Median Data'!$E$2</f>
        <v>0</v>
      </c>
      <c r="K329" s="11">
        <f>('Migration Model (2)'!Q328-'Migration Model (2)'!Q329)*'Median Data'!$F$2</f>
        <v>57149.321197200814</v>
      </c>
      <c r="L329" s="11">
        <f>('Migration Model (2)'!R328-'Migration Model (2)'!R329)*'Median Data'!$F$2</f>
        <v>0</v>
      </c>
      <c r="M329" s="11">
        <f>('Migration Model (2)'!T328-'Migration Model (2)'!T329)*'Median Data'!$G$2</f>
        <v>17775.02322127526</v>
      </c>
      <c r="N329" s="11">
        <f>('Migration Model (2)'!U328-'Migration Model (2)'!U329)*'Median Data'!$G$2</f>
        <v>0</v>
      </c>
    </row>
    <row r="330" spans="1:14" x14ac:dyDescent="0.25">
      <c r="A330" s="1">
        <v>2101</v>
      </c>
      <c r="B330" s="1">
        <v>4</v>
      </c>
      <c r="C330" s="11">
        <f>('Migration Model (2)'!E329-'Migration Model (2)'!E330)*'Median Data'!$B$2</f>
        <v>490584.63756771811</v>
      </c>
      <c r="D330" s="11">
        <f>('Migration Model (2)'!F329-'Migration Model (2)'!F330)*'Median Data'!$B$2</f>
        <v>0</v>
      </c>
      <c r="E330" s="11">
        <f>('Migration Model (2)'!H329-'Migration Model (2)'!H330)*'Median Data'!$C$2</f>
        <v>456538.70315818692</v>
      </c>
      <c r="F330" s="11">
        <f>('Migration Model (2)'!I329-'Migration Model (2)'!I330)*'Median Data'!$C$2</f>
        <v>0</v>
      </c>
      <c r="G330" s="11">
        <f>('Migration Model (2)'!K329-'Migration Model (2)'!K330)*'Median Data'!$D$2</f>
        <v>289260.44763551699</v>
      </c>
      <c r="H330" s="11">
        <f>('Migration Model (2)'!L329-'Migration Model (2)'!L330)*'Median Data'!$D$2</f>
        <v>0</v>
      </c>
      <c r="I330" s="11">
        <f>('Migration Model (2)'!N329-'Migration Model (2)'!N330)*'Median Data'!$E$2</f>
        <v>39937.499525661071</v>
      </c>
      <c r="J330" s="11">
        <f>('Migration Model (2)'!O329-'Migration Model (2)'!O330)*'Median Data'!$E$2</f>
        <v>0</v>
      </c>
      <c r="K330" s="11">
        <f>('Migration Model (2)'!Q329-'Migration Model (2)'!Q330)*'Median Data'!$F$2</f>
        <v>57143.606265063747</v>
      </c>
      <c r="L330" s="11">
        <f>('Migration Model (2)'!R329-'Migration Model (2)'!R330)*'Median Data'!$F$2</f>
        <v>0</v>
      </c>
      <c r="M330" s="11">
        <f>('Migration Model (2)'!T329-'Migration Model (2)'!T330)*'Median Data'!$G$2</f>
        <v>17773.245718955008</v>
      </c>
      <c r="N330" s="11">
        <f>('Migration Model (2)'!U329-'Migration Model (2)'!U330)*'Median Data'!$G$2</f>
        <v>0</v>
      </c>
    </row>
    <row r="331" spans="1:14" x14ac:dyDescent="0.25">
      <c r="A331" s="1">
        <v>2102</v>
      </c>
      <c r="B331" s="1">
        <v>1</v>
      </c>
      <c r="C331" s="11">
        <f>('Migration Model (2)'!E330-'Migration Model (2)'!E331)*'Median Data'!$B$2</f>
        <v>490535.57910322415</v>
      </c>
      <c r="D331" s="11">
        <f>('Migration Model (2)'!F330-'Migration Model (2)'!F331)*'Median Data'!$B$2</f>
        <v>0</v>
      </c>
      <c r="E331" s="11">
        <f>('Migration Model (2)'!H330-'Migration Model (2)'!H331)*'Median Data'!$C$2</f>
        <v>456493.04928774771</v>
      </c>
      <c r="F331" s="11">
        <f>('Migration Model (2)'!I330-'Migration Model (2)'!I331)*'Median Data'!$C$2</f>
        <v>0</v>
      </c>
      <c r="G331" s="11">
        <f>('Migration Model (2)'!K330-'Migration Model (2)'!K331)*'Median Data'!$D$2</f>
        <v>289231.52159079985</v>
      </c>
      <c r="H331" s="11">
        <f>('Migration Model (2)'!L330-'Migration Model (2)'!L331)*'Median Data'!$D$2</f>
        <v>0</v>
      </c>
      <c r="I331" s="11">
        <f>('Migration Model (2)'!N330-'Migration Model (2)'!N331)*'Median Data'!$E$2</f>
        <v>39933.505775702128</v>
      </c>
      <c r="J331" s="11">
        <f>('Migration Model (2)'!O330-'Migration Model (2)'!O331)*'Median Data'!$E$2</f>
        <v>0</v>
      </c>
      <c r="K331" s="11">
        <f>('Migration Model (2)'!Q330-'Migration Model (2)'!Q331)*'Median Data'!$F$2</f>
        <v>57137.891904480988</v>
      </c>
      <c r="L331" s="11">
        <f>('Migration Model (2)'!R330-'Migration Model (2)'!R331)*'Median Data'!$F$2</f>
        <v>0</v>
      </c>
      <c r="M331" s="11">
        <f>('Migration Model (2)'!T330-'Migration Model (2)'!T331)*'Median Data'!$G$2</f>
        <v>17771.468394365791</v>
      </c>
      <c r="N331" s="11">
        <f>('Migration Model (2)'!U330-'Migration Model (2)'!U331)*'Median Data'!$G$2</f>
        <v>0</v>
      </c>
    </row>
    <row r="332" spans="1:14" x14ac:dyDescent="0.25">
      <c r="A332" s="2">
        <v>2102</v>
      </c>
      <c r="B332" s="2">
        <v>2</v>
      </c>
      <c r="C332" s="11">
        <f>('Migration Model (2)'!E331-'Migration Model (2)'!E332)*'Median Data'!$B$2</f>
        <v>490486.52554613561</v>
      </c>
      <c r="D332" s="11">
        <f>('Migration Model (2)'!F331-'Migration Model (2)'!F332)*'Median Data'!$B$2</f>
        <v>0</v>
      </c>
      <c r="E332" s="11">
        <f>('Migration Model (2)'!H331-'Migration Model (2)'!H332)*'Median Data'!$C$2</f>
        <v>456447.39998316072</v>
      </c>
      <c r="F332" s="11">
        <f>('Migration Model (2)'!I331-'Migration Model (2)'!I332)*'Median Data'!$C$2</f>
        <v>0</v>
      </c>
      <c r="G332" s="11">
        <f>('Migration Model (2)'!K331-'Migration Model (2)'!K332)*'Median Data'!$D$2</f>
        <v>289202.59843872319</v>
      </c>
      <c r="H332" s="11">
        <f>('Migration Model (2)'!L331-'Migration Model (2)'!L332)*'Median Data'!$D$2</f>
        <v>0</v>
      </c>
      <c r="I332" s="11">
        <f>('Migration Model (2)'!N331-'Migration Model (2)'!N332)*'Median Data'!$E$2</f>
        <v>39929.512425115383</v>
      </c>
      <c r="J332" s="11">
        <f>('Migration Model (2)'!O331-'Migration Model (2)'!O332)*'Median Data'!$E$2</f>
        <v>0</v>
      </c>
      <c r="K332" s="11">
        <f>('Migration Model (2)'!Q331-'Migration Model (2)'!Q332)*'Median Data'!$F$2</f>
        <v>57132.178115308605</v>
      </c>
      <c r="L332" s="11">
        <f>('Migration Model (2)'!R331-'Migration Model (2)'!R332)*'Median Data'!$F$2</f>
        <v>0</v>
      </c>
      <c r="M332" s="11">
        <f>('Migration Model (2)'!T331-'Migration Model (2)'!T332)*'Median Data'!$G$2</f>
        <v>17769.69124752752</v>
      </c>
      <c r="N332" s="11">
        <f>('Migration Model (2)'!U331-'Migration Model (2)'!U332)*'Median Data'!$G$2</f>
        <v>0</v>
      </c>
    </row>
    <row r="333" spans="1:14" x14ac:dyDescent="0.25">
      <c r="A333" s="1">
        <v>2102</v>
      </c>
      <c r="B333" s="1">
        <v>3</v>
      </c>
      <c r="C333" s="11">
        <f>('Migration Model (2)'!E332-'Migration Model (2)'!E333)*'Median Data'!$B$2</f>
        <v>490437.47689360665</v>
      </c>
      <c r="D333" s="11">
        <f>('Migration Model (2)'!F332-'Migration Model (2)'!F333)*'Median Data'!$B$2</f>
        <v>0</v>
      </c>
      <c r="E333" s="11">
        <f>('Migration Model (2)'!H332-'Migration Model (2)'!H333)*'Median Data'!$C$2</f>
        <v>456401.7552435234</v>
      </c>
      <c r="F333" s="11">
        <f>('Migration Model (2)'!I332-'Migration Model (2)'!I333)*'Median Data'!$C$2</f>
        <v>0</v>
      </c>
      <c r="G333" s="11">
        <f>('Migration Model (2)'!K332-'Migration Model (2)'!K333)*'Median Data'!$D$2</f>
        <v>289173.67817888455</v>
      </c>
      <c r="H333" s="11">
        <f>('Migration Model (2)'!L332-'Migration Model (2)'!L333)*'Median Data'!$D$2</f>
        <v>0</v>
      </c>
      <c r="I333" s="11">
        <f>('Migration Model (2)'!N332-'Migration Model (2)'!N333)*'Median Data'!$E$2</f>
        <v>39925.519473845743</v>
      </c>
      <c r="J333" s="11">
        <f>('Migration Model (2)'!O332-'Migration Model (2)'!O333)*'Median Data'!$E$2</f>
        <v>0</v>
      </c>
      <c r="K333" s="11">
        <f>('Migration Model (2)'!Q332-'Migration Model (2)'!Q333)*'Median Data'!$F$2</f>
        <v>57126.464897474631</v>
      </c>
      <c r="L333" s="11">
        <f>('Migration Model (2)'!R332-'Migration Model (2)'!R333)*'Median Data'!$F$2</f>
        <v>0</v>
      </c>
      <c r="M333" s="11">
        <f>('Migration Model (2)'!T332-'Migration Model (2)'!T333)*'Median Data'!$G$2</f>
        <v>17767.914278400367</v>
      </c>
      <c r="N333" s="11">
        <f>('Migration Model (2)'!U332-'Migration Model (2)'!U333)*'Median Data'!$G$2</f>
        <v>0</v>
      </c>
    </row>
    <row r="334" spans="1:14" x14ac:dyDescent="0.25">
      <c r="A334" s="2">
        <v>2102</v>
      </c>
      <c r="B334" s="2">
        <v>4</v>
      </c>
      <c r="C334" s="11">
        <f>('Migration Model (2)'!E333-'Migration Model (2)'!E334)*'Median Data'!$B$2</f>
        <v>490388.43314563716</v>
      </c>
      <c r="D334" s="11">
        <f>('Migration Model (2)'!F333-'Migration Model (2)'!F334)*'Median Data'!$B$2</f>
        <v>0</v>
      </c>
      <c r="E334" s="11">
        <f>('Migration Model (2)'!H333-'Migration Model (2)'!H334)*'Median Data'!$C$2</f>
        <v>456356.11506793328</v>
      </c>
      <c r="F334" s="11">
        <f>('Migration Model (2)'!I333-'Migration Model (2)'!I334)*'Median Data'!$C$2</f>
        <v>0</v>
      </c>
      <c r="G334" s="11">
        <f>('Migration Model (2)'!K333-'Migration Model (2)'!K334)*'Median Data'!$D$2</f>
        <v>289144.76081088145</v>
      </c>
      <c r="H334" s="11">
        <f>('Migration Model (2)'!L333-'Migration Model (2)'!L334)*'Median Data'!$D$2</f>
        <v>0</v>
      </c>
      <c r="I334" s="11">
        <f>('Migration Model (2)'!N333-'Migration Model (2)'!N334)*'Median Data'!$E$2</f>
        <v>39921.526921948309</v>
      </c>
      <c r="J334" s="11">
        <f>('Migration Model (2)'!O333-'Migration Model (2)'!O334)*'Median Data'!$E$2</f>
        <v>0</v>
      </c>
      <c r="K334" s="11">
        <f>('Migration Model (2)'!Q333-'Migration Model (2)'!Q334)*'Median Data'!$F$2</f>
        <v>57120.752250979058</v>
      </c>
      <c r="L334" s="11">
        <f>('Migration Model (2)'!R333-'Migration Model (2)'!R334)*'Median Data'!$F$2</f>
        <v>0</v>
      </c>
      <c r="M334" s="11">
        <f>('Migration Model (2)'!T333-'Migration Model (2)'!T334)*'Median Data'!$G$2</f>
        <v>17766.137486984335</v>
      </c>
      <c r="N334" s="11">
        <f>('Migration Model (2)'!U333-'Migration Model (2)'!U334)*'Median Data'!$G$2</f>
        <v>0</v>
      </c>
    </row>
    <row r="335" spans="1:14" x14ac:dyDescent="0.25">
      <c r="A335" s="2">
        <v>2103</v>
      </c>
      <c r="B335" s="2">
        <v>1</v>
      </c>
      <c r="C335" s="11">
        <f>('Migration Model (2)'!E334-'Migration Model (2)'!E335)*'Median Data'!$B$2</f>
        <v>490339.39430222713</v>
      </c>
      <c r="D335" s="11">
        <f>('Migration Model (2)'!F334-'Migration Model (2)'!F335)*'Median Data'!$B$2</f>
        <v>0</v>
      </c>
      <c r="E335" s="11">
        <f>('Migration Model (2)'!H334-'Migration Model (2)'!H335)*'Median Data'!$C$2</f>
        <v>456310.47945639025</v>
      </c>
      <c r="F335" s="11">
        <f>('Migration Model (2)'!I334-'Migration Model (2)'!I335)*'Median Data'!$C$2</f>
        <v>0</v>
      </c>
      <c r="G335" s="11">
        <f>('Migration Model (2)'!K334-'Migration Model (2)'!K335)*'Median Data'!$D$2</f>
        <v>289115.84633511637</v>
      </c>
      <c r="H335" s="11">
        <f>('Migration Model (2)'!L334-'Migration Model (2)'!L335)*'Median Data'!$D$2</f>
        <v>0</v>
      </c>
      <c r="I335" s="11">
        <f>('Migration Model (2)'!N334-'Migration Model (2)'!N335)*'Median Data'!$E$2</f>
        <v>39917.534769257807</v>
      </c>
      <c r="J335" s="11">
        <f>('Migration Model (2)'!O334-'Migration Model (2)'!O335)*'Median Data'!$E$2</f>
        <v>0</v>
      </c>
      <c r="K335" s="11">
        <f>('Migration Model (2)'!Q334-'Migration Model (2)'!Q335)*'Median Data'!$F$2</f>
        <v>57115.040175749928</v>
      </c>
      <c r="L335" s="11">
        <f>('Migration Model (2)'!R334-'Migration Model (2)'!R335)*'Median Data'!$F$2</f>
        <v>0</v>
      </c>
      <c r="M335" s="11">
        <f>('Migration Model (2)'!T334-'Migration Model (2)'!T335)*'Median Data'!$G$2</f>
        <v>17764.360873239591</v>
      </c>
      <c r="N335" s="11">
        <f>('Migration Model (2)'!U334-'Migration Model (2)'!U335)*'Median Data'!$G$2</f>
        <v>0</v>
      </c>
    </row>
    <row r="336" spans="1:14" x14ac:dyDescent="0.25">
      <c r="A336" s="1">
        <v>2103</v>
      </c>
      <c r="B336" s="1">
        <v>2</v>
      </c>
      <c r="C336" s="11">
        <f>('Migration Model (2)'!E335-'Migration Model (2)'!E336)*'Median Data'!$B$2</f>
        <v>490290.36036242801</v>
      </c>
      <c r="D336" s="11">
        <f>('Migration Model (2)'!F335-'Migration Model (2)'!F336)*'Median Data'!$B$2</f>
        <v>0</v>
      </c>
      <c r="E336" s="11">
        <f>('Migration Model (2)'!H335-'Migration Model (2)'!H336)*'Median Data'!$C$2</f>
        <v>456264.84840799193</v>
      </c>
      <c r="F336" s="11">
        <f>('Migration Model (2)'!I335-'Migration Model (2)'!I336)*'Median Data'!$C$2</f>
        <v>0</v>
      </c>
      <c r="G336" s="11">
        <f>('Migration Model (2)'!K335-'Migration Model (2)'!K336)*'Median Data'!$D$2</f>
        <v>289086.9347503818</v>
      </c>
      <c r="H336" s="11">
        <f>('Migration Model (2)'!L335-'Migration Model (2)'!L336)*'Median Data'!$D$2</f>
        <v>0</v>
      </c>
      <c r="I336" s="11">
        <f>('Migration Model (2)'!N335-'Migration Model (2)'!N336)*'Median Data'!$E$2</f>
        <v>39913.543015774252</v>
      </c>
      <c r="J336" s="11">
        <f>('Migration Model (2)'!O335-'Migration Model (2)'!O336)*'Median Data'!$E$2</f>
        <v>0</v>
      </c>
      <c r="K336" s="11">
        <f>('Migration Model (2)'!Q335-'Migration Model (2)'!Q336)*'Median Data'!$F$2</f>
        <v>57109.328671715281</v>
      </c>
      <c r="L336" s="11">
        <f>('Migration Model (2)'!R335-'Migration Model (2)'!R336)*'Median Data'!$F$2</f>
        <v>0</v>
      </c>
      <c r="M336" s="11">
        <f>('Migration Model (2)'!T335-'Migration Model (2)'!T336)*'Median Data'!$G$2</f>
        <v>17762.58443714623</v>
      </c>
      <c r="N336" s="11">
        <f>('Migration Model (2)'!U335-'Migration Model (2)'!U336)*'Median Data'!$G$2</f>
        <v>0</v>
      </c>
    </row>
    <row r="337" spans="1:14" x14ac:dyDescent="0.25">
      <c r="A337" s="2">
        <v>2103</v>
      </c>
      <c r="B337" s="2">
        <v>3</v>
      </c>
      <c r="C337" s="11">
        <f>('Migration Model (2)'!E336-'Migration Model (2)'!E337)*'Median Data'!$B$2</f>
        <v>490241.33132718835</v>
      </c>
      <c r="D337" s="11">
        <f>('Migration Model (2)'!F336-'Migration Model (2)'!F337)*'Median Data'!$B$2</f>
        <v>0</v>
      </c>
      <c r="E337" s="11">
        <f>('Migration Model (2)'!H336-'Migration Model (2)'!H337)*'Median Data'!$C$2</f>
        <v>456219.22192364075</v>
      </c>
      <c r="F337" s="11">
        <f>('Migration Model (2)'!I336-'Migration Model (2)'!I337)*'Median Data'!$C$2</f>
        <v>0</v>
      </c>
      <c r="G337" s="11">
        <f>('Migration Model (2)'!K336-'Migration Model (2)'!K337)*'Median Data'!$D$2</f>
        <v>289058.02605667786</v>
      </c>
      <c r="H337" s="11">
        <f>('Migration Model (2)'!L336-'Migration Model (2)'!L337)*'Median Data'!$D$2</f>
        <v>0</v>
      </c>
      <c r="I337" s="11">
        <f>('Migration Model (2)'!N336-'Migration Model (2)'!N337)*'Median Data'!$E$2</f>
        <v>39909.551661442543</v>
      </c>
      <c r="J337" s="11">
        <f>('Migration Model (2)'!O336-'Migration Model (2)'!O337)*'Median Data'!$E$2</f>
        <v>0</v>
      </c>
      <c r="K337" s="11">
        <f>('Migration Model (2)'!Q336-'Migration Model (2)'!Q337)*'Median Data'!$F$2</f>
        <v>57103.617738875102</v>
      </c>
      <c r="L337" s="11">
        <f>('Migration Model (2)'!R336-'Migration Model (2)'!R337)*'Median Data'!$F$2</f>
        <v>0</v>
      </c>
      <c r="M337" s="11">
        <f>('Migration Model (2)'!T336-'Migration Model (2)'!T337)*'Median Data'!$G$2</f>
        <v>17760.808178704243</v>
      </c>
      <c r="N337" s="11">
        <f>('Migration Model (2)'!U336-'Migration Model (2)'!U337)*'Median Data'!$G$2</f>
        <v>0</v>
      </c>
    </row>
    <row r="338" spans="1:14" x14ac:dyDescent="0.25">
      <c r="A338" s="1">
        <v>2103</v>
      </c>
      <c r="B338" s="1">
        <v>4</v>
      </c>
      <c r="C338" s="11">
        <f>('Migration Model (2)'!E337-'Migration Model (2)'!E338)*'Median Data'!$B$2</f>
        <v>490192.30719366221</v>
      </c>
      <c r="D338" s="11">
        <f>('Migration Model (2)'!F337-'Migration Model (2)'!F338)*'Median Data'!$B$2</f>
        <v>0</v>
      </c>
      <c r="E338" s="11">
        <f>('Migration Model (2)'!H337-'Migration Model (2)'!H338)*'Median Data'!$C$2</f>
        <v>456173.60000153171</v>
      </c>
      <c r="F338" s="11">
        <f>('Migration Model (2)'!I337-'Migration Model (2)'!I338)*'Median Data'!$C$2</f>
        <v>0</v>
      </c>
      <c r="G338" s="11">
        <f>('Migration Model (2)'!K337-'Migration Model (2)'!K338)*'Median Data'!$D$2</f>
        <v>289029.12025440694</v>
      </c>
      <c r="H338" s="11">
        <f>('Migration Model (2)'!L337-'Migration Model (2)'!L338)*'Median Data'!$D$2</f>
        <v>0</v>
      </c>
      <c r="I338" s="11">
        <f>('Migration Model (2)'!N337-'Migration Model (2)'!N338)*'Median Data'!$E$2</f>
        <v>39905.560706262695</v>
      </c>
      <c r="J338" s="11">
        <f>('Migration Model (2)'!O337-'Migration Model (2)'!O338)*'Median Data'!$E$2</f>
        <v>0</v>
      </c>
      <c r="K338" s="11">
        <f>('Migration Model (2)'!Q337-'Migration Model (2)'!Q338)*'Median Data'!$F$2</f>
        <v>57097.907377085467</v>
      </c>
      <c r="L338" s="11">
        <f>('Migration Model (2)'!R337-'Migration Model (2)'!R338)*'Median Data'!$F$2</f>
        <v>0</v>
      </c>
      <c r="M338" s="11">
        <f>('Migration Model (2)'!T337-'Migration Model (2)'!T338)*'Median Data'!$G$2</f>
        <v>17759.03209789372</v>
      </c>
      <c r="N338" s="11">
        <f>('Migration Model (2)'!U337-'Migration Model (2)'!U338)*'Median Data'!$G$2</f>
        <v>0</v>
      </c>
    </row>
    <row r="339" spans="1:14" x14ac:dyDescent="0.25">
      <c r="A339" s="1">
        <v>2104</v>
      </c>
      <c r="B339" s="1">
        <v>1</v>
      </c>
      <c r="C339" s="11">
        <f>('Migration Model (2)'!E338-'Migration Model (2)'!E339)*'Median Data'!$B$2</f>
        <v>490143.28796279826</v>
      </c>
      <c r="D339" s="11">
        <f>('Migration Model (2)'!F338-'Migration Model (2)'!F339)*'Median Data'!$B$2</f>
        <v>0</v>
      </c>
      <c r="E339" s="11">
        <f>('Migration Model (2)'!H338-'Migration Model (2)'!H339)*'Median Data'!$C$2</f>
        <v>456127.98264076223</v>
      </c>
      <c r="F339" s="11">
        <f>('Migration Model (2)'!I338-'Migration Model (2)'!I339)*'Median Data'!$C$2</f>
        <v>0</v>
      </c>
      <c r="G339" s="11">
        <f>('Migration Model (2)'!K338-'Migration Model (2)'!K339)*'Median Data'!$D$2</f>
        <v>289000.21734236157</v>
      </c>
      <c r="H339" s="11">
        <f>('Migration Model (2)'!L338-'Migration Model (2)'!L339)*'Median Data'!$D$2</f>
        <v>0</v>
      </c>
      <c r="I339" s="11">
        <f>('Migration Model (2)'!N338-'Migration Model (2)'!N339)*'Median Data'!$E$2</f>
        <v>39901.5701502347</v>
      </c>
      <c r="J339" s="11">
        <f>('Migration Model (2)'!O338-'Migration Model (2)'!O339)*'Median Data'!$E$2</f>
        <v>0</v>
      </c>
      <c r="K339" s="11">
        <f>('Migration Model (2)'!Q338-'Migration Model (2)'!Q339)*'Median Data'!$F$2</f>
        <v>57092.197586346374</v>
      </c>
      <c r="L339" s="11">
        <f>('Migration Model (2)'!R338-'Migration Model (2)'!R339)*'Median Data'!$F$2</f>
        <v>0</v>
      </c>
      <c r="M339" s="11">
        <f>('Migration Model (2)'!T338-'Migration Model (2)'!T339)*'Median Data'!$G$2</f>
        <v>17757.256194674832</v>
      </c>
      <c r="N339" s="11">
        <f>('Migration Model (2)'!U338-'Migration Model (2)'!U339)*'Median Data'!$G$2</f>
        <v>0</v>
      </c>
    </row>
    <row r="340" spans="1:14" x14ac:dyDescent="0.25">
      <c r="A340" s="2">
        <v>2104</v>
      </c>
      <c r="B340" s="2">
        <v>2</v>
      </c>
      <c r="C340" s="11">
        <f>('Migration Model (2)'!E339-'Migration Model (2)'!E340)*'Median Data'!$B$2</f>
        <v>490094.27363364783</v>
      </c>
      <c r="D340" s="11">
        <f>('Migration Model (2)'!F339-'Migration Model (2)'!F340)*'Median Data'!$B$2</f>
        <v>0</v>
      </c>
      <c r="E340" s="11">
        <f>('Migration Model (2)'!H339-'Migration Model (2)'!H340)*'Median Data'!$C$2</f>
        <v>456082.36984313739</v>
      </c>
      <c r="F340" s="11">
        <f>('Migration Model (2)'!I339-'Migration Model (2)'!I340)*'Median Data'!$C$2</f>
        <v>0</v>
      </c>
      <c r="G340" s="11">
        <f>('Migration Model (2)'!K339-'Migration Model (2)'!K340)*'Median Data'!$D$2</f>
        <v>288971.31732054189</v>
      </c>
      <c r="H340" s="11">
        <f>('Migration Model (2)'!L339-'Migration Model (2)'!L340)*'Median Data'!$D$2</f>
        <v>0</v>
      </c>
      <c r="I340" s="11">
        <f>('Migration Model (2)'!N339-'Migration Model (2)'!N340)*'Median Data'!$E$2</f>
        <v>39897.5799931933</v>
      </c>
      <c r="J340" s="11">
        <f>('Migration Model (2)'!O339-'Migration Model (2)'!O340)*'Median Data'!$E$2</f>
        <v>0</v>
      </c>
      <c r="K340" s="11">
        <f>('Migration Model (2)'!Q339-'Migration Model (2)'!Q340)*'Median Data'!$F$2</f>
        <v>57086.488366585865</v>
      </c>
      <c r="L340" s="11">
        <f>('Migration Model (2)'!R339-'Migration Model (2)'!R340)*'Median Data'!$F$2</f>
        <v>0</v>
      </c>
      <c r="M340" s="11">
        <f>('Migration Model (2)'!T339-'Migration Model (2)'!T340)*'Median Data'!$G$2</f>
        <v>17755.480469047583</v>
      </c>
      <c r="N340" s="11">
        <f>('Migration Model (2)'!U339-'Migration Model (2)'!U340)*'Median Data'!$G$2</f>
        <v>0</v>
      </c>
    </row>
    <row r="341" spans="1:14" x14ac:dyDescent="0.25">
      <c r="A341" s="1">
        <v>2104</v>
      </c>
      <c r="B341" s="1">
        <v>3</v>
      </c>
      <c r="C341" s="11">
        <f>('Migration Model (2)'!E340-'Migration Model (2)'!E341)*'Median Data'!$B$2</f>
        <v>490045.26420715963</v>
      </c>
      <c r="D341" s="11">
        <f>('Migration Model (2)'!F340-'Migration Model (2)'!F341)*'Median Data'!$B$2</f>
        <v>0</v>
      </c>
      <c r="E341" s="11">
        <f>('Migration Model (2)'!H340-'Migration Model (2)'!H341)*'Median Data'!$C$2</f>
        <v>456036.76160594966</v>
      </c>
      <c r="F341" s="11">
        <f>('Migration Model (2)'!I340-'Migration Model (2)'!I341)*'Median Data'!$C$2</f>
        <v>0</v>
      </c>
      <c r="G341" s="11">
        <f>('Migration Model (2)'!K340-'Migration Model (2)'!K341)*'Median Data'!$D$2</f>
        <v>288942.42018854525</v>
      </c>
      <c r="H341" s="11">
        <f>('Migration Model (2)'!L340-'Migration Model (2)'!L341)*'Median Data'!$D$2</f>
        <v>0</v>
      </c>
      <c r="I341" s="11">
        <f>('Migration Model (2)'!N340-'Migration Model (2)'!N341)*'Median Data'!$E$2</f>
        <v>39893.590235193587</v>
      </c>
      <c r="J341" s="11">
        <f>('Migration Model (2)'!O340-'Migration Model (2)'!O341)*'Median Data'!$E$2</f>
        <v>0</v>
      </c>
      <c r="K341" s="11">
        <f>('Migration Model (2)'!Q340-'Migration Model (2)'!Q341)*'Median Data'!$F$2</f>
        <v>57080.779717731959</v>
      </c>
      <c r="L341" s="11">
        <f>('Migration Model (2)'!R340-'Migration Model (2)'!R341)*'Median Data'!$F$2</f>
        <v>0</v>
      </c>
      <c r="M341" s="11">
        <f>('Migration Model (2)'!T340-'Migration Model (2)'!T341)*'Median Data'!$G$2</f>
        <v>17753.704921011969</v>
      </c>
      <c r="N341" s="11">
        <f>('Migration Model (2)'!U340-'Migration Model (2)'!U341)*'Median Data'!$G$2</f>
        <v>0</v>
      </c>
    </row>
    <row r="342" spans="1:14" x14ac:dyDescent="0.25">
      <c r="A342" s="2">
        <v>2104</v>
      </c>
      <c r="B342" s="2">
        <v>4</v>
      </c>
      <c r="C342" s="11">
        <f>('Migration Model (2)'!E341-'Migration Model (2)'!E342)*'Median Data'!$B$2</f>
        <v>489996.25968048762</v>
      </c>
      <c r="D342" s="11">
        <f>('Migration Model (2)'!F341-'Migration Model (2)'!F342)*'Median Data'!$B$2</f>
        <v>0</v>
      </c>
      <c r="E342" s="11">
        <f>('Migration Model (2)'!H341-'Migration Model (2)'!H342)*'Median Data'!$C$2</f>
        <v>455991.1579301015</v>
      </c>
      <c r="F342" s="11">
        <f>('Migration Model (2)'!I341-'Migration Model (2)'!I342)*'Median Data'!$C$2</f>
        <v>0</v>
      </c>
      <c r="G342" s="11">
        <f>('Migration Model (2)'!K341-'Migration Model (2)'!K342)*'Median Data'!$D$2</f>
        <v>288913.52594677429</v>
      </c>
      <c r="H342" s="11">
        <f>('Migration Model (2)'!L341-'Migration Model (2)'!L342)*'Median Data'!$D$2</f>
        <v>0</v>
      </c>
      <c r="I342" s="11">
        <f>('Migration Model (2)'!N341-'Migration Model (2)'!N342)*'Median Data'!$E$2</f>
        <v>39889.60087618047</v>
      </c>
      <c r="J342" s="11">
        <f>('Migration Model (2)'!O341-'Migration Model (2)'!O342)*'Median Data'!$E$2</f>
        <v>0</v>
      </c>
      <c r="K342" s="11">
        <f>('Migration Model (2)'!Q341-'Migration Model (2)'!Q342)*'Median Data'!$F$2</f>
        <v>57075.07163978467</v>
      </c>
      <c r="L342" s="11">
        <f>('Migration Model (2)'!R341-'Migration Model (2)'!R342)*'Median Data'!$F$2</f>
        <v>0</v>
      </c>
      <c r="M342" s="11">
        <f>('Migration Model (2)'!T341-'Migration Model (2)'!T342)*'Median Data'!$G$2</f>
        <v>17751.929550508252</v>
      </c>
      <c r="N342" s="11">
        <f>('Migration Model (2)'!U341-'Migration Model (2)'!U342)*'Median Data'!$G$2</f>
        <v>0</v>
      </c>
    </row>
    <row r="343" spans="1:14" x14ac:dyDescent="0.25">
      <c r="A343" s="2">
        <v>2105</v>
      </c>
      <c r="B343" s="2">
        <v>1</v>
      </c>
      <c r="C343" s="11">
        <f>('Migration Model (2)'!E342-'Migration Model (2)'!E343)*'Median Data'!$B$2</f>
        <v>489947.26005458046</v>
      </c>
      <c r="D343" s="11">
        <f>('Migration Model (2)'!F342-'Migration Model (2)'!F343)*'Median Data'!$B$2</f>
        <v>0</v>
      </c>
      <c r="E343" s="11">
        <f>('Migration Model (2)'!H342-'Migration Model (2)'!H343)*'Median Data'!$C$2</f>
        <v>455945.55881378794</v>
      </c>
      <c r="F343" s="11">
        <f>('Migration Model (2)'!I342-'Migration Model (2)'!I343)*'Median Data'!$C$2</f>
        <v>0</v>
      </c>
      <c r="G343" s="11">
        <f>('Migration Model (2)'!K342-'Migration Model (2)'!K343)*'Median Data'!$D$2</f>
        <v>288884.63459402142</v>
      </c>
      <c r="H343" s="11">
        <f>('Migration Model (2)'!L342-'Migration Model (2)'!L343)*'Median Data'!$D$2</f>
        <v>0</v>
      </c>
      <c r="I343" s="11">
        <f>('Migration Model (2)'!N342-'Migration Model (2)'!N343)*'Median Data'!$E$2</f>
        <v>39885.61191609886</v>
      </c>
      <c r="J343" s="11">
        <f>('Migration Model (2)'!O342-'Migration Model (2)'!O343)*'Median Data'!$E$2</f>
        <v>0</v>
      </c>
      <c r="K343" s="11">
        <f>('Migration Model (2)'!Q342-'Migration Model (2)'!Q343)*'Median Data'!$F$2</f>
        <v>57069.364132600058</v>
      </c>
      <c r="L343" s="11">
        <f>('Migration Model (2)'!R342-'Migration Model (2)'!R343)*'Median Data'!$F$2</f>
        <v>0</v>
      </c>
      <c r="M343" s="11">
        <f>('Migration Model (2)'!T342-'Migration Model (2)'!T343)*'Median Data'!$G$2</f>
        <v>17750.154357556341</v>
      </c>
      <c r="N343" s="11">
        <f>('Migration Model (2)'!U342-'Migration Model (2)'!U343)*'Median Data'!$G$2</f>
        <v>0</v>
      </c>
    </row>
    <row r="344" spans="1:14" x14ac:dyDescent="0.25">
      <c r="A344" s="1">
        <v>2105</v>
      </c>
      <c r="B344" s="1">
        <v>2</v>
      </c>
      <c r="C344" s="11">
        <f>('Migration Model (2)'!E343-'Migration Model (2)'!E344)*'Median Data'!$B$2</f>
        <v>489898.26532848954</v>
      </c>
      <c r="D344" s="11">
        <f>('Migration Model (2)'!F343-'Migration Model (2)'!F344)*'Median Data'!$B$2</f>
        <v>0</v>
      </c>
      <c r="E344" s="11">
        <f>('Migration Model (2)'!H343-'Migration Model (2)'!H344)*'Median Data'!$C$2</f>
        <v>455899.96425791143</v>
      </c>
      <c r="F344" s="11">
        <f>('Migration Model (2)'!I343-'Migration Model (2)'!I344)*'Median Data'!$C$2</f>
        <v>0</v>
      </c>
      <c r="G344" s="11">
        <f>('Migration Model (2)'!K343-'Migration Model (2)'!K344)*'Median Data'!$D$2</f>
        <v>288855.74613068916</v>
      </c>
      <c r="H344" s="11">
        <f>('Migration Model (2)'!L343-'Migration Model (2)'!L344)*'Median Data'!$D$2</f>
        <v>0</v>
      </c>
      <c r="I344" s="11">
        <f>('Migration Model (2)'!N343-'Migration Model (2)'!N344)*'Median Data'!$E$2</f>
        <v>39881.62335489368</v>
      </c>
      <c r="J344" s="11">
        <f>('Migration Model (2)'!O343-'Migration Model (2)'!O344)*'Median Data'!$E$2</f>
        <v>0</v>
      </c>
      <c r="K344" s="11">
        <f>('Migration Model (2)'!Q343-'Migration Model (2)'!Q344)*'Median Data'!$F$2</f>
        <v>57063.65719617813</v>
      </c>
      <c r="L344" s="11">
        <f>('Migration Model (2)'!R343-'Migration Model (2)'!R344)*'Median Data'!$F$2</f>
        <v>0</v>
      </c>
      <c r="M344" s="11">
        <f>('Migration Model (2)'!T343-'Migration Model (2)'!T344)*'Median Data'!$G$2</f>
        <v>17748.379342116412</v>
      </c>
      <c r="N344" s="11">
        <f>('Migration Model (2)'!U343-'Migration Model (2)'!U344)*'Median Data'!$G$2</f>
        <v>0</v>
      </c>
    </row>
    <row r="345" spans="1:14" x14ac:dyDescent="0.25">
      <c r="A345" s="2">
        <v>2105</v>
      </c>
      <c r="B345" s="2">
        <v>3</v>
      </c>
      <c r="C345" s="11">
        <f>('Migration Model (2)'!E344-'Migration Model (2)'!E345)*'Median Data'!$B$2</f>
        <v>489849.27550221479</v>
      </c>
      <c r="D345" s="11">
        <f>('Migration Model (2)'!F344-'Migration Model (2)'!F345)*'Median Data'!$B$2</f>
        <v>0</v>
      </c>
      <c r="E345" s="11">
        <f>('Migration Model (2)'!H344-'Migration Model (2)'!H345)*'Median Data'!$C$2</f>
        <v>455854.37426156946</v>
      </c>
      <c r="F345" s="11">
        <f>('Migration Model (2)'!I344-'Migration Model (2)'!I345)*'Median Data'!$C$2</f>
        <v>0</v>
      </c>
      <c r="G345" s="11">
        <f>('Migration Model (2)'!K344-'Migration Model (2)'!K345)*'Median Data'!$D$2</f>
        <v>288826.86055597267</v>
      </c>
      <c r="H345" s="11">
        <f>('Migration Model (2)'!L344-'Migration Model (2)'!L345)*'Median Data'!$D$2</f>
        <v>0</v>
      </c>
      <c r="I345" s="11">
        <f>('Migration Model (2)'!N344-'Migration Model (2)'!N345)*'Median Data'!$E$2</f>
        <v>39877.635192564921</v>
      </c>
      <c r="J345" s="11">
        <f>('Migration Model (2)'!O344-'Migration Model (2)'!O345)*'Median Data'!$E$2</f>
        <v>0</v>
      </c>
      <c r="K345" s="11">
        <f>('Migration Model (2)'!Q344-'Migration Model (2)'!Q345)*'Median Data'!$F$2</f>
        <v>57057.950830518879</v>
      </c>
      <c r="L345" s="11">
        <f>('Migration Model (2)'!R344-'Migration Model (2)'!R345)*'Median Data'!$F$2</f>
        <v>0</v>
      </c>
      <c r="M345" s="11">
        <f>('Migration Model (2)'!T344-'Migration Model (2)'!T345)*'Median Data'!$G$2</f>
        <v>17746.604504188464</v>
      </c>
      <c r="N345" s="11">
        <f>('Migration Model (2)'!U344-'Migration Model (2)'!U345)*'Median Data'!$G$2</f>
        <v>0</v>
      </c>
    </row>
    <row r="346" spans="1:14" x14ac:dyDescent="0.25">
      <c r="A346" s="1">
        <v>2105</v>
      </c>
      <c r="B346" s="1">
        <v>4</v>
      </c>
      <c r="C346" s="11">
        <f>('Migration Model (2)'!E345-'Migration Model (2)'!E346)*'Median Data'!$B$2</f>
        <v>489800.29057385901</v>
      </c>
      <c r="D346" s="11">
        <f>('Migration Model (2)'!F345-'Migration Model (2)'!F346)*'Median Data'!$B$2</f>
        <v>0</v>
      </c>
      <c r="E346" s="11">
        <f>('Migration Model (2)'!H345-'Migration Model (2)'!H346)*'Median Data'!$C$2</f>
        <v>455808.78882385959</v>
      </c>
      <c r="F346" s="11">
        <f>('Migration Model (2)'!I345-'Migration Model (2)'!I346)*'Median Data'!$C$2</f>
        <v>0</v>
      </c>
      <c r="G346" s="11">
        <f>('Migration Model (2)'!K345-'Migration Model (2)'!K346)*'Median Data'!$D$2</f>
        <v>288797.97786987177</v>
      </c>
      <c r="H346" s="11">
        <f>('Migration Model (2)'!L345-'Migration Model (2)'!L346)*'Median Data'!$D$2</f>
        <v>0</v>
      </c>
      <c r="I346" s="11">
        <f>('Migration Model (2)'!N345-'Migration Model (2)'!N346)*'Median Data'!$E$2</f>
        <v>39873.647429057499</v>
      </c>
      <c r="J346" s="11">
        <f>('Migration Model (2)'!O345-'Migration Model (2)'!O346)*'Median Data'!$E$2</f>
        <v>0</v>
      </c>
      <c r="K346" s="11">
        <f>('Migration Model (2)'!Q345-'Migration Model (2)'!Q346)*'Median Data'!$F$2</f>
        <v>57052.245035406406</v>
      </c>
      <c r="L346" s="11">
        <f>('Migration Model (2)'!R345-'Migration Model (2)'!R346)*'Median Data'!$F$2</f>
        <v>0</v>
      </c>
      <c r="M346" s="11">
        <f>('Migration Model (2)'!T345-'Migration Model (2)'!T346)*'Median Data'!$G$2</f>
        <v>17744.829843732667</v>
      </c>
      <c r="N346" s="11">
        <f>('Migration Model (2)'!U345-'Migration Model (2)'!U346)*'Median Data'!$G$2</f>
        <v>0</v>
      </c>
    </row>
    <row r="347" spans="1:14" x14ac:dyDescent="0.25">
      <c r="A347" s="1">
        <v>2106</v>
      </c>
      <c r="B347" s="1">
        <v>1</v>
      </c>
      <c r="C347" s="11">
        <f>('Migration Model (2)'!E346-'Migration Model (2)'!E347)*'Median Data'!$B$2</f>
        <v>489751.3105453194</v>
      </c>
      <c r="D347" s="11">
        <f>('Migration Model (2)'!F346-'Migration Model (2)'!F347)*'Median Data'!$B$2</f>
        <v>0</v>
      </c>
      <c r="E347" s="11">
        <f>('Migration Model (2)'!H346-'Migration Model (2)'!H347)*'Median Data'!$C$2</f>
        <v>455763.2079456842</v>
      </c>
      <c r="F347" s="11">
        <f>('Migration Model (2)'!I346-'Migration Model (2)'!I347)*'Median Data'!$C$2</f>
        <v>0</v>
      </c>
      <c r="G347" s="11">
        <f>('Migration Model (2)'!K346-'Migration Model (2)'!K347)*'Median Data'!$D$2</f>
        <v>288769.09807238658</v>
      </c>
      <c r="H347" s="11">
        <f>('Migration Model (2)'!L346-'Migration Model (2)'!L347)*'Median Data'!$D$2</f>
        <v>0</v>
      </c>
      <c r="I347" s="11">
        <f>('Migration Model (2)'!N346-'Migration Model (2)'!N347)*'Median Data'!$E$2</f>
        <v>39869.660064316333</v>
      </c>
      <c r="J347" s="11">
        <f>('Migration Model (2)'!O346-'Migration Model (2)'!O347)*'Median Data'!$E$2</f>
        <v>0</v>
      </c>
      <c r="K347" s="11">
        <f>('Migration Model (2)'!Q346-'Migration Model (2)'!Q347)*'Median Data'!$F$2</f>
        <v>57046.539810912676</v>
      </c>
      <c r="L347" s="11">
        <f>('Migration Model (2)'!R346-'Migration Model (2)'!R347)*'Median Data'!$F$2</f>
        <v>0</v>
      </c>
      <c r="M347" s="11">
        <f>('Migration Model (2)'!T346-'Migration Model (2)'!T347)*'Median Data'!$G$2</f>
        <v>17743.055360749026</v>
      </c>
      <c r="N347" s="11">
        <f>('Migration Model (2)'!U346-'Migration Model (2)'!U347)*'Median Data'!$G$2</f>
        <v>0</v>
      </c>
    </row>
    <row r="348" spans="1:14" x14ac:dyDescent="0.25">
      <c r="A348" s="2">
        <v>2106</v>
      </c>
      <c r="B348" s="2">
        <v>2</v>
      </c>
      <c r="C348" s="11">
        <f>('Migration Model (2)'!E347-'Migration Model (2)'!E348)*'Median Data'!$B$2</f>
        <v>489702.33541375003</v>
      </c>
      <c r="D348" s="11">
        <f>('Migration Model (2)'!F347-'Migration Model (2)'!F348)*'Median Data'!$B$2</f>
        <v>0</v>
      </c>
      <c r="E348" s="11">
        <f>('Migration Model (2)'!H347-'Migration Model (2)'!H348)*'Median Data'!$C$2</f>
        <v>455717.63162433589</v>
      </c>
      <c r="F348" s="11">
        <f>('Migration Model (2)'!I347-'Migration Model (2)'!I348)*'Median Data'!$C$2</f>
        <v>0</v>
      </c>
      <c r="G348" s="11">
        <f>('Migration Model (2)'!K347-'Migration Model (2)'!K348)*'Median Data'!$D$2</f>
        <v>288740.22116230958</v>
      </c>
      <c r="H348" s="11">
        <f>('Migration Model (2)'!L347-'Migration Model (2)'!L348)*'Median Data'!$D$2</f>
        <v>0</v>
      </c>
      <c r="I348" s="11">
        <f>('Migration Model (2)'!N347-'Migration Model (2)'!N348)*'Median Data'!$E$2</f>
        <v>39865.673098286337</v>
      </c>
      <c r="J348" s="11">
        <f>('Migration Model (2)'!O347-'Migration Model (2)'!O348)*'Median Data'!$E$2</f>
        <v>0</v>
      </c>
      <c r="K348" s="11">
        <f>('Migration Model (2)'!Q347-'Migration Model (2)'!Q348)*'Median Data'!$F$2</f>
        <v>57040.835156893772</v>
      </c>
      <c r="L348" s="11">
        <f>('Migration Model (2)'!R347-'Migration Model (2)'!R348)*'Median Data'!$F$2</f>
        <v>0</v>
      </c>
      <c r="M348" s="11">
        <f>('Migration Model (2)'!T347-'Migration Model (2)'!T348)*'Median Data'!$G$2</f>
        <v>17741.281055217623</v>
      </c>
      <c r="N348" s="11">
        <f>('Migration Model (2)'!U347-'Migration Model (2)'!U348)*'Median Data'!$G$2</f>
        <v>0</v>
      </c>
    </row>
    <row r="349" spans="1:14" x14ac:dyDescent="0.25">
      <c r="A349" s="1">
        <v>2106</v>
      </c>
      <c r="B349" s="1">
        <v>3</v>
      </c>
      <c r="C349" s="11">
        <f>('Migration Model (2)'!E348-'Migration Model (2)'!E349)*'Median Data'!$B$2</f>
        <v>489653.36518104817</v>
      </c>
      <c r="D349" s="11">
        <f>('Migration Model (2)'!F348-'Migration Model (2)'!F349)*'Median Data'!$B$2</f>
        <v>0</v>
      </c>
      <c r="E349" s="11">
        <f>('Migration Model (2)'!H348-'Migration Model (2)'!H349)*'Median Data'!$C$2</f>
        <v>455672.05986161955</v>
      </c>
      <c r="F349" s="11">
        <f>('Migration Model (2)'!I348-'Migration Model (2)'!I349)*'Median Data'!$C$2</f>
        <v>0</v>
      </c>
      <c r="G349" s="11">
        <f>('Migration Model (2)'!K348-'Migration Model (2)'!K349)*'Median Data'!$D$2</f>
        <v>288711.34714044578</v>
      </c>
      <c r="H349" s="11">
        <f>('Migration Model (2)'!L348-'Migration Model (2)'!L349)*'Median Data'!$D$2</f>
        <v>0</v>
      </c>
      <c r="I349" s="11">
        <f>('Migration Model (2)'!N348-'Migration Model (2)'!N349)*'Median Data'!$E$2</f>
        <v>39861.686530967505</v>
      </c>
      <c r="J349" s="11">
        <f>('Migration Model (2)'!O348-'Migration Model (2)'!O349)*'Median Data'!$E$2</f>
        <v>0</v>
      </c>
      <c r="K349" s="11">
        <f>('Migration Model (2)'!Q348-'Migration Model (2)'!Q349)*'Median Data'!$F$2</f>
        <v>57035.131073421639</v>
      </c>
      <c r="L349" s="11">
        <f>('Migration Model (2)'!R348-'Migration Model (2)'!R349)*'Median Data'!$F$2</f>
        <v>0</v>
      </c>
      <c r="M349" s="11">
        <f>('Migration Model (2)'!T348-'Migration Model (2)'!T349)*'Median Data'!$G$2</f>
        <v>17739.506927118542</v>
      </c>
      <c r="N349" s="11">
        <f>('Migration Model (2)'!U348-'Migration Model (2)'!U349)*'Median Data'!$G$2</f>
        <v>0</v>
      </c>
    </row>
    <row r="350" spans="1:14" x14ac:dyDescent="0.25">
      <c r="A350" s="2">
        <v>2106</v>
      </c>
      <c r="B350" s="2">
        <v>4</v>
      </c>
      <c r="C350" s="11">
        <f>('Migration Model (2)'!E349-'Migration Model (2)'!E350)*'Median Data'!$B$2</f>
        <v>489604.39984436799</v>
      </c>
      <c r="D350" s="11">
        <f>('Migration Model (2)'!F349-'Migration Model (2)'!F350)*'Median Data'!$B$2</f>
        <v>0</v>
      </c>
      <c r="E350" s="11">
        <f>('Migration Model (2)'!H349-'Migration Model (2)'!H350)*'Median Data'!$C$2</f>
        <v>455626.49265573022</v>
      </c>
      <c r="F350" s="11">
        <f>('Migration Model (2)'!I349-'Migration Model (2)'!I350)*'Median Data'!$C$2</f>
        <v>0</v>
      </c>
      <c r="G350" s="11">
        <f>('Migration Model (2)'!K349-'Migration Model (2)'!K350)*'Median Data'!$D$2</f>
        <v>288682.47600558773</v>
      </c>
      <c r="H350" s="11">
        <f>('Migration Model (2)'!L349-'Migration Model (2)'!L350)*'Median Data'!$D$2</f>
        <v>0</v>
      </c>
      <c r="I350" s="11">
        <f>('Migration Model (2)'!N349-'Migration Model (2)'!N350)*'Median Data'!$E$2</f>
        <v>39857.700362359843</v>
      </c>
      <c r="J350" s="11">
        <f>('Migration Model (2)'!O349-'Migration Model (2)'!O350)*'Median Data'!$E$2</f>
        <v>0</v>
      </c>
      <c r="K350" s="11">
        <f>('Migration Model (2)'!Q349-'Migration Model (2)'!Q350)*'Median Data'!$F$2</f>
        <v>57029.427560280397</v>
      </c>
      <c r="L350" s="11">
        <f>('Migration Model (2)'!R349-'Migration Model (2)'!R350)*'Median Data'!$F$2</f>
        <v>0</v>
      </c>
      <c r="M350" s="11">
        <f>('Migration Model (2)'!T349-'Migration Model (2)'!T350)*'Median Data'!$G$2</f>
        <v>17737.732976431878</v>
      </c>
      <c r="N350" s="11">
        <f>('Migration Model (2)'!U349-'Migration Model (2)'!U350)*'Median Data'!$G$2</f>
        <v>0</v>
      </c>
    </row>
    <row r="351" spans="1:14" x14ac:dyDescent="0.25">
      <c r="A351" s="2">
        <v>2107</v>
      </c>
      <c r="B351" s="2">
        <v>1</v>
      </c>
      <c r="C351" s="11">
        <f>('Migration Model (2)'!E350-'Migration Model (2)'!E351)*'Median Data'!$B$2</f>
        <v>489555.43940370932</v>
      </c>
      <c r="D351" s="11">
        <f>('Migration Model (2)'!F350-'Migration Model (2)'!F351)*'Median Data'!$B$2</f>
        <v>0</v>
      </c>
      <c r="E351" s="11">
        <f>('Migration Model (2)'!H350-'Migration Model (2)'!H351)*'Median Data'!$C$2</f>
        <v>455580.9300057654</v>
      </c>
      <c r="F351" s="11">
        <f>('Migration Model (2)'!I350-'Migration Model (2)'!I351)*'Median Data'!$C$2</f>
        <v>0</v>
      </c>
      <c r="G351" s="11">
        <f>('Migration Model (2)'!K350-'Migration Model (2)'!K351)*'Median Data'!$D$2</f>
        <v>288653.60775813792</v>
      </c>
      <c r="H351" s="11">
        <f>('Migration Model (2)'!L350-'Migration Model (2)'!L351)*'Median Data'!$D$2</f>
        <v>0</v>
      </c>
      <c r="I351" s="11">
        <f>('Migration Model (2)'!N350-'Migration Model (2)'!N351)*'Median Data'!$E$2</f>
        <v>39853.714592298093</v>
      </c>
      <c r="J351" s="11">
        <f>('Migration Model (2)'!O350-'Migration Model (2)'!O351)*'Median Data'!$E$2</f>
        <v>0</v>
      </c>
      <c r="K351" s="11">
        <f>('Migration Model (2)'!Q350-'Migration Model (2)'!Q351)*'Median Data'!$F$2</f>
        <v>57023.724617542</v>
      </c>
      <c r="L351" s="11">
        <f>('Migration Model (2)'!R350-'Migration Model (2)'!R351)*'Median Data'!$F$2</f>
        <v>0</v>
      </c>
      <c r="M351" s="11">
        <f>('Migration Model (2)'!T350-'Migration Model (2)'!T351)*'Median Data'!$G$2</f>
        <v>17735.959203117796</v>
      </c>
      <c r="N351" s="11">
        <f>('Migration Model (2)'!U350-'Migration Model (2)'!U351)*'Median Data'!$G$2</f>
        <v>0</v>
      </c>
    </row>
    <row r="352" spans="1:14" x14ac:dyDescent="0.25">
      <c r="A352" s="1">
        <v>2107</v>
      </c>
      <c r="B352" s="1">
        <v>2</v>
      </c>
      <c r="C352" s="11">
        <f>('Migration Model (2)'!E351-'Migration Model (2)'!E352)*'Median Data'!$B$2</f>
        <v>489506.48386002093</v>
      </c>
      <c r="D352" s="11">
        <f>('Migration Model (2)'!F351-'Migration Model (2)'!F352)*'Median Data'!$B$2</f>
        <v>0</v>
      </c>
      <c r="E352" s="11">
        <f>('Migration Model (2)'!H351-'Migration Model (2)'!H352)*'Median Data'!$C$2</f>
        <v>455535.37191353005</v>
      </c>
      <c r="F352" s="11">
        <f>('Migration Model (2)'!I351-'Migration Model (2)'!I352)*'Median Data'!$C$2</f>
        <v>0</v>
      </c>
      <c r="G352" s="11">
        <f>('Migration Model (2)'!K351-'Migration Model (2)'!K352)*'Median Data'!$D$2</f>
        <v>288624.74239729135</v>
      </c>
      <c r="H352" s="11">
        <f>('Migration Model (2)'!L351-'Migration Model (2)'!L352)*'Median Data'!$D$2</f>
        <v>0</v>
      </c>
      <c r="I352" s="11">
        <f>('Migration Model (2)'!N351-'Migration Model (2)'!N352)*'Median Data'!$E$2</f>
        <v>39849.72922083734</v>
      </c>
      <c r="J352" s="11">
        <f>('Migration Model (2)'!O351-'Migration Model (2)'!O352)*'Median Data'!$E$2</f>
        <v>0</v>
      </c>
      <c r="K352" s="11">
        <f>('Migration Model (2)'!Q351-'Migration Model (2)'!Q352)*'Median Data'!$F$2</f>
        <v>57018.022245062522</v>
      </c>
      <c r="L352" s="11">
        <f>('Migration Model (2)'!R351-'Migration Model (2)'!R352)*'Median Data'!$F$2</f>
        <v>0</v>
      </c>
      <c r="M352" s="11">
        <f>('Migration Model (2)'!T351-'Migration Model (2)'!T352)*'Median Data'!$G$2</f>
        <v>17734.18560719621</v>
      </c>
      <c r="N352" s="11">
        <f>('Migration Model (2)'!U351-'Migration Model (2)'!U352)*'Median Data'!$G$2</f>
        <v>0</v>
      </c>
    </row>
    <row r="353" spans="1:14" x14ac:dyDescent="0.25">
      <c r="A353" s="2">
        <v>2107</v>
      </c>
      <c r="B353" s="2">
        <v>3</v>
      </c>
      <c r="C353" s="11">
        <f>('Migration Model (2)'!E352-'Migration Model (2)'!E353)*'Median Data'!$B$2</f>
        <v>489457.53321140545</v>
      </c>
      <c r="D353" s="11">
        <f>('Migration Model (2)'!F352-'Migration Model (2)'!F353)*'Median Data'!$B$2</f>
        <v>0</v>
      </c>
      <c r="E353" s="11">
        <f>('Migration Model (2)'!H352-'Migration Model (2)'!H353)*'Median Data'!$C$2</f>
        <v>455489.81837631669</v>
      </c>
      <c r="F353" s="11">
        <f>('Migration Model (2)'!I352-'Migration Model (2)'!I353)*'Median Data'!$C$2</f>
        <v>0</v>
      </c>
      <c r="G353" s="11">
        <f>('Migration Model (2)'!K352-'Migration Model (2)'!K353)*'Median Data'!$D$2</f>
        <v>288595.87992304802</v>
      </c>
      <c r="H353" s="11">
        <f>('Migration Model (2)'!L352-'Migration Model (2)'!L353)*'Median Data'!$D$2</f>
        <v>0</v>
      </c>
      <c r="I353" s="11">
        <f>('Migration Model (2)'!N352-'Migration Model (2)'!N353)*'Median Data'!$E$2</f>
        <v>39845.744247922492</v>
      </c>
      <c r="J353" s="11">
        <f>('Migration Model (2)'!O352-'Migration Model (2)'!O353)*'Median Data'!$E$2</f>
        <v>0</v>
      </c>
      <c r="K353" s="11">
        <f>('Migration Model (2)'!Q352-'Migration Model (2)'!Q353)*'Median Data'!$F$2</f>
        <v>57012.320442841956</v>
      </c>
      <c r="L353" s="11">
        <f>('Migration Model (2)'!R352-'Migration Model (2)'!R353)*'Median Data'!$F$2</f>
        <v>0</v>
      </c>
      <c r="M353" s="11">
        <f>('Migration Model (2)'!T352-'Migration Model (2)'!T353)*'Median Data'!$G$2</f>
        <v>17732.412188647213</v>
      </c>
      <c r="N353" s="11">
        <f>('Migration Model (2)'!U352-'Migration Model (2)'!U353)*'Median Data'!$G$2</f>
        <v>0</v>
      </c>
    </row>
    <row r="354" spans="1:14" x14ac:dyDescent="0.25">
      <c r="A354" s="1">
        <v>2107</v>
      </c>
      <c r="B354" s="1">
        <v>4</v>
      </c>
      <c r="C354" s="11">
        <f>('Migration Model (2)'!E353-'Migration Model (2)'!E354)*'Median Data'!$B$2</f>
        <v>489408.58745881153</v>
      </c>
      <c r="D354" s="11">
        <f>('Migration Model (2)'!F353-'Migration Model (2)'!F354)*'Median Data'!$B$2</f>
        <v>0</v>
      </c>
      <c r="E354" s="11">
        <f>('Migration Model (2)'!H353-'Migration Model (2)'!H354)*'Median Data'!$C$2</f>
        <v>455444.26939412527</v>
      </c>
      <c r="F354" s="11">
        <f>('Migration Model (2)'!I353-'Migration Model (2)'!I354)*'Median Data'!$C$2</f>
        <v>0</v>
      </c>
      <c r="G354" s="11">
        <f>('Migration Model (2)'!K353-'Migration Model (2)'!K354)*'Median Data'!$D$2</f>
        <v>288567.02033500548</v>
      </c>
      <c r="H354" s="11">
        <f>('Migration Model (2)'!L353-'Migration Model (2)'!L354)*'Median Data'!$D$2</f>
        <v>0</v>
      </c>
      <c r="I354" s="11">
        <f>('Migration Model (2)'!N353-'Migration Model (2)'!N354)*'Median Data'!$E$2</f>
        <v>39841.759673498469</v>
      </c>
      <c r="J354" s="11">
        <f>('Migration Model (2)'!O353-'Migration Model (2)'!O354)*'Median Data'!$E$2</f>
        <v>0</v>
      </c>
      <c r="K354" s="11">
        <f>('Migration Model (2)'!Q353-'Migration Model (2)'!Q354)*'Median Data'!$F$2</f>
        <v>57006.619210808349</v>
      </c>
      <c r="L354" s="11">
        <f>('Migration Model (2)'!R353-'Migration Model (2)'!R354)*'Median Data'!$F$2</f>
        <v>0</v>
      </c>
      <c r="M354" s="11">
        <f>('Migration Model (2)'!T353-'Migration Model (2)'!T354)*'Median Data'!$G$2</f>
        <v>17730.638947430969</v>
      </c>
      <c r="N354" s="11">
        <f>('Migration Model (2)'!U353-'Migration Model (2)'!U354)*'Median Data'!$G$2</f>
        <v>0</v>
      </c>
    </row>
    <row r="355" spans="1:14" x14ac:dyDescent="0.25">
      <c r="A355" s="1">
        <v>2108</v>
      </c>
      <c r="B355" s="1">
        <v>1</v>
      </c>
      <c r="C355" s="11">
        <f>('Migration Model (2)'!E354-'Migration Model (2)'!E355)*'Median Data'!$B$2</f>
        <v>489359.64659939322</v>
      </c>
      <c r="D355" s="11">
        <f>('Migration Model (2)'!F354-'Migration Model (2)'!F355)*'Median Data'!$B$2</f>
        <v>0</v>
      </c>
      <c r="E355" s="11">
        <f>('Migration Model (2)'!H354-'Migration Model (2)'!H355)*'Median Data'!$C$2</f>
        <v>455398.72496695578</v>
      </c>
      <c r="F355" s="11">
        <f>('Migration Model (2)'!I354-'Migration Model (2)'!I355)*'Median Data'!$C$2</f>
        <v>0</v>
      </c>
      <c r="G355" s="11">
        <f>('Migration Model (2)'!K354-'Migration Model (2)'!K355)*'Median Data'!$D$2</f>
        <v>288538.16363276122</v>
      </c>
      <c r="H355" s="11">
        <f>('Migration Model (2)'!L354-'Migration Model (2)'!L355)*'Median Data'!$D$2</f>
        <v>0</v>
      </c>
      <c r="I355" s="11">
        <f>('Migration Model (2)'!N354-'Migration Model (2)'!N355)*'Median Data'!$E$2</f>
        <v>39837.775497510193</v>
      </c>
      <c r="J355" s="11">
        <f>('Migration Model (2)'!O354-'Migration Model (2)'!O355)*'Median Data'!$E$2</f>
        <v>0</v>
      </c>
      <c r="K355" s="11">
        <f>('Migration Model (2)'!Q354-'Migration Model (2)'!Q355)*'Median Data'!$F$2</f>
        <v>57000.91854888972</v>
      </c>
      <c r="L355" s="11">
        <f>('Migration Model (2)'!R354-'Migration Model (2)'!R355)*'Median Data'!$F$2</f>
        <v>0</v>
      </c>
      <c r="M355" s="11">
        <f>('Migration Model (2)'!T354-'Migration Model (2)'!T355)*'Median Data'!$G$2</f>
        <v>17728.865883527564</v>
      </c>
      <c r="N355" s="11">
        <f>('Migration Model (2)'!U354-'Migration Model (2)'!U355)*'Median Data'!$G$2</f>
        <v>0</v>
      </c>
    </row>
    <row r="356" spans="1:14" x14ac:dyDescent="0.25">
      <c r="A356" s="2">
        <v>2108</v>
      </c>
      <c r="B356" s="2">
        <v>2</v>
      </c>
      <c r="C356" s="11">
        <f>('Migration Model (2)'!E355-'Migration Model (2)'!E356)*'Median Data'!$B$2</f>
        <v>489310.71063504787</v>
      </c>
      <c r="D356" s="11">
        <f>('Migration Model (2)'!F355-'Migration Model (2)'!F356)*'Median Data'!$B$2</f>
        <v>0</v>
      </c>
      <c r="E356" s="11">
        <f>('Migration Model (2)'!H355-'Migration Model (2)'!H356)*'Median Data'!$C$2</f>
        <v>455353.18509480829</v>
      </c>
      <c r="F356" s="11">
        <f>('Migration Model (2)'!I355-'Migration Model (2)'!I356)*'Median Data'!$C$2</f>
        <v>0</v>
      </c>
      <c r="G356" s="11">
        <f>('Migration Model (2)'!K355-'Migration Model (2)'!K356)*'Median Data'!$D$2</f>
        <v>288509.30981671781</v>
      </c>
      <c r="H356" s="11">
        <f>('Migration Model (2)'!L355-'Migration Model (2)'!L356)*'Median Data'!$D$2</f>
        <v>0</v>
      </c>
      <c r="I356" s="11">
        <f>('Migration Model (2)'!N355-'Migration Model (2)'!N356)*'Median Data'!$E$2</f>
        <v>39833.791719957648</v>
      </c>
      <c r="J356" s="11">
        <f>('Migration Model (2)'!O355-'Migration Model (2)'!O356)*'Median Data'!$E$2</f>
        <v>0</v>
      </c>
      <c r="K356" s="11">
        <f>('Migration Model (2)'!Q355-'Migration Model (2)'!Q356)*'Median Data'!$F$2</f>
        <v>56995.218457014111</v>
      </c>
      <c r="L356" s="11">
        <f>('Migration Model (2)'!R355-'Migration Model (2)'!R356)*'Median Data'!$F$2</f>
        <v>0</v>
      </c>
      <c r="M356" s="11">
        <f>('Migration Model (2)'!T355-'Migration Model (2)'!T356)*'Median Data'!$G$2</f>
        <v>17727.092996937005</v>
      </c>
      <c r="N356" s="11">
        <f>('Migration Model (2)'!U355-'Migration Model (2)'!U356)*'Median Data'!$G$2</f>
        <v>0</v>
      </c>
    </row>
    <row r="357" spans="1:14" x14ac:dyDescent="0.25">
      <c r="A357" s="1">
        <v>2108</v>
      </c>
      <c r="B357" s="1">
        <v>3</v>
      </c>
      <c r="C357" s="11">
        <f>('Migration Model (2)'!E356-'Migration Model (2)'!E357)*'Median Data'!$B$2</f>
        <v>489261.77956387814</v>
      </c>
      <c r="D357" s="11">
        <f>('Migration Model (2)'!F356-'Migration Model (2)'!F357)*'Median Data'!$B$2</f>
        <v>0</v>
      </c>
      <c r="E357" s="11">
        <f>('Migration Model (2)'!H356-'Migration Model (2)'!H357)*'Median Data'!$C$2</f>
        <v>455307.64977587771</v>
      </c>
      <c r="F357" s="11">
        <f>('Migration Model (2)'!I356-'Migration Model (2)'!I357)*'Median Data'!$C$2</f>
        <v>0</v>
      </c>
      <c r="G357" s="11">
        <f>('Migration Model (2)'!K356-'Migration Model (2)'!K357)*'Median Data'!$D$2</f>
        <v>288480.45888566767</v>
      </c>
      <c r="H357" s="11">
        <f>('Migration Model (2)'!L356-'Migration Model (2)'!L357)*'Median Data'!$D$2</f>
        <v>0</v>
      </c>
      <c r="I357" s="11">
        <f>('Migration Model (2)'!N356-'Migration Model (2)'!N357)*'Median Data'!$E$2</f>
        <v>39829.808340785756</v>
      </c>
      <c r="J357" s="11">
        <f>('Migration Model (2)'!O356-'Migration Model (2)'!O357)*'Median Data'!$E$2</f>
        <v>0</v>
      </c>
      <c r="K357" s="11">
        <f>('Migration Model (2)'!Q356-'Migration Model (2)'!Q357)*'Median Data'!$F$2</f>
        <v>56989.518935181521</v>
      </c>
      <c r="L357" s="11">
        <f>('Migration Model (2)'!R356-'Migration Model (2)'!R357)*'Median Data'!$F$2</f>
        <v>0</v>
      </c>
      <c r="M357" s="11">
        <f>('Migration Model (2)'!T356-'Migration Model (2)'!T357)*'Median Data'!$G$2</f>
        <v>17725.320287639377</v>
      </c>
      <c r="N357" s="11">
        <f>('Migration Model (2)'!U356-'Migration Model (2)'!U357)*'Median Data'!$G$2</f>
        <v>0</v>
      </c>
    </row>
    <row r="358" spans="1:14" x14ac:dyDescent="0.25">
      <c r="A358" s="2">
        <v>2108</v>
      </c>
      <c r="B358" s="2">
        <v>4</v>
      </c>
      <c r="C358" s="11">
        <f>('Migration Model (2)'!E357-'Migration Model (2)'!E358)*'Median Data'!$B$2</f>
        <v>489212.85338588397</v>
      </c>
      <c r="D358" s="11">
        <f>('Migration Model (2)'!F357-'Migration Model (2)'!F358)*'Median Data'!$B$2</f>
        <v>0</v>
      </c>
      <c r="E358" s="11">
        <f>('Migration Model (2)'!H357-'Migration Model (2)'!H358)*'Median Data'!$C$2</f>
        <v>455262.1190110665</v>
      </c>
      <c r="F358" s="11">
        <f>('Migration Model (2)'!I357-'Migration Model (2)'!I358)*'Median Data'!$C$2</f>
        <v>0</v>
      </c>
      <c r="G358" s="11">
        <f>('Migration Model (2)'!K357-'Migration Model (2)'!K358)*'Median Data'!$D$2</f>
        <v>288451.61083961086</v>
      </c>
      <c r="H358" s="11">
        <f>('Migration Model (2)'!L357-'Migration Model (2)'!L358)*'Median Data'!$D$2</f>
        <v>0</v>
      </c>
      <c r="I358" s="11">
        <f>('Migration Model (2)'!N357-'Migration Model (2)'!N358)*'Median Data'!$E$2</f>
        <v>39825.825359994516</v>
      </c>
      <c r="J358" s="11">
        <f>('Migration Model (2)'!O357-'Migration Model (2)'!O358)*'Median Data'!$E$2</f>
        <v>0</v>
      </c>
      <c r="K358" s="11">
        <f>('Migration Model (2)'!Q357-'Migration Model (2)'!Q358)*'Median Data'!$F$2</f>
        <v>56983.819983319983</v>
      </c>
      <c r="L358" s="11">
        <f>('Migration Model (2)'!R357-'Migration Model (2)'!R358)*'Median Data'!$F$2</f>
        <v>0</v>
      </c>
      <c r="M358" s="11">
        <f>('Migration Model (2)'!T357-'Migration Model (2)'!T358)*'Median Data'!$G$2</f>
        <v>17723.54775561476</v>
      </c>
      <c r="N358" s="11">
        <f>('Migration Model (2)'!U357-'Migration Model (2)'!U358)*'Median Data'!$G$2</f>
        <v>0</v>
      </c>
    </row>
    <row r="359" spans="1:14" x14ac:dyDescent="0.25">
      <c r="A359" s="2">
        <v>2109</v>
      </c>
      <c r="B359" s="2">
        <v>1</v>
      </c>
      <c r="C359" s="11">
        <f>('Migration Model (2)'!E358-'Migration Model (2)'!E359)*'Median Data'!$B$2</f>
        <v>489163.93210106541</v>
      </c>
      <c r="D359" s="11">
        <f>('Migration Model (2)'!F358-'Migration Model (2)'!F359)*'Median Data'!$B$2</f>
        <v>0</v>
      </c>
      <c r="E359" s="11">
        <f>('Migration Model (2)'!H358-'Migration Model (2)'!H359)*'Median Data'!$C$2</f>
        <v>455216.59279947227</v>
      </c>
      <c r="F359" s="11">
        <f>('Migration Model (2)'!I358-'Migration Model (2)'!I359)*'Median Data'!$C$2</f>
        <v>0</v>
      </c>
      <c r="G359" s="11">
        <f>('Migration Model (2)'!K358-'Migration Model (2)'!K359)*'Median Data'!$D$2</f>
        <v>288422.76567854738</v>
      </c>
      <c r="H359" s="11">
        <f>('Migration Model (2)'!L358-'Migration Model (2)'!L359)*'Median Data'!$D$2</f>
        <v>0</v>
      </c>
      <c r="I359" s="11">
        <f>('Migration Model (2)'!N358-'Migration Model (2)'!N359)*'Median Data'!$E$2</f>
        <v>39821.842777418671</v>
      </c>
      <c r="J359" s="11">
        <f>('Migration Model (2)'!O358-'Migration Model (2)'!O359)*'Median Data'!$E$2</f>
        <v>0</v>
      </c>
      <c r="K359" s="11">
        <f>('Migration Model (2)'!Q358-'Migration Model (2)'!Q359)*'Median Data'!$F$2</f>
        <v>56978.121601285573</v>
      </c>
      <c r="L359" s="11">
        <f>('Migration Model (2)'!R358-'Migration Model (2)'!R359)*'Median Data'!$F$2</f>
        <v>0</v>
      </c>
      <c r="M359" s="11">
        <f>('Migration Model (2)'!T358-'Migration Model (2)'!T359)*'Median Data'!$G$2</f>
        <v>17721.775400843246</v>
      </c>
      <c r="N359" s="11">
        <f>('Migration Model (2)'!U358-'Migration Model (2)'!U359)*'Median Data'!$G$2</f>
        <v>0</v>
      </c>
    </row>
    <row r="360" spans="1:14" x14ac:dyDescent="0.25">
      <c r="A360" s="1">
        <v>2109</v>
      </c>
      <c r="B360" s="1">
        <v>2</v>
      </c>
      <c r="C360" s="11">
        <f>('Migration Model (2)'!E359-'Migration Model (2)'!E360)*'Median Data'!$B$2</f>
        <v>489115.01570752519</v>
      </c>
      <c r="D360" s="11">
        <f>('Migration Model (2)'!F359-'Migration Model (2)'!F360)*'Median Data'!$B$2</f>
        <v>0</v>
      </c>
      <c r="E360" s="11">
        <f>('Migration Model (2)'!H359-'Migration Model (2)'!H360)*'Median Data'!$C$2</f>
        <v>455171.07114019245</v>
      </c>
      <c r="F360" s="11">
        <f>('Migration Model (2)'!I359-'Migration Model (2)'!I360)*'Median Data'!$C$2</f>
        <v>0</v>
      </c>
      <c r="G360" s="11">
        <f>('Migration Model (2)'!K359-'Migration Model (2)'!K360)*'Median Data'!$D$2</f>
        <v>288393.92340207472</v>
      </c>
      <c r="H360" s="11">
        <f>('Migration Model (2)'!L359-'Migration Model (2)'!L360)*'Median Data'!$D$2</f>
        <v>0</v>
      </c>
      <c r="I360" s="11">
        <f>('Migration Model (2)'!N359-'Migration Model (2)'!N360)*'Median Data'!$E$2</f>
        <v>39817.8605931684</v>
      </c>
      <c r="J360" s="11">
        <f>('Migration Model (2)'!O359-'Migration Model (2)'!O360)*'Median Data'!$E$2</f>
        <v>0</v>
      </c>
      <c r="K360" s="11">
        <f>('Migration Model (2)'!Q359-'Migration Model (2)'!Q360)*'Median Data'!$F$2</f>
        <v>56972.423789150242</v>
      </c>
      <c r="L360" s="11">
        <f>('Migration Model (2)'!R359-'Migration Model (2)'!R360)*'Median Data'!$F$2</f>
        <v>0</v>
      </c>
      <c r="M360" s="11">
        <f>('Migration Model (2)'!T359-'Migration Model (2)'!T360)*'Median Data'!$G$2</f>
        <v>17720.003223304917</v>
      </c>
      <c r="N360" s="11">
        <f>('Migration Model (2)'!U359-'Migration Model (2)'!U360)*'Median Data'!$G$2</f>
        <v>0</v>
      </c>
    </row>
    <row r="361" spans="1:14" x14ac:dyDescent="0.25">
      <c r="A361" s="2">
        <v>2109</v>
      </c>
      <c r="B361" s="2">
        <v>3</v>
      </c>
      <c r="C361" s="11">
        <f>('Migration Model (2)'!E360-'Migration Model (2)'!E361)*'Median Data'!$B$2</f>
        <v>489066.10420621192</v>
      </c>
      <c r="D361" s="11">
        <f>('Migration Model (2)'!F360-'Migration Model (2)'!F361)*'Median Data'!$B$2</f>
        <v>0</v>
      </c>
      <c r="E361" s="11">
        <f>('Migration Model (2)'!H360-'Migration Model (2)'!H361)*'Median Data'!$C$2</f>
        <v>455125.55403322697</v>
      </c>
      <c r="F361" s="11">
        <f>('Migration Model (2)'!I360-'Migration Model (2)'!I361)*'Median Data'!$C$2</f>
        <v>0</v>
      </c>
      <c r="G361" s="11">
        <f>('Migration Model (2)'!K360-'Migration Model (2)'!K361)*'Median Data'!$D$2</f>
        <v>288365.0840097905</v>
      </c>
      <c r="H361" s="11">
        <f>('Migration Model (2)'!L360-'Migration Model (2)'!L361)*'Median Data'!$D$2</f>
        <v>0</v>
      </c>
      <c r="I361" s="11">
        <f>('Migration Model (2)'!N360-'Migration Model (2)'!N361)*'Median Data'!$E$2</f>
        <v>39813.878807078429</v>
      </c>
      <c r="J361" s="11">
        <f>('Migration Model (2)'!O360-'Migration Model (2)'!O361)*'Median Data'!$E$2</f>
        <v>0</v>
      </c>
      <c r="K361" s="11">
        <f>('Migration Model (2)'!Q360-'Migration Model (2)'!Q361)*'Median Data'!$F$2</f>
        <v>56966.726546770064</v>
      </c>
      <c r="L361" s="11">
        <f>('Migration Model (2)'!R360-'Migration Model (2)'!R361)*'Median Data'!$F$2</f>
        <v>0</v>
      </c>
      <c r="M361" s="11">
        <f>('Migration Model (2)'!T360-'Migration Model (2)'!T361)*'Median Data'!$G$2</f>
        <v>17718.231222979863</v>
      </c>
      <c r="N361" s="11">
        <f>('Migration Model (2)'!U360-'Migration Model (2)'!U361)*'Median Data'!$G$2</f>
        <v>0</v>
      </c>
    </row>
    <row r="362" spans="1:14" x14ac:dyDescent="0.25">
      <c r="A362" s="1">
        <v>2109</v>
      </c>
      <c r="B362" s="1">
        <v>4</v>
      </c>
      <c r="C362" s="11">
        <f>('Migration Model (2)'!E361-'Migration Model (2)'!E362)*'Median Data'!$B$2</f>
        <v>489017.19759522827</v>
      </c>
      <c r="D362" s="11">
        <f>('Migration Model (2)'!F361-'Migration Model (2)'!F362)*'Median Data'!$B$2</f>
        <v>0</v>
      </c>
      <c r="E362" s="11">
        <f>('Migration Model (2)'!H361-'Migration Model (2)'!H362)*'Median Data'!$C$2</f>
        <v>455080.0414776734</v>
      </c>
      <c r="F362" s="11">
        <f>('Migration Model (2)'!I361-'Migration Model (2)'!I362)*'Median Data'!$C$2</f>
        <v>0</v>
      </c>
      <c r="G362" s="11">
        <f>('Migration Model (2)'!K361-'Migration Model (2)'!K362)*'Median Data'!$D$2</f>
        <v>288336.24750129209</v>
      </c>
      <c r="H362" s="11">
        <f>('Migration Model (2)'!L361-'Migration Model (2)'!L362)*'Median Data'!$D$2</f>
        <v>0</v>
      </c>
      <c r="I362" s="11">
        <f>('Migration Model (2)'!N361-'Migration Model (2)'!N362)*'Median Data'!$E$2</f>
        <v>39809.897419203859</v>
      </c>
      <c r="J362" s="11">
        <f>('Migration Model (2)'!O361-'Migration Model (2)'!O362)*'Median Data'!$E$2</f>
        <v>0</v>
      </c>
      <c r="K362" s="11">
        <f>('Migration Model (2)'!Q361-'Migration Model (2)'!Q362)*'Median Data'!$F$2</f>
        <v>56961.02987407308</v>
      </c>
      <c r="L362" s="11">
        <f>('Migration Model (2)'!R361-'Migration Model (2)'!R362)*'Median Data'!$F$2</f>
        <v>0</v>
      </c>
      <c r="M362" s="11">
        <f>('Migration Model (2)'!T361-'Migration Model (2)'!T362)*'Median Data'!$G$2</f>
        <v>17716.459399848165</v>
      </c>
      <c r="N362" s="11">
        <f>('Migration Model (2)'!U361-'Migration Model (2)'!U362)*'Median Data'!$G$2</f>
        <v>0</v>
      </c>
    </row>
    <row r="363" spans="1:14" x14ac:dyDescent="0.25">
      <c r="A363" s="1">
        <v>2110</v>
      </c>
      <c r="B363" s="1">
        <v>1</v>
      </c>
      <c r="C363" s="11">
        <f>('Migration Model (2)'!E362-'Migration Model (2)'!E363)*'Median Data'!$B$2</f>
        <v>488968.29587552289</v>
      </c>
      <c r="D363" s="11">
        <f>('Migration Model (2)'!F362-'Migration Model (2)'!F363)*'Median Data'!$B$2</f>
        <v>0</v>
      </c>
      <c r="E363" s="11">
        <f>('Migration Model (2)'!H362-'Migration Model (2)'!H363)*'Median Data'!$C$2</f>
        <v>455034.53347353166</v>
      </c>
      <c r="F363" s="11">
        <f>('Migration Model (2)'!I362-'Migration Model (2)'!I363)*'Median Data'!$C$2</f>
        <v>0</v>
      </c>
      <c r="G363" s="11">
        <f>('Migration Model (2)'!K362-'Migration Model (2)'!K363)*'Median Data'!$D$2</f>
        <v>288307.41387657961</v>
      </c>
      <c r="H363" s="11">
        <f>('Migration Model (2)'!L362-'Migration Model (2)'!L363)*'Median Data'!$D$2</f>
        <v>0</v>
      </c>
      <c r="I363" s="11">
        <f>('Migration Model (2)'!N362-'Migration Model (2)'!N363)*'Median Data'!$E$2</f>
        <v>39805.916429489596</v>
      </c>
      <c r="J363" s="11">
        <f>('Migration Model (2)'!O362-'Migration Model (2)'!O363)*'Median Data'!$E$2</f>
        <v>0</v>
      </c>
      <c r="K363" s="11">
        <f>('Migration Model (2)'!Q362-'Migration Model (2)'!Q363)*'Median Data'!$F$2</f>
        <v>56955.333771131249</v>
      </c>
      <c r="L363" s="11">
        <f>('Migration Model (2)'!R362-'Migration Model (2)'!R363)*'Median Data'!$F$2</f>
        <v>0</v>
      </c>
      <c r="M363" s="11">
        <f>('Migration Model (2)'!T362-'Migration Model (2)'!T363)*'Median Data'!$G$2</f>
        <v>17714.687753909831</v>
      </c>
      <c r="N363" s="11">
        <f>('Migration Model (2)'!U362-'Migration Model (2)'!U363)*'Median Data'!$G$2</f>
        <v>0</v>
      </c>
    </row>
    <row r="364" spans="1:14" x14ac:dyDescent="0.25">
      <c r="A364" s="2">
        <v>2110</v>
      </c>
      <c r="B364" s="2">
        <v>2</v>
      </c>
      <c r="C364" s="11">
        <f>('Migration Model (2)'!E363-'Migration Model (2)'!E364)*'Median Data'!$B$2</f>
        <v>488919.39904614718</v>
      </c>
      <c r="D364" s="11">
        <f>('Migration Model (2)'!F363-'Migration Model (2)'!F364)*'Median Data'!$B$2</f>
        <v>0</v>
      </c>
      <c r="E364" s="11">
        <f>('Migration Model (2)'!H363-'Migration Model (2)'!H364)*'Median Data'!$C$2</f>
        <v>454989.03001989931</v>
      </c>
      <c r="F364" s="11">
        <f>('Migration Model (2)'!I363-'Migration Model (2)'!I364)*'Median Data'!$C$2</f>
        <v>0</v>
      </c>
      <c r="G364" s="11">
        <f>('Migration Model (2)'!K363-'Migration Model (2)'!K364)*'Median Data'!$D$2</f>
        <v>288278.58313525049</v>
      </c>
      <c r="H364" s="11">
        <f>('Migration Model (2)'!L363-'Migration Model (2)'!L364)*'Median Data'!$D$2</f>
        <v>0</v>
      </c>
      <c r="I364" s="11">
        <f>('Migration Model (2)'!N363-'Migration Model (2)'!N364)*'Median Data'!$E$2</f>
        <v>39801.935837825476</v>
      </c>
      <c r="J364" s="11">
        <f>('Migration Model (2)'!O363-'Migration Model (2)'!O364)*'Median Data'!$E$2</f>
        <v>0</v>
      </c>
      <c r="K364" s="11">
        <f>('Migration Model (2)'!Q363-'Migration Model (2)'!Q364)*'Median Data'!$F$2</f>
        <v>56949.638237728672</v>
      </c>
      <c r="L364" s="11">
        <f>('Migration Model (2)'!R363-'Migration Model (2)'!R364)*'Median Data'!$F$2</f>
        <v>0</v>
      </c>
      <c r="M364" s="11">
        <f>('Migration Model (2)'!T363-'Migration Model (2)'!T364)*'Median Data'!$G$2</f>
        <v>17712.91628514494</v>
      </c>
      <c r="N364" s="11">
        <f>('Migration Model (2)'!U363-'Migration Model (2)'!U364)*'Median Data'!$G$2</f>
        <v>0</v>
      </c>
    </row>
    <row r="365" spans="1:14" x14ac:dyDescent="0.25">
      <c r="A365" s="1">
        <v>2110</v>
      </c>
      <c r="B365" s="1">
        <v>3</v>
      </c>
      <c r="C365" s="11">
        <f>('Migration Model (2)'!E364-'Migration Model (2)'!E365)*'Median Data'!$B$2</f>
        <v>488870.50710615248</v>
      </c>
      <c r="D365" s="11">
        <f>('Migration Model (2)'!F364-'Migration Model (2)'!F365)*'Median Data'!$B$2</f>
        <v>0</v>
      </c>
      <c r="E365" s="11">
        <f>('Migration Model (2)'!H364-'Migration Model (2)'!H365)*'Median Data'!$C$2</f>
        <v>454943.53111677628</v>
      </c>
      <c r="F365" s="11">
        <f>('Migration Model (2)'!I364-'Migration Model (2)'!I365)*'Median Data'!$C$2</f>
        <v>0</v>
      </c>
      <c r="G365" s="11">
        <f>('Migration Model (2)'!K364-'Migration Model (2)'!K365)*'Median Data'!$D$2</f>
        <v>288249.75527690235</v>
      </c>
      <c r="H365" s="11">
        <f>('Migration Model (2)'!L364-'Migration Model (2)'!L365)*'Median Data'!$D$2</f>
        <v>0</v>
      </c>
      <c r="I365" s="11">
        <f>('Migration Model (2)'!N364-'Migration Model (2)'!N365)*'Median Data'!$E$2</f>
        <v>39797.955644266571</v>
      </c>
      <c r="J365" s="11">
        <f>('Migration Model (2)'!O364-'Migration Model (2)'!O365)*'Median Data'!$E$2</f>
        <v>0</v>
      </c>
      <c r="K365" s="11">
        <f>('Migration Model (2)'!Q364-'Migration Model (2)'!Q365)*'Median Data'!$F$2</f>
        <v>56943.943273937322</v>
      </c>
      <c r="L365" s="11">
        <f>('Migration Model (2)'!R364-'Migration Model (2)'!R365)*'Median Data'!$F$2</f>
        <v>0</v>
      </c>
      <c r="M365" s="11">
        <f>('Migration Model (2)'!T364-'Migration Model (2)'!T365)*'Median Data'!$G$2</f>
        <v>17711.14499351367</v>
      </c>
      <c r="N365" s="11">
        <f>('Migration Model (2)'!U364-'Migration Model (2)'!U365)*'Median Data'!$G$2</f>
        <v>0</v>
      </c>
    </row>
    <row r="366" spans="1:14" x14ac:dyDescent="0.25">
      <c r="A366" s="2">
        <v>2110</v>
      </c>
      <c r="B366" s="2">
        <v>4</v>
      </c>
      <c r="C366" s="11">
        <f>('Migration Model (2)'!E365-'Migration Model (2)'!E366)*'Median Data'!$B$2</f>
        <v>488821.62005553872</v>
      </c>
      <c r="D366" s="11">
        <f>('Migration Model (2)'!F365-'Migration Model (2)'!F366)*'Median Data'!$B$2</f>
        <v>0</v>
      </c>
      <c r="E366" s="11">
        <f>('Migration Model (2)'!H365-'Migration Model (2)'!H366)*'Median Data'!$C$2</f>
        <v>454898.03676416259</v>
      </c>
      <c r="F366" s="11">
        <f>('Migration Model (2)'!I365-'Migration Model (2)'!I366)*'Median Data'!$C$2</f>
        <v>0</v>
      </c>
      <c r="G366" s="11">
        <f>('Migration Model (2)'!K365-'Migration Model (2)'!K366)*'Median Data'!$D$2</f>
        <v>288220.93030113261</v>
      </c>
      <c r="H366" s="11">
        <f>('Migration Model (2)'!L365-'Migration Model (2)'!L366)*'Median Data'!$D$2</f>
        <v>0</v>
      </c>
      <c r="I366" s="11">
        <f>('Migration Model (2)'!N365-'Migration Model (2)'!N366)*'Median Data'!$E$2</f>
        <v>39793.975848702728</v>
      </c>
      <c r="J366" s="11">
        <f>('Migration Model (2)'!O365-'Migration Model (2)'!O366)*'Median Data'!$E$2</f>
        <v>0</v>
      </c>
      <c r="K366" s="11">
        <f>('Migration Model (2)'!Q365-'Migration Model (2)'!Q366)*'Median Data'!$F$2</f>
        <v>56938.24887961326</v>
      </c>
      <c r="L366" s="11">
        <f>('Migration Model (2)'!R365-'Migration Model (2)'!R366)*'Median Data'!$F$2</f>
        <v>0</v>
      </c>
      <c r="M366" s="11">
        <f>('Migration Model (2)'!T365-'Migration Model (2)'!T366)*'Median Data'!$G$2</f>
        <v>17709.373879016013</v>
      </c>
      <c r="N366" s="11">
        <f>('Migration Model (2)'!U365-'Migration Model (2)'!U366)*'Median Data'!$G$2</f>
        <v>0</v>
      </c>
    </row>
    <row r="367" spans="1:14" x14ac:dyDescent="0.25">
      <c r="A367" s="2">
        <v>2111</v>
      </c>
      <c r="B367" s="2">
        <v>1</v>
      </c>
      <c r="C367" s="11">
        <f>('Migration Model (2)'!E366-'Migration Model (2)'!E367)*'Median Data'!$B$2</f>
        <v>488772.73789335729</v>
      </c>
      <c r="D367" s="11">
        <f>('Migration Model (2)'!F366-'Migration Model (2)'!F367)*'Median Data'!$B$2</f>
        <v>0</v>
      </c>
      <c r="E367" s="11">
        <f>('Migration Model (2)'!H366-'Migration Model (2)'!H367)*'Median Data'!$C$2</f>
        <v>454852.54696025327</v>
      </c>
      <c r="F367" s="11">
        <f>('Migration Model (2)'!I366-'Migration Model (2)'!I367)*'Median Data'!$C$2</f>
        <v>0</v>
      </c>
      <c r="G367" s="11">
        <f>('Migration Model (2)'!K366-'Migration Model (2)'!K367)*'Median Data'!$D$2</f>
        <v>288192.10820834374</v>
      </c>
      <c r="H367" s="11">
        <f>('Migration Model (2)'!L366-'Migration Model (2)'!L367)*'Median Data'!$D$2</f>
        <v>0</v>
      </c>
      <c r="I367" s="11">
        <f>('Migration Model (2)'!N366-'Migration Model (2)'!N367)*'Median Data'!$E$2</f>
        <v>39789.996451078841</v>
      </c>
      <c r="J367" s="11">
        <f>('Migration Model (2)'!O366-'Migration Model (2)'!O367)*'Median Data'!$E$2</f>
        <v>0</v>
      </c>
      <c r="K367" s="11">
        <f>('Migration Model (2)'!Q366-'Migration Model (2)'!Q367)*'Median Data'!$F$2</f>
        <v>56932.555054684526</v>
      </c>
      <c r="L367" s="11">
        <f>('Migration Model (2)'!R366-'Migration Model (2)'!R367)*'Median Data'!$F$2</f>
        <v>0</v>
      </c>
      <c r="M367" s="11">
        <f>('Migration Model (2)'!T366-'Migration Model (2)'!T367)*'Median Data'!$G$2</f>
        <v>17707.602941612149</v>
      </c>
      <c r="N367" s="11">
        <f>('Migration Model (2)'!U366-'Migration Model (2)'!U367)*'Median Data'!$G$2</f>
        <v>0</v>
      </c>
    </row>
    <row r="368" spans="1:14" x14ac:dyDescent="0.25">
      <c r="A368" s="1">
        <v>2111</v>
      </c>
      <c r="B368" s="1">
        <v>2</v>
      </c>
      <c r="C368" s="11">
        <f>('Migration Model (2)'!E367-'Migration Model (2)'!E368)*'Median Data'!$B$2</f>
        <v>488723.86061960814</v>
      </c>
      <c r="D368" s="11">
        <f>('Migration Model (2)'!F367-'Migration Model (2)'!F368)*'Median Data'!$B$2</f>
        <v>0</v>
      </c>
      <c r="E368" s="11">
        <f>('Migration Model (2)'!H367-'Migration Model (2)'!H368)*'Median Data'!$C$2</f>
        <v>454807.0617050482</v>
      </c>
      <c r="F368" s="11">
        <f>('Migration Model (2)'!I367-'Migration Model (2)'!I368)*'Median Data'!$C$2</f>
        <v>0</v>
      </c>
      <c r="G368" s="11">
        <f>('Migration Model (2)'!K367-'Migration Model (2)'!K368)*'Median Data'!$D$2</f>
        <v>288163.28899732843</v>
      </c>
      <c r="H368" s="11">
        <f>('Migration Model (2)'!L367-'Migration Model (2)'!L368)*'Median Data'!$D$2</f>
        <v>0</v>
      </c>
      <c r="I368" s="11">
        <f>('Migration Model (2)'!N367-'Migration Model (2)'!N368)*'Median Data'!$E$2</f>
        <v>39786.01745145001</v>
      </c>
      <c r="J368" s="11">
        <f>('Migration Model (2)'!O367-'Migration Model (2)'!O368)*'Median Data'!$E$2</f>
        <v>0</v>
      </c>
      <c r="K368" s="11">
        <f>('Migration Model (2)'!Q367-'Migration Model (2)'!Q368)*'Median Data'!$F$2</f>
        <v>56926.861799223079</v>
      </c>
      <c r="L368" s="11">
        <f>('Migration Model (2)'!R367-'Migration Model (2)'!R368)*'Median Data'!$F$2</f>
        <v>0</v>
      </c>
      <c r="M368" s="11">
        <f>('Migration Model (2)'!T367-'Migration Model (2)'!T368)*'Median Data'!$G$2</f>
        <v>17705.832181321988</v>
      </c>
      <c r="N368" s="11">
        <f>('Migration Model (2)'!U367-'Migration Model (2)'!U368)*'Median Data'!$G$2</f>
        <v>0</v>
      </c>
    </row>
    <row r="369" spans="1:14" x14ac:dyDescent="0.25">
      <c r="A369" s="2">
        <v>2111</v>
      </c>
      <c r="B369" s="2">
        <v>3</v>
      </c>
      <c r="C369" s="11">
        <f>('Migration Model (2)'!E368-'Migration Model (2)'!E369)*'Median Data'!$B$2</f>
        <v>488674.98823334271</v>
      </c>
      <c r="D369" s="11">
        <f>('Migration Model (2)'!F368-'Migration Model (2)'!F369)*'Median Data'!$B$2</f>
        <v>0</v>
      </c>
      <c r="E369" s="11">
        <f>('Migration Model (2)'!H368-'Migration Model (2)'!H369)*'Median Data'!$C$2</f>
        <v>454761.58099945</v>
      </c>
      <c r="F369" s="11">
        <f>('Migration Model (2)'!I368-'Migration Model (2)'!I369)*'Median Data'!$C$2</f>
        <v>0</v>
      </c>
      <c r="G369" s="11">
        <f>('Migration Model (2)'!K368-'Migration Model (2)'!K369)*'Median Data'!$D$2</f>
        <v>288134.47266848898</v>
      </c>
      <c r="H369" s="11">
        <f>('Migration Model (2)'!L368-'Migration Model (2)'!L369)*'Median Data'!$D$2</f>
        <v>0</v>
      </c>
      <c r="I369" s="11">
        <f>('Migration Model (2)'!N368-'Migration Model (2)'!N369)*'Median Data'!$E$2</f>
        <v>39782.038849706063</v>
      </c>
      <c r="J369" s="11">
        <f>('Migration Model (2)'!O368-'Migration Model (2)'!O369)*'Median Data'!$E$2</f>
        <v>0</v>
      </c>
      <c r="K369" s="11">
        <f>('Migration Model (2)'!Q368-'Migration Model (2)'!Q369)*'Median Data'!$F$2</f>
        <v>56921.16911301302</v>
      </c>
      <c r="L369" s="11">
        <f>('Migration Model (2)'!R368-'Migration Model (2)'!R369)*'Median Data'!$F$2</f>
        <v>0</v>
      </c>
      <c r="M369" s="11">
        <f>('Migration Model (2)'!T368-'Migration Model (2)'!T369)*'Median Data'!$G$2</f>
        <v>17704.061598105705</v>
      </c>
      <c r="N369" s="11">
        <f>('Migration Model (2)'!U368-'Migration Model (2)'!U369)*'Median Data'!$G$2</f>
        <v>0</v>
      </c>
    </row>
    <row r="370" spans="1:14" x14ac:dyDescent="0.25">
      <c r="A370" s="1">
        <v>2111</v>
      </c>
      <c r="B370" s="1">
        <v>4</v>
      </c>
      <c r="C370" s="11">
        <f>('Migration Model (2)'!E369-'Migration Model (2)'!E370)*'Median Data'!$B$2</f>
        <v>488626.12073456094</v>
      </c>
      <c r="D370" s="11">
        <f>('Migration Model (2)'!F369-'Migration Model (2)'!F370)*'Median Data'!$B$2</f>
        <v>0</v>
      </c>
      <c r="E370" s="11">
        <f>('Migration Model (2)'!H369-'Migration Model (2)'!H370)*'Median Data'!$C$2</f>
        <v>454716.10484075104</v>
      </c>
      <c r="F370" s="11">
        <f>('Migration Model (2)'!I369-'Migration Model (2)'!I370)*'Median Data'!$C$2</f>
        <v>0</v>
      </c>
      <c r="G370" s="11">
        <f>('Migration Model (2)'!K369-'Migration Model (2)'!K370)*'Median Data'!$D$2</f>
        <v>288105.65922142309</v>
      </c>
      <c r="H370" s="11">
        <f>('Migration Model (2)'!L369-'Migration Model (2)'!L370)*'Median Data'!$D$2</f>
        <v>0</v>
      </c>
      <c r="I370" s="11">
        <f>('Migration Model (2)'!N369-'Migration Model (2)'!N370)*'Median Data'!$E$2</f>
        <v>39778.060645846992</v>
      </c>
      <c r="J370" s="11">
        <f>('Migration Model (2)'!O369-'Migration Model (2)'!O370)*'Median Data'!$E$2</f>
        <v>0</v>
      </c>
      <c r="K370" s="11">
        <f>('Migration Model (2)'!Q369-'Migration Model (2)'!Q370)*'Median Data'!$F$2</f>
        <v>56915.476996126323</v>
      </c>
      <c r="L370" s="11">
        <f>('Migration Model (2)'!R369-'Migration Model (2)'!R370)*'Median Data'!$F$2</f>
        <v>0</v>
      </c>
      <c r="M370" s="11">
        <f>('Migration Model (2)'!T369-'Migration Model (2)'!T370)*'Median Data'!$G$2</f>
        <v>17702.291191943383</v>
      </c>
      <c r="N370" s="11">
        <f>('Migration Model (2)'!U369-'Migration Model (2)'!U370)*'Median Data'!$G$2</f>
        <v>0</v>
      </c>
    </row>
    <row r="371" spans="1:14" x14ac:dyDescent="0.25">
      <c r="A371" s="1">
        <v>2112</v>
      </c>
      <c r="B371" s="1">
        <v>1</v>
      </c>
      <c r="C371" s="11">
        <f>('Migration Model (2)'!E370-'Migration Model (2)'!E371)*'Median Data'!$B$2</f>
        <v>488577.25812231412</v>
      </c>
      <c r="D371" s="11">
        <f>('Migration Model (2)'!F370-'Migration Model (2)'!F371)*'Median Data'!$B$2</f>
        <v>0</v>
      </c>
      <c r="E371" s="11">
        <f>('Migration Model (2)'!H370-'Migration Model (2)'!H371)*'Median Data'!$C$2</f>
        <v>454670.63323075639</v>
      </c>
      <c r="F371" s="11">
        <f>('Migration Model (2)'!I370-'Migration Model (2)'!I371)*'Median Data'!$C$2</f>
        <v>0</v>
      </c>
      <c r="G371" s="11">
        <f>('Migration Model (2)'!K370-'Migration Model (2)'!K371)*'Median Data'!$D$2</f>
        <v>288076.84865532565</v>
      </c>
      <c r="H371" s="11">
        <f>('Migration Model (2)'!L370-'Migration Model (2)'!L371)*'Median Data'!$D$2</f>
        <v>0</v>
      </c>
      <c r="I371" s="11">
        <f>('Migration Model (2)'!N370-'Migration Model (2)'!N371)*'Median Data'!$E$2</f>
        <v>39774.082839762632</v>
      </c>
      <c r="J371" s="11">
        <f>('Migration Model (2)'!O370-'Migration Model (2)'!O371)*'Median Data'!$E$2</f>
        <v>0</v>
      </c>
      <c r="K371" s="11">
        <f>('Migration Model (2)'!Q370-'Migration Model (2)'!Q371)*'Median Data'!$F$2</f>
        <v>56909.785448419054</v>
      </c>
      <c r="L371" s="11">
        <f>('Migration Model (2)'!R370-'Migration Model (2)'!R371)*'Median Data'!$F$2</f>
        <v>0</v>
      </c>
      <c r="M371" s="11">
        <f>('Migration Model (2)'!T370-'Migration Model (2)'!T371)*'Median Data'!$G$2</f>
        <v>17700.520962835024</v>
      </c>
      <c r="N371" s="11">
        <f>('Migration Model (2)'!U370-'Migration Model (2)'!U371)*'Median Data'!$G$2</f>
        <v>0</v>
      </c>
    </row>
    <row r="372" spans="1:14" x14ac:dyDescent="0.25">
      <c r="A372" s="2">
        <v>2112</v>
      </c>
      <c r="B372" s="2">
        <v>2</v>
      </c>
      <c r="C372" s="11">
        <f>('Migration Model (2)'!E371-'Migration Model (2)'!E372)*'Median Data'!$B$2</f>
        <v>488528.40039660234</v>
      </c>
      <c r="D372" s="11">
        <f>('Migration Model (2)'!F371-'Migration Model (2)'!F372)*'Median Data'!$B$2</f>
        <v>0</v>
      </c>
      <c r="E372" s="11">
        <f>('Migration Model (2)'!H371-'Migration Model (2)'!H372)*'Median Data'!$C$2</f>
        <v>454625.16616766102</v>
      </c>
      <c r="F372" s="11">
        <f>('Migration Model (2)'!I371-'Migration Model (2)'!I372)*'Median Data'!$C$2</f>
        <v>0</v>
      </c>
      <c r="G372" s="11">
        <f>('Migration Model (2)'!K371-'Migration Model (2)'!K372)*'Median Data'!$D$2</f>
        <v>288048.04097059922</v>
      </c>
      <c r="H372" s="11">
        <f>('Migration Model (2)'!L371-'Migration Model (2)'!L372)*'Median Data'!$D$2</f>
        <v>0</v>
      </c>
      <c r="I372" s="11">
        <f>('Migration Model (2)'!N371-'Migration Model (2)'!N372)*'Median Data'!$E$2</f>
        <v>39770.105431452983</v>
      </c>
      <c r="J372" s="11">
        <f>('Migration Model (2)'!O371-'Migration Model (2)'!O372)*'Median Data'!$E$2</f>
        <v>0</v>
      </c>
      <c r="K372" s="11">
        <f>('Migration Model (2)'!Q371-'Migration Model (2)'!Q372)*'Median Data'!$F$2</f>
        <v>56904.094469891214</v>
      </c>
      <c r="L372" s="11">
        <f>('Migration Model (2)'!R371-'Migration Model (2)'!R372)*'Median Data'!$F$2</f>
        <v>0</v>
      </c>
      <c r="M372" s="11">
        <f>('Migration Model (2)'!T371-'Migration Model (2)'!T372)*'Median Data'!$G$2</f>
        <v>17698.750910740797</v>
      </c>
      <c r="N372" s="11">
        <f>('Migration Model (2)'!U371-'Migration Model (2)'!U372)*'Median Data'!$G$2</f>
        <v>0</v>
      </c>
    </row>
    <row r="373" spans="1:14" x14ac:dyDescent="0.25">
      <c r="A373" s="1">
        <v>2112</v>
      </c>
      <c r="B373" s="1">
        <v>3</v>
      </c>
      <c r="C373" s="11">
        <f>('Migration Model (2)'!E372-'Migration Model (2)'!E373)*'Median Data'!$B$2</f>
        <v>488479.54755647696</v>
      </c>
      <c r="D373" s="11">
        <f>('Migration Model (2)'!F372-'Migration Model (2)'!F373)*'Median Data'!$B$2</f>
        <v>0</v>
      </c>
      <c r="E373" s="11">
        <f>('Migration Model (2)'!H372-'Migration Model (2)'!H373)*'Median Data'!$C$2</f>
        <v>454579.70365056238</v>
      </c>
      <c r="F373" s="11">
        <f>('Migration Model (2)'!I372-'Migration Model (2)'!I373)*'Median Data'!$C$2</f>
        <v>0</v>
      </c>
      <c r="G373" s="11">
        <f>('Migration Model (2)'!K372-'Migration Model (2)'!K373)*'Median Data'!$D$2</f>
        <v>288019.23616643879</v>
      </c>
      <c r="H373" s="11">
        <f>('Migration Model (2)'!L372-'Migration Model (2)'!L373)*'Median Data'!$D$2</f>
        <v>0</v>
      </c>
      <c r="I373" s="11">
        <f>('Migration Model (2)'!N372-'Migration Model (2)'!N373)*'Median Data'!$E$2</f>
        <v>39766.128420918038</v>
      </c>
      <c r="J373" s="11">
        <f>('Migration Model (2)'!O372-'Migration Model (2)'!O373)*'Median Data'!$E$2</f>
        <v>0</v>
      </c>
      <c r="K373" s="11">
        <f>('Migration Model (2)'!Q372-'Migration Model (2)'!Q373)*'Median Data'!$F$2</f>
        <v>56898.404060398861</v>
      </c>
      <c r="L373" s="11">
        <f>('Migration Model (2)'!R372-'Migration Model (2)'!R373)*'Median Data'!$F$2</f>
        <v>0</v>
      </c>
      <c r="M373" s="11">
        <f>('Migration Model (2)'!T372-'Migration Model (2)'!T373)*'Median Data'!$G$2</f>
        <v>17696.981035640794</v>
      </c>
      <c r="N373" s="11">
        <f>('Migration Model (2)'!U372-'Migration Model (2)'!U373)*'Median Data'!$G$2</f>
        <v>0</v>
      </c>
    </row>
    <row r="374" spans="1:14" x14ac:dyDescent="0.25">
      <c r="A374" s="2">
        <v>2112</v>
      </c>
      <c r="B374" s="2">
        <v>4</v>
      </c>
      <c r="C374" s="11">
        <f>('Migration Model (2)'!E373-'Migration Model (2)'!E374)*'Median Data'!$B$2</f>
        <v>488430.6996019379</v>
      </c>
      <c r="D374" s="11">
        <f>('Migration Model (2)'!F373-'Migration Model (2)'!F374)*'Median Data'!$B$2</f>
        <v>0</v>
      </c>
      <c r="E374" s="11">
        <f>('Migration Model (2)'!H373-'Migration Model (2)'!H374)*'Median Data'!$C$2</f>
        <v>454534.24568036303</v>
      </c>
      <c r="F374" s="11">
        <f>('Migration Model (2)'!I373-'Migration Model (2)'!I374)*'Median Data'!$C$2</f>
        <v>0</v>
      </c>
      <c r="G374" s="11">
        <f>('Migration Model (2)'!K373-'Migration Model (2)'!K374)*'Median Data'!$D$2</f>
        <v>287990.43424284441</v>
      </c>
      <c r="H374" s="11">
        <f>('Migration Model (2)'!L373-'Migration Model (2)'!L374)*'Median Data'!$D$2</f>
        <v>0</v>
      </c>
      <c r="I374" s="11">
        <f>('Migration Model (2)'!N373-'Migration Model (2)'!N374)*'Median Data'!$E$2</f>
        <v>39762.151808102717</v>
      </c>
      <c r="J374" s="11">
        <f>('Migration Model (2)'!O373-'Migration Model (2)'!O374)*'Median Data'!$E$2</f>
        <v>0</v>
      </c>
      <c r="K374" s="11">
        <f>('Migration Model (2)'!Q373-'Migration Model (2)'!Q374)*'Median Data'!$F$2</f>
        <v>56892.714220013971</v>
      </c>
      <c r="L374" s="11">
        <f>('Migration Model (2)'!R373-'Migration Model (2)'!R374)*'Median Data'!$F$2</f>
        <v>0</v>
      </c>
      <c r="M374" s="11">
        <f>('Migration Model (2)'!T373-'Migration Model (2)'!T374)*'Median Data'!$G$2</f>
        <v>17695.211337535013</v>
      </c>
      <c r="N374" s="11">
        <f>('Migration Model (2)'!U373-'Migration Model (2)'!U374)*'Median Data'!$G$2</f>
        <v>0</v>
      </c>
    </row>
    <row r="375" spans="1:14" x14ac:dyDescent="0.25">
      <c r="A375" s="2">
        <v>2113</v>
      </c>
      <c r="B375" s="2">
        <v>1</v>
      </c>
      <c r="C375" s="11">
        <f>('Migration Model (2)'!E374-'Migration Model (2)'!E375)*'Median Data'!$B$2</f>
        <v>488381.8565320365</v>
      </c>
      <c r="D375" s="11">
        <f>('Migration Model (2)'!F374-'Migration Model (2)'!F375)*'Median Data'!$B$2</f>
        <v>0</v>
      </c>
      <c r="E375" s="11">
        <f>('Migration Model (2)'!H374-'Migration Model (2)'!H375)*'Median Data'!$C$2</f>
        <v>454488.79225616046</v>
      </c>
      <c r="F375" s="11">
        <f>('Migration Model (2)'!I374-'Migration Model (2)'!I375)*'Median Data'!$C$2</f>
        <v>0</v>
      </c>
      <c r="G375" s="11">
        <f>('Migration Model (2)'!K374-'Migration Model (2)'!K375)*'Median Data'!$D$2</f>
        <v>287961.63519941358</v>
      </c>
      <c r="H375" s="11">
        <f>('Migration Model (2)'!L374-'Migration Model (2)'!L375)*'Median Data'!$D$2</f>
        <v>0</v>
      </c>
      <c r="I375" s="11">
        <f>('Migration Model (2)'!N374-'Migration Model (2)'!N375)*'Median Data'!$E$2</f>
        <v>39758.175592896849</v>
      </c>
      <c r="J375" s="11">
        <f>('Migration Model (2)'!O374-'Migration Model (2)'!O375)*'Median Data'!$E$2</f>
        <v>0</v>
      </c>
      <c r="K375" s="11">
        <f>('Migration Model (2)'!Q374-'Migration Model (2)'!Q375)*'Median Data'!$F$2</f>
        <v>56887.024948592611</v>
      </c>
      <c r="L375" s="11">
        <f>('Migration Model (2)'!R374-'Migration Model (2)'!R375)*'Median Data'!$F$2</f>
        <v>0</v>
      </c>
      <c r="M375" s="11">
        <f>('Migration Model (2)'!T374-'Migration Model (2)'!T375)*'Median Data'!$G$2</f>
        <v>17693.441816403538</v>
      </c>
      <c r="N375" s="11">
        <f>('Migration Model (2)'!U374-'Migration Model (2)'!U375)*'Median Data'!$G$2</f>
        <v>0</v>
      </c>
    </row>
    <row r="376" spans="1:14" x14ac:dyDescent="0.25">
      <c r="A376" s="1">
        <v>2113</v>
      </c>
      <c r="B376" s="1">
        <v>2</v>
      </c>
      <c r="C376" s="11">
        <f>('Migration Model (2)'!E375-'Migration Model (2)'!E376)*'Median Data'!$B$2</f>
        <v>488333.01834677282</v>
      </c>
      <c r="D376" s="11">
        <f>('Migration Model (2)'!F375-'Migration Model (2)'!F376)*'Median Data'!$B$2</f>
        <v>0</v>
      </c>
      <c r="E376" s="11">
        <f>('Migration Model (2)'!H375-'Migration Model (2)'!H376)*'Median Data'!$C$2</f>
        <v>454443.34337614954</v>
      </c>
      <c r="F376" s="11">
        <f>('Migration Model (2)'!I375-'Migration Model (2)'!I376)*'Median Data'!$C$2</f>
        <v>0</v>
      </c>
      <c r="G376" s="11">
        <f>('Migration Model (2)'!K375-'Migration Model (2)'!K376)*'Median Data'!$D$2</f>
        <v>287932.83903574379</v>
      </c>
      <c r="H376" s="11">
        <f>('Migration Model (2)'!L375-'Migration Model (2)'!L376)*'Median Data'!$D$2</f>
        <v>0</v>
      </c>
      <c r="I376" s="11">
        <f>('Migration Model (2)'!N375-'Migration Model (2)'!N376)*'Median Data'!$E$2</f>
        <v>39754.199775355519</v>
      </c>
      <c r="J376" s="11">
        <f>('Migration Model (2)'!O375-'Migration Model (2)'!O376)*'Median Data'!$E$2</f>
        <v>0</v>
      </c>
      <c r="K376" s="11">
        <f>('Migration Model (2)'!Q375-'Migration Model (2)'!Q376)*'Median Data'!$F$2</f>
        <v>56881.336246062812</v>
      </c>
      <c r="L376" s="11">
        <f>('Migration Model (2)'!R375-'Migration Model (2)'!R376)*'Median Data'!$F$2</f>
        <v>0</v>
      </c>
      <c r="M376" s="11">
        <f>('Migration Model (2)'!T375-'Migration Model (2)'!T376)*'Median Data'!$G$2</f>
        <v>17691.672472226455</v>
      </c>
      <c r="N376" s="11">
        <f>('Migration Model (2)'!U375-'Migration Model (2)'!U376)*'Median Data'!$G$2</f>
        <v>0</v>
      </c>
    </row>
    <row r="377" spans="1:14" x14ac:dyDescent="0.25">
      <c r="A377" s="2">
        <v>2113</v>
      </c>
      <c r="B377" s="2">
        <v>3</v>
      </c>
      <c r="C377" s="11">
        <f>('Migration Model (2)'!E376-'Migration Model (2)'!E377)*'Median Data'!$B$2</f>
        <v>488284.18504424952</v>
      </c>
      <c r="D377" s="11">
        <f>('Migration Model (2)'!F376-'Migration Model (2)'!F377)*'Median Data'!$B$2</f>
        <v>0</v>
      </c>
      <c r="E377" s="11">
        <f>('Migration Model (2)'!H376-'Migration Model (2)'!H377)*'Median Data'!$C$2</f>
        <v>454397.8990421354</v>
      </c>
      <c r="F377" s="11">
        <f>('Migration Model (2)'!I376-'Migration Model (2)'!I377)*'Median Data'!$C$2</f>
        <v>0</v>
      </c>
      <c r="G377" s="11">
        <f>('Migration Model (2)'!K376-'Migration Model (2)'!K377)*'Median Data'!$D$2</f>
        <v>287904.04575183504</v>
      </c>
      <c r="H377" s="11">
        <f>('Migration Model (2)'!L376-'Migration Model (2)'!L377)*'Median Data'!$D$2</f>
        <v>0</v>
      </c>
      <c r="I377" s="11">
        <f>('Migration Model (2)'!N376-'Migration Model (2)'!N377)*'Median Data'!$E$2</f>
        <v>39750.224355368555</v>
      </c>
      <c r="J377" s="11">
        <f>('Migration Model (2)'!O376-'Migration Model (2)'!O377)*'Median Data'!$E$2</f>
        <v>0</v>
      </c>
      <c r="K377" s="11">
        <f>('Migration Model (2)'!Q376-'Migration Model (2)'!Q377)*'Median Data'!$F$2</f>
        <v>56875.648112496543</v>
      </c>
      <c r="L377" s="11">
        <f>('Migration Model (2)'!R376-'Migration Model (2)'!R377)*'Median Data'!$F$2</f>
        <v>0</v>
      </c>
      <c r="M377" s="11">
        <f>('Migration Model (2)'!T376-'Migration Model (2)'!T377)*'Median Data'!$G$2</f>
        <v>17689.903304983854</v>
      </c>
      <c r="N377" s="11">
        <f>('Migration Model (2)'!U376-'Migration Model (2)'!U377)*'Median Data'!$G$2</f>
        <v>0</v>
      </c>
    </row>
    <row r="378" spans="1:14" x14ac:dyDescent="0.25">
      <c r="A378" s="1">
        <v>2113</v>
      </c>
      <c r="B378" s="1">
        <v>4</v>
      </c>
      <c r="C378" s="11">
        <f>('Migration Model (2)'!E377-'Migration Model (2)'!E378)*'Median Data'!$B$2</f>
        <v>488235.35662636388</v>
      </c>
      <c r="D378" s="11">
        <f>('Migration Model (2)'!F377-'Migration Model (2)'!F378)*'Median Data'!$B$2</f>
        <v>0</v>
      </c>
      <c r="E378" s="11">
        <f>('Migration Model (2)'!H377-'Migration Model (2)'!H378)*'Median Data'!$C$2</f>
        <v>454352.45925231295</v>
      </c>
      <c r="F378" s="11">
        <f>('Migration Model (2)'!I377-'Migration Model (2)'!I378)*'Median Data'!$C$2</f>
        <v>0</v>
      </c>
      <c r="G378" s="11">
        <f>('Migration Model (2)'!K377-'Migration Model (2)'!K378)*'Median Data'!$D$2</f>
        <v>287875.2553472849</v>
      </c>
      <c r="H378" s="11">
        <f>('Migration Model (2)'!L377-'Migration Model (2)'!L378)*'Median Data'!$D$2</f>
        <v>0</v>
      </c>
      <c r="I378" s="11">
        <f>('Migration Model (2)'!N377-'Migration Model (2)'!N378)*'Median Data'!$E$2</f>
        <v>39746.249332935949</v>
      </c>
      <c r="J378" s="11">
        <f>('Migration Model (2)'!O377-'Migration Model (2)'!O378)*'Median Data'!$E$2</f>
        <v>0</v>
      </c>
      <c r="K378" s="11">
        <f>('Migration Model (2)'!Q377-'Migration Model (2)'!Q378)*'Median Data'!$F$2</f>
        <v>56869.960547677903</v>
      </c>
      <c r="L378" s="11">
        <f>('Migration Model (2)'!R377-'Migration Model (2)'!R378)*'Median Data'!$F$2</f>
        <v>0</v>
      </c>
      <c r="M378" s="11">
        <f>('Migration Model (2)'!T377-'Migration Model (2)'!T378)*'Median Data'!$G$2</f>
        <v>17688.134314655814</v>
      </c>
      <c r="N378" s="11">
        <f>('Migration Model (2)'!U377-'Migration Model (2)'!U378)*'Median Data'!$G$2</f>
        <v>0</v>
      </c>
    </row>
    <row r="379" spans="1:14" x14ac:dyDescent="0.25">
      <c r="A379" s="1">
        <v>2114</v>
      </c>
      <c r="B379" s="1">
        <v>1</v>
      </c>
      <c r="C379" s="11">
        <f>('Migration Model (2)'!E378-'Migration Model (2)'!E379)*'Median Data'!$B$2</f>
        <v>488186.53309027001</v>
      </c>
      <c r="D379" s="11">
        <f>('Migration Model (2)'!F378-'Migration Model (2)'!F379)*'Median Data'!$B$2</f>
        <v>0</v>
      </c>
      <c r="E379" s="11">
        <f>('Migration Model (2)'!H378-'Migration Model (2)'!H379)*'Median Data'!$C$2</f>
        <v>454307.02400668222</v>
      </c>
      <c r="F379" s="11">
        <f>('Migration Model (2)'!I378-'Migration Model (2)'!I379)*'Median Data'!$C$2</f>
        <v>0</v>
      </c>
      <c r="G379" s="11">
        <f>('Migration Model (2)'!K378-'Migration Model (2)'!K379)*'Median Data'!$D$2</f>
        <v>287846.46782169084</v>
      </c>
      <c r="H379" s="11">
        <f>('Migration Model (2)'!L378-'Migration Model (2)'!L379)*'Median Data'!$D$2</f>
        <v>0</v>
      </c>
      <c r="I379" s="11">
        <f>('Migration Model (2)'!N378-'Migration Model (2)'!N379)*'Median Data'!$E$2</f>
        <v>39742.274708002631</v>
      </c>
      <c r="J379" s="11">
        <f>('Migration Model (2)'!O378-'Migration Model (2)'!O379)*'Median Data'!$E$2</f>
        <v>0</v>
      </c>
      <c r="K379" s="11">
        <f>('Migration Model (2)'!Q378-'Migration Model (2)'!Q379)*'Median Data'!$F$2</f>
        <v>56864.273551606893</v>
      </c>
      <c r="L379" s="11">
        <f>('Migration Model (2)'!R378-'Migration Model (2)'!R379)*'Median Data'!$F$2</f>
        <v>0</v>
      </c>
      <c r="M379" s="11">
        <f>('Migration Model (2)'!T378-'Migration Model (2)'!T379)*'Median Data'!$G$2</f>
        <v>17686.36550122243</v>
      </c>
      <c r="N379" s="11">
        <f>('Migration Model (2)'!U378-'Migration Model (2)'!U379)*'Median Data'!$G$2</f>
        <v>0</v>
      </c>
    </row>
    <row r="380" spans="1:14" x14ac:dyDescent="0.25">
      <c r="A380" s="2">
        <v>2114</v>
      </c>
      <c r="B380" s="2">
        <v>2</v>
      </c>
      <c r="C380" s="11">
        <f>('Migration Model (2)'!E379-'Migration Model (2)'!E380)*'Median Data'!$B$2</f>
        <v>488137.71443691646</v>
      </c>
      <c r="D380" s="11">
        <f>('Migration Model (2)'!F379-'Migration Model (2)'!F380)*'Median Data'!$B$2</f>
        <v>0</v>
      </c>
      <c r="E380" s="11">
        <f>('Migration Model (2)'!H379-'Migration Model (2)'!H380)*'Median Data'!$C$2</f>
        <v>454261.59330434067</v>
      </c>
      <c r="F380" s="11">
        <f>('Migration Model (2)'!I379-'Migration Model (2)'!I380)*'Median Data'!$C$2</f>
        <v>0</v>
      </c>
      <c r="G380" s="11">
        <f>('Migration Model (2)'!K379-'Migration Model (2)'!K380)*'Median Data'!$D$2</f>
        <v>287817.68317505292</v>
      </c>
      <c r="H380" s="11">
        <f>('Migration Model (2)'!L379-'Migration Model (2)'!L380)*'Median Data'!$D$2</f>
        <v>0</v>
      </c>
      <c r="I380" s="11">
        <f>('Migration Model (2)'!N379-'Migration Model (2)'!N380)*'Median Data'!$E$2</f>
        <v>39738.300480513506</v>
      </c>
      <c r="J380" s="11">
        <f>('Migration Model (2)'!O379-'Migration Model (2)'!O380)*'Median Data'!$E$2</f>
        <v>0</v>
      </c>
      <c r="K380" s="11">
        <f>('Migration Model (2)'!Q379-'Migration Model (2)'!Q380)*'Median Data'!$F$2</f>
        <v>56858.587124211546</v>
      </c>
      <c r="L380" s="11">
        <f>('Migration Model (2)'!R379-'Migration Model (2)'!R380)*'Median Data'!$F$2</f>
        <v>0</v>
      </c>
      <c r="M380" s="11">
        <f>('Migration Model (2)'!T379-'Migration Model (2)'!T380)*'Median Data'!$G$2</f>
        <v>17684.596864663785</v>
      </c>
      <c r="N380" s="11">
        <f>('Migration Model (2)'!U379-'Migration Model (2)'!U380)*'Median Data'!$G$2</f>
        <v>0</v>
      </c>
    </row>
    <row r="381" spans="1:14" x14ac:dyDescent="0.25">
      <c r="A381" s="1">
        <v>2114</v>
      </c>
      <c r="B381" s="1">
        <v>3</v>
      </c>
      <c r="C381" s="11">
        <f>('Migration Model (2)'!E380-'Migration Model (2)'!E381)*'Median Data'!$B$2</f>
        <v>488088.90066535468</v>
      </c>
      <c r="D381" s="11">
        <f>('Migration Model (2)'!F380-'Migration Model (2)'!F381)*'Median Data'!$B$2</f>
        <v>0</v>
      </c>
      <c r="E381" s="11">
        <f>('Migration Model (2)'!H380-'Migration Model (2)'!H381)*'Median Data'!$C$2</f>
        <v>454216.16714438575</v>
      </c>
      <c r="F381" s="11">
        <f>('Migration Model (2)'!I380-'Migration Model (2)'!I381)*'Median Data'!$C$2</f>
        <v>0</v>
      </c>
      <c r="G381" s="11">
        <f>('Migration Model (2)'!K380-'Migration Model (2)'!K381)*'Median Data'!$D$2</f>
        <v>287788.90140656609</v>
      </c>
      <c r="H381" s="11">
        <f>('Migration Model (2)'!L380-'Migration Model (2)'!L381)*'Median Data'!$D$2</f>
        <v>0</v>
      </c>
      <c r="I381" s="11">
        <f>('Migration Model (2)'!N380-'Migration Model (2)'!N381)*'Median Data'!$E$2</f>
        <v>39734.326650468567</v>
      </c>
      <c r="J381" s="11">
        <f>('Migration Model (2)'!O380-'Migration Model (2)'!O381)*'Median Data'!$E$2</f>
        <v>0</v>
      </c>
      <c r="K381" s="11">
        <f>('Migration Model (2)'!Q380-'Migration Model (2)'!Q381)*'Median Data'!$F$2</f>
        <v>56852.901265563829</v>
      </c>
      <c r="L381" s="11">
        <f>('Migration Model (2)'!R380-'Migration Model (2)'!R381)*'Median Data'!$F$2</f>
        <v>0</v>
      </c>
      <c r="M381" s="11">
        <f>('Migration Model (2)'!T380-'Migration Model (2)'!T381)*'Median Data'!$G$2</f>
        <v>17682.828404979875</v>
      </c>
      <c r="N381" s="11">
        <f>('Migration Model (2)'!U380-'Migration Model (2)'!U381)*'Median Data'!$G$2</f>
        <v>0</v>
      </c>
    </row>
    <row r="382" spans="1:14" x14ac:dyDescent="0.25">
      <c r="A382" s="2">
        <v>2114</v>
      </c>
      <c r="B382" s="2">
        <v>4</v>
      </c>
      <c r="C382" s="11">
        <f>('Migration Model (2)'!E381-'Migration Model (2)'!E382)*'Median Data'!$B$2</f>
        <v>488040.09177558462</v>
      </c>
      <c r="D382" s="11">
        <f>('Migration Model (2)'!F381-'Migration Model (2)'!F382)*'Median Data'!$B$2</f>
        <v>0</v>
      </c>
      <c r="E382" s="11">
        <f>('Migration Model (2)'!H381-'Migration Model (2)'!H382)*'Median Data'!$C$2</f>
        <v>454170.74552772008</v>
      </c>
      <c r="F382" s="11">
        <f>('Migration Model (2)'!I381-'Migration Model (2)'!I382)*'Median Data'!$C$2</f>
        <v>0</v>
      </c>
      <c r="G382" s="11">
        <f>('Migration Model (2)'!K381-'Migration Model (2)'!K382)*'Median Data'!$D$2</f>
        <v>287760.12251663284</v>
      </c>
      <c r="H382" s="11">
        <f>('Migration Model (2)'!L381-'Migration Model (2)'!L382)*'Median Data'!$D$2</f>
        <v>0</v>
      </c>
      <c r="I382" s="11">
        <f>('Migration Model (2)'!N381-'Migration Model (2)'!N382)*'Median Data'!$E$2</f>
        <v>39730.353217812743</v>
      </c>
      <c r="J382" s="11">
        <f>('Migration Model (2)'!O381-'Migration Model (2)'!O382)*'Median Data'!$E$2</f>
        <v>0</v>
      </c>
      <c r="K382" s="11">
        <f>('Migration Model (2)'!Q381-'Migration Model (2)'!Q382)*'Median Data'!$F$2</f>
        <v>56847.215975375882</v>
      </c>
      <c r="L382" s="11">
        <f>('Migration Model (2)'!R381-'Migration Model (2)'!R382)*'Median Data'!$F$2</f>
        <v>0</v>
      </c>
      <c r="M382" s="11">
        <f>('Migration Model (2)'!T381-'Migration Model (2)'!T382)*'Median Data'!$G$2</f>
        <v>17681.060122130875</v>
      </c>
      <c r="N382" s="11">
        <f>('Migration Model (2)'!U381-'Migration Model (2)'!U382)*'Median Data'!$G$2</f>
        <v>0</v>
      </c>
    </row>
    <row r="383" spans="1:14" x14ac:dyDescent="0.25">
      <c r="A383" s="2">
        <v>2115</v>
      </c>
      <c r="B383" s="2">
        <v>1</v>
      </c>
      <c r="C383" s="11">
        <f>('Migration Model (2)'!E382-'Migration Model (2)'!E383)*'Median Data'!$B$2</f>
        <v>487991.2877666576</v>
      </c>
      <c r="D383" s="11">
        <f>('Migration Model (2)'!F382-'Migration Model (2)'!F383)*'Median Data'!$B$2</f>
        <v>0</v>
      </c>
      <c r="E383" s="11">
        <f>('Migration Model (2)'!H382-'Migration Model (2)'!H383)*'Median Data'!$C$2</f>
        <v>454125.32845344103</v>
      </c>
      <c r="F383" s="11">
        <f>('Migration Model (2)'!I382-'Migration Model (2)'!I383)*'Median Data'!$C$2</f>
        <v>0</v>
      </c>
      <c r="G383" s="11">
        <f>('Migration Model (2)'!K382-'Migration Model (2)'!K383)*'Median Data'!$D$2</f>
        <v>287731.34650444827</v>
      </c>
      <c r="H383" s="11">
        <f>('Migration Model (2)'!L382-'Migration Model (2)'!L383)*'Median Data'!$D$2</f>
        <v>0</v>
      </c>
      <c r="I383" s="11">
        <f>('Migration Model (2)'!N382-'Migration Model (2)'!N383)*'Median Data'!$E$2</f>
        <v>39726.380182490939</v>
      </c>
      <c r="J383" s="11">
        <f>('Migration Model (2)'!O382-'Migration Model (2)'!O383)*'Median Data'!$E$2</f>
        <v>0</v>
      </c>
      <c r="K383" s="11">
        <f>('Migration Model (2)'!Q382-'Migration Model (2)'!Q383)*'Median Data'!$F$2</f>
        <v>56841.531253791625</v>
      </c>
      <c r="L383" s="11">
        <f>('Migration Model (2)'!R382-'Migration Model (2)'!R383)*'Median Data'!$F$2</f>
        <v>0</v>
      </c>
      <c r="M383" s="11">
        <f>('Migration Model (2)'!T382-'Migration Model (2)'!T383)*'Median Data'!$G$2</f>
        <v>17679.292016116786</v>
      </c>
      <c r="N383" s="11">
        <f>('Migration Model (2)'!U382-'Migration Model (2)'!U383)*'Median Data'!$G$2</f>
        <v>0</v>
      </c>
    </row>
    <row r="384" spans="1:14" x14ac:dyDescent="0.25">
      <c r="A384" s="1">
        <v>2115</v>
      </c>
      <c r="B384" s="1">
        <v>2</v>
      </c>
      <c r="C384" s="11">
        <f>('Migration Model (2)'!E383-'Migration Model (2)'!E384)*'Median Data'!$B$2</f>
        <v>487942.48863762495</v>
      </c>
      <c r="D384" s="11">
        <f>('Migration Model (2)'!F383-'Migration Model (2)'!F384)*'Median Data'!$B$2</f>
        <v>0</v>
      </c>
      <c r="E384" s="11">
        <f>('Migration Model (2)'!H383-'Migration Model (2)'!H384)*'Median Data'!$C$2</f>
        <v>454079.9159206461</v>
      </c>
      <c r="F384" s="11">
        <f>('Migration Model (2)'!I383-'Migration Model (2)'!I384)*'Median Data'!$C$2</f>
        <v>0</v>
      </c>
      <c r="G384" s="11">
        <f>('Migration Model (2)'!K383-'Migration Model (2)'!K384)*'Median Data'!$D$2</f>
        <v>287702.57336960989</v>
      </c>
      <c r="H384" s="11">
        <f>('Migration Model (2)'!L383-'Migration Model (2)'!L384)*'Median Data'!$D$2</f>
        <v>0</v>
      </c>
      <c r="I384" s="11">
        <f>('Migration Model (2)'!N383-'Migration Model (2)'!N384)*'Median Data'!$E$2</f>
        <v>39722.407544503163</v>
      </c>
      <c r="J384" s="11">
        <f>('Migration Model (2)'!O383-'Migration Model (2)'!O384)*'Median Data'!$E$2</f>
        <v>0</v>
      </c>
      <c r="K384" s="11">
        <f>('Migration Model (2)'!Q383-'Migration Model (2)'!Q384)*'Median Data'!$F$2</f>
        <v>56835.847100667139</v>
      </c>
      <c r="L384" s="11">
        <f>('Migration Model (2)'!R383-'Migration Model (2)'!R384)*'Median Data'!$F$2</f>
        <v>0</v>
      </c>
      <c r="M384" s="11">
        <f>('Migration Model (2)'!T383-'Migration Model (2)'!T384)*'Median Data'!$G$2</f>
        <v>17677.524086917692</v>
      </c>
      <c r="N384" s="11">
        <f>('Migration Model (2)'!U383-'Migration Model (2)'!U384)*'Median Data'!$G$2</f>
        <v>0</v>
      </c>
    </row>
    <row r="385" spans="1:14" x14ac:dyDescent="0.25">
      <c r="A385" s="2">
        <v>2115</v>
      </c>
      <c r="B385" s="2">
        <v>3</v>
      </c>
      <c r="C385" s="11">
        <f>('Migration Model (2)'!E384-'Migration Model (2)'!E385)*'Median Data'!$B$2</f>
        <v>487893.69438848679</v>
      </c>
      <c r="D385" s="11">
        <f>('Migration Model (2)'!F384-'Migration Model (2)'!F385)*'Median Data'!$B$2</f>
        <v>0</v>
      </c>
      <c r="E385" s="11">
        <f>('Migration Model (2)'!H384-'Migration Model (2)'!H385)*'Median Data'!$C$2</f>
        <v>454034.50792933541</v>
      </c>
      <c r="F385" s="11">
        <f>('Migration Model (2)'!I384-'Migration Model (2)'!I385)*'Median Data'!$C$2</f>
        <v>0</v>
      </c>
      <c r="G385" s="11">
        <f>('Migration Model (2)'!K384-'Migration Model (2)'!K385)*'Median Data'!$D$2</f>
        <v>287673.80311252014</v>
      </c>
      <c r="H385" s="11">
        <f>('Migration Model (2)'!L384-'Migration Model (2)'!L385)*'Median Data'!$D$2</f>
        <v>0</v>
      </c>
      <c r="I385" s="11">
        <f>('Migration Model (2)'!N384-'Migration Model (2)'!N385)*'Median Data'!$E$2</f>
        <v>39718.435303739228</v>
      </c>
      <c r="J385" s="11">
        <f>('Migration Model (2)'!O384-'Migration Model (2)'!O385)*'Median Data'!$E$2</f>
        <v>0</v>
      </c>
      <c r="K385" s="11">
        <f>('Migration Model (2)'!Q384-'Migration Model (2)'!Q385)*'Median Data'!$F$2</f>
        <v>56830.163516002416</v>
      </c>
      <c r="L385" s="11">
        <f>('Migration Model (2)'!R384-'Migration Model (2)'!R385)*'Median Data'!$F$2</f>
        <v>0</v>
      </c>
      <c r="M385" s="11">
        <f>('Migration Model (2)'!T384-'Migration Model (2)'!T385)*'Median Data'!$G$2</f>
        <v>17675.756334513684</v>
      </c>
      <c r="N385" s="11">
        <f>('Migration Model (2)'!U384-'Migration Model (2)'!U385)*'Median Data'!$G$2</f>
        <v>0</v>
      </c>
    </row>
    <row r="386" spans="1:14" x14ac:dyDescent="0.25">
      <c r="A386" s="1">
        <v>2115</v>
      </c>
      <c r="B386" s="1">
        <v>4</v>
      </c>
      <c r="C386" s="11">
        <f>('Migration Model (2)'!E385-'Migration Model (2)'!E386)*'Median Data'!$B$2</f>
        <v>487844.90501924296</v>
      </c>
      <c r="D386" s="11">
        <f>('Migration Model (2)'!F385-'Migration Model (2)'!F386)*'Median Data'!$B$2</f>
        <v>0</v>
      </c>
      <c r="E386" s="11">
        <f>('Migration Model (2)'!H385-'Migration Model (2)'!H386)*'Median Data'!$C$2</f>
        <v>453989.10447860626</v>
      </c>
      <c r="F386" s="11">
        <f>('Migration Model (2)'!I385-'Migration Model (2)'!I386)*'Median Data'!$C$2</f>
        <v>0</v>
      </c>
      <c r="G386" s="11">
        <f>('Migration Model (2)'!K385-'Migration Model (2)'!K386)*'Median Data'!$D$2</f>
        <v>287645.03573197155</v>
      </c>
      <c r="H386" s="11">
        <f>('Migration Model (2)'!L385-'Migration Model (2)'!L386)*'Median Data'!$D$2</f>
        <v>0</v>
      </c>
      <c r="I386" s="11">
        <f>('Migration Model (2)'!N385-'Migration Model (2)'!N386)*'Median Data'!$E$2</f>
        <v>39714.463460199149</v>
      </c>
      <c r="J386" s="11">
        <f>('Migration Model (2)'!O385-'Migration Model (2)'!O386)*'Median Data'!$E$2</f>
        <v>0</v>
      </c>
      <c r="K386" s="11">
        <f>('Migration Model (2)'!Q385-'Migration Model (2)'!Q386)*'Median Data'!$F$2</f>
        <v>56824.480499653531</v>
      </c>
      <c r="L386" s="11">
        <f>('Migration Model (2)'!R385-'Migration Model (2)'!R386)*'Median Data'!$F$2</f>
        <v>0</v>
      </c>
      <c r="M386" s="11">
        <f>('Migration Model (2)'!T385-'Migration Model (2)'!T386)*'Median Data'!$G$2</f>
        <v>17673.988758884843</v>
      </c>
      <c r="N386" s="11">
        <f>('Migration Model (2)'!U385-'Migration Model (2)'!U386)*'Median Data'!$G$2</f>
        <v>0</v>
      </c>
    </row>
    <row r="387" spans="1:14" x14ac:dyDescent="0.25">
      <c r="A387" s="1">
        <v>2116</v>
      </c>
      <c r="B387" s="1">
        <v>1</v>
      </c>
      <c r="C387" s="11">
        <f>('Migration Model (2)'!E386-'Migration Model (2)'!E387)*'Median Data'!$B$2</f>
        <v>487796.12052894488</v>
      </c>
      <c r="D387" s="11">
        <f>('Migration Model (2)'!F386-'Migration Model (2)'!F387)*'Median Data'!$B$2</f>
        <v>0</v>
      </c>
      <c r="E387" s="11">
        <f>('Migration Model (2)'!H386-'Migration Model (2)'!H387)*'Median Data'!$C$2</f>
        <v>453943.70556755626</v>
      </c>
      <c r="F387" s="11">
        <f>('Migration Model (2)'!I386-'Migration Model (2)'!I387)*'Median Data'!$C$2</f>
        <v>0</v>
      </c>
      <c r="G387" s="11">
        <f>('Migration Model (2)'!K386-'Migration Model (2)'!K387)*'Median Data'!$D$2</f>
        <v>287616.27122836671</v>
      </c>
      <c r="H387" s="11">
        <f>('Migration Model (2)'!L386-'Migration Model (2)'!L387)*'Median Data'!$D$2</f>
        <v>0</v>
      </c>
      <c r="I387" s="11">
        <f>('Migration Model (2)'!N386-'Migration Model (2)'!N387)*'Median Data'!$E$2</f>
        <v>39710.492013827832</v>
      </c>
      <c r="J387" s="11">
        <f>('Migration Model (2)'!O386-'Migration Model (2)'!O387)*'Median Data'!$E$2</f>
        <v>0</v>
      </c>
      <c r="K387" s="11">
        <f>('Migration Model (2)'!Q386-'Migration Model (2)'!Q387)*'Median Data'!$F$2</f>
        <v>56818.798051548511</v>
      </c>
      <c r="L387" s="11">
        <f>('Migration Model (2)'!R386-'Migration Model (2)'!R387)*'Median Data'!$F$2</f>
        <v>0</v>
      </c>
      <c r="M387" s="11">
        <f>('Migration Model (2)'!T386-'Migration Model (2)'!T387)*'Median Data'!$G$2</f>
        <v>17672.221360011255</v>
      </c>
      <c r="N387" s="11">
        <f>('Migration Model (2)'!U386-'Migration Model (2)'!U387)*'Median Data'!$G$2</f>
        <v>0</v>
      </c>
    </row>
    <row r="388" spans="1:14" x14ac:dyDescent="0.25">
      <c r="A388" s="2">
        <v>2116</v>
      </c>
      <c r="B388" s="2">
        <v>2</v>
      </c>
      <c r="C388" s="11">
        <f>('Migration Model (2)'!E387-'Migration Model (2)'!E388)*'Median Data'!$B$2</f>
        <v>487747.34091664391</v>
      </c>
      <c r="D388" s="11">
        <f>('Migration Model (2)'!F387-'Migration Model (2)'!F388)*'Median Data'!$B$2</f>
        <v>0</v>
      </c>
      <c r="E388" s="11">
        <f>('Migration Model (2)'!H387-'Migration Model (2)'!H388)*'Median Data'!$C$2</f>
        <v>453898.31119708781</v>
      </c>
      <c r="F388" s="11">
        <f>('Migration Model (2)'!I387-'Migration Model (2)'!I388)*'Median Data'!$C$2</f>
        <v>0</v>
      </c>
      <c r="G388" s="11">
        <f>('Migration Model (2)'!K387-'Migration Model (2)'!K388)*'Median Data'!$D$2</f>
        <v>287587.50960130303</v>
      </c>
      <c r="H388" s="11">
        <f>('Migration Model (2)'!L387-'Migration Model (2)'!L388)*'Median Data'!$D$2</f>
        <v>0</v>
      </c>
      <c r="I388" s="11">
        <f>('Migration Model (2)'!N387-'Migration Model (2)'!N388)*'Median Data'!$E$2</f>
        <v>39706.520964625284</v>
      </c>
      <c r="J388" s="11">
        <f>('Migration Model (2)'!O387-'Migration Model (2)'!O388)*'Median Data'!$E$2</f>
        <v>0</v>
      </c>
      <c r="K388" s="11">
        <f>('Migration Model (2)'!Q387-'Migration Model (2)'!Q388)*'Median Data'!$F$2</f>
        <v>56813.116171759328</v>
      </c>
      <c r="L388" s="11">
        <f>('Migration Model (2)'!R387-'Migration Model (2)'!R388)*'Median Data'!$F$2</f>
        <v>0</v>
      </c>
      <c r="M388" s="11">
        <f>('Migration Model (2)'!T387-'Migration Model (2)'!T388)*'Median Data'!$G$2</f>
        <v>17670.45413787301</v>
      </c>
      <c r="N388" s="11">
        <f>('Migration Model (2)'!U387-'Migration Model (2)'!U388)*'Median Data'!$G$2</f>
        <v>0</v>
      </c>
    </row>
    <row r="389" spans="1:14" x14ac:dyDescent="0.25">
      <c r="A389" s="1">
        <v>2116</v>
      </c>
      <c r="B389" s="1">
        <v>3</v>
      </c>
      <c r="C389" s="11">
        <f>('Migration Model (2)'!E388-'Migration Model (2)'!E389)*'Median Data'!$B$2</f>
        <v>487698.5661832887</v>
      </c>
      <c r="D389" s="11">
        <f>('Migration Model (2)'!F388-'Migration Model (2)'!F389)*'Median Data'!$B$2</f>
        <v>0</v>
      </c>
      <c r="E389" s="11">
        <f>('Migration Model (2)'!H388-'Migration Model (2)'!H389)*'Median Data'!$C$2</f>
        <v>453852.92136629851</v>
      </c>
      <c r="F389" s="11">
        <f>('Migration Model (2)'!I388-'Migration Model (2)'!I389)*'Median Data'!$C$2</f>
        <v>0</v>
      </c>
      <c r="G389" s="11">
        <f>('Migration Model (2)'!K388-'Migration Model (2)'!K389)*'Median Data'!$D$2</f>
        <v>287558.75085037807</v>
      </c>
      <c r="H389" s="11">
        <f>('Migration Model (2)'!L388-'Migration Model (2)'!L389)*'Median Data'!$D$2</f>
        <v>0</v>
      </c>
      <c r="I389" s="11">
        <f>('Migration Model (2)'!N388-'Migration Model (2)'!N389)*'Median Data'!$E$2</f>
        <v>39702.550312536412</v>
      </c>
      <c r="J389" s="11">
        <f>('Migration Model (2)'!O388-'Migration Model (2)'!O389)*'Median Data'!$E$2</f>
        <v>0</v>
      </c>
      <c r="K389" s="11">
        <f>('Migration Model (2)'!Q388-'Migration Model (2)'!Q389)*'Median Data'!$F$2</f>
        <v>56807.434860142042</v>
      </c>
      <c r="L389" s="11">
        <f>('Migration Model (2)'!R388-'Migration Model (2)'!R389)*'Median Data'!$F$2</f>
        <v>0</v>
      </c>
      <c r="M389" s="11">
        <f>('Migration Model (2)'!T388-'Migration Model (2)'!T389)*'Median Data'!$G$2</f>
        <v>17668.687092450193</v>
      </c>
      <c r="N389" s="11">
        <f>('Migration Model (2)'!U388-'Migration Model (2)'!U389)*'Median Data'!$G$2</f>
        <v>0</v>
      </c>
    </row>
    <row r="390" spans="1:14" x14ac:dyDescent="0.25">
      <c r="A390" s="2">
        <v>2116</v>
      </c>
      <c r="B390" s="2">
        <v>4</v>
      </c>
      <c r="C390" s="11">
        <f>('Migration Model (2)'!E389-'Migration Model (2)'!E390)*'Median Data'!$B$2</f>
        <v>487649.79632603325</v>
      </c>
      <c r="D390" s="11">
        <f>('Migration Model (2)'!F389-'Migration Model (2)'!F390)*'Median Data'!$B$2</f>
        <v>0</v>
      </c>
      <c r="E390" s="11">
        <f>('Migration Model (2)'!H389-'Migration Model (2)'!H390)*'Median Data'!$C$2</f>
        <v>453807.5360742858</v>
      </c>
      <c r="F390" s="11">
        <f>('Migration Model (2)'!I389-'Migration Model (2)'!I390)*'Median Data'!$C$2</f>
        <v>0</v>
      </c>
      <c r="G390" s="11">
        <f>('Migration Model (2)'!K389-'Migration Model (2)'!K390)*'Median Data'!$D$2</f>
        <v>287529.99497518933</v>
      </c>
      <c r="H390" s="11">
        <f>('Migration Model (2)'!L389-'Migration Model (2)'!L390)*'Median Data'!$D$2</f>
        <v>0</v>
      </c>
      <c r="I390" s="11">
        <f>('Migration Model (2)'!N389-'Migration Model (2)'!N390)*'Median Data'!$E$2</f>
        <v>39698.580057506129</v>
      </c>
      <c r="J390" s="11">
        <f>('Migration Model (2)'!O389-'Migration Model (2)'!O390)*'Median Data'!$E$2</f>
        <v>0</v>
      </c>
      <c r="K390" s="11">
        <f>('Migration Model (2)'!Q389-'Migration Model (2)'!Q390)*'Median Data'!$F$2</f>
        <v>56801.754116696662</v>
      </c>
      <c r="L390" s="11">
        <f>('Migration Model (2)'!R389-'Migration Model (2)'!R390)*'Median Data'!$F$2</f>
        <v>0</v>
      </c>
      <c r="M390" s="11">
        <f>('Migration Model (2)'!T389-'Migration Model (2)'!T390)*'Median Data'!$G$2</f>
        <v>17666.9202237428</v>
      </c>
      <c r="N390" s="11">
        <f>('Migration Model (2)'!U389-'Migration Model (2)'!U390)*'Median Data'!$G$2</f>
        <v>0</v>
      </c>
    </row>
    <row r="391" spans="1:14" x14ac:dyDescent="0.25">
      <c r="A391" s="2">
        <v>2117</v>
      </c>
      <c r="B391" s="2">
        <v>1</v>
      </c>
      <c r="C391" s="11">
        <f>('Migration Model (2)'!E390-'Migration Model (2)'!E391)*'Median Data'!$B$2</f>
        <v>487601.03134677489</v>
      </c>
      <c r="D391" s="11">
        <f>('Migration Model (2)'!F390-'Migration Model (2)'!F391)*'Median Data'!$B$2</f>
        <v>0</v>
      </c>
      <c r="E391" s="11">
        <f>('Migration Model (2)'!H390-'Migration Model (2)'!H391)*'Median Data'!$C$2</f>
        <v>453762.15532014717</v>
      </c>
      <c r="F391" s="11">
        <f>('Migration Model (2)'!I390-'Migration Model (2)'!I391)*'Median Data'!$C$2</f>
        <v>0</v>
      </c>
      <c r="G391" s="11">
        <f>('Migration Model (2)'!K390-'Migration Model (2)'!K391)*'Median Data'!$D$2</f>
        <v>287501.24197573686</v>
      </c>
      <c r="H391" s="11">
        <f>('Migration Model (2)'!L390-'Migration Model (2)'!L391)*'Median Data'!$D$2</f>
        <v>0</v>
      </c>
      <c r="I391" s="11">
        <f>('Migration Model (2)'!N390-'Migration Model (2)'!N391)*'Median Data'!$E$2</f>
        <v>39694.610199534451</v>
      </c>
      <c r="J391" s="11">
        <f>('Migration Model (2)'!O390-'Migration Model (2)'!O391)*'Median Data'!$E$2</f>
        <v>0</v>
      </c>
      <c r="K391" s="11">
        <f>('Migration Model (2)'!Q390-'Migration Model (2)'!Q391)*'Median Data'!$F$2</f>
        <v>56796.073941279246</v>
      </c>
      <c r="L391" s="11">
        <f>('Migration Model (2)'!R390-'Migration Model (2)'!R391)*'Median Data'!$F$2</f>
        <v>0</v>
      </c>
      <c r="M391" s="11">
        <f>('Migration Model (2)'!T390-'Migration Model (2)'!T391)*'Median Data'!$G$2</f>
        <v>17665.153531730924</v>
      </c>
      <c r="N391" s="11">
        <f>('Migration Model (2)'!U390-'Migration Model (2)'!U391)*'Median Data'!$G$2</f>
        <v>0</v>
      </c>
    </row>
    <row r="392" spans="1:14" x14ac:dyDescent="0.25">
      <c r="A392" s="1">
        <v>2117</v>
      </c>
      <c r="B392" s="1">
        <v>2</v>
      </c>
      <c r="C392" s="11">
        <f>('Migration Model (2)'!E391-'Migration Model (2)'!E392)*'Median Data'!$B$2</f>
        <v>487552.2712436163</v>
      </c>
      <c r="D392" s="11">
        <f>('Migration Model (2)'!F391-'Migration Model (2)'!F392)*'Median Data'!$B$2</f>
        <v>0</v>
      </c>
      <c r="E392" s="11">
        <f>('Migration Model (2)'!H391-'Migration Model (2)'!H392)*'Median Data'!$C$2</f>
        <v>453716.77910478512</v>
      </c>
      <c r="F392" s="11">
        <f>('Migration Model (2)'!I391-'Migration Model (2)'!I392)*'Median Data'!$C$2</f>
        <v>0</v>
      </c>
      <c r="G392" s="11">
        <f>('Migration Model (2)'!K391-'Migration Model (2)'!K392)*'Median Data'!$D$2</f>
        <v>287472.49185161816</v>
      </c>
      <c r="H392" s="11">
        <f>('Migration Model (2)'!L391-'Migration Model (2)'!L392)*'Median Data'!$D$2</f>
        <v>0</v>
      </c>
      <c r="I392" s="11">
        <f>('Migration Model (2)'!N391-'Migration Model (2)'!N392)*'Median Data'!$E$2</f>
        <v>39690.640738511182</v>
      </c>
      <c r="J392" s="11">
        <f>('Migration Model (2)'!O391-'Migration Model (2)'!O392)*'Median Data'!$E$2</f>
        <v>0</v>
      </c>
      <c r="K392" s="11">
        <f>('Migration Model (2)'!Q391-'Migration Model (2)'!Q392)*'Median Data'!$F$2</f>
        <v>56790.394333889803</v>
      </c>
      <c r="L392" s="11">
        <f>('Migration Model (2)'!R391-'Migration Model (2)'!R392)*'Median Data'!$F$2</f>
        <v>0</v>
      </c>
      <c r="M392" s="11">
        <f>('Migration Model (2)'!T391-'Migration Model (2)'!T392)*'Median Data'!$G$2</f>
        <v>17663.387016374731</v>
      </c>
      <c r="N392" s="11">
        <f>('Migration Model (2)'!U391-'Migration Model (2)'!U392)*'Median Data'!$G$2</f>
        <v>0</v>
      </c>
    </row>
    <row r="393" spans="1:14" x14ac:dyDescent="0.25">
      <c r="A393" s="2">
        <v>2117</v>
      </c>
      <c r="B393" s="2">
        <v>3</v>
      </c>
      <c r="C393" s="11">
        <f>('Migration Model (2)'!E392-'Migration Model (2)'!E393)*'Median Data'!$B$2</f>
        <v>487503.51601655752</v>
      </c>
      <c r="D393" s="11">
        <f>('Migration Model (2)'!F392-'Migration Model (2)'!F393)*'Median Data'!$B$2</f>
        <v>0</v>
      </c>
      <c r="E393" s="11">
        <f>('Migration Model (2)'!H392-'Migration Model (2)'!H393)*'Median Data'!$C$2</f>
        <v>453671.40742729709</v>
      </c>
      <c r="F393" s="11">
        <f>('Migration Model (2)'!I392-'Migration Model (2)'!I393)*'Median Data'!$C$2</f>
        <v>0</v>
      </c>
      <c r="G393" s="11">
        <f>('Migration Model (2)'!K392-'Migration Model (2)'!K393)*'Median Data'!$D$2</f>
        <v>287443.74460243067</v>
      </c>
      <c r="H393" s="11">
        <f>('Migration Model (2)'!L392-'Migration Model (2)'!L393)*'Median Data'!$D$2</f>
        <v>0</v>
      </c>
      <c r="I393" s="11">
        <f>('Migration Model (2)'!N392-'Migration Model (2)'!N393)*'Median Data'!$E$2</f>
        <v>39686.671674436344</v>
      </c>
      <c r="J393" s="11">
        <f>('Migration Model (2)'!O392-'Migration Model (2)'!O393)*'Median Data'!$E$2</f>
        <v>0</v>
      </c>
      <c r="K393" s="11">
        <f>('Migration Model (2)'!Q392-'Migration Model (2)'!Q393)*'Median Data'!$F$2</f>
        <v>56784.715294456364</v>
      </c>
      <c r="L393" s="11">
        <f>('Migration Model (2)'!R392-'Migration Model (2)'!R393)*'Median Data'!$F$2</f>
        <v>0</v>
      </c>
      <c r="M393" s="11">
        <f>('Migration Model (2)'!T392-'Migration Model (2)'!T393)*'Median Data'!$G$2</f>
        <v>17661.620677674226</v>
      </c>
      <c r="N393" s="11">
        <f>('Migration Model (2)'!U392-'Migration Model (2)'!U393)*'Median Data'!$G$2</f>
        <v>0</v>
      </c>
    </row>
    <row r="394" spans="1:14" x14ac:dyDescent="0.25">
      <c r="A394" s="1">
        <v>2117</v>
      </c>
      <c r="B394" s="1">
        <v>4</v>
      </c>
      <c r="C394" s="11">
        <f>('Migration Model (2)'!E393-'Migration Model (2)'!E394)*'Median Data'!$B$2</f>
        <v>487454.76566464984</v>
      </c>
      <c r="D394" s="11">
        <f>('Migration Model (2)'!F393-'Migration Model (2)'!F394)*'Median Data'!$B$2</f>
        <v>0</v>
      </c>
      <c r="E394" s="11">
        <f>('Migration Model (2)'!H393-'Migration Model (2)'!H394)*'Median Data'!$C$2</f>
        <v>453626.04028587812</v>
      </c>
      <c r="F394" s="11">
        <f>('Migration Model (2)'!I393-'Migration Model (2)'!I394)*'Median Data'!$C$2</f>
        <v>0</v>
      </c>
      <c r="G394" s="11">
        <f>('Migration Model (2)'!K393-'Migration Model (2)'!K394)*'Median Data'!$D$2</f>
        <v>287415.00022777205</v>
      </c>
      <c r="H394" s="11">
        <f>('Migration Model (2)'!L393-'Migration Model (2)'!L394)*'Median Data'!$D$2</f>
        <v>0</v>
      </c>
      <c r="I394" s="11">
        <f>('Migration Model (2)'!N393-'Migration Model (2)'!N394)*'Median Data'!$E$2</f>
        <v>39682.703007254837</v>
      </c>
      <c r="J394" s="11">
        <f>('Migration Model (2)'!O393-'Migration Model (2)'!O394)*'Median Data'!$E$2</f>
        <v>0</v>
      </c>
      <c r="K394" s="11">
        <f>('Migration Model (2)'!Q393-'Migration Model (2)'!Q394)*'Median Data'!$F$2</f>
        <v>56779.036822906965</v>
      </c>
      <c r="L394" s="11">
        <f>('Migration Model (2)'!R393-'Migration Model (2)'!R394)*'Median Data'!$F$2</f>
        <v>0</v>
      </c>
      <c r="M394" s="11">
        <f>('Migration Model (2)'!T393-'Migration Model (2)'!T394)*'Median Data'!$G$2</f>
        <v>17659.854515609492</v>
      </c>
      <c r="N394" s="11">
        <f>('Migration Model (2)'!U393-'Migration Model (2)'!U394)*'Median Data'!$G$2</f>
        <v>0</v>
      </c>
    </row>
    <row r="395" spans="1:14" x14ac:dyDescent="0.25">
      <c r="A395" s="1">
        <v>2118</v>
      </c>
      <c r="B395" s="1">
        <v>1</v>
      </c>
      <c r="C395" s="11">
        <f>('Migration Model (2)'!E394-'Migration Model (2)'!E395)*'Median Data'!$B$2</f>
        <v>487406.02018789324</v>
      </c>
      <c r="D395" s="11">
        <f>('Migration Model (2)'!F394-'Migration Model (2)'!F395)*'Median Data'!$B$2</f>
        <v>0</v>
      </c>
      <c r="E395" s="11">
        <f>('Migration Model (2)'!H394-'Migration Model (2)'!H395)*'Median Data'!$C$2</f>
        <v>453580.67768233316</v>
      </c>
      <c r="F395" s="11">
        <f>('Migration Model (2)'!I394-'Migration Model (2)'!I395)*'Median Data'!$C$2</f>
        <v>0</v>
      </c>
      <c r="G395" s="11">
        <f>('Migration Model (2)'!K394-'Migration Model (2)'!K395)*'Median Data'!$D$2</f>
        <v>287386.25872804463</v>
      </c>
      <c r="H395" s="11">
        <f>('Migration Model (2)'!L394-'Migration Model (2)'!L395)*'Median Data'!$D$2</f>
        <v>0</v>
      </c>
      <c r="I395" s="11">
        <f>('Migration Model (2)'!N394-'Migration Model (2)'!N395)*'Median Data'!$E$2</f>
        <v>39678.73473696666</v>
      </c>
      <c r="J395" s="11">
        <f>('Migration Model (2)'!O394-'Migration Model (2)'!O395)*'Median Data'!$E$2</f>
        <v>0</v>
      </c>
      <c r="K395" s="11">
        <f>('Migration Model (2)'!Q394-'Migration Model (2)'!Q395)*'Median Data'!$F$2</f>
        <v>56773.358919241597</v>
      </c>
      <c r="L395" s="11">
        <f>('Migration Model (2)'!R394-'Migration Model (2)'!R395)*'Median Data'!$F$2</f>
        <v>0</v>
      </c>
      <c r="M395" s="11">
        <f>('Migration Model (2)'!T394-'Migration Model (2)'!T395)*'Median Data'!$G$2</f>
        <v>17658.0885301407</v>
      </c>
      <c r="N395" s="11">
        <f>('Migration Model (2)'!U394-'Migration Model (2)'!U395)*'Median Data'!$G$2</f>
        <v>0</v>
      </c>
    </row>
    <row r="396" spans="1:14" x14ac:dyDescent="0.25">
      <c r="A396" s="2">
        <v>2118</v>
      </c>
      <c r="B396" s="2">
        <v>2</v>
      </c>
      <c r="C396" s="11">
        <f>('Migration Model (2)'!E395-'Migration Model (2)'!E396)*'Median Data'!$B$2</f>
        <v>487357.2795862878</v>
      </c>
      <c r="D396" s="11">
        <f>('Migration Model (2)'!F395-'Migration Model (2)'!F396)*'Median Data'!$B$2</f>
        <v>0</v>
      </c>
      <c r="E396" s="11">
        <f>('Migration Model (2)'!H395-'Migration Model (2)'!H396)*'Median Data'!$C$2</f>
        <v>453535.31961395475</v>
      </c>
      <c r="F396" s="11">
        <f>('Migration Model (2)'!I395-'Migration Model (2)'!I396)*'Median Data'!$C$2</f>
        <v>0</v>
      </c>
      <c r="G396" s="11">
        <f>('Migration Model (2)'!K395-'Migration Model (2)'!K396)*'Median Data'!$D$2</f>
        <v>287357.52010204108</v>
      </c>
      <c r="H396" s="11">
        <f>('Migration Model (2)'!L395-'Migration Model (2)'!L396)*'Median Data'!$D$2</f>
        <v>0</v>
      </c>
      <c r="I396" s="11">
        <f>('Migration Model (2)'!N395-'Migration Model (2)'!N396)*'Median Data'!$E$2</f>
        <v>39674.766863461657</v>
      </c>
      <c r="J396" s="11">
        <f>('Migration Model (2)'!O395-'Migration Model (2)'!O396)*'Median Data'!$E$2</f>
        <v>0</v>
      </c>
      <c r="K396" s="11">
        <f>('Migration Model (2)'!Q395-'Migration Model (2)'!Q396)*'Median Data'!$F$2</f>
        <v>56767.681583316342</v>
      </c>
      <c r="L396" s="11">
        <f>('Migration Model (2)'!R395-'Migration Model (2)'!R396)*'Median Data'!$F$2</f>
        <v>0</v>
      </c>
      <c r="M396" s="11">
        <f>('Migration Model (2)'!T395-'Migration Model (2)'!T396)*'Median Data'!$G$2</f>
        <v>17656.322721287768</v>
      </c>
      <c r="N396" s="11">
        <f>('Migration Model (2)'!U395-'Migration Model (2)'!U396)*'Median Data'!$G$2</f>
        <v>0</v>
      </c>
    </row>
    <row r="397" spans="1:14" x14ac:dyDescent="0.25">
      <c r="A397" s="1">
        <v>2118</v>
      </c>
      <c r="B397" s="1">
        <v>3</v>
      </c>
      <c r="C397" s="11">
        <f>('Migration Model (2)'!E396-'Migration Model (2)'!E397)*'Median Data'!$B$2</f>
        <v>487308.54385793611</v>
      </c>
      <c r="D397" s="11">
        <f>('Migration Model (2)'!F396-'Migration Model (2)'!F397)*'Median Data'!$B$2</f>
        <v>0</v>
      </c>
      <c r="E397" s="11">
        <f>('Migration Model (2)'!H396-'Migration Model (2)'!H397)*'Median Data'!$C$2</f>
        <v>453489.96608254785</v>
      </c>
      <c r="F397" s="11">
        <f>('Migration Model (2)'!I396-'Migration Model (2)'!I397)*'Median Data'!$C$2</f>
        <v>0</v>
      </c>
      <c r="G397" s="11">
        <f>('Migration Model (2)'!K396-'Migration Model (2)'!K397)*'Median Data'!$D$2</f>
        <v>287328.78435016377</v>
      </c>
      <c r="H397" s="11">
        <f>('Migration Model (2)'!L396-'Migration Model (2)'!L397)*'Median Data'!$D$2</f>
        <v>0</v>
      </c>
      <c r="I397" s="11">
        <f>('Migration Model (2)'!N396-'Migration Model (2)'!N397)*'Median Data'!$E$2</f>
        <v>39670.799386794897</v>
      </c>
      <c r="J397" s="11">
        <f>('Migration Model (2)'!O396-'Migration Model (2)'!O397)*'Median Data'!$E$2</f>
        <v>0</v>
      </c>
      <c r="K397" s="11">
        <f>('Migration Model (2)'!Q396-'Migration Model (2)'!Q397)*'Median Data'!$F$2</f>
        <v>56762.004815131186</v>
      </c>
      <c r="L397" s="11">
        <f>('Migration Model (2)'!R396-'Migration Model (2)'!R397)*'Median Data'!$F$2</f>
        <v>0</v>
      </c>
      <c r="M397" s="11">
        <f>('Migration Model (2)'!T396-'Migration Model (2)'!T397)*'Median Data'!$G$2</f>
        <v>17654.557089030779</v>
      </c>
      <c r="N397" s="11">
        <f>('Migration Model (2)'!U396-'Migration Model (2)'!U397)*'Median Data'!$G$2</f>
        <v>0</v>
      </c>
    </row>
    <row r="398" spans="1:14" x14ac:dyDescent="0.25">
      <c r="A398" s="2">
        <v>2118</v>
      </c>
      <c r="B398" s="2">
        <v>4</v>
      </c>
      <c r="C398" s="11">
        <f>('Migration Model (2)'!E397-'Migration Model (2)'!E398)*'Median Data'!$B$2</f>
        <v>487259.81300378696</v>
      </c>
      <c r="D398" s="11">
        <f>('Migration Model (2)'!F397-'Migration Model (2)'!F398)*'Median Data'!$B$2</f>
        <v>0</v>
      </c>
      <c r="E398" s="11">
        <f>('Migration Model (2)'!H397-'Migration Model (2)'!H398)*'Median Data'!$C$2</f>
        <v>453444.61708540493</v>
      </c>
      <c r="F398" s="11">
        <f>('Migration Model (2)'!I397-'Migration Model (2)'!I398)*'Median Data'!$C$2</f>
        <v>0</v>
      </c>
      <c r="G398" s="11">
        <f>('Migration Model (2)'!K397-'Migration Model (2)'!K398)*'Median Data'!$D$2</f>
        <v>287300.05147160788</v>
      </c>
      <c r="H398" s="11">
        <f>('Migration Model (2)'!L397-'Migration Model (2)'!L398)*'Median Data'!$D$2</f>
        <v>0</v>
      </c>
      <c r="I398" s="11">
        <f>('Migration Model (2)'!N397-'Migration Model (2)'!N398)*'Median Data'!$E$2</f>
        <v>39666.832306856217</v>
      </c>
      <c r="J398" s="11">
        <f>('Migration Model (2)'!O397-'Migration Model (2)'!O398)*'Median Data'!$E$2</f>
        <v>0</v>
      </c>
      <c r="K398" s="11">
        <f>('Migration Model (2)'!Q397-'Migration Model (2)'!Q398)*'Median Data'!$F$2</f>
        <v>56756.328614686143</v>
      </c>
      <c r="L398" s="11">
        <f>('Migration Model (2)'!R397-'Migration Model (2)'!R398)*'Median Data'!$F$2</f>
        <v>0</v>
      </c>
      <c r="M398" s="11">
        <f>('Migration Model (2)'!T397-'Migration Model (2)'!T398)*'Median Data'!$G$2</f>
        <v>17652.791633309993</v>
      </c>
      <c r="N398" s="11">
        <f>('Migration Model (2)'!U397-'Migration Model (2)'!U398)*'Median Data'!$G$2</f>
        <v>0</v>
      </c>
    </row>
    <row r="399" spans="1:14" x14ac:dyDescent="0.25">
      <c r="A399" s="2">
        <v>2119</v>
      </c>
      <c r="B399" s="2">
        <v>1</v>
      </c>
      <c r="C399" s="11">
        <f>('Migration Model (2)'!E398-'Migration Model (2)'!E399)*'Median Data'!$B$2</f>
        <v>487211.08702289156</v>
      </c>
      <c r="D399" s="11">
        <f>('Migration Model (2)'!F398-'Migration Model (2)'!F399)*'Median Data'!$B$2</f>
        <v>0</v>
      </c>
      <c r="E399" s="11">
        <f>('Migration Model (2)'!H398-'Migration Model (2)'!H399)*'Median Data'!$C$2</f>
        <v>453399.27262433106</v>
      </c>
      <c r="F399" s="11">
        <f>('Migration Model (2)'!I398-'Migration Model (2)'!I399)*'Median Data'!$C$2</f>
        <v>0</v>
      </c>
      <c r="G399" s="11">
        <f>('Migration Model (2)'!K398-'Migration Model (2)'!K399)*'Median Data'!$D$2</f>
        <v>287271.32146637328</v>
      </c>
      <c r="H399" s="11">
        <f>('Migration Model (2)'!L398-'Migration Model (2)'!L399)*'Median Data'!$D$2</f>
        <v>0</v>
      </c>
      <c r="I399" s="11">
        <f>('Migration Model (2)'!N398-'Migration Model (2)'!N399)*'Median Data'!$E$2</f>
        <v>39662.865623645615</v>
      </c>
      <c r="J399" s="11">
        <f>('Migration Model (2)'!O398-'Migration Model (2)'!O399)*'Median Data'!$E$2</f>
        <v>0</v>
      </c>
      <c r="K399" s="11">
        <f>('Migration Model (2)'!Q398-'Migration Model (2)'!Q399)*'Median Data'!$F$2</f>
        <v>56750.652981837266</v>
      </c>
      <c r="L399" s="11">
        <f>('Migration Model (2)'!R398-'Migration Model (2)'!R399)*'Median Data'!$F$2</f>
        <v>0</v>
      </c>
      <c r="M399" s="11">
        <f>('Migration Model (2)'!T398-'Migration Model (2)'!T399)*'Median Data'!$G$2</f>
        <v>17651.026354145324</v>
      </c>
      <c r="N399" s="11">
        <f>('Migration Model (2)'!U398-'Migration Model (2)'!U399)*'Median Data'!$G$2</f>
        <v>0</v>
      </c>
    </row>
    <row r="400" spans="1:14" x14ac:dyDescent="0.25">
      <c r="A400" s="1">
        <v>2119</v>
      </c>
      <c r="B400" s="1">
        <v>2</v>
      </c>
      <c r="C400" s="11">
        <f>('Migration Model (2)'!E399-'Migration Model (2)'!E400)*'Median Data'!$B$2</f>
        <v>487162.36591335264</v>
      </c>
      <c r="D400" s="11">
        <f>('Migration Model (2)'!F399-'Migration Model (2)'!F400)*'Median Data'!$B$2</f>
        <v>0</v>
      </c>
      <c r="E400" s="11">
        <f>('Migration Model (2)'!H399-'Migration Model (2)'!H400)*'Median Data'!$C$2</f>
        <v>453353.93269661866</v>
      </c>
      <c r="F400" s="11">
        <f>('Migration Model (2)'!I399-'Migration Model (2)'!I400)*'Median Data'!$C$2</f>
        <v>0</v>
      </c>
      <c r="G400" s="11">
        <f>('Migration Model (2)'!K399-'Migration Model (2)'!K400)*'Median Data'!$D$2</f>
        <v>287242.59433446004</v>
      </c>
      <c r="H400" s="11">
        <f>('Migration Model (2)'!L399-'Migration Model (2)'!L400)*'Median Data'!$D$2</f>
        <v>0</v>
      </c>
      <c r="I400" s="11">
        <f>('Migration Model (2)'!N399-'Migration Model (2)'!N400)*'Median Data'!$E$2</f>
        <v>39658.899337052921</v>
      </c>
      <c r="J400" s="11">
        <f>('Migration Model (2)'!O399-'Migration Model (2)'!O400)*'Median Data'!$E$2</f>
        <v>0</v>
      </c>
      <c r="K400" s="11">
        <f>('Migration Model (2)'!Q399-'Migration Model (2)'!Q400)*'Median Data'!$F$2</f>
        <v>56744.977916512595</v>
      </c>
      <c r="L400" s="11">
        <f>('Migration Model (2)'!R399-'Migration Model (2)'!R400)*'Median Data'!$F$2</f>
        <v>0</v>
      </c>
      <c r="M400" s="11">
        <f>('Migration Model (2)'!T399-'Migration Model (2)'!T400)*'Median Data'!$G$2</f>
        <v>17649.261251516858</v>
      </c>
      <c r="N400" s="11">
        <f>('Migration Model (2)'!U399-'Migration Model (2)'!U400)*'Median Data'!$G$2</f>
        <v>0</v>
      </c>
    </row>
    <row r="401" spans="1:14" x14ac:dyDescent="0.25">
      <c r="A401" s="2">
        <v>2119</v>
      </c>
      <c r="B401" s="2">
        <v>3</v>
      </c>
      <c r="C401" s="11">
        <f>('Migration Model (2)'!E400-'Migration Model (2)'!E401)*'Median Data'!$B$2</f>
        <v>487113.64967706753</v>
      </c>
      <c r="D401" s="11">
        <f>('Migration Model (2)'!F400-'Migration Model (2)'!F401)*'Median Data'!$B$2</f>
        <v>0</v>
      </c>
      <c r="E401" s="11">
        <f>('Migration Model (2)'!H400-'Migration Model (2)'!H401)*'Median Data'!$C$2</f>
        <v>453308.59730317019</v>
      </c>
      <c r="F401" s="11">
        <f>('Migration Model (2)'!I400-'Migration Model (2)'!I401)*'Median Data'!$C$2</f>
        <v>0</v>
      </c>
      <c r="G401" s="11">
        <f>('Migration Model (2)'!K400-'Migration Model (2)'!K401)*'Median Data'!$D$2</f>
        <v>287213.8700750632</v>
      </c>
      <c r="H401" s="11">
        <f>('Migration Model (2)'!L400-'Migration Model (2)'!L401)*'Median Data'!$D$2</f>
        <v>0</v>
      </c>
      <c r="I401" s="11">
        <f>('Migration Model (2)'!N400-'Migration Model (2)'!N401)*'Median Data'!$E$2</f>
        <v>39654.933447133219</v>
      </c>
      <c r="J401" s="11">
        <f>('Migration Model (2)'!O400-'Migration Model (2)'!O401)*'Median Data'!$E$2</f>
        <v>0</v>
      </c>
      <c r="K401" s="11">
        <f>('Migration Model (2)'!Q400-'Migration Model (2)'!Q401)*'Median Data'!$F$2</f>
        <v>56739.303418712137</v>
      </c>
      <c r="L401" s="11">
        <f>('Migration Model (2)'!R400-'Migration Model (2)'!R401)*'Median Data'!$F$2</f>
        <v>0</v>
      </c>
      <c r="M401" s="11">
        <f>('Migration Model (2)'!T400-'Migration Model (2)'!T401)*'Median Data'!$G$2</f>
        <v>17647.496325384767</v>
      </c>
      <c r="N401" s="11">
        <f>('Migration Model (2)'!U400-'Migration Model (2)'!U401)*'Median Data'!$G$2</f>
        <v>0</v>
      </c>
    </row>
    <row r="402" spans="1:14" x14ac:dyDescent="0.25">
      <c r="A402" s="1">
        <v>2119</v>
      </c>
      <c r="B402" s="1">
        <v>4</v>
      </c>
      <c r="C402" s="11">
        <f>('Migration Model (2)'!E401-'Migration Model (2)'!E402)*'Median Data'!$B$2</f>
        <v>487064.9383121389</v>
      </c>
      <c r="D402" s="11">
        <f>('Migration Model (2)'!F401-'Migration Model (2)'!F402)*'Median Data'!$B$2</f>
        <v>0</v>
      </c>
      <c r="E402" s="11">
        <f>('Migration Model (2)'!H401-'Migration Model (2)'!H402)*'Median Data'!$C$2</f>
        <v>453263.26644398569</v>
      </c>
      <c r="F402" s="11">
        <f>('Migration Model (2)'!I401-'Migration Model (2)'!I402)*'Median Data'!$C$2</f>
        <v>0</v>
      </c>
      <c r="G402" s="11">
        <f>('Migration Model (2)'!K401-'Migration Model (2)'!K402)*'Median Data'!$D$2</f>
        <v>287185.14868778025</v>
      </c>
      <c r="H402" s="11">
        <f>('Migration Model (2)'!L401-'Migration Model (2)'!L402)*'Median Data'!$D$2</f>
        <v>0</v>
      </c>
      <c r="I402" s="11">
        <f>('Migration Model (2)'!N401-'Migration Model (2)'!N402)*'Median Data'!$E$2</f>
        <v>39650.967953776337</v>
      </c>
      <c r="J402" s="11">
        <f>('Migration Model (2)'!O401-'Migration Model (2)'!O402)*'Median Data'!$E$2</f>
        <v>0</v>
      </c>
      <c r="K402" s="11">
        <f>('Migration Model (2)'!Q401-'Migration Model (2)'!Q402)*'Median Data'!$F$2</f>
        <v>56733.62948836392</v>
      </c>
      <c r="L402" s="11">
        <f>('Migration Model (2)'!R401-'Migration Model (2)'!R402)*'Median Data'!$F$2</f>
        <v>0</v>
      </c>
      <c r="M402" s="11">
        <f>('Migration Model (2)'!T401-'Migration Model (2)'!T402)*'Median Data'!$G$2</f>
        <v>17645.731575768961</v>
      </c>
      <c r="N402" s="11">
        <f>('Migration Model (2)'!U401-'Migration Model (2)'!U402)*'Median Data'!$G$2</f>
        <v>0</v>
      </c>
    </row>
    <row r="403" spans="1:14" x14ac:dyDescent="0.25">
      <c r="A403" s="1">
        <v>2120</v>
      </c>
      <c r="B403" s="1">
        <v>1</v>
      </c>
      <c r="C403" s="11">
        <f>('Migration Model (2)'!E402-'Migration Model (2)'!E403)*'Median Data'!$B$2</f>
        <v>487016.23181856674</v>
      </c>
      <c r="D403" s="11">
        <f>('Migration Model (2)'!F402-'Migration Model (2)'!F403)*'Median Data'!$B$2</f>
        <v>0</v>
      </c>
      <c r="E403" s="11">
        <f>('Migration Model (2)'!H402-'Migration Model (2)'!H403)*'Median Data'!$C$2</f>
        <v>453217.94011726021</v>
      </c>
      <c r="F403" s="11">
        <f>('Migration Model (2)'!I402-'Migration Model (2)'!I403)*'Median Data'!$C$2</f>
        <v>0</v>
      </c>
      <c r="G403" s="11">
        <f>('Migration Model (2)'!K402-'Migration Model (2)'!K403)*'Median Data'!$D$2</f>
        <v>287156.43017301365</v>
      </c>
      <c r="H403" s="11">
        <f>('Migration Model (2)'!L402-'Migration Model (2)'!L403)*'Median Data'!$D$2</f>
        <v>0</v>
      </c>
      <c r="I403" s="11">
        <f>('Migration Model (2)'!N402-'Migration Model (2)'!N403)*'Median Data'!$E$2</f>
        <v>39647.002856982275</v>
      </c>
      <c r="J403" s="11">
        <f>('Migration Model (2)'!O402-'Migration Model (2)'!O403)*'Median Data'!$E$2</f>
        <v>0</v>
      </c>
      <c r="K403" s="11">
        <f>('Migration Model (2)'!Q402-'Migration Model (2)'!Q403)*'Median Data'!$F$2</f>
        <v>56727.956125467943</v>
      </c>
      <c r="L403" s="11">
        <f>('Migration Model (2)'!R402-'Migration Model (2)'!R403)*'Median Data'!$F$2</f>
        <v>0</v>
      </c>
      <c r="M403" s="11">
        <f>('Migration Model (2)'!T402-'Migration Model (2)'!T403)*'Median Data'!$G$2</f>
        <v>17643.967002609708</v>
      </c>
      <c r="N403" s="11">
        <f>('Migration Model (2)'!U402-'Migration Model (2)'!U403)*'Median Data'!$G$2</f>
        <v>0</v>
      </c>
    </row>
    <row r="404" spans="1:14" x14ac:dyDescent="0.25">
      <c r="A404" s="1">
        <v>2120</v>
      </c>
      <c r="B404" s="1">
        <v>2</v>
      </c>
      <c r="C404" s="11">
        <f>('Migration Model (2)'!E403-'Migration Model (2)'!E404)*'Median Data'!$B$2</f>
        <v>486967.53019540245</v>
      </c>
      <c r="D404" s="11">
        <f>('Migration Model (2)'!F403-'Migration Model (2)'!F404)*'Median Data'!$B$2</f>
        <v>0</v>
      </c>
      <c r="E404" s="11">
        <f>('Migration Model (2)'!H403-'Migration Model (2)'!H404)*'Median Data'!$C$2</f>
        <v>453172.61832299357</v>
      </c>
      <c r="F404" s="11">
        <f>('Migration Model (2)'!I403-'Migration Model (2)'!I404)*'Median Data'!$C$2</f>
        <v>0</v>
      </c>
      <c r="G404" s="11">
        <f>('Migration Model (2)'!K403-'Migration Model (2)'!K404)*'Median Data'!$D$2</f>
        <v>287127.71452995844</v>
      </c>
      <c r="H404" s="11">
        <f>('Migration Model (2)'!L403-'Migration Model (2)'!L404)*'Median Data'!$D$2</f>
        <v>0</v>
      </c>
      <c r="I404" s="11">
        <f>('Migration Model (2)'!N403-'Migration Model (2)'!N404)*'Median Data'!$E$2</f>
        <v>39643.038156695948</v>
      </c>
      <c r="J404" s="11">
        <f>('Migration Model (2)'!O403-'Migration Model (2)'!O404)*'Median Data'!$E$2</f>
        <v>0</v>
      </c>
      <c r="K404" s="11">
        <f>('Migration Model (2)'!Q403-'Migration Model (2)'!Q404)*'Median Data'!$F$2</f>
        <v>56722.283329808306</v>
      </c>
      <c r="L404" s="11">
        <f>('Migration Model (2)'!R403-'Migration Model (2)'!R404)*'Median Data'!$F$2</f>
        <v>0</v>
      </c>
      <c r="M404" s="11">
        <f>('Migration Model (2)'!T403-'Migration Model (2)'!T404)*'Median Data'!$G$2</f>
        <v>17642.202605906998</v>
      </c>
      <c r="N404" s="11">
        <f>('Migration Model (2)'!U403-'Migration Model (2)'!U404)*'Median Data'!$G$2</f>
        <v>0</v>
      </c>
    </row>
    <row r="405" spans="1:14" x14ac:dyDescent="0.25">
      <c r="A405" s="1">
        <v>2120</v>
      </c>
      <c r="B405" s="1">
        <v>3</v>
      </c>
      <c r="C405" s="11">
        <f>('Migration Model (2)'!E404-'Migration Model (2)'!E405)*'Median Data'!$B$2</f>
        <v>486918.83344264596</v>
      </c>
      <c r="D405" s="11">
        <f>('Migration Model (2)'!F404-'Migration Model (2)'!F405)*'Median Data'!$B$2</f>
        <v>0</v>
      </c>
      <c r="E405" s="11">
        <f>('Migration Model (2)'!H404-'Migration Model (2)'!H405)*'Median Data'!$C$2</f>
        <v>453127.30106118589</v>
      </c>
      <c r="F405" s="11">
        <f>('Migration Model (2)'!I404-'Migration Model (2)'!I405)*'Median Data'!$C$2</f>
        <v>0</v>
      </c>
      <c r="G405" s="11">
        <f>('Migration Model (2)'!K404-'Migration Model (2)'!K405)*'Median Data'!$D$2</f>
        <v>287099.00175861467</v>
      </c>
      <c r="H405" s="11">
        <f>('Migration Model (2)'!L404-'Migration Model (2)'!L405)*'Median Data'!$D$2</f>
        <v>0</v>
      </c>
      <c r="I405" s="11">
        <f>('Migration Model (2)'!N404-'Migration Model (2)'!N405)*'Median Data'!$E$2</f>
        <v>39639.073852862275</v>
      </c>
      <c r="J405" s="11">
        <f>('Migration Model (2)'!O404-'Migration Model (2)'!O405)*'Median Data'!$E$2</f>
        <v>0</v>
      </c>
      <c r="K405" s="11">
        <f>('Migration Model (2)'!Q404-'Migration Model (2)'!Q405)*'Median Data'!$F$2</f>
        <v>56716.61110152895</v>
      </c>
      <c r="L405" s="11">
        <f>('Migration Model (2)'!R404-'Migration Model (2)'!R405)*'Median Data'!$F$2</f>
        <v>0</v>
      </c>
      <c r="M405" s="11">
        <f>('Migration Model (2)'!T404-'Migration Model (2)'!T405)*'Median Data'!$G$2</f>
        <v>17640.438385640922</v>
      </c>
      <c r="N405" s="11">
        <f>('Migration Model (2)'!U404-'Migration Model (2)'!U405)*'Median Data'!$G$2</f>
        <v>0</v>
      </c>
    </row>
    <row r="406" spans="1:14" x14ac:dyDescent="0.25">
      <c r="A406" s="1">
        <v>2120</v>
      </c>
      <c r="B406" s="1">
        <v>4</v>
      </c>
      <c r="C406" s="11">
        <f>('Migration Model (2)'!E405-'Migration Model (2)'!E406)*'Median Data'!$B$2</f>
        <v>486870.14155840001</v>
      </c>
      <c r="D406" s="11">
        <f>('Migration Model (2)'!F405-'Migration Model (2)'!F406)*'Median Data'!$B$2</f>
        <v>0</v>
      </c>
      <c r="E406" s="11">
        <f>('Migration Model (2)'!H405-'Migration Model (2)'!H406)*'Median Data'!$C$2</f>
        <v>453081.98833093466</v>
      </c>
      <c r="F406" s="11">
        <f>('Migration Model (2)'!I405-'Migration Model (2)'!I406)*'Median Data'!$C$2</f>
        <v>0</v>
      </c>
      <c r="G406" s="11">
        <f>('Migration Model (2)'!K405-'Migration Model (2)'!K406)*'Median Data'!$D$2</f>
        <v>287070.2918581774</v>
      </c>
      <c r="H406" s="11">
        <f>('Migration Model (2)'!L405-'Migration Model (2)'!L406)*'Median Data'!$D$2</f>
        <v>0</v>
      </c>
      <c r="I406" s="11">
        <f>('Migration Model (2)'!N405-'Migration Model (2)'!N406)*'Median Data'!$E$2</f>
        <v>39635.109945481243</v>
      </c>
      <c r="J406" s="11">
        <f>('Migration Model (2)'!O405-'Migration Model (2)'!O406)*'Median Data'!$E$2</f>
        <v>0</v>
      </c>
      <c r="K406" s="11">
        <f>('Migration Model (2)'!Q405-'Migration Model (2)'!Q406)*'Median Data'!$F$2</f>
        <v>56710.939440413968</v>
      </c>
      <c r="L406" s="11">
        <f>('Migration Model (2)'!R405-'Migration Model (2)'!R406)*'Median Data'!$F$2</f>
        <v>0</v>
      </c>
      <c r="M406" s="11">
        <f>('Migration Model (2)'!T405-'Migration Model (2)'!T406)*'Median Data'!$G$2</f>
        <v>17638.674341811482</v>
      </c>
      <c r="N406" s="11">
        <f>('Migration Model (2)'!U405-'Migration Model (2)'!U406)*'Median Data'!$G$2</f>
        <v>0</v>
      </c>
    </row>
    <row r="407" spans="1:14" x14ac:dyDescent="0.25">
      <c r="A407" s="2">
        <v>2121</v>
      </c>
      <c r="B407" s="2">
        <v>1</v>
      </c>
      <c r="C407" s="11">
        <f>('Migration Model (2)'!E406-'Migration Model (2)'!E407)*'Median Data'!$B$2</f>
        <v>486821.45454456186</v>
      </c>
      <c r="D407" s="11">
        <f>('Migration Model (2)'!F406-'Migration Model (2)'!F407)*'Median Data'!$B$2</f>
        <v>0</v>
      </c>
      <c r="E407" s="11">
        <f>('Migration Model (2)'!H406-'Migration Model (2)'!H407)*'Median Data'!$C$2</f>
        <v>453036.68013223982</v>
      </c>
      <c r="F407" s="11">
        <f>('Migration Model (2)'!I406-'Migration Model (2)'!I407)*'Median Data'!$C$2</f>
        <v>0</v>
      </c>
      <c r="G407" s="11">
        <f>('Migration Model (2)'!K406-'Migration Model (2)'!K407)*'Median Data'!$D$2</f>
        <v>287041.58482904901</v>
      </c>
      <c r="H407" s="11">
        <f>('Migration Model (2)'!L406-'Migration Model (2)'!L407)*'Median Data'!$D$2</f>
        <v>0</v>
      </c>
      <c r="I407" s="11">
        <f>('Migration Model (2)'!N406-'Migration Model (2)'!N407)*'Median Data'!$E$2</f>
        <v>39631.146434497779</v>
      </c>
      <c r="J407" s="11">
        <f>('Migration Model (2)'!O406-'Migration Model (2)'!O407)*'Median Data'!$E$2</f>
        <v>0</v>
      </c>
      <c r="K407" s="11">
        <f>('Migration Model (2)'!Q406-'Migration Model (2)'!Q407)*'Median Data'!$F$2</f>
        <v>56705.268346463359</v>
      </c>
      <c r="L407" s="11">
        <f>('Migration Model (2)'!R406-'Migration Model (2)'!R407)*'Median Data'!$F$2</f>
        <v>0</v>
      </c>
      <c r="M407" s="11">
        <f>('Migration Model (2)'!T406-'Migration Model (2)'!T407)*'Median Data'!$G$2</f>
        <v>17636.910474358934</v>
      </c>
      <c r="N407" s="11">
        <f>('Migration Model (2)'!U406-'Migration Model (2)'!U407)*'Median Data'!$G$2</f>
        <v>0</v>
      </c>
    </row>
    <row r="408" spans="1:14" x14ac:dyDescent="0.25">
      <c r="A408" s="1">
        <v>2121</v>
      </c>
      <c r="B408" s="1">
        <v>2</v>
      </c>
      <c r="C408" s="11">
        <f>('Migration Model (2)'!E407-'Migration Model (2)'!E408)*'Median Data'!$B$2</f>
        <v>486772.77239923424</v>
      </c>
      <c r="D408" s="11">
        <f>('Migration Model (2)'!F407-'Migration Model (2)'!F408)*'Median Data'!$B$2</f>
        <v>0</v>
      </c>
      <c r="E408" s="11">
        <f>('Migration Model (2)'!H407-'Migration Model (2)'!H408)*'Median Data'!$C$2</f>
        <v>452991.37646419893</v>
      </c>
      <c r="F408" s="11">
        <f>('Migration Model (2)'!I407-'Migration Model (2)'!I408)*'Median Data'!$C$2</f>
        <v>0</v>
      </c>
      <c r="G408" s="11">
        <f>('Migration Model (2)'!K407-'Migration Model (2)'!K408)*'Median Data'!$D$2</f>
        <v>287012.88067082706</v>
      </c>
      <c r="H408" s="11">
        <f>('Migration Model (2)'!L407-'Migration Model (2)'!L408)*'Median Data'!$D$2</f>
        <v>0</v>
      </c>
      <c r="I408" s="11">
        <f>('Migration Model (2)'!N407-'Migration Model (2)'!N408)*'Median Data'!$E$2</f>
        <v>39627.183319856791</v>
      </c>
      <c r="J408" s="11">
        <f>('Migration Model (2)'!O407-'Migration Model (2)'!O408)*'Median Data'!$E$2</f>
        <v>0</v>
      </c>
      <c r="K408" s="11">
        <f>('Migration Model (2)'!Q407-'Migration Model (2)'!Q408)*'Median Data'!$F$2</f>
        <v>56699.597819605173</v>
      </c>
      <c r="L408" s="11">
        <f>('Migration Model (2)'!R407-'Migration Model (2)'!R408)*'Median Data'!$F$2</f>
        <v>0</v>
      </c>
      <c r="M408" s="11">
        <f>('Migration Model (2)'!T407-'Migration Model (2)'!T408)*'Median Data'!$G$2</f>
        <v>17635.146783323104</v>
      </c>
      <c r="N408" s="11">
        <f>('Migration Model (2)'!U407-'Migration Model (2)'!U408)*'Median Data'!$G$2</f>
        <v>0</v>
      </c>
    </row>
    <row r="409" spans="1:14" x14ac:dyDescent="0.25">
      <c r="A409" s="2">
        <v>2121</v>
      </c>
      <c r="B409" s="2">
        <v>3</v>
      </c>
      <c r="C409" s="11">
        <f>('Migration Model (2)'!E408-'Migration Model (2)'!E409)*'Median Data'!$B$2</f>
        <v>486724.09512241714</v>
      </c>
      <c r="D409" s="11">
        <f>('Migration Model (2)'!F408-'Migration Model (2)'!F409)*'Median Data'!$B$2</f>
        <v>0</v>
      </c>
      <c r="E409" s="11">
        <f>('Migration Model (2)'!H408-'Migration Model (2)'!H409)*'Median Data'!$C$2</f>
        <v>452946.07732681191</v>
      </c>
      <c r="F409" s="11">
        <f>('Migration Model (2)'!I408-'Migration Model (2)'!I409)*'Median Data'!$C$2</f>
        <v>0</v>
      </c>
      <c r="G409" s="11">
        <f>('Migration Model (2)'!K408-'Migration Model (2)'!K409)*'Median Data'!$D$2</f>
        <v>286984.17938270664</v>
      </c>
      <c r="H409" s="11">
        <f>('Migration Model (2)'!L408-'Migration Model (2)'!L409)*'Median Data'!$D$2</f>
        <v>0</v>
      </c>
      <c r="I409" s="11">
        <f>('Migration Model (2)'!N408-'Migration Model (2)'!N409)*'Median Data'!$E$2</f>
        <v>39623.220601503199</v>
      </c>
      <c r="J409" s="11">
        <f>('Migration Model (2)'!O408-'Migration Model (2)'!O409)*'Median Data'!$E$2</f>
        <v>0</v>
      </c>
      <c r="K409" s="11">
        <f>('Migration Model (2)'!Q408-'Migration Model (2)'!Q409)*'Median Data'!$F$2</f>
        <v>56693.927859839387</v>
      </c>
      <c r="L409" s="11">
        <f>('Migration Model (2)'!R408-'Migration Model (2)'!R409)*'Median Data'!$F$2</f>
        <v>0</v>
      </c>
      <c r="M409" s="11">
        <f>('Migration Model (2)'!T408-'Migration Model (2)'!T409)*'Median Data'!$G$2</f>
        <v>17633.383268644251</v>
      </c>
      <c r="N409" s="11">
        <f>('Migration Model (2)'!U408-'Migration Model (2)'!U409)*'Median Data'!$G$2</f>
        <v>0</v>
      </c>
    </row>
    <row r="410" spans="1:14" x14ac:dyDescent="0.25">
      <c r="A410" s="1">
        <v>2121</v>
      </c>
      <c r="B410" s="1">
        <v>4</v>
      </c>
      <c r="C410" s="11">
        <f>('Migration Model (2)'!E409-'Migration Model (2)'!E410)*'Median Data'!$B$2</f>
        <v>486675.42271221324</v>
      </c>
      <c r="D410" s="11">
        <f>('Migration Model (2)'!F409-'Migration Model (2)'!F410)*'Median Data'!$B$2</f>
        <v>0</v>
      </c>
      <c r="E410" s="11">
        <f>('Migration Model (2)'!H409-'Migration Model (2)'!H410)*'Median Data'!$C$2</f>
        <v>452900.7827191762</v>
      </c>
      <c r="F410" s="11">
        <f>('Migration Model (2)'!I409-'Migration Model (2)'!I410)*'Median Data'!$C$2</f>
        <v>0</v>
      </c>
      <c r="G410" s="11">
        <f>('Migration Model (2)'!K409-'Migration Model (2)'!K410)*'Median Data'!$D$2</f>
        <v>286955.48096468765</v>
      </c>
      <c r="H410" s="11">
        <f>('Migration Model (2)'!L409-'Migration Model (2)'!L410)*'Median Data'!$D$2</f>
        <v>0</v>
      </c>
      <c r="I410" s="11">
        <f>('Migration Model (2)'!N409-'Migration Model (2)'!N410)*'Median Data'!$E$2</f>
        <v>39619.258279492075</v>
      </c>
      <c r="J410" s="11">
        <f>('Migration Model (2)'!O409-'Migration Model (2)'!O410)*'Median Data'!$E$2</f>
        <v>0</v>
      </c>
      <c r="K410" s="11">
        <f>('Migration Model (2)'!Q409-'Migration Model (2)'!Q410)*'Median Data'!$F$2</f>
        <v>56688.258467022082</v>
      </c>
      <c r="L410" s="11">
        <f>('Migration Model (2)'!R409-'Migration Model (2)'!R410)*'Median Data'!$F$2</f>
        <v>0</v>
      </c>
      <c r="M410" s="11">
        <f>('Migration Model (2)'!T409-'Migration Model (2)'!T410)*'Median Data'!$G$2</f>
        <v>17631.619930322377</v>
      </c>
      <c r="N410" s="11">
        <f>('Migration Model (2)'!U409-'Migration Model (2)'!U410)*'Median Data'!$G$2</f>
        <v>0</v>
      </c>
    </row>
    <row r="411" spans="1:14" x14ac:dyDescent="0.25">
      <c r="A411" s="1">
        <v>2122</v>
      </c>
      <c r="B411" s="1">
        <v>1</v>
      </c>
      <c r="C411" s="11">
        <f>('Migration Model (2)'!E410-'Migration Model (2)'!E411)*'Median Data'!$B$2</f>
        <v>486626.75517051987</v>
      </c>
      <c r="D411" s="11">
        <f>('Migration Model (2)'!F410-'Migration Model (2)'!F411)*'Median Data'!$B$2</f>
        <v>0</v>
      </c>
      <c r="E411" s="11">
        <f>('Migration Model (2)'!H410-'Migration Model (2)'!H411)*'Median Data'!$C$2</f>
        <v>452855.49264038942</v>
      </c>
      <c r="F411" s="11">
        <f>('Migration Model (2)'!I410-'Migration Model (2)'!I411)*'Median Data'!$C$2</f>
        <v>0</v>
      </c>
      <c r="G411" s="11">
        <f>('Migration Model (2)'!K410-'Migration Model (2)'!K411)*'Median Data'!$D$2</f>
        <v>286926.78541677014</v>
      </c>
      <c r="H411" s="11">
        <f>('Migration Model (2)'!L410-'Migration Model (2)'!L411)*'Median Data'!$D$2</f>
        <v>0</v>
      </c>
      <c r="I411" s="11">
        <f>('Migration Model (2)'!N410-'Migration Model (2)'!N411)*'Median Data'!$E$2</f>
        <v>39615.296353658181</v>
      </c>
      <c r="J411" s="11">
        <f>('Migration Model (2)'!O410-'Migration Model (2)'!O411)*'Median Data'!$E$2</f>
        <v>0</v>
      </c>
      <c r="K411" s="11">
        <f>('Migration Model (2)'!Q410-'Migration Model (2)'!Q411)*'Median Data'!$F$2</f>
        <v>56682.589641225226</v>
      </c>
      <c r="L411" s="11">
        <f>('Migration Model (2)'!R410-'Migration Model (2)'!R411)*'Median Data'!$F$2</f>
        <v>0</v>
      </c>
      <c r="M411" s="11">
        <f>('Migration Model (2)'!T410-'Migration Model (2)'!T411)*'Median Data'!$G$2</f>
        <v>17629.856768317652</v>
      </c>
      <c r="N411" s="11">
        <f>('Migration Model (2)'!U410-'Migration Model (2)'!U411)*'Median Data'!$G$2</f>
        <v>0</v>
      </c>
    </row>
    <row r="412" spans="1:14" x14ac:dyDescent="0.25">
      <c r="A412" s="2">
        <v>2122</v>
      </c>
      <c r="B412" s="2">
        <v>2</v>
      </c>
      <c r="C412" s="11">
        <f>('Migration Model (2)'!E411-'Migration Model (2)'!E412)*'Median Data'!$B$2</f>
        <v>486578.09249449102</v>
      </c>
      <c r="D412" s="11">
        <f>('Migration Model (2)'!F411-'Migration Model (2)'!F412)*'Median Data'!$B$2</f>
        <v>0</v>
      </c>
      <c r="E412" s="11">
        <f>('Migration Model (2)'!H411-'Migration Model (2)'!H412)*'Median Data'!$C$2</f>
        <v>452810.20709135401</v>
      </c>
      <c r="F412" s="11">
        <f>('Migration Model (2)'!I411-'Migration Model (2)'!I412)*'Median Data'!$C$2</f>
        <v>0</v>
      </c>
      <c r="G412" s="11">
        <f>('Migration Model (2)'!K411-'Migration Model (2)'!K412)*'Median Data'!$D$2</f>
        <v>286898.09273814922</v>
      </c>
      <c r="H412" s="11">
        <f>('Migration Model (2)'!L411-'Migration Model (2)'!L412)*'Median Data'!$D$2</f>
        <v>0</v>
      </c>
      <c r="I412" s="11">
        <f>('Migration Model (2)'!N411-'Migration Model (2)'!N412)*'Median Data'!$E$2</f>
        <v>39611.334824001504</v>
      </c>
      <c r="J412" s="11">
        <f>('Migration Model (2)'!O411-'Migration Model (2)'!O412)*'Median Data'!$E$2</f>
        <v>0</v>
      </c>
      <c r="K412" s="11">
        <f>('Migration Model (2)'!Q411-'Migration Model (2)'!Q412)*'Median Data'!$F$2</f>
        <v>56676.921382232911</v>
      </c>
      <c r="L412" s="11">
        <f>('Migration Model (2)'!R411-'Migration Model (2)'!R412)*'Median Data'!$F$2</f>
        <v>0</v>
      </c>
      <c r="M412" s="11">
        <f>('Migration Model (2)'!T411-'Migration Model (2)'!T412)*'Median Data'!$G$2</f>
        <v>17628.093782649994</v>
      </c>
      <c r="N412" s="11">
        <f>('Migration Model (2)'!U411-'Migration Model (2)'!U412)*'Median Data'!$G$2</f>
        <v>0</v>
      </c>
    </row>
    <row r="413" spans="1:14" x14ac:dyDescent="0.25">
      <c r="A413" s="1">
        <v>2122</v>
      </c>
      <c r="B413" s="1">
        <v>3</v>
      </c>
      <c r="C413" s="11">
        <f>('Migration Model (2)'!E412-'Migration Model (2)'!E413)*'Median Data'!$B$2</f>
        <v>486529.43468507536</v>
      </c>
      <c r="D413" s="11">
        <f>('Migration Model (2)'!F412-'Migration Model (2)'!F413)*'Median Data'!$B$2</f>
        <v>0</v>
      </c>
      <c r="E413" s="11">
        <f>('Migration Model (2)'!H412-'Migration Model (2)'!H413)*'Median Data'!$C$2</f>
        <v>452764.9260711674</v>
      </c>
      <c r="F413" s="11">
        <f>('Migration Model (2)'!I412-'Migration Model (2)'!I413)*'Median Data'!$C$2</f>
        <v>0</v>
      </c>
      <c r="G413" s="11">
        <f>('Migration Model (2)'!K412-'Migration Model (2)'!K413)*'Median Data'!$D$2</f>
        <v>286869.40292882477</v>
      </c>
      <c r="H413" s="11">
        <f>('Migration Model (2)'!L412-'Migration Model (2)'!L413)*'Median Data'!$D$2</f>
        <v>0</v>
      </c>
      <c r="I413" s="11">
        <f>('Migration Model (2)'!N412-'Migration Model (2)'!N413)*'Median Data'!$E$2</f>
        <v>39607.373690522043</v>
      </c>
      <c r="J413" s="11">
        <f>('Migration Model (2)'!O412-'Migration Model (2)'!O413)*'Median Data'!$E$2</f>
        <v>0</v>
      </c>
      <c r="K413" s="11">
        <f>('Migration Model (2)'!Q412-'Migration Model (2)'!Q413)*'Median Data'!$F$2</f>
        <v>56671.253690117112</v>
      </c>
      <c r="L413" s="11">
        <f>('Migration Model (2)'!R412-'Migration Model (2)'!R413)*'Median Data'!$F$2</f>
        <v>0</v>
      </c>
      <c r="M413" s="11">
        <f>('Migration Model (2)'!T412-'Migration Model (2)'!T413)*'Median Data'!$G$2</f>
        <v>17626.330973259657</v>
      </c>
      <c r="N413" s="11">
        <f>('Migration Model (2)'!U412-'Migration Model (2)'!U413)*'Median Data'!$G$2</f>
        <v>0</v>
      </c>
    </row>
    <row r="414" spans="1:14" x14ac:dyDescent="0.25">
      <c r="A414" s="2">
        <v>2122</v>
      </c>
      <c r="B414" s="2">
        <v>4</v>
      </c>
      <c r="C414" s="11">
        <f>('Migration Model (2)'!E413-'Migration Model (2)'!E414)*'Median Data'!$B$2</f>
        <v>486480.7817422729</v>
      </c>
      <c r="D414" s="11">
        <f>('Migration Model (2)'!F413-'Migration Model (2)'!F414)*'Median Data'!$B$2</f>
        <v>0</v>
      </c>
      <c r="E414" s="11">
        <f>('Migration Model (2)'!H413-'Migration Model (2)'!H414)*'Median Data'!$C$2</f>
        <v>452719.64957802463</v>
      </c>
      <c r="F414" s="11">
        <f>('Migration Model (2)'!I413-'Migration Model (2)'!I414)*'Median Data'!$C$2</f>
        <v>0</v>
      </c>
      <c r="G414" s="11">
        <f>('Migration Model (2)'!K413-'Migration Model (2)'!K414)*'Median Data'!$D$2</f>
        <v>286840.71598839434</v>
      </c>
      <c r="H414" s="11">
        <f>('Migration Model (2)'!L413-'Migration Model (2)'!L414)*'Median Data'!$D$2</f>
        <v>0</v>
      </c>
      <c r="I414" s="11">
        <f>('Migration Model (2)'!N413-'Migration Model (2)'!N414)*'Median Data'!$E$2</f>
        <v>39603.41295316472</v>
      </c>
      <c r="J414" s="11">
        <f>('Migration Model (2)'!O413-'Migration Model (2)'!O414)*'Median Data'!$E$2</f>
        <v>0</v>
      </c>
      <c r="K414" s="11">
        <f>('Migration Model (2)'!Q413-'Migration Model (2)'!Q414)*'Median Data'!$F$2</f>
        <v>56665.586564733894</v>
      </c>
      <c r="L414" s="11">
        <f>('Migration Model (2)'!R413-'Migration Model (2)'!R414)*'Median Data'!$F$2</f>
        <v>0</v>
      </c>
      <c r="M414" s="11">
        <f>('Migration Model (2)'!T413-'Migration Model (2)'!T414)*'Median Data'!$G$2</f>
        <v>17624.568340166556</v>
      </c>
      <c r="N414" s="11">
        <f>('Migration Model (2)'!U413-'Migration Model (2)'!U414)*'Median Data'!$G$2</f>
        <v>0</v>
      </c>
    </row>
    <row r="415" spans="1:14" x14ac:dyDescent="0.25">
      <c r="A415" s="2">
        <v>2123</v>
      </c>
      <c r="B415" s="2">
        <v>1</v>
      </c>
      <c r="C415" s="11">
        <f>('Migration Model (2)'!E414-'Migration Model (2)'!E415)*'Median Data'!$B$2</f>
        <v>486432.13366418629</v>
      </c>
      <c r="D415" s="11">
        <f>('Migration Model (2)'!F414-'Migration Model (2)'!F415)*'Median Data'!$B$2</f>
        <v>0</v>
      </c>
      <c r="E415" s="11">
        <f>('Migration Model (2)'!H414-'Migration Model (2)'!H415)*'Median Data'!$C$2</f>
        <v>452674.37761282822</v>
      </c>
      <c r="F415" s="11">
        <f>('Migration Model (2)'!I414-'Migration Model (2)'!I415)*'Median Data'!$C$2</f>
        <v>0</v>
      </c>
      <c r="G415" s="11">
        <f>('Migration Model (2)'!K414-'Migration Model (2)'!K415)*'Median Data'!$D$2</f>
        <v>286812.03191685799</v>
      </c>
      <c r="H415" s="11">
        <f>('Migration Model (2)'!L414-'Migration Model (2)'!L415)*'Median Data'!$D$2</f>
        <v>0</v>
      </c>
      <c r="I415" s="11">
        <f>('Migration Model (2)'!N414-'Migration Model (2)'!N415)*'Median Data'!$E$2</f>
        <v>39599.45261187444</v>
      </c>
      <c r="J415" s="11">
        <f>('Migration Model (2)'!O414-'Migration Model (2)'!O415)*'Median Data'!$E$2</f>
        <v>0</v>
      </c>
      <c r="K415" s="11">
        <f>('Migration Model (2)'!Q414-'Migration Model (2)'!Q415)*'Median Data'!$F$2</f>
        <v>56659.920006083259</v>
      </c>
      <c r="L415" s="11">
        <f>('Migration Model (2)'!R414-'Migration Model (2)'!R415)*'Median Data'!$F$2</f>
        <v>0</v>
      </c>
      <c r="M415" s="11">
        <f>('Migration Model (2)'!T414-'Migration Model (2)'!T415)*'Median Data'!$G$2</f>
        <v>17622.805883330864</v>
      </c>
      <c r="N415" s="11">
        <f>('Migration Model (2)'!U414-'Migration Model (2)'!U415)*'Median Data'!$G$2</f>
        <v>0</v>
      </c>
    </row>
    <row r="416" spans="1:14" x14ac:dyDescent="0.25">
      <c r="A416" s="1">
        <v>2123</v>
      </c>
      <c r="B416" s="1">
        <v>2</v>
      </c>
      <c r="C416" s="11">
        <f>('Migration Model (2)'!E415-'Migration Model (2)'!E416)*'Median Data'!$B$2</f>
        <v>486383.49045081565</v>
      </c>
      <c r="D416" s="11">
        <f>('Migration Model (2)'!F415-'Migration Model (2)'!F416)*'Median Data'!$B$2</f>
        <v>0</v>
      </c>
      <c r="E416" s="11">
        <f>('Migration Model (2)'!H415-'Migration Model (2)'!H416)*'Median Data'!$C$2</f>
        <v>452629.1101755781</v>
      </c>
      <c r="F416" s="11">
        <f>('Migration Model (2)'!I415-'Migration Model (2)'!I416)*'Median Data'!$C$2</f>
        <v>0</v>
      </c>
      <c r="G416" s="11">
        <f>('Migration Model (2)'!K415-'Migration Model (2)'!K416)*'Median Data'!$D$2</f>
        <v>286783.35071381315</v>
      </c>
      <c r="H416" s="11">
        <f>('Migration Model (2)'!L415-'Migration Model (2)'!L416)*'Median Data'!$D$2</f>
        <v>0</v>
      </c>
      <c r="I416" s="11">
        <f>('Migration Model (2)'!N415-'Migration Model (2)'!N416)*'Median Data'!$E$2</f>
        <v>39595.492666596125</v>
      </c>
      <c r="J416" s="11">
        <f>('Migration Model (2)'!O415-'Migration Model (2)'!O416)*'Median Data'!$E$2</f>
        <v>0</v>
      </c>
      <c r="K416" s="11">
        <f>('Migration Model (2)'!Q415-'Migration Model (2)'!Q416)*'Median Data'!$F$2</f>
        <v>56654.25401409324</v>
      </c>
      <c r="L416" s="11">
        <f>('Migration Model (2)'!R415-'Migration Model (2)'!R416)*'Median Data'!$F$2</f>
        <v>0</v>
      </c>
      <c r="M416" s="11">
        <f>('Migration Model (2)'!T415-'Migration Model (2)'!T416)*'Median Data'!$G$2</f>
        <v>17621.043602752583</v>
      </c>
      <c r="N416" s="11">
        <f>('Migration Model (2)'!U415-'Migration Model (2)'!U416)*'Median Data'!$G$2</f>
        <v>0</v>
      </c>
    </row>
    <row r="417" spans="1:14" x14ac:dyDescent="0.25">
      <c r="A417" s="2">
        <v>2123</v>
      </c>
      <c r="B417" s="2">
        <v>3</v>
      </c>
      <c r="C417" s="11">
        <f>('Migration Model (2)'!E416-'Migration Model (2)'!E417)*'Median Data'!$B$2</f>
        <v>486334.85210121213</v>
      </c>
      <c r="D417" s="11">
        <f>('Migration Model (2)'!F416-'Migration Model (2)'!F417)*'Median Data'!$B$2</f>
        <v>0</v>
      </c>
      <c r="E417" s="11">
        <f>('Migration Model (2)'!H416-'Migration Model (2)'!H417)*'Median Data'!$C$2</f>
        <v>452583.84726446931</v>
      </c>
      <c r="F417" s="11">
        <f>('Migration Model (2)'!I416-'Migration Model (2)'!I417)*'Median Data'!$C$2</f>
        <v>0</v>
      </c>
      <c r="G417" s="11">
        <f>('Migration Model (2)'!K416-'Migration Model (2)'!K417)*'Median Data'!$D$2</f>
        <v>286754.67237845494</v>
      </c>
      <c r="H417" s="11">
        <f>('Migration Model (2)'!L416-'Migration Model (2)'!L417)*'Median Data'!$D$2</f>
        <v>0</v>
      </c>
      <c r="I417" s="11">
        <f>('Migration Model (2)'!N416-'Migration Model (2)'!N417)*'Median Data'!$E$2</f>
        <v>39591.533117329775</v>
      </c>
      <c r="J417" s="11">
        <f>('Migration Model (2)'!O416-'Migration Model (2)'!O417)*'Median Data'!$E$2</f>
        <v>0</v>
      </c>
      <c r="K417" s="11">
        <f>('Migration Model (2)'!Q416-'Migration Model (2)'!Q417)*'Median Data'!$F$2</f>
        <v>56648.588588691862</v>
      </c>
      <c r="L417" s="11">
        <f>('Migration Model (2)'!R416-'Migration Model (2)'!R417)*'Median Data'!$F$2</f>
        <v>0</v>
      </c>
      <c r="M417" s="11">
        <f>('Migration Model (2)'!T416-'Migration Model (2)'!T417)*'Median Data'!$G$2</f>
        <v>17619.28149839188</v>
      </c>
      <c r="N417" s="11">
        <f>('Migration Model (2)'!U416-'Migration Model (2)'!U417)*'Median Data'!$G$2</f>
        <v>0</v>
      </c>
    </row>
    <row r="418" spans="1:14" x14ac:dyDescent="0.25">
      <c r="A418" s="1">
        <v>2123</v>
      </c>
      <c r="B418" s="1">
        <v>4</v>
      </c>
      <c r="C418" s="11">
        <f>('Migration Model (2)'!E417-'Migration Model (2)'!E418)*'Median Data'!$B$2</f>
        <v>486286.21861632459</v>
      </c>
      <c r="D418" s="11">
        <f>('Migration Model (2)'!F417-'Migration Model (2)'!F418)*'Median Data'!$B$2</f>
        <v>0</v>
      </c>
      <c r="E418" s="11">
        <f>('Migration Model (2)'!H417-'Migration Model (2)'!H418)*'Median Data'!$C$2</f>
        <v>452538.5888795018</v>
      </c>
      <c r="F418" s="11">
        <f>('Migration Model (2)'!I417-'Migration Model (2)'!I418)*'Median Data'!$C$2</f>
        <v>0</v>
      </c>
      <c r="G418" s="11">
        <f>('Migration Model (2)'!K417-'Migration Model (2)'!K418)*'Median Data'!$D$2</f>
        <v>286725.99691118574</v>
      </c>
      <c r="H418" s="11">
        <f>('Migration Model (2)'!L417-'Migration Model (2)'!L418)*'Median Data'!$D$2</f>
        <v>0</v>
      </c>
      <c r="I418" s="11">
        <f>('Migration Model (2)'!N417-'Migration Model (2)'!N418)*'Median Data'!$E$2</f>
        <v>39587.573964020303</v>
      </c>
      <c r="J418" s="11">
        <f>('Migration Model (2)'!O417-'Migration Model (2)'!O418)*'Median Data'!$E$2</f>
        <v>0</v>
      </c>
      <c r="K418" s="11">
        <f>('Migration Model (2)'!Q417-'Migration Model (2)'!Q418)*'Median Data'!$F$2</f>
        <v>56642.923729807175</v>
      </c>
      <c r="L418" s="11">
        <f>('Migration Model (2)'!R417-'Migration Model (2)'!R418)*'Median Data'!$F$2</f>
        <v>0</v>
      </c>
      <c r="M418" s="11">
        <f>('Migration Model (2)'!T417-'Migration Model (2)'!T418)*'Median Data'!$G$2</f>
        <v>17617.519570228847</v>
      </c>
      <c r="N418" s="11">
        <f>('Migration Model (2)'!U417-'Migration Model (2)'!U418)*'Median Data'!$G$2</f>
        <v>0</v>
      </c>
    </row>
    <row r="419" spans="1:14" x14ac:dyDescent="0.25">
      <c r="A419" s="1">
        <v>2124</v>
      </c>
      <c r="B419" s="1">
        <v>1</v>
      </c>
      <c r="C419" s="11">
        <f>('Migration Model (2)'!E418-'Migration Model (2)'!E419)*'Median Data'!$B$2</f>
        <v>486237.58999425557</v>
      </c>
      <c r="D419" s="11">
        <f>('Migration Model (2)'!F418-'Migration Model (2)'!F419)*'Median Data'!$B$2</f>
        <v>0</v>
      </c>
      <c r="E419" s="11">
        <f>('Migration Model (2)'!H418-'Migration Model (2)'!H419)*'Median Data'!$C$2</f>
        <v>452493.33502067561</v>
      </c>
      <c r="F419" s="11">
        <f>('Migration Model (2)'!I418-'Migration Model (2)'!I419)*'Median Data'!$C$2</f>
        <v>0</v>
      </c>
      <c r="G419" s="11">
        <f>('Migration Model (2)'!K418-'Migration Model (2)'!K419)*'Median Data'!$D$2</f>
        <v>286697.32431160321</v>
      </c>
      <c r="H419" s="11">
        <f>('Migration Model (2)'!L418-'Migration Model (2)'!L419)*'Median Data'!$D$2</f>
        <v>0</v>
      </c>
      <c r="I419" s="11">
        <f>('Migration Model (2)'!N418-'Migration Model (2)'!N419)*'Median Data'!$E$2</f>
        <v>39583.615206612616</v>
      </c>
      <c r="J419" s="11">
        <f>('Migration Model (2)'!O418-'Migration Model (2)'!O419)*'Median Data'!$E$2</f>
        <v>0</v>
      </c>
      <c r="K419" s="11">
        <f>('Migration Model (2)'!Q418-'Migration Model (2)'!Q419)*'Median Data'!$F$2</f>
        <v>56637.259437439163</v>
      </c>
      <c r="L419" s="11">
        <f>('Migration Model (2)'!R418-'Migration Model (2)'!R419)*'Median Data'!$F$2</f>
        <v>0</v>
      </c>
      <c r="M419" s="11">
        <f>('Migration Model (2)'!T418-'Migration Model (2)'!T419)*'Median Data'!$G$2</f>
        <v>17615.757818283393</v>
      </c>
      <c r="N419" s="11">
        <f>('Migration Model (2)'!U418-'Migration Model (2)'!U419)*'Median Data'!$G$2</f>
        <v>0</v>
      </c>
    </row>
    <row r="420" spans="1:14" x14ac:dyDescent="0.25">
      <c r="A420" s="2">
        <v>2124</v>
      </c>
      <c r="B420" s="2">
        <v>2</v>
      </c>
      <c r="C420" s="11">
        <f>('Migration Model (2)'!E419-'Migration Model (2)'!E420)*'Median Data'!$B$2</f>
        <v>486188.96623500512</v>
      </c>
      <c r="D420" s="11">
        <f>('Migration Model (2)'!F419-'Migration Model (2)'!F420)*'Median Data'!$B$2</f>
        <v>0</v>
      </c>
      <c r="E420" s="11">
        <f>('Migration Model (2)'!H419-'Migration Model (2)'!H420)*'Median Data'!$C$2</f>
        <v>452448.08568708814</v>
      </c>
      <c r="F420" s="11">
        <f>('Migration Model (2)'!I419-'Migration Model (2)'!I420)*'Median Data'!$C$2</f>
        <v>0</v>
      </c>
      <c r="G420" s="11">
        <f>('Migration Model (2)'!K419-'Migration Model (2)'!K420)*'Median Data'!$D$2</f>
        <v>286668.65457930474</v>
      </c>
      <c r="H420" s="11">
        <f>('Migration Model (2)'!L419-'Migration Model (2)'!L420)*'Median Data'!$D$2</f>
        <v>0</v>
      </c>
      <c r="I420" s="11">
        <f>('Migration Model (2)'!N419-'Migration Model (2)'!N420)*'Median Data'!$E$2</f>
        <v>39579.656845106729</v>
      </c>
      <c r="J420" s="11">
        <f>('Migration Model (2)'!O419-'Migration Model (2)'!O420)*'Median Data'!$E$2</f>
        <v>0</v>
      </c>
      <c r="K420" s="11">
        <f>('Migration Model (2)'!Q419-'Migration Model (2)'!Q420)*'Median Data'!$F$2</f>
        <v>56631.595711515874</v>
      </c>
      <c r="L420" s="11">
        <f>('Migration Model (2)'!R419-'Migration Model (2)'!R420)*'Median Data'!$F$2</f>
        <v>0</v>
      </c>
      <c r="M420" s="11">
        <f>('Migration Model (2)'!T419-'Migration Model (2)'!T420)*'Median Data'!$G$2</f>
        <v>17613.996242495781</v>
      </c>
      <c r="N420" s="11">
        <f>('Migration Model (2)'!U419-'Migration Model (2)'!U420)*'Median Data'!$G$2</f>
        <v>0</v>
      </c>
    </row>
    <row r="421" spans="1:14" x14ac:dyDescent="0.25">
      <c r="A421" s="1">
        <v>2124</v>
      </c>
      <c r="B421" s="1">
        <v>3</v>
      </c>
      <c r="C421" s="11">
        <f>('Migration Model (2)'!E420-'Migration Model (2)'!E421)*'Median Data'!$B$2</f>
        <v>486140.34733857325</v>
      </c>
      <c r="D421" s="11">
        <f>('Migration Model (2)'!F420-'Migration Model (2)'!F421)*'Median Data'!$B$2</f>
        <v>0</v>
      </c>
      <c r="E421" s="11">
        <f>('Migration Model (2)'!H420-'Migration Model (2)'!H421)*'Median Data'!$C$2</f>
        <v>452402.84087873949</v>
      </c>
      <c r="F421" s="11">
        <f>('Migration Model (2)'!I420-'Migration Model (2)'!I421)*'Median Data'!$C$2</f>
        <v>0</v>
      </c>
      <c r="G421" s="11">
        <f>('Migration Model (2)'!K420-'Migration Model (2)'!K421)*'Median Data'!$D$2</f>
        <v>286639.98771388788</v>
      </c>
      <c r="H421" s="11">
        <f>('Migration Model (2)'!L420-'Migration Model (2)'!L421)*'Median Data'!$D$2</f>
        <v>0</v>
      </c>
      <c r="I421" s="11">
        <f>('Migration Model (2)'!N420-'Migration Model (2)'!N421)*'Median Data'!$E$2</f>
        <v>39575.698879392454</v>
      </c>
      <c r="J421" s="11">
        <f>('Migration Model (2)'!O420-'Migration Model (2)'!O421)*'Median Data'!$E$2</f>
        <v>0</v>
      </c>
      <c r="K421" s="11">
        <f>('Migration Model (2)'!Q420-'Migration Model (2)'!Q421)*'Median Data'!$F$2</f>
        <v>56625.932551893369</v>
      </c>
      <c r="L421" s="11">
        <f>('Migration Model (2)'!R420-'Migration Model (2)'!R421)*'Median Data'!$F$2</f>
        <v>0</v>
      </c>
      <c r="M421" s="11">
        <f>('Migration Model (2)'!T420-'Migration Model (2)'!T421)*'Median Data'!$G$2</f>
        <v>17612.234842866008</v>
      </c>
      <c r="N421" s="11">
        <f>('Migration Model (2)'!U420-'Migration Model (2)'!U421)*'Median Data'!$G$2</f>
        <v>0</v>
      </c>
    </row>
    <row r="422" spans="1:14" x14ac:dyDescent="0.25">
      <c r="A422" s="2">
        <v>2124</v>
      </c>
      <c r="B422" s="2">
        <v>4</v>
      </c>
      <c r="C422" s="11">
        <f>('Migration Model (2)'!E421-'Migration Model (2)'!E422)*'Median Data'!$B$2</f>
        <v>486091.73330401129</v>
      </c>
      <c r="D422" s="11">
        <f>('Migration Model (2)'!F421-'Migration Model (2)'!F422)*'Median Data'!$B$2</f>
        <v>0</v>
      </c>
      <c r="E422" s="11">
        <f>('Migration Model (2)'!H421-'Migration Model (2)'!H422)*'Median Data'!$C$2</f>
        <v>452357.60059472703</v>
      </c>
      <c r="F422" s="11">
        <f>('Migration Model (2)'!I421-'Migration Model (2)'!I422)*'Median Data'!$C$2</f>
        <v>0</v>
      </c>
      <c r="G422" s="11">
        <f>('Migration Model (2)'!K421-'Migration Model (2)'!K422)*'Median Data'!$D$2</f>
        <v>286611.32371495018</v>
      </c>
      <c r="H422" s="11">
        <f>('Migration Model (2)'!L421-'Migration Model (2)'!L422)*'Median Data'!$D$2</f>
        <v>0</v>
      </c>
      <c r="I422" s="11">
        <f>('Migration Model (2)'!N421-'Migration Model (2)'!N422)*'Median Data'!$E$2</f>
        <v>39571.741309524885</v>
      </c>
      <c r="J422" s="11">
        <f>('Migration Model (2)'!O421-'Migration Model (2)'!O422)*'Median Data'!$E$2</f>
        <v>0</v>
      </c>
      <c r="K422" s="11">
        <f>('Migration Model (2)'!Q421-'Migration Model (2)'!Q422)*'Median Data'!$F$2</f>
        <v>56620.269958643614</v>
      </c>
      <c r="L422" s="11">
        <f>('Migration Model (2)'!R421-'Migration Model (2)'!R422)*'Median Data'!$F$2</f>
        <v>0</v>
      </c>
      <c r="M422" s="11">
        <f>('Migration Model (2)'!T421-'Migration Model (2)'!T422)*'Median Data'!$G$2</f>
        <v>17610.473619394073</v>
      </c>
      <c r="N422" s="11">
        <f>('Migration Model (2)'!U421-'Migration Model (2)'!U422)*'Median Data'!$G$2</f>
        <v>0</v>
      </c>
    </row>
    <row r="423" spans="1:14" x14ac:dyDescent="0.25">
      <c r="A423" s="2">
        <v>2125</v>
      </c>
      <c r="B423" s="2">
        <v>1</v>
      </c>
      <c r="C423" s="11">
        <f>('Migration Model (2)'!E422-'Migration Model (2)'!E423)*'Median Data'!$B$2</f>
        <v>486043.12413037062</v>
      </c>
      <c r="D423" s="11">
        <f>('Migration Model (2)'!F422-'Migration Model (2)'!F423)*'Median Data'!$B$2</f>
        <v>0</v>
      </c>
      <c r="E423" s="11">
        <f>('Migration Model (2)'!H422-'Migration Model (2)'!H423)*'Median Data'!$C$2</f>
        <v>452312.36483414838</v>
      </c>
      <c r="F423" s="11">
        <f>('Migration Model (2)'!I422-'Migration Model (2)'!I423)*'Median Data'!$C$2</f>
        <v>0</v>
      </c>
      <c r="G423" s="11">
        <f>('Migration Model (2)'!K422-'Migration Model (2)'!K423)*'Median Data'!$D$2</f>
        <v>286582.66258249164</v>
      </c>
      <c r="H423" s="11">
        <f>('Migration Model (2)'!L422-'Migration Model (2)'!L423)*'Median Data'!$D$2</f>
        <v>0</v>
      </c>
      <c r="I423" s="11">
        <f>('Migration Model (2)'!N422-'Migration Model (2)'!N423)*'Median Data'!$E$2</f>
        <v>39567.784135393849</v>
      </c>
      <c r="J423" s="11">
        <f>('Migration Model (2)'!O422-'Migration Model (2)'!O423)*'Median Data'!$E$2</f>
        <v>0</v>
      </c>
      <c r="K423" s="11">
        <f>('Migration Model (2)'!Q422-'Migration Model (2)'!Q423)*'Median Data'!$F$2</f>
        <v>56614.607931694642</v>
      </c>
      <c r="L423" s="11">
        <f>('Migration Model (2)'!R422-'Migration Model (2)'!R423)*'Median Data'!$F$2</f>
        <v>0</v>
      </c>
      <c r="M423" s="11">
        <f>('Migration Model (2)'!T422-'Migration Model (2)'!T423)*'Median Data'!$G$2</f>
        <v>17608.712572020238</v>
      </c>
      <c r="N423" s="11">
        <f>('Migration Model (2)'!U422-'Migration Model (2)'!U423)*'Median Data'!$G$2</f>
        <v>0</v>
      </c>
    </row>
    <row r="424" spans="1:14" x14ac:dyDescent="0.25">
      <c r="A424" s="1">
        <v>2125</v>
      </c>
      <c r="B424" s="1">
        <v>2</v>
      </c>
      <c r="C424" s="11">
        <f>('Migration Model (2)'!E423-'Migration Model (2)'!E424)*'Median Data'!$B$2</f>
        <v>485994.5198185998</v>
      </c>
      <c r="D424" s="11">
        <f>('Migration Model (2)'!F423-'Migration Model (2)'!F424)*'Median Data'!$B$2</f>
        <v>0</v>
      </c>
      <c r="E424" s="11">
        <f>('Migration Model (2)'!H423-'Migration Model (2)'!H424)*'Median Data'!$C$2</f>
        <v>452267.13359790592</v>
      </c>
      <c r="F424" s="11">
        <f>('Migration Model (2)'!I423-'Migration Model (2)'!I424)*'Median Data'!$C$2</f>
        <v>0</v>
      </c>
      <c r="G424" s="11">
        <f>('Migration Model (2)'!K423-'Migration Model (2)'!K424)*'Median Data'!$D$2</f>
        <v>286554.0043165122</v>
      </c>
      <c r="H424" s="11">
        <f>('Migration Model (2)'!L423-'Migration Model (2)'!L424)*'Median Data'!$D$2</f>
        <v>0</v>
      </c>
      <c r="I424" s="11">
        <f>('Migration Model (2)'!N423-'Migration Model (2)'!N424)*'Median Data'!$E$2</f>
        <v>39563.827356999347</v>
      </c>
      <c r="J424" s="11">
        <f>('Migration Model (2)'!O423-'Migration Model (2)'!O424)*'Median Data'!$E$2</f>
        <v>0</v>
      </c>
      <c r="K424" s="11">
        <f>('Migration Model (2)'!Q423-'Migration Model (2)'!Q424)*'Median Data'!$F$2</f>
        <v>56608.94647090252</v>
      </c>
      <c r="L424" s="11">
        <f>('Migration Model (2)'!R423-'Migration Model (2)'!R424)*'Median Data'!$F$2</f>
        <v>0</v>
      </c>
      <c r="M424" s="11">
        <f>('Migration Model (2)'!T423-'Migration Model (2)'!T424)*'Median Data'!$G$2</f>
        <v>17606.951700764414</v>
      </c>
      <c r="N424" s="11">
        <f>('Migration Model (2)'!U423-'Migration Model (2)'!U424)*'Median Data'!$G$2</f>
        <v>0</v>
      </c>
    </row>
    <row r="425" spans="1:14" x14ac:dyDescent="0.25">
      <c r="A425" s="2">
        <v>2125</v>
      </c>
      <c r="B425" s="2">
        <v>3</v>
      </c>
      <c r="C425" s="11">
        <f>('Migration Model (2)'!E424-'Migration Model (2)'!E425)*'Median Data'!$B$2</f>
        <v>485945.92036585294</v>
      </c>
      <c r="D425" s="11">
        <f>('Migration Model (2)'!F424-'Migration Model (2)'!F425)*'Median Data'!$B$2</f>
        <v>0</v>
      </c>
      <c r="E425" s="11">
        <f>('Migration Model (2)'!H424-'Migration Model (2)'!H425)*'Median Data'!$C$2</f>
        <v>452221.90688509721</v>
      </c>
      <c r="F425" s="11">
        <f>('Migration Model (2)'!I424-'Migration Model (2)'!I425)*'Median Data'!$C$2</f>
        <v>0</v>
      </c>
      <c r="G425" s="11">
        <f>('Migration Model (2)'!K424-'Migration Model (2)'!K425)*'Median Data'!$D$2</f>
        <v>286525.34891580453</v>
      </c>
      <c r="H425" s="11">
        <f>('Migration Model (2)'!L424-'Migration Model (2)'!L425)*'Median Data'!$D$2</f>
        <v>0</v>
      </c>
      <c r="I425" s="11">
        <f>('Migration Model (2)'!N424-'Migration Model (2)'!N425)*'Median Data'!$E$2</f>
        <v>39559.870974231206</v>
      </c>
      <c r="J425" s="11">
        <f>('Migration Model (2)'!O424-'Migration Model (2)'!O425)*'Median Data'!$E$2</f>
        <v>0</v>
      </c>
      <c r="K425" s="11">
        <f>('Migration Model (2)'!Q424-'Migration Model (2)'!Q425)*'Median Data'!$F$2</f>
        <v>56603.285576195289</v>
      </c>
      <c r="L425" s="11">
        <f>('Migration Model (2)'!R424-'Migration Model (2)'!R425)*'Median Data'!$F$2</f>
        <v>0</v>
      </c>
      <c r="M425" s="11">
        <f>('Migration Model (2)'!T424-'Migration Model (2)'!T425)*'Median Data'!$G$2</f>
        <v>17605.191005606688</v>
      </c>
      <c r="N425" s="11">
        <f>('Migration Model (2)'!U424-'Migration Model (2)'!U425)*'Median Data'!$G$2</f>
        <v>0</v>
      </c>
    </row>
    <row r="426" spans="1:14" x14ac:dyDescent="0.25">
      <c r="A426" s="1">
        <v>2125</v>
      </c>
      <c r="B426" s="1">
        <v>4</v>
      </c>
      <c r="C426" s="11">
        <f>('Migration Model (2)'!E425-'Migration Model (2)'!E426)*'Median Data'!$B$2</f>
        <v>485897.32577402733</v>
      </c>
      <c r="D426" s="11">
        <f>('Migration Model (2)'!F425-'Migration Model (2)'!F426)*'Median Data'!$B$2</f>
        <v>0</v>
      </c>
      <c r="E426" s="11">
        <f>('Migration Model (2)'!H425-'Migration Model (2)'!H426)*'Median Data'!$C$2</f>
        <v>452176.68469391717</v>
      </c>
      <c r="F426" s="11">
        <f>('Migration Model (2)'!I425-'Migration Model (2)'!I426)*'Median Data'!$C$2</f>
        <v>0</v>
      </c>
      <c r="G426" s="11">
        <f>('Migration Model (2)'!K425-'Migration Model (2)'!K426)*'Median Data'!$D$2</f>
        <v>286496.69638117345</v>
      </c>
      <c r="H426" s="11">
        <f>('Migration Model (2)'!L425-'Migration Model (2)'!L426)*'Median Data'!$D$2</f>
        <v>0</v>
      </c>
      <c r="I426" s="11">
        <f>('Migration Model (2)'!N425-'Migration Model (2)'!N426)*'Median Data'!$E$2</f>
        <v>39555.914987144512</v>
      </c>
      <c r="J426" s="11">
        <f>('Migration Model (2)'!O425-'Migration Model (2)'!O426)*'Median Data'!$E$2</f>
        <v>0</v>
      </c>
      <c r="K426" s="11">
        <f>('Migration Model (2)'!Q425-'Migration Model (2)'!Q426)*'Median Data'!$F$2</f>
        <v>56597.625247644908</v>
      </c>
      <c r="L426" s="11">
        <f>('Migration Model (2)'!R425-'Migration Model (2)'!R426)*'Median Data'!$F$2</f>
        <v>0</v>
      </c>
      <c r="M426" s="11">
        <f>('Migration Model (2)'!T425-'Migration Model (2)'!T426)*'Median Data'!$G$2</f>
        <v>17603.43048650723</v>
      </c>
      <c r="N426" s="11">
        <f>('Migration Model (2)'!U425-'Migration Model (2)'!U426)*'Median Data'!$G$2</f>
        <v>0</v>
      </c>
    </row>
    <row r="427" spans="1:14" x14ac:dyDescent="0.25">
      <c r="A427" s="1">
        <v>2126</v>
      </c>
      <c r="B427" s="1">
        <v>1</v>
      </c>
      <c r="C427" s="11">
        <f>('Migration Model (2)'!E426-'Migration Model (2)'!E427)*'Median Data'!$B$2</f>
        <v>485848.73604122567</v>
      </c>
      <c r="D427" s="11">
        <f>('Migration Model (2)'!F426-'Migration Model (2)'!F427)*'Median Data'!$B$2</f>
        <v>0</v>
      </c>
      <c r="E427" s="11">
        <f>('Migration Model (2)'!H426-'Migration Model (2)'!H427)*'Median Data'!$C$2</f>
        <v>452131.46702526836</v>
      </c>
      <c r="F427" s="11">
        <f>('Migration Model (2)'!I426-'Migration Model (2)'!I427)*'Median Data'!$C$2</f>
        <v>0</v>
      </c>
      <c r="G427" s="11">
        <f>('Migration Model (2)'!K426-'Migration Model (2)'!K427)*'Median Data'!$D$2</f>
        <v>286468.04671141162</v>
      </c>
      <c r="H427" s="11">
        <f>('Migration Model (2)'!L426-'Migration Model (2)'!L427)*'Median Data'!$D$2</f>
        <v>0</v>
      </c>
      <c r="I427" s="11">
        <f>('Migration Model (2)'!N426-'Migration Model (2)'!N427)*'Median Data'!$E$2</f>
        <v>39551.959395629099</v>
      </c>
      <c r="J427" s="11">
        <f>('Migration Model (2)'!O426-'Migration Model (2)'!O427)*'Median Data'!$E$2</f>
        <v>0</v>
      </c>
      <c r="K427" s="11">
        <f>('Migration Model (2)'!Q426-'Migration Model (2)'!Q427)*'Median Data'!$F$2</f>
        <v>56591.965485107452</v>
      </c>
      <c r="L427" s="11">
        <f>('Migration Model (2)'!R426-'Migration Model (2)'!R427)*'Median Data'!$F$2</f>
        <v>0</v>
      </c>
      <c r="M427" s="11">
        <f>('Migration Model (2)'!T426-'Migration Model (2)'!T427)*'Median Data'!$G$2</f>
        <v>17601.670143446132</v>
      </c>
      <c r="N427" s="11">
        <f>('Migration Model (2)'!U426-'Migration Model (2)'!U427)*'Median Data'!$G$2</f>
        <v>0</v>
      </c>
    </row>
    <row r="428" spans="1:14" x14ac:dyDescent="0.25">
      <c r="A428" s="2">
        <v>2126</v>
      </c>
      <c r="B428" s="2">
        <v>2</v>
      </c>
      <c r="C428" s="11">
        <f>('Migration Model (2)'!E427-'Migration Model (2)'!E428)*'Median Data'!$B$2</f>
        <v>485800.15116839658</v>
      </c>
      <c r="D428" s="11">
        <f>('Migration Model (2)'!F427-'Migration Model (2)'!F428)*'Median Data'!$B$2</f>
        <v>0</v>
      </c>
      <c r="E428" s="11">
        <f>('Migration Model (2)'!H427-'Migration Model (2)'!H428)*'Median Data'!$C$2</f>
        <v>452086.25387915078</v>
      </c>
      <c r="F428" s="11">
        <f>('Migration Model (2)'!I427-'Migration Model (2)'!I428)*'Median Data'!$C$2</f>
        <v>0</v>
      </c>
      <c r="G428" s="11">
        <f>('Migration Model (2)'!K427-'Migration Model (2)'!K428)*'Median Data'!$D$2</f>
        <v>286439.39990692149</v>
      </c>
      <c r="H428" s="11">
        <f>('Migration Model (2)'!L427-'Migration Model (2)'!L428)*'Median Data'!$D$2</f>
        <v>0</v>
      </c>
      <c r="I428" s="11">
        <f>('Migration Model (2)'!N427-'Migration Model (2)'!N428)*'Median Data'!$E$2</f>
        <v>39548.004199684961</v>
      </c>
      <c r="J428" s="11">
        <f>('Migration Model (2)'!O427-'Migration Model (2)'!O428)*'Median Data'!$E$2</f>
        <v>0</v>
      </c>
      <c r="K428" s="11">
        <f>('Migration Model (2)'!Q427-'Migration Model (2)'!Q428)*'Median Data'!$F$2</f>
        <v>56586.306288582913</v>
      </c>
      <c r="L428" s="11">
        <f>('Migration Model (2)'!R427-'Migration Model (2)'!R428)*'Median Data'!$F$2</f>
        <v>0</v>
      </c>
      <c r="M428" s="11">
        <f>('Migration Model (2)'!T427-'Migration Model (2)'!T428)*'Median Data'!$G$2</f>
        <v>17599.909976443305</v>
      </c>
      <c r="N428" s="11">
        <f>('Migration Model (2)'!U427-'Migration Model (2)'!U428)*'Median Data'!$G$2</f>
        <v>0</v>
      </c>
    </row>
    <row r="429" spans="1:14" x14ac:dyDescent="0.25">
      <c r="A429" s="1">
        <v>2126</v>
      </c>
      <c r="B429" s="1">
        <v>3</v>
      </c>
      <c r="C429" s="11">
        <f>('Migration Model (2)'!E428-'Migration Model (2)'!E429)*'Median Data'!$B$2</f>
        <v>485751.57115269417</v>
      </c>
      <c r="D429" s="11">
        <f>('Migration Model (2)'!F428-'Migration Model (2)'!F429)*'Median Data'!$B$2</f>
        <v>0</v>
      </c>
      <c r="E429" s="11">
        <f>('Migration Model (2)'!H428-'Migration Model (2)'!H429)*'Median Data'!$C$2</f>
        <v>452041.04525375931</v>
      </c>
      <c r="F429" s="11">
        <f>('Migration Model (2)'!I428-'Migration Model (2)'!I429)*'Median Data'!$C$2</f>
        <v>0</v>
      </c>
      <c r="G429" s="11">
        <f>('Migration Model (2)'!K428-'Migration Model (2)'!K429)*'Median Data'!$D$2</f>
        <v>286410.75596689805</v>
      </c>
      <c r="H429" s="11">
        <f>('Migration Model (2)'!L428-'Migration Model (2)'!L429)*'Median Data'!$D$2</f>
        <v>0</v>
      </c>
      <c r="I429" s="11">
        <f>('Migration Model (2)'!N428-'Migration Model (2)'!N429)*'Median Data'!$E$2</f>
        <v>39544.049399312091</v>
      </c>
      <c r="J429" s="11">
        <f>('Migration Model (2)'!O428-'Migration Model (2)'!O429)*'Median Data'!$E$2</f>
        <v>0</v>
      </c>
      <c r="K429" s="11">
        <f>('Migration Model (2)'!Q428-'Migration Model (2)'!Q429)*'Median Data'!$F$2</f>
        <v>56580.647657927359</v>
      </c>
      <c r="L429" s="11">
        <f>('Migration Model (2)'!R428-'Migration Model (2)'!R429)*'Median Data'!$F$2</f>
        <v>0</v>
      </c>
      <c r="M429" s="11">
        <f>('Migration Model (2)'!T428-'Migration Model (2)'!T429)*'Median Data'!$G$2</f>
        <v>17598.149985439006</v>
      </c>
      <c r="N429" s="11">
        <f>('Migration Model (2)'!U428-'Migration Model (2)'!U429)*'Median Data'!$G$2</f>
        <v>0</v>
      </c>
    </row>
    <row r="430" spans="1:14" x14ac:dyDescent="0.25">
      <c r="A430" s="2">
        <v>2126</v>
      </c>
      <c r="B430" s="2">
        <v>4</v>
      </c>
      <c r="C430" s="11">
        <f>('Migration Model (2)'!E429-'Migration Model (2)'!E430)*'Median Data'!$B$2</f>
        <v>485702.99599601567</v>
      </c>
      <c r="D430" s="11">
        <f>('Migration Model (2)'!F429-'Migration Model (2)'!F430)*'Median Data'!$B$2</f>
        <v>0</v>
      </c>
      <c r="E430" s="11">
        <f>('Migration Model (2)'!H429-'Migration Model (2)'!H430)*'Median Data'!$C$2</f>
        <v>451995.84114909405</v>
      </c>
      <c r="F430" s="11">
        <f>('Migration Model (2)'!I429-'Migration Model (2)'!I430)*'Median Data'!$C$2</f>
        <v>0</v>
      </c>
      <c r="G430" s="11">
        <f>('Migration Model (2)'!K429-'Migration Model (2)'!K430)*'Median Data'!$D$2</f>
        <v>286382.11489134136</v>
      </c>
      <c r="H430" s="11">
        <f>('Migration Model (2)'!L429-'Migration Model (2)'!L430)*'Median Data'!$D$2</f>
        <v>0</v>
      </c>
      <c r="I430" s="11">
        <f>('Migration Model (2)'!N429-'Migration Model (2)'!N430)*'Median Data'!$E$2</f>
        <v>39540.094994345251</v>
      </c>
      <c r="J430" s="11">
        <f>('Migration Model (2)'!O429-'Migration Model (2)'!O430)*'Median Data'!$E$2</f>
        <v>0</v>
      </c>
      <c r="K430" s="11">
        <f>('Migration Model (2)'!Q429-'Migration Model (2)'!Q430)*'Median Data'!$F$2</f>
        <v>56574.989593212762</v>
      </c>
      <c r="L430" s="11">
        <f>('Migration Model (2)'!R429-'Migration Model (2)'!R430)*'Median Data'!$F$2</f>
        <v>0</v>
      </c>
      <c r="M430" s="11">
        <f>('Migration Model (2)'!T429-'Migration Model (2)'!T430)*'Median Data'!$G$2</f>
        <v>17596.390170433235</v>
      </c>
      <c r="N430" s="11">
        <f>('Migration Model (2)'!U429-'Migration Model (2)'!U430)*'Median Data'!$G$2</f>
        <v>0</v>
      </c>
    </row>
    <row r="431" spans="1:14" x14ac:dyDescent="0.25">
      <c r="A431" s="2">
        <v>2127</v>
      </c>
      <c r="B431" s="2">
        <v>1</v>
      </c>
      <c r="C431" s="11">
        <f>('Migration Model (2)'!E430-'Migration Model (2)'!E431)*'Median Data'!$B$2</f>
        <v>485654.42569646379</v>
      </c>
      <c r="D431" s="11">
        <f>('Migration Model (2)'!F430-'Migration Model (2)'!F431)*'Median Data'!$B$2</f>
        <v>0</v>
      </c>
      <c r="E431" s="11">
        <f>('Migration Model (2)'!H430-'Migration Model (2)'!H431)*'Median Data'!$C$2</f>
        <v>451950.64156515495</v>
      </c>
      <c r="F431" s="11">
        <f>('Migration Model (2)'!I430-'Migration Model (2)'!I431)*'Median Data'!$C$2</f>
        <v>0</v>
      </c>
      <c r="G431" s="11">
        <f>('Migration Model (2)'!K430-'Migration Model (2)'!K431)*'Median Data'!$D$2</f>
        <v>286353.47667984897</v>
      </c>
      <c r="H431" s="11">
        <f>('Migration Model (2)'!L430-'Migration Model (2)'!L431)*'Median Data'!$D$2</f>
        <v>0</v>
      </c>
      <c r="I431" s="11">
        <f>('Migration Model (2)'!N430-'Migration Model (2)'!N431)*'Median Data'!$E$2</f>
        <v>39536.140984839505</v>
      </c>
      <c r="J431" s="11">
        <f>('Migration Model (2)'!O430-'Migration Model (2)'!O431)*'Median Data'!$E$2</f>
        <v>0</v>
      </c>
      <c r="K431" s="11">
        <f>('Migration Model (2)'!Q430-'Migration Model (2)'!Q431)*'Median Data'!$F$2</f>
        <v>56569.332094223224</v>
      </c>
      <c r="L431" s="11">
        <f>('Migration Model (2)'!R430-'Migration Model (2)'!R431)*'Median Data'!$F$2</f>
        <v>0</v>
      </c>
      <c r="M431" s="11">
        <f>('Migration Model (2)'!T430-'Migration Model (2)'!T431)*'Median Data'!$G$2</f>
        <v>17594.630531425992</v>
      </c>
      <c r="N431" s="11">
        <f>('Migration Model (2)'!U430-'Migration Model (2)'!U431)*'Median Data'!$G$2</f>
        <v>0</v>
      </c>
    </row>
    <row r="432" spans="1:14" x14ac:dyDescent="0.25">
      <c r="A432" s="1">
        <v>2127</v>
      </c>
      <c r="B432" s="1">
        <v>2</v>
      </c>
      <c r="C432" s="11">
        <f>('Migration Model (2)'!E431-'Migration Model (2)'!E432)*'Median Data'!$B$2</f>
        <v>485605.86025403853</v>
      </c>
      <c r="D432" s="11">
        <f>('Migration Model (2)'!F431-'Migration Model (2)'!F432)*'Median Data'!$B$2</f>
        <v>0</v>
      </c>
      <c r="E432" s="11">
        <f>('Migration Model (2)'!H431-'Migration Model (2)'!H432)*'Median Data'!$C$2</f>
        <v>451905.44650103949</v>
      </c>
      <c r="F432" s="11">
        <f>('Migration Model (2)'!I431-'Migration Model (2)'!I432)*'Median Data'!$C$2</f>
        <v>0</v>
      </c>
      <c r="G432" s="11">
        <f>('Migration Model (2)'!K431-'Migration Model (2)'!K432)*'Median Data'!$D$2</f>
        <v>286324.84133201826</v>
      </c>
      <c r="H432" s="11">
        <f>('Migration Model (2)'!L431-'Migration Model (2)'!L432)*'Median Data'!$D$2</f>
        <v>0</v>
      </c>
      <c r="I432" s="11">
        <f>('Migration Model (2)'!N431-'Migration Model (2)'!N432)*'Median Data'!$E$2</f>
        <v>39532.187370739783</v>
      </c>
      <c r="J432" s="11">
        <f>('Migration Model (2)'!O431-'Migration Model (2)'!O432)*'Median Data'!$E$2</f>
        <v>0</v>
      </c>
      <c r="K432" s="11">
        <f>('Migration Model (2)'!Q431-'Migration Model (2)'!Q432)*'Median Data'!$F$2</f>
        <v>56563.675161030711</v>
      </c>
      <c r="L432" s="11">
        <f>('Migration Model (2)'!R431-'Migration Model (2)'!R432)*'Median Data'!$F$2</f>
        <v>0</v>
      </c>
      <c r="M432" s="11">
        <f>('Migration Model (2)'!T431-'Migration Model (2)'!T432)*'Median Data'!$G$2</f>
        <v>17592.871068377452</v>
      </c>
      <c r="N432" s="11">
        <f>('Migration Model (2)'!U431-'Migration Model (2)'!U432)*'Median Data'!$G$2</f>
        <v>0</v>
      </c>
    </row>
    <row r="433" spans="1:14" x14ac:dyDescent="0.25">
      <c r="A433" s="2">
        <v>2127</v>
      </c>
      <c r="B433" s="2">
        <v>3</v>
      </c>
      <c r="C433" s="11">
        <f>('Migration Model (2)'!E432-'Migration Model (2)'!E433)*'Median Data'!$B$2</f>
        <v>485557.29966779123</v>
      </c>
      <c r="D433" s="11">
        <f>('Migration Model (2)'!F432-'Migration Model (2)'!F433)*'Median Data'!$B$2</f>
        <v>0</v>
      </c>
      <c r="E433" s="11">
        <f>('Migration Model (2)'!H432-'Migration Model (2)'!H433)*'Median Data'!$C$2</f>
        <v>451860.25595584518</v>
      </c>
      <c r="F433" s="11">
        <f>('Migration Model (2)'!I432-'Migration Model (2)'!I433)*'Median Data'!$C$2</f>
        <v>0</v>
      </c>
      <c r="G433" s="11">
        <f>('Migration Model (2)'!K432-'Migration Model (2)'!K433)*'Median Data'!$D$2</f>
        <v>286296.2088478494</v>
      </c>
      <c r="H433" s="11">
        <f>('Migration Model (2)'!L432-'Migration Model (2)'!L433)*'Median Data'!$D$2</f>
        <v>0</v>
      </c>
      <c r="I433" s="11">
        <f>('Migration Model (2)'!N432-'Migration Model (2)'!N433)*'Median Data'!$E$2</f>
        <v>39528.23415199099</v>
      </c>
      <c r="J433" s="11">
        <f>('Migration Model (2)'!O432-'Migration Model (2)'!O433)*'Median Data'!$E$2</f>
        <v>0</v>
      </c>
      <c r="K433" s="11">
        <f>('Migration Model (2)'!Q432-'Migration Model (2)'!Q433)*'Median Data'!$F$2</f>
        <v>56558.018793491283</v>
      </c>
      <c r="L433" s="11">
        <f>('Migration Model (2)'!R432-'Migration Model (2)'!R433)*'Median Data'!$F$2</f>
        <v>0</v>
      </c>
      <c r="M433" s="11">
        <f>('Migration Model (2)'!T432-'Migration Model (2)'!T433)*'Median Data'!$G$2</f>
        <v>17591.111781267697</v>
      </c>
      <c r="N433" s="11">
        <f>('Migration Model (2)'!U432-'Migration Model (2)'!U433)*'Median Data'!$G$2</f>
        <v>0</v>
      </c>
    </row>
    <row r="434" spans="1:14" x14ac:dyDescent="0.25">
      <c r="A434" s="1">
        <v>2127</v>
      </c>
      <c r="B434" s="1">
        <v>4</v>
      </c>
      <c r="C434" s="11">
        <f>('Migration Model (2)'!E433-'Migration Model (2)'!E434)*'Median Data'!$B$2</f>
        <v>485508.74393772188</v>
      </c>
      <c r="D434" s="11">
        <f>('Migration Model (2)'!F433-'Migration Model (2)'!F434)*'Median Data'!$B$2</f>
        <v>0</v>
      </c>
      <c r="E434" s="11">
        <f>('Migration Model (2)'!H433-'Migration Model (2)'!H434)*'Median Data'!$C$2</f>
        <v>451815.06993047451</v>
      </c>
      <c r="F434" s="11">
        <f>('Migration Model (2)'!I433-'Migration Model (2)'!I434)*'Median Data'!$C$2</f>
        <v>0</v>
      </c>
      <c r="G434" s="11">
        <f>('Migration Model (2)'!K433-'Migration Model (2)'!K434)*'Median Data'!$D$2</f>
        <v>286267.57922693976</v>
      </c>
      <c r="H434" s="11">
        <f>('Migration Model (2)'!L433-'Migration Model (2)'!L434)*'Median Data'!$D$2</f>
        <v>0</v>
      </c>
      <c r="I434" s="11">
        <f>('Migration Model (2)'!N433-'Migration Model (2)'!N434)*'Median Data'!$E$2</f>
        <v>39524.281328593133</v>
      </c>
      <c r="J434" s="11">
        <f>('Migration Model (2)'!O433-'Migration Model (2)'!O434)*'Median Data'!$E$2</f>
        <v>0</v>
      </c>
      <c r="K434" s="11">
        <f>('Migration Model (2)'!Q433-'Migration Model (2)'!Q434)*'Median Data'!$F$2</f>
        <v>56552.362991604947</v>
      </c>
      <c r="L434" s="11">
        <f>('Migration Model (2)'!R433-'Migration Model (2)'!R434)*'Median Data'!$F$2</f>
        <v>0</v>
      </c>
      <c r="M434" s="11">
        <f>('Migration Model (2)'!T433-'Migration Model (2)'!T434)*'Median Data'!$G$2</f>
        <v>17589.352670096734</v>
      </c>
      <c r="N434" s="11">
        <f>('Migration Model (2)'!U433-'Migration Model (2)'!U434)*'Median Data'!$G$2</f>
        <v>0</v>
      </c>
    </row>
    <row r="435" spans="1:14" x14ac:dyDescent="0.25">
      <c r="A435" s="1">
        <v>2128</v>
      </c>
      <c r="B435" s="1">
        <v>1</v>
      </c>
      <c r="C435" s="11">
        <f>('Migration Model (2)'!E434-'Migration Model (2)'!E435)*'Median Data'!$B$2</f>
        <v>485460.19306288188</v>
      </c>
      <c r="D435" s="11">
        <f>('Migration Model (2)'!F434-'Migration Model (2)'!F435)*'Median Data'!$B$2</f>
        <v>0</v>
      </c>
      <c r="E435" s="11">
        <f>('Migration Model (2)'!H434-'Migration Model (2)'!H435)*'Median Data'!$C$2</f>
        <v>451769.88842312247</v>
      </c>
      <c r="F435" s="11">
        <f>('Migration Model (2)'!I434-'Migration Model (2)'!I435)*'Median Data'!$C$2</f>
        <v>0</v>
      </c>
      <c r="G435" s="11">
        <f>('Migration Model (2)'!K434-'Migration Model (2)'!K435)*'Median Data'!$D$2</f>
        <v>286238.95246888697</v>
      </c>
      <c r="H435" s="11">
        <f>('Migration Model (2)'!L434-'Migration Model (2)'!L435)*'Median Data'!$D$2</f>
        <v>0</v>
      </c>
      <c r="I435" s="11">
        <f>('Migration Model (2)'!N434-'Migration Model (2)'!N435)*'Median Data'!$E$2</f>
        <v>39520.32890049112</v>
      </c>
      <c r="J435" s="11">
        <f>('Migration Model (2)'!O434-'Migration Model (2)'!O435)*'Median Data'!$E$2</f>
        <v>0</v>
      </c>
      <c r="K435" s="11">
        <f>('Migration Model (2)'!Q434-'Migration Model (2)'!Q435)*'Median Data'!$F$2</f>
        <v>56546.707755299729</v>
      </c>
      <c r="L435" s="11">
        <f>('Migration Model (2)'!R434-'Migration Model (2)'!R435)*'Median Data'!$F$2</f>
        <v>0</v>
      </c>
      <c r="M435" s="11">
        <f>('Migration Model (2)'!T434-'Migration Model (2)'!T435)*'Median Data'!$G$2</f>
        <v>17587.593734824728</v>
      </c>
      <c r="N435" s="11">
        <f>('Migration Model (2)'!U434-'Migration Model (2)'!U435)*'Median Data'!$G$2</f>
        <v>0</v>
      </c>
    </row>
    <row r="436" spans="1:14" x14ac:dyDescent="0.25">
      <c r="A436" s="2">
        <v>2128</v>
      </c>
      <c r="B436" s="2">
        <v>2</v>
      </c>
      <c r="C436" s="11">
        <f>('Migration Model (2)'!E435-'Migration Model (2)'!E436)*'Median Data'!$B$2</f>
        <v>485411.64704421983</v>
      </c>
      <c r="D436" s="11">
        <f>('Migration Model (2)'!F435-'Migration Model (2)'!F436)*'Median Data'!$B$2</f>
        <v>0</v>
      </c>
      <c r="E436" s="11">
        <f>('Migration Model (2)'!H435-'Migration Model (2)'!H436)*'Median Data'!$C$2</f>
        <v>451724.7114346915</v>
      </c>
      <c r="F436" s="11">
        <f>('Migration Model (2)'!I435-'Migration Model (2)'!I436)*'Median Data'!$C$2</f>
        <v>0</v>
      </c>
      <c r="G436" s="11">
        <f>('Migration Model (2)'!K435-'Migration Model (2)'!K436)*'Median Data'!$D$2</f>
        <v>286210.3285736909</v>
      </c>
      <c r="H436" s="11">
        <f>('Migration Model (2)'!L435-'Migration Model (2)'!L436)*'Median Data'!$D$2</f>
        <v>0</v>
      </c>
      <c r="I436" s="11">
        <f>('Migration Model (2)'!N435-'Migration Model (2)'!N436)*'Median Data'!$E$2</f>
        <v>39516.376867574785</v>
      </c>
      <c r="J436" s="11">
        <f>('Migration Model (2)'!O435-'Migration Model (2)'!O436)*'Median Data'!$E$2</f>
        <v>0</v>
      </c>
      <c r="K436" s="11">
        <f>('Migration Model (2)'!Q435-'Migration Model (2)'!Q436)*'Median Data'!$F$2</f>
        <v>56541.053084575644</v>
      </c>
      <c r="L436" s="11">
        <f>('Migration Model (2)'!R435-'Migration Model (2)'!R436)*'Median Data'!$F$2</f>
        <v>0</v>
      </c>
      <c r="M436" s="11">
        <f>('Migration Model (2)'!T435-'Migration Model (2)'!T436)*'Median Data'!$G$2</f>
        <v>17585.834975451682</v>
      </c>
      <c r="N436" s="11">
        <f>('Migration Model (2)'!U435-'Migration Model (2)'!U436)*'Median Data'!$G$2</f>
        <v>0</v>
      </c>
    </row>
    <row r="437" spans="1:14" x14ac:dyDescent="0.25">
      <c r="A437" s="1">
        <v>2128</v>
      </c>
      <c r="B437" s="1">
        <v>3</v>
      </c>
      <c r="C437" s="11">
        <f>('Migration Model (2)'!E436-'Migration Model (2)'!E437)*'Median Data'!$B$2</f>
        <v>485363.10587888974</v>
      </c>
      <c r="D437" s="11">
        <f>('Migration Model (2)'!F436-'Migration Model (2)'!F437)*'Median Data'!$B$2</f>
        <v>0</v>
      </c>
      <c r="E437" s="11">
        <f>('Migration Model (2)'!H436-'Migration Model (2)'!H437)*'Median Data'!$C$2</f>
        <v>451679.53896337666</v>
      </c>
      <c r="F437" s="11">
        <f>('Migration Model (2)'!I436-'Migration Model (2)'!I437)*'Median Data'!$C$2</f>
        <v>0</v>
      </c>
      <c r="G437" s="11">
        <f>('Migration Model (2)'!K436-'Migration Model (2)'!K437)*'Median Data'!$D$2</f>
        <v>286181.70754094922</v>
      </c>
      <c r="H437" s="11">
        <f>('Migration Model (2)'!L436-'Migration Model (2)'!L437)*'Median Data'!$D$2</f>
        <v>0</v>
      </c>
      <c r="I437" s="11">
        <f>('Migration Model (2)'!N436-'Migration Model (2)'!N437)*'Median Data'!$E$2</f>
        <v>39512.425229899214</v>
      </c>
      <c r="J437" s="11">
        <f>('Migration Model (2)'!O436-'Migration Model (2)'!O437)*'Median Data'!$E$2</f>
        <v>0</v>
      </c>
      <c r="K437" s="11">
        <f>('Migration Model (2)'!Q436-'Migration Model (2)'!Q437)*'Median Data'!$F$2</f>
        <v>56535.398979216778</v>
      </c>
      <c r="L437" s="11">
        <f>('Migration Model (2)'!R436-'Migration Model (2)'!R437)*'Median Data'!$F$2</f>
        <v>0</v>
      </c>
      <c r="M437" s="11">
        <f>('Migration Model (2)'!T436-'Migration Model (2)'!T437)*'Median Data'!$G$2</f>
        <v>17584.076391957678</v>
      </c>
      <c r="N437" s="11">
        <f>('Migration Model (2)'!U436-'Migration Model (2)'!U437)*'Median Data'!$G$2</f>
        <v>0</v>
      </c>
    </row>
    <row r="438" spans="1:14" x14ac:dyDescent="0.25">
      <c r="A438" s="2">
        <v>2128</v>
      </c>
      <c r="B438" s="2">
        <v>4</v>
      </c>
      <c r="C438" s="11">
        <f>('Migration Model (2)'!E437-'Migration Model (2)'!E438)*'Median Data'!$B$2</f>
        <v>485314.56956878898</v>
      </c>
      <c r="D438" s="11">
        <f>('Migration Model (2)'!F437-'Migration Model (2)'!F438)*'Median Data'!$B$2</f>
        <v>0</v>
      </c>
      <c r="E438" s="11">
        <f>('Migration Model (2)'!H437-'Migration Model (2)'!H438)*'Median Data'!$C$2</f>
        <v>451634.37100917788</v>
      </c>
      <c r="F438" s="11">
        <f>('Migration Model (2)'!I437-'Migration Model (2)'!I438)*'Median Data'!$C$2</f>
        <v>0</v>
      </c>
      <c r="G438" s="11">
        <f>('Migration Model (2)'!K437-'Migration Model (2)'!K438)*'Median Data'!$D$2</f>
        <v>286153.08937025937</v>
      </c>
      <c r="H438" s="11">
        <f>('Migration Model (2)'!L437-'Migration Model (2)'!L438)*'Median Data'!$D$2</f>
        <v>0</v>
      </c>
      <c r="I438" s="11">
        <f>('Migration Model (2)'!N437-'Migration Model (2)'!N438)*'Median Data'!$E$2</f>
        <v>39508.473987354228</v>
      </c>
      <c r="J438" s="11">
        <f>('Migration Model (2)'!O437-'Migration Model (2)'!O438)*'Median Data'!$E$2</f>
        <v>0</v>
      </c>
      <c r="K438" s="11">
        <f>('Migration Model (2)'!Q437-'Migration Model (2)'!Q438)*'Median Data'!$F$2</f>
        <v>56529.745439367078</v>
      </c>
      <c r="L438" s="11">
        <f>('Migration Model (2)'!R437-'Migration Model (2)'!R438)*'Median Data'!$F$2</f>
        <v>0</v>
      </c>
      <c r="M438" s="11">
        <f>('Migration Model (2)'!T437-'Migration Model (2)'!T438)*'Median Data'!$G$2</f>
        <v>17582.317984302899</v>
      </c>
      <c r="N438" s="11">
        <f>('Migration Model (2)'!U437-'Migration Model (2)'!U438)*'Median Data'!$G$2</f>
        <v>0</v>
      </c>
    </row>
    <row r="439" spans="1:14" x14ac:dyDescent="0.25">
      <c r="A439" s="2">
        <v>2129</v>
      </c>
      <c r="B439" s="2">
        <v>1</v>
      </c>
      <c r="C439" s="11">
        <f>('Migration Model (2)'!E438-'Migration Model (2)'!E439)*'Median Data'!$B$2</f>
        <v>485266.03811202024</v>
      </c>
      <c r="D439" s="11">
        <f>('Migration Model (2)'!F438-'Migration Model (2)'!F439)*'Median Data'!$B$2</f>
        <v>0</v>
      </c>
      <c r="E439" s="11">
        <f>('Migration Model (2)'!H438-'Migration Model (2)'!H439)*'Median Data'!$C$2</f>
        <v>451589.20757209521</v>
      </c>
      <c r="F439" s="11">
        <f>('Migration Model (2)'!I438-'Migration Model (2)'!I439)*'Median Data'!$C$2</f>
        <v>0</v>
      </c>
      <c r="G439" s="11">
        <f>('Migration Model (2)'!K438-'Migration Model (2)'!K439)*'Median Data'!$D$2</f>
        <v>286124.47406121885</v>
      </c>
      <c r="H439" s="11">
        <f>('Migration Model (2)'!L438-'Migration Model (2)'!L439)*'Median Data'!$D$2</f>
        <v>0</v>
      </c>
      <c r="I439" s="11">
        <f>('Migration Model (2)'!N438-'Migration Model (2)'!N439)*'Median Data'!$E$2</f>
        <v>39504.523139994912</v>
      </c>
      <c r="J439" s="11">
        <f>('Migration Model (2)'!O438-'Migration Model (2)'!O439)*'Median Data'!$E$2</f>
        <v>0</v>
      </c>
      <c r="K439" s="11">
        <f>('Migration Model (2)'!Q438-'Migration Model (2)'!Q439)*'Median Data'!$F$2</f>
        <v>56524.09246481063</v>
      </c>
      <c r="L439" s="11">
        <f>('Migration Model (2)'!R438-'Migration Model (2)'!R439)*'Median Data'!$F$2</f>
        <v>0</v>
      </c>
      <c r="M439" s="11">
        <f>('Migration Model (2)'!T438-'Migration Model (2)'!T439)*'Median Data'!$G$2</f>
        <v>17580.559752507248</v>
      </c>
      <c r="N439" s="11">
        <f>('Migration Model (2)'!U438-'Migration Model (2)'!U439)*'Median Data'!$G$2</f>
        <v>0</v>
      </c>
    </row>
    <row r="440" spans="1:14" x14ac:dyDescent="0.25">
      <c r="A440" s="1">
        <v>2129</v>
      </c>
      <c r="B440" s="1">
        <v>2</v>
      </c>
      <c r="C440" s="11">
        <f>('Migration Model (2)'!E439-'Migration Model (2)'!E440)*'Median Data'!$B$2</f>
        <v>485217.51150763483</v>
      </c>
      <c r="D440" s="11">
        <f>('Migration Model (2)'!F439-'Migration Model (2)'!F440)*'Median Data'!$B$2</f>
        <v>0</v>
      </c>
      <c r="E440" s="11">
        <f>('Migration Model (2)'!H439-'Migration Model (2)'!H440)*'Median Data'!$C$2</f>
        <v>451544.04865212861</v>
      </c>
      <c r="F440" s="11">
        <f>('Migration Model (2)'!I439-'Migration Model (2)'!I440)*'Median Data'!$C$2</f>
        <v>0</v>
      </c>
      <c r="G440" s="11">
        <f>('Migration Model (2)'!K439-'Migration Model (2)'!K440)*'Median Data'!$D$2</f>
        <v>286095.8616138277</v>
      </c>
      <c r="H440" s="11">
        <f>('Migration Model (2)'!L439-'Migration Model (2)'!L440)*'Median Data'!$D$2</f>
        <v>0</v>
      </c>
      <c r="I440" s="11">
        <f>('Migration Model (2)'!N439-'Migration Model (2)'!N440)*'Median Data'!$E$2</f>
        <v>39500.572687656022</v>
      </c>
      <c r="J440" s="11">
        <f>('Migration Model (2)'!O439-'Migration Model (2)'!O440)*'Median Data'!$E$2</f>
        <v>0</v>
      </c>
      <c r="K440" s="11">
        <f>('Migration Model (2)'!Q439-'Migration Model (2)'!Q440)*'Median Data'!$F$2</f>
        <v>56518.440055547449</v>
      </c>
      <c r="L440" s="11">
        <f>('Migration Model (2)'!R439-'Migration Model (2)'!R440)*'Median Data'!$F$2</f>
        <v>0</v>
      </c>
      <c r="M440" s="11">
        <f>('Migration Model (2)'!T439-'Migration Model (2)'!T440)*'Median Data'!$G$2</f>
        <v>17578.8016965309</v>
      </c>
      <c r="N440" s="11">
        <f>('Migration Model (2)'!U439-'Migration Model (2)'!U440)*'Median Data'!$G$2</f>
        <v>0</v>
      </c>
    </row>
    <row r="441" spans="1:14" x14ac:dyDescent="0.25">
      <c r="A441" s="2">
        <v>2129</v>
      </c>
      <c r="B441" s="2">
        <v>3</v>
      </c>
      <c r="C441" s="11">
        <f>('Migration Model (2)'!E440-'Migration Model (2)'!E441)*'Median Data'!$B$2</f>
        <v>485168.98975658137</v>
      </c>
      <c r="D441" s="11">
        <f>('Migration Model (2)'!F440-'Migration Model (2)'!F441)*'Median Data'!$B$2</f>
        <v>0</v>
      </c>
      <c r="E441" s="11">
        <f>('Migration Model (2)'!H440-'Migration Model (2)'!H441)*'Median Data'!$C$2</f>
        <v>451498.89424657053</v>
      </c>
      <c r="F441" s="11">
        <f>('Migration Model (2)'!I440-'Migration Model (2)'!I441)*'Median Data'!$C$2</f>
        <v>0</v>
      </c>
      <c r="G441" s="11">
        <f>('Migration Model (2)'!K440-'Migration Model (2)'!K441)*'Median Data'!$D$2</f>
        <v>286067.25202768343</v>
      </c>
      <c r="H441" s="11">
        <f>('Migration Model (2)'!L440-'Migration Model (2)'!L441)*'Median Data'!$D$2</f>
        <v>0</v>
      </c>
      <c r="I441" s="11">
        <f>('Migration Model (2)'!N440-'Migration Model (2)'!N441)*'Median Data'!$E$2</f>
        <v>39496.622630392631</v>
      </c>
      <c r="J441" s="11">
        <f>('Migration Model (2)'!O440-'Migration Model (2)'!O441)*'Median Data'!$E$2</f>
        <v>0</v>
      </c>
      <c r="K441" s="11">
        <f>('Migration Model (2)'!Q440-'Migration Model (2)'!Q441)*'Median Data'!$F$2</f>
        <v>56512.788211577521</v>
      </c>
      <c r="L441" s="11">
        <f>('Migration Model (2)'!R440-'Migration Model (2)'!R441)*'Median Data'!$F$2</f>
        <v>0</v>
      </c>
      <c r="M441" s="11">
        <f>('Migration Model (2)'!T440-'Migration Model (2)'!T441)*'Median Data'!$G$2</f>
        <v>17577.043816373858</v>
      </c>
      <c r="N441" s="11">
        <f>('Migration Model (2)'!U440-'Migration Model (2)'!U441)*'Median Data'!$G$2</f>
        <v>0</v>
      </c>
    </row>
    <row r="442" spans="1:14" x14ac:dyDescent="0.25">
      <c r="A442" s="1">
        <v>2129</v>
      </c>
      <c r="B442" s="1">
        <v>4</v>
      </c>
      <c r="C442" s="11">
        <f>('Migration Model (2)'!E441-'Migration Model (2)'!E442)*'Median Data'!$B$2</f>
        <v>485120.47285791126</v>
      </c>
      <c r="D442" s="11">
        <f>('Migration Model (2)'!F441-'Migration Model (2)'!F442)*'Median Data'!$B$2</f>
        <v>0</v>
      </c>
      <c r="E442" s="11">
        <f>('Migration Model (2)'!H441-'Migration Model (2)'!H442)*'Median Data'!$C$2</f>
        <v>451453.74435722601</v>
      </c>
      <c r="F442" s="11">
        <f>('Migration Model (2)'!I441-'Migration Model (2)'!I442)*'Median Data'!$C$2</f>
        <v>0</v>
      </c>
      <c r="G442" s="11">
        <f>('Migration Model (2)'!K441-'Migration Model (2)'!K442)*'Median Data'!$D$2</f>
        <v>286038.64530238358</v>
      </c>
      <c r="H442" s="11">
        <f>('Migration Model (2)'!L441-'Migration Model (2)'!L442)*'Median Data'!$D$2</f>
        <v>0</v>
      </c>
      <c r="I442" s="11">
        <f>('Migration Model (2)'!N441-'Migration Model (2)'!N442)*'Median Data'!$E$2</f>
        <v>39492.672968149658</v>
      </c>
      <c r="J442" s="11">
        <f>('Migration Model (2)'!O441-'Migration Model (2)'!O442)*'Median Data'!$E$2</f>
        <v>0</v>
      </c>
      <c r="K442" s="11">
        <f>('Migration Model (2)'!Q441-'Migration Model (2)'!Q442)*'Median Data'!$F$2</f>
        <v>56507.136932756926</v>
      </c>
      <c r="L442" s="11">
        <f>('Migration Model (2)'!R441-'Migration Model (2)'!R442)*'Median Data'!$F$2</f>
        <v>0</v>
      </c>
      <c r="M442" s="11">
        <f>('Migration Model (2)'!T441-'Migration Model (2)'!T442)*'Median Data'!$G$2</f>
        <v>17575.28611197638</v>
      </c>
      <c r="N442" s="11">
        <f>('Migration Model (2)'!U441-'Migration Model (2)'!U442)*'Median Data'!$G$2</f>
        <v>0</v>
      </c>
    </row>
    <row r="443" spans="1:14" x14ac:dyDescent="0.25">
      <c r="A443" s="1">
        <v>2130</v>
      </c>
      <c r="B443" s="1">
        <v>1</v>
      </c>
      <c r="C443" s="11">
        <f>('Migration Model (2)'!E442-'Migration Model (2)'!E443)*'Median Data'!$B$2</f>
        <v>485071.96081067587</v>
      </c>
      <c r="D443" s="11">
        <f>('Migration Model (2)'!F442-'Migration Model (2)'!F443)*'Median Data'!$B$2</f>
        <v>0</v>
      </c>
      <c r="E443" s="11">
        <f>('Migration Model (2)'!H442-'Migration Model (2)'!H443)*'Median Data'!$C$2</f>
        <v>451408.59898319253</v>
      </c>
      <c r="F443" s="11">
        <f>('Migration Model (2)'!I442-'Migration Model (2)'!I443)*'Median Data'!$C$2</f>
        <v>0</v>
      </c>
      <c r="G443" s="11">
        <f>('Migration Model (2)'!K442-'Migration Model (2)'!K443)*'Median Data'!$D$2</f>
        <v>286010.04143792804</v>
      </c>
      <c r="H443" s="11">
        <f>('Migration Model (2)'!L442-'Migration Model (2)'!L443)*'Median Data'!$D$2</f>
        <v>0</v>
      </c>
      <c r="I443" s="11">
        <f>('Migration Model (2)'!N442-'Migration Model (2)'!N443)*'Median Data'!$E$2</f>
        <v>39488.723700816932</v>
      </c>
      <c r="J443" s="11">
        <f>('Migration Model (2)'!O442-'Migration Model (2)'!O443)*'Median Data'!$E$2</f>
        <v>0</v>
      </c>
      <c r="K443" s="11">
        <f>('Migration Model (2)'!Q442-'Migration Model (2)'!Q443)*'Median Data'!$F$2</f>
        <v>56501.486219013692</v>
      </c>
      <c r="L443" s="11">
        <f>('Migration Model (2)'!R442-'Migration Model (2)'!R443)*'Median Data'!$F$2</f>
        <v>0</v>
      </c>
      <c r="M443" s="11">
        <f>('Migration Model (2)'!T442-'Migration Model (2)'!T443)*'Median Data'!$G$2</f>
        <v>17573.528583378291</v>
      </c>
      <c r="N443" s="11">
        <f>('Migration Model (2)'!U442-'Migration Model (2)'!U443)*'Median Data'!$G$2</f>
        <v>0</v>
      </c>
    </row>
    <row r="444" spans="1:14" x14ac:dyDescent="0.25">
      <c r="A444" s="2">
        <v>2130</v>
      </c>
      <c r="B444" s="2">
        <v>2</v>
      </c>
      <c r="C444" s="11">
        <f>('Migration Model (2)'!E443-'Migration Model (2)'!E444)*'Median Data'!$B$2</f>
        <v>485023.45361392648</v>
      </c>
      <c r="D444" s="11">
        <f>('Migration Model (2)'!F443-'Migration Model (2)'!F444)*'Median Data'!$B$2</f>
        <v>0</v>
      </c>
      <c r="E444" s="11">
        <f>('Migration Model (2)'!H443-'Migration Model (2)'!H444)*'Median Data'!$C$2</f>
        <v>451363.45812266506</v>
      </c>
      <c r="F444" s="11">
        <f>('Migration Model (2)'!I443-'Migration Model (2)'!I444)*'Median Data'!$C$2</f>
        <v>0</v>
      </c>
      <c r="G444" s="11">
        <f>('Migration Model (2)'!K443-'Migration Model (2)'!K444)*'Median Data'!$D$2</f>
        <v>285981.44043391448</v>
      </c>
      <c r="H444" s="11">
        <f>('Migration Model (2)'!L443-'Migration Model (2)'!L444)*'Median Data'!$D$2</f>
        <v>0</v>
      </c>
      <c r="I444" s="11">
        <f>('Migration Model (2)'!N443-'Migration Model (2)'!N444)*'Median Data'!$E$2</f>
        <v>39484.774828449539</v>
      </c>
      <c r="J444" s="11">
        <f>('Migration Model (2)'!O443-'Migration Model (2)'!O444)*'Median Data'!$E$2</f>
        <v>0</v>
      </c>
      <c r="K444" s="11">
        <f>('Migration Model (2)'!Q443-'Migration Model (2)'!Q444)*'Median Data'!$F$2</f>
        <v>56495.836070419784</v>
      </c>
      <c r="L444" s="11">
        <f>('Migration Model (2)'!R443-'Migration Model (2)'!R444)*'Median Data'!$F$2</f>
        <v>0</v>
      </c>
      <c r="M444" s="11">
        <f>('Migration Model (2)'!T443-'Migration Model (2)'!T444)*'Median Data'!$G$2</f>
        <v>17571.771230519851</v>
      </c>
      <c r="N444" s="11">
        <f>('Migration Model (2)'!U443-'Migration Model (2)'!U444)*'Median Data'!$G$2</f>
        <v>0</v>
      </c>
    </row>
    <row r="445" spans="1:14" x14ac:dyDescent="0.25">
      <c r="A445" s="1">
        <v>2130</v>
      </c>
      <c r="B445" s="1">
        <v>3</v>
      </c>
      <c r="C445" s="11">
        <f>('Migration Model (2)'!E444-'Migration Model (2)'!E445)*'Median Data'!$B$2</f>
        <v>484974.95126861177</v>
      </c>
      <c r="D445" s="11">
        <f>('Migration Model (2)'!F444-'Migration Model (2)'!F445)*'Median Data'!$B$2</f>
        <v>0</v>
      </c>
      <c r="E445" s="11">
        <f>('Migration Model (2)'!H444-'Migration Model (2)'!H445)*'Median Data'!$C$2</f>
        <v>451318.32177744864</v>
      </c>
      <c r="F445" s="11">
        <f>('Migration Model (2)'!I444-'Migration Model (2)'!I445)*'Median Data'!$C$2</f>
        <v>0</v>
      </c>
      <c r="G445" s="11">
        <f>('Migration Model (2)'!K444-'Migration Model (2)'!K445)*'Median Data'!$D$2</f>
        <v>285952.84228994028</v>
      </c>
      <c r="H445" s="11">
        <f>('Migration Model (2)'!L444-'Migration Model (2)'!L445)*'Median Data'!$D$2</f>
        <v>0</v>
      </c>
      <c r="I445" s="11">
        <f>('Migration Model (2)'!N444-'Migration Model (2)'!N445)*'Median Data'!$E$2</f>
        <v>39480.826350992393</v>
      </c>
      <c r="J445" s="11">
        <f>('Migration Model (2)'!O444-'Migration Model (2)'!O445)*'Median Data'!$E$2</f>
        <v>0</v>
      </c>
      <c r="K445" s="11">
        <f>('Migration Model (2)'!Q444-'Migration Model (2)'!Q445)*'Median Data'!$F$2</f>
        <v>56490.186486831277</v>
      </c>
      <c r="L445" s="11">
        <f>('Migration Model (2)'!R444-'Migration Model (2)'!R445)*'Median Data'!$F$2</f>
        <v>0</v>
      </c>
      <c r="M445" s="11">
        <f>('Migration Model (2)'!T444-'Migration Model (2)'!T445)*'Median Data'!$G$2</f>
        <v>17570.014053401064</v>
      </c>
      <c r="N445" s="11">
        <f>('Migration Model (2)'!U444-'Migration Model (2)'!U445)*'Median Data'!$G$2</f>
        <v>0</v>
      </c>
    </row>
    <row r="446" spans="1:14" x14ac:dyDescent="0.25">
      <c r="A446" s="2">
        <v>2130</v>
      </c>
      <c r="B446" s="2">
        <v>4</v>
      </c>
      <c r="C446" s="11">
        <f>('Migration Model (2)'!E445-'Migration Model (2)'!E446)*'Median Data'!$B$2</f>
        <v>484926.45377378305</v>
      </c>
      <c r="D446" s="11">
        <f>('Migration Model (2)'!F445-'Migration Model (2)'!F446)*'Median Data'!$B$2</f>
        <v>0</v>
      </c>
      <c r="E446" s="11">
        <f>('Migration Model (2)'!H445-'Migration Model (2)'!H446)*'Median Data'!$C$2</f>
        <v>451273.18994483567</v>
      </c>
      <c r="F446" s="11">
        <f>('Migration Model (2)'!I445-'Migration Model (2)'!I446)*'Median Data'!$C$2</f>
        <v>0</v>
      </c>
      <c r="G446" s="11">
        <f>('Migration Model (2)'!K445-'Migration Model (2)'!K446)*'Median Data'!$D$2</f>
        <v>285924.2470056031</v>
      </c>
      <c r="H446" s="11">
        <f>('Migration Model (2)'!L445-'Migration Model (2)'!L446)*'Median Data'!$D$2</f>
        <v>0</v>
      </c>
      <c r="I446" s="11">
        <f>('Migration Model (2)'!N445-'Migration Model (2)'!N446)*'Median Data'!$E$2</f>
        <v>39476.87826833532</v>
      </c>
      <c r="J446" s="11">
        <f>('Migration Model (2)'!O445-'Migration Model (2)'!O446)*'Median Data'!$E$2</f>
        <v>0</v>
      </c>
      <c r="K446" s="11">
        <f>('Migration Model (2)'!Q445-'Migration Model (2)'!Q446)*'Median Data'!$F$2</f>
        <v>56484.53746817619</v>
      </c>
      <c r="L446" s="11">
        <f>('Migration Model (2)'!R445-'Migration Model (2)'!R446)*'Median Data'!$F$2</f>
        <v>0</v>
      </c>
      <c r="M446" s="11">
        <f>('Migration Model (2)'!T445-'Migration Model (2)'!T446)*'Median Data'!$G$2</f>
        <v>17568.257051982095</v>
      </c>
      <c r="N446" s="11">
        <f>('Migration Model (2)'!U445-'Migration Model (2)'!U446)*'Median Data'!$G$2</f>
        <v>0</v>
      </c>
    </row>
    <row r="447" spans="1:14" x14ac:dyDescent="0.25">
      <c r="A447" s="2">
        <v>2131</v>
      </c>
      <c r="B447" s="2">
        <v>1</v>
      </c>
      <c r="C447" s="11">
        <f>('Migration Model (2)'!E446-'Migration Model (2)'!E447)*'Median Data'!$B$2</f>
        <v>484877.96112849173</v>
      </c>
      <c r="D447" s="11">
        <f>('Migration Model (2)'!F446-'Migration Model (2)'!F447)*'Median Data'!$B$2</f>
        <v>0</v>
      </c>
      <c r="E447" s="11">
        <f>('Migration Model (2)'!H446-'Migration Model (2)'!H447)*'Median Data'!$C$2</f>
        <v>451228.06262572878</v>
      </c>
      <c r="F447" s="11">
        <f>('Migration Model (2)'!I446-'Migration Model (2)'!I447)*'Median Data'!$C$2</f>
        <v>0</v>
      </c>
      <c r="G447" s="11">
        <f>('Migration Model (2)'!K446-'Migration Model (2)'!K447)*'Median Data'!$D$2</f>
        <v>285895.65458090277</v>
      </c>
      <c r="H447" s="11">
        <f>('Migration Model (2)'!L446-'Migration Model (2)'!L447)*'Median Data'!$D$2</f>
        <v>0</v>
      </c>
      <c r="I447" s="11">
        <f>('Migration Model (2)'!N446-'Migration Model (2)'!N447)*'Median Data'!$E$2</f>
        <v>39472.930580533408</v>
      </c>
      <c r="J447" s="11">
        <f>('Migration Model (2)'!O446-'Migration Model (2)'!O447)*'Median Data'!$E$2</f>
        <v>0</v>
      </c>
      <c r="K447" s="11">
        <f>('Migration Model (2)'!Q446-'Migration Model (2)'!Q447)*'Median Data'!$F$2</f>
        <v>56478.889014382577</v>
      </c>
      <c r="L447" s="11">
        <f>('Migration Model (2)'!R446-'Migration Model (2)'!R447)*'Median Data'!$F$2</f>
        <v>0</v>
      </c>
      <c r="M447" s="11">
        <f>('Migration Model (2)'!T446-'Migration Model (2)'!T447)*'Median Data'!$G$2</f>
        <v>17566.50022628286</v>
      </c>
      <c r="N447" s="11">
        <f>('Migration Model (2)'!U446-'Migration Model (2)'!U447)*'Median Data'!$G$2</f>
        <v>0</v>
      </c>
    </row>
    <row r="448" spans="1:14" x14ac:dyDescent="0.25">
      <c r="A448" s="1">
        <v>2131</v>
      </c>
      <c r="B448" s="1">
        <v>2</v>
      </c>
      <c r="C448" s="11">
        <f>('Migration Model (2)'!E447-'Migration Model (2)'!E448)*'Median Data'!$B$2</f>
        <v>484829.47333273775</v>
      </c>
      <c r="D448" s="11">
        <f>('Migration Model (2)'!F447-'Migration Model (2)'!F448)*'Median Data'!$B$2</f>
        <v>0</v>
      </c>
      <c r="E448" s="11">
        <f>('Migration Model (2)'!H447-'Migration Model (2)'!H448)*'Median Data'!$C$2</f>
        <v>451182.93982012779</v>
      </c>
      <c r="F448" s="11">
        <f>('Migration Model (2)'!I447-'Migration Model (2)'!I448)*'Median Data'!$C$2</f>
        <v>0</v>
      </c>
      <c r="G448" s="11">
        <f>('Migration Model (2)'!K447-'Migration Model (2)'!K448)*'Median Data'!$D$2</f>
        <v>285867.06501543697</v>
      </c>
      <c r="H448" s="11">
        <f>('Migration Model (2)'!L447-'Migration Model (2)'!L448)*'Median Data'!$D$2</f>
        <v>0</v>
      </c>
      <c r="I448" s="11">
        <f>('Migration Model (2)'!N447-'Migration Model (2)'!N448)*'Median Data'!$E$2</f>
        <v>39468.983287476483</v>
      </c>
      <c r="J448" s="11">
        <f>('Migration Model (2)'!O447-'Migration Model (2)'!O448)*'Median Data'!$E$2</f>
        <v>0</v>
      </c>
      <c r="K448" s="11">
        <f>('Migration Model (2)'!Q447-'Migration Model (2)'!Q448)*'Median Data'!$F$2</f>
        <v>56473.241125522385</v>
      </c>
      <c r="L448" s="11">
        <f>('Migration Model (2)'!R447-'Migration Model (2)'!R448)*'Median Data'!$F$2</f>
        <v>0</v>
      </c>
      <c r="M448" s="11">
        <f>('Migration Model (2)'!T447-'Migration Model (2)'!T448)*'Median Data'!$G$2</f>
        <v>17564.743576263532</v>
      </c>
      <c r="N448" s="11">
        <f>('Migration Model (2)'!U447-'Migration Model (2)'!U448)*'Median Data'!$G$2</f>
        <v>0</v>
      </c>
    </row>
    <row r="449" spans="1:14" x14ac:dyDescent="0.25">
      <c r="A449" s="2">
        <v>2131</v>
      </c>
      <c r="B449" s="2">
        <v>3</v>
      </c>
      <c r="C449" s="11">
        <f>('Migration Model (2)'!E448-'Migration Model (2)'!E449)*'Median Data'!$B$2</f>
        <v>484780.99038462382</v>
      </c>
      <c r="D449" s="11">
        <f>('Migration Model (2)'!F448-'Migration Model (2)'!F449)*'Median Data'!$B$2</f>
        <v>0</v>
      </c>
      <c r="E449" s="11">
        <f>('Migration Model (2)'!H448-'Migration Model (2)'!H449)*'Median Data'!$C$2</f>
        <v>451137.82152622787</v>
      </c>
      <c r="F449" s="11">
        <f>('Migration Model (2)'!I448-'Migration Model (2)'!I449)*'Median Data'!$C$2</f>
        <v>0</v>
      </c>
      <c r="G449" s="11">
        <f>('Migration Model (2)'!K448-'Migration Model (2)'!K449)*'Median Data'!$D$2</f>
        <v>285838.47830880317</v>
      </c>
      <c r="H449" s="11">
        <f>('Migration Model (2)'!L448-'Migration Model (2)'!L449)*'Median Data'!$D$2</f>
        <v>0</v>
      </c>
      <c r="I449" s="11">
        <f>('Migration Model (2)'!N448-'Migration Model (2)'!N449)*'Median Data'!$E$2</f>
        <v>39465.03638910946</v>
      </c>
      <c r="J449" s="11">
        <f>('Migration Model (2)'!O448-'Migration Model (2)'!O449)*'Median Data'!$E$2</f>
        <v>0</v>
      </c>
      <c r="K449" s="11">
        <f>('Migration Model (2)'!Q448-'Migration Model (2)'!Q449)*'Median Data'!$F$2</f>
        <v>56467.593801379735</v>
      </c>
      <c r="L449" s="11">
        <f>('Migration Model (2)'!R448-'Migration Model (2)'!R449)*'Median Data'!$F$2</f>
        <v>0</v>
      </c>
      <c r="M449" s="11">
        <f>('Migration Model (2)'!T448-'Migration Model (2)'!T449)*'Median Data'!$G$2</f>
        <v>17562.9871019042</v>
      </c>
      <c r="N449" s="11">
        <f>('Migration Model (2)'!U448-'Migration Model (2)'!U449)*'Median Data'!$G$2</f>
        <v>0</v>
      </c>
    </row>
    <row r="450" spans="1:14" x14ac:dyDescent="0.25">
      <c r="A450" s="1">
        <v>2131</v>
      </c>
      <c r="B450" s="1">
        <v>4</v>
      </c>
      <c r="C450" s="11">
        <f>('Migration Model (2)'!E449-'Migration Model (2)'!E450)*'Median Data'!$B$2</f>
        <v>484732.51228604728</v>
      </c>
      <c r="D450" s="11">
        <f>('Migration Model (2)'!F449-'Migration Model (2)'!F450)*'Median Data'!$B$2</f>
        <v>0</v>
      </c>
      <c r="E450" s="11">
        <f>('Migration Model (2)'!H449-'Migration Model (2)'!H450)*'Median Data'!$C$2</f>
        <v>451092.70774402883</v>
      </c>
      <c r="F450" s="11">
        <f>('Migration Model (2)'!I449-'Migration Model (2)'!I450)*'Median Data'!$C$2</f>
        <v>0</v>
      </c>
      <c r="G450" s="11">
        <f>('Migration Model (2)'!K449-'Migration Model (2)'!K450)*'Median Data'!$D$2</f>
        <v>285809.89446100127</v>
      </c>
      <c r="H450" s="11">
        <f>('Migration Model (2)'!L449-'Migration Model (2)'!L450)*'Median Data'!$D$2</f>
        <v>0</v>
      </c>
      <c r="I450" s="11">
        <f>('Migration Model (2)'!N449-'Migration Model (2)'!N450)*'Median Data'!$E$2</f>
        <v>39461.089885487432</v>
      </c>
      <c r="J450" s="11">
        <f>('Migration Model (2)'!O449-'Migration Model (2)'!O450)*'Median Data'!$E$2</f>
        <v>0</v>
      </c>
      <c r="K450" s="11">
        <f>('Migration Model (2)'!Q449-'Migration Model (2)'!Q450)*'Median Data'!$F$2</f>
        <v>56461.947042026572</v>
      </c>
      <c r="L450" s="11">
        <f>('Migration Model (2)'!R449-'Migration Model (2)'!R450)*'Median Data'!$F$2</f>
        <v>0</v>
      </c>
      <c r="M450" s="11">
        <f>('Migration Model (2)'!T449-'Migration Model (2)'!T450)*'Median Data'!$G$2</f>
        <v>17561.230803184946</v>
      </c>
      <c r="N450" s="11">
        <f>('Migration Model (2)'!U449-'Migration Model (2)'!U450)*'Median Data'!$G$2</f>
        <v>0</v>
      </c>
    </row>
    <row r="451" spans="1:14" x14ac:dyDescent="0.25">
      <c r="A451" s="1">
        <v>2132</v>
      </c>
      <c r="B451" s="1">
        <v>1</v>
      </c>
      <c r="C451" s="11">
        <f>('Migration Model (2)'!E450-'Migration Model (2)'!E451)*'Median Data'!$B$2</f>
        <v>484684.03903511073</v>
      </c>
      <c r="D451" s="11">
        <f>('Migration Model (2)'!F450-'Migration Model (2)'!F451)*'Median Data'!$B$2</f>
        <v>0</v>
      </c>
      <c r="E451" s="11">
        <f>('Migration Model (2)'!H450-'Migration Model (2)'!H451)*'Median Data'!$C$2</f>
        <v>451047.59847262828</v>
      </c>
      <c r="F451" s="11">
        <f>('Migration Model (2)'!I450-'Migration Model (2)'!I451)*'Median Data'!$C$2</f>
        <v>0</v>
      </c>
      <c r="G451" s="11">
        <f>('Migration Model (2)'!K450-'Migration Model (2)'!K451)*'Median Data'!$D$2</f>
        <v>285781.31347162894</v>
      </c>
      <c r="H451" s="11">
        <f>('Migration Model (2)'!L450-'Migration Model (2)'!L451)*'Median Data'!$D$2</f>
        <v>0</v>
      </c>
      <c r="I451" s="11">
        <f>('Migration Model (2)'!N450-'Migration Model (2)'!N451)*'Median Data'!$E$2</f>
        <v>39457.143776500219</v>
      </c>
      <c r="J451" s="11">
        <f>('Migration Model (2)'!O450-'Migration Model (2)'!O451)*'Median Data'!$E$2</f>
        <v>0</v>
      </c>
      <c r="K451" s="11">
        <f>('Migration Model (2)'!Q450-'Migration Model (2)'!Q451)*'Median Data'!$F$2</f>
        <v>56456.300847318984</v>
      </c>
      <c r="L451" s="11">
        <f>('Migration Model (2)'!R450-'Migration Model (2)'!R451)*'Median Data'!$F$2</f>
        <v>0</v>
      </c>
      <c r="M451" s="11">
        <f>('Migration Model (2)'!T450-'Migration Model (2)'!T451)*'Median Data'!$G$2</f>
        <v>17559.474680105774</v>
      </c>
      <c r="N451" s="11">
        <f>('Migration Model (2)'!U450-'Migration Model (2)'!U451)*'Median Data'!$G$2</f>
        <v>0</v>
      </c>
    </row>
    <row r="452" spans="1:14" x14ac:dyDescent="0.25">
      <c r="A452" s="2">
        <v>2132</v>
      </c>
      <c r="B452" s="2">
        <v>2</v>
      </c>
      <c r="C452" s="11">
        <f>('Migration Model (2)'!E451-'Migration Model (2)'!E452)*'Median Data'!$B$2</f>
        <v>484635.57063086564</v>
      </c>
      <c r="D452" s="11">
        <f>('Migration Model (2)'!F451-'Migration Model (2)'!F452)*'Median Data'!$B$2</f>
        <v>0</v>
      </c>
      <c r="E452" s="11">
        <f>('Migration Model (2)'!H451-'Migration Model (2)'!H452)*'Median Data'!$C$2</f>
        <v>451002.49371292867</v>
      </c>
      <c r="F452" s="11">
        <f>('Migration Model (2)'!I451-'Migration Model (2)'!I452)*'Median Data'!$C$2</f>
        <v>0</v>
      </c>
      <c r="G452" s="11">
        <f>('Migration Model (2)'!K451-'Migration Model (2)'!K452)*'Median Data'!$D$2</f>
        <v>285752.73534028354</v>
      </c>
      <c r="H452" s="11">
        <f>('Migration Model (2)'!L451-'Migration Model (2)'!L452)*'Median Data'!$D$2</f>
        <v>0</v>
      </c>
      <c r="I452" s="11">
        <f>('Migration Model (2)'!N451-'Migration Model (2)'!N452)*'Median Data'!$E$2</f>
        <v>39453.198062147814</v>
      </c>
      <c r="J452" s="11">
        <f>('Migration Model (2)'!O451-'Migration Model (2)'!O452)*'Median Data'!$E$2</f>
        <v>0</v>
      </c>
      <c r="K452" s="11">
        <f>('Migration Model (2)'!Q451-'Migration Model (2)'!Q452)*'Median Data'!$F$2</f>
        <v>56450.655217256957</v>
      </c>
      <c r="L452" s="11">
        <f>('Migration Model (2)'!R451-'Migration Model (2)'!R452)*'Median Data'!$F$2</f>
        <v>0</v>
      </c>
      <c r="M452" s="11">
        <f>('Migration Model (2)'!T451-'Migration Model (2)'!T452)*'Median Data'!$G$2</f>
        <v>17557.718732646765</v>
      </c>
      <c r="N452" s="11">
        <f>('Migration Model (2)'!U451-'Migration Model (2)'!U452)*'Median Data'!$G$2</f>
        <v>0</v>
      </c>
    </row>
    <row r="453" spans="1:14" x14ac:dyDescent="0.25">
      <c r="A453" s="1">
        <v>2132</v>
      </c>
      <c r="B453" s="1">
        <v>3</v>
      </c>
      <c r="C453" s="11">
        <f>('Migration Model (2)'!E452-'Migration Model (2)'!E453)*'Median Data'!$B$2</f>
        <v>484587.10707426054</v>
      </c>
      <c r="D453" s="11">
        <f>('Migration Model (2)'!F452-'Migration Model (2)'!F453)*'Median Data'!$B$2</f>
        <v>0</v>
      </c>
      <c r="E453" s="11">
        <f>('Migration Model (2)'!H452-'Migration Model (2)'!H453)*'Median Data'!$C$2</f>
        <v>450957.3934640275</v>
      </c>
      <c r="F453" s="11">
        <f>('Migration Model (2)'!I452-'Migration Model (2)'!I453)*'Median Data'!$C$2</f>
        <v>0</v>
      </c>
      <c r="G453" s="11">
        <f>('Migration Model (2)'!K452-'Migration Model (2)'!K453)*'Median Data'!$D$2</f>
        <v>285724.16006656276</v>
      </c>
      <c r="H453" s="11">
        <f>('Migration Model (2)'!L452-'Migration Model (2)'!L453)*'Median Data'!$D$2</f>
        <v>0</v>
      </c>
      <c r="I453" s="11">
        <f>('Migration Model (2)'!N452-'Migration Model (2)'!N453)*'Median Data'!$E$2</f>
        <v>39449.252742320066</v>
      </c>
      <c r="J453" s="11">
        <f>('Migration Model (2)'!O452-'Migration Model (2)'!O453)*'Median Data'!$E$2</f>
        <v>0</v>
      </c>
      <c r="K453" s="11">
        <f>('Migration Model (2)'!Q452-'Migration Model (2)'!Q453)*'Median Data'!$F$2</f>
        <v>56445.010151696566</v>
      </c>
      <c r="L453" s="11">
        <f>('Migration Model (2)'!R452-'Migration Model (2)'!R453)*'Median Data'!$F$2</f>
        <v>0</v>
      </c>
      <c r="M453" s="11">
        <f>('Migration Model (2)'!T452-'Migration Model (2)'!T453)*'Median Data'!$G$2</f>
        <v>17555.962960768098</v>
      </c>
      <c r="N453" s="11">
        <f>('Migration Model (2)'!U452-'Migration Model (2)'!U453)*'Median Data'!$G$2</f>
        <v>0</v>
      </c>
    </row>
    <row r="454" spans="1:14" x14ac:dyDescent="0.25">
      <c r="A454" s="2">
        <v>2132</v>
      </c>
      <c r="B454" s="2">
        <v>4</v>
      </c>
      <c r="C454" s="11">
        <f>('Migration Model (2)'!E453-'Migration Model (2)'!E454)*'Median Data'!$B$2</f>
        <v>484538.64836339821</v>
      </c>
      <c r="D454" s="11">
        <f>('Migration Model (2)'!F453-'Migration Model (2)'!F454)*'Median Data'!$B$2</f>
        <v>0</v>
      </c>
      <c r="E454" s="11">
        <f>('Migration Model (2)'!H453-'Migration Model (2)'!H454)*'Median Data'!$C$2</f>
        <v>450912.29772411974</v>
      </c>
      <c r="F454" s="11">
        <f>('Migration Model (2)'!I453-'Migration Model (2)'!I454)*'Median Data'!$C$2</f>
        <v>0</v>
      </c>
      <c r="G454" s="11">
        <f>('Migration Model (2)'!K453-'Migration Model (2)'!K454)*'Median Data'!$D$2</f>
        <v>285695.58765086893</v>
      </c>
      <c r="H454" s="11">
        <f>('Migration Model (2)'!L453-'Migration Model (2)'!L454)*'Median Data'!$D$2</f>
        <v>0</v>
      </c>
      <c r="I454" s="11">
        <f>('Migration Model (2)'!N453-'Migration Model (2)'!N454)*'Median Data'!$E$2</f>
        <v>39445.307817016954</v>
      </c>
      <c r="J454" s="11">
        <f>('Migration Model (2)'!O453-'Migration Model (2)'!O454)*'Median Data'!$E$2</f>
        <v>0</v>
      </c>
      <c r="K454" s="11">
        <f>('Migration Model (2)'!Q453-'Migration Model (2)'!Q454)*'Median Data'!$F$2</f>
        <v>56439.365650709769</v>
      </c>
      <c r="L454" s="11">
        <f>('Migration Model (2)'!R453-'Migration Model (2)'!R454)*'Median Data'!$F$2</f>
        <v>0</v>
      </c>
      <c r="M454" s="11">
        <f>('Migration Model (2)'!T453-'Migration Model (2)'!T454)*'Median Data'!$G$2</f>
        <v>17554.207364469767</v>
      </c>
      <c r="N454" s="11">
        <f>('Migration Model (2)'!U453-'Migration Model (2)'!U454)*'Median Data'!$G$2</f>
        <v>0</v>
      </c>
    </row>
    <row r="455" spans="1:14" x14ac:dyDescent="0.25">
      <c r="A455" s="2">
        <v>2133</v>
      </c>
      <c r="B455" s="2">
        <v>1</v>
      </c>
      <c r="C455" s="11">
        <f>('Migration Model (2)'!E454-'Migration Model (2)'!E455)*'Median Data'!$B$2</f>
        <v>484490.19449827861</v>
      </c>
      <c r="D455" s="11">
        <f>('Migration Model (2)'!F454-'Migration Model (2)'!F455)*'Median Data'!$B$2</f>
        <v>0</v>
      </c>
      <c r="E455" s="11">
        <f>('Migration Model (2)'!H454-'Migration Model (2)'!H455)*'Median Data'!$C$2</f>
        <v>450867.20649501041</v>
      </c>
      <c r="F455" s="11">
        <f>('Migration Model (2)'!I454-'Migration Model (2)'!I455)*'Median Data'!$C$2</f>
        <v>0</v>
      </c>
      <c r="G455" s="11">
        <f>('Migration Model (2)'!K454-'Migration Model (2)'!K455)*'Median Data'!$D$2</f>
        <v>285667.01809199469</v>
      </c>
      <c r="H455" s="11">
        <f>('Migration Model (2)'!L454-'Migration Model (2)'!L455)*'Median Data'!$D$2</f>
        <v>0</v>
      </c>
      <c r="I455" s="11">
        <f>('Migration Model (2)'!N454-'Migration Model (2)'!N455)*'Median Data'!$E$2</f>
        <v>39441.363286238491</v>
      </c>
      <c r="J455" s="11">
        <f>('Migration Model (2)'!O454-'Migration Model (2)'!O455)*'Median Data'!$E$2</f>
        <v>0</v>
      </c>
      <c r="K455" s="11">
        <f>('Migration Model (2)'!Q454-'Migration Model (2)'!Q455)*'Median Data'!$F$2</f>
        <v>56433.721714152642</v>
      </c>
      <c r="L455" s="11">
        <f>('Migration Model (2)'!R454-'Migration Model (2)'!R455)*'Median Data'!$F$2</f>
        <v>0</v>
      </c>
      <c r="M455" s="11">
        <f>('Migration Model (2)'!T454-'Migration Model (2)'!T455)*'Median Data'!$G$2</f>
        <v>17552.45194373186</v>
      </c>
      <c r="N455" s="11">
        <f>('Migration Model (2)'!U454-'Migration Model (2)'!U455)*'Median Data'!$G$2</f>
        <v>0</v>
      </c>
    </row>
    <row r="456" spans="1:14" x14ac:dyDescent="0.25">
      <c r="A456" s="1">
        <v>2133</v>
      </c>
      <c r="B456" s="1">
        <v>2</v>
      </c>
      <c r="C456" s="11">
        <f>('Migration Model (2)'!E455-'Migration Model (2)'!E456)*'Median Data'!$B$2</f>
        <v>484441.74547890172</v>
      </c>
      <c r="D456" s="11">
        <f>('Migration Model (2)'!F455-'Migration Model (2)'!F456)*'Median Data'!$B$2</f>
        <v>0</v>
      </c>
      <c r="E456" s="11">
        <f>('Migration Model (2)'!H455-'Migration Model (2)'!H456)*'Median Data'!$C$2</f>
        <v>450822.11977399193</v>
      </c>
      <c r="F456" s="11">
        <f>('Migration Model (2)'!I455-'Migration Model (2)'!I456)*'Median Data'!$C$2</f>
        <v>0</v>
      </c>
      <c r="G456" s="11">
        <f>('Migration Model (2)'!K455-'Migration Model (2)'!K456)*'Median Data'!$D$2</f>
        <v>285638.4513903425</v>
      </c>
      <c r="H456" s="11">
        <f>('Migration Model (2)'!L455-'Migration Model (2)'!L456)*'Median Data'!$D$2</f>
        <v>0</v>
      </c>
      <c r="I456" s="11">
        <f>('Migration Model (2)'!N455-'Migration Model (2)'!N456)*'Median Data'!$E$2</f>
        <v>39437.419149929592</v>
      </c>
      <c r="J456" s="11">
        <f>('Migration Model (2)'!O455-'Migration Model (2)'!O456)*'Median Data'!$E$2</f>
        <v>0</v>
      </c>
      <c r="K456" s="11">
        <f>('Migration Model (2)'!Q455-'Migration Model (2)'!Q456)*'Median Data'!$F$2</f>
        <v>56428.078341953216</v>
      </c>
      <c r="L456" s="11">
        <f>('Migration Model (2)'!R455-'Migration Model (2)'!R456)*'Median Data'!$F$2</f>
        <v>0</v>
      </c>
      <c r="M456" s="11">
        <f>('Migration Model (2)'!T455-'Migration Model (2)'!T456)*'Median Data'!$G$2</f>
        <v>17550.696698534462</v>
      </c>
      <c r="N456" s="11">
        <f>('Migration Model (2)'!U455-'Migration Model (2)'!U456)*'Median Data'!$G$2</f>
        <v>0</v>
      </c>
    </row>
    <row r="457" spans="1:14" x14ac:dyDescent="0.25">
      <c r="A457" s="2">
        <v>2133</v>
      </c>
      <c r="B457" s="2">
        <v>3</v>
      </c>
      <c r="C457" s="11">
        <f>('Migration Model (2)'!E456-'Migration Model (2)'!E457)*'Median Data'!$B$2</f>
        <v>484393.30130431894</v>
      </c>
      <c r="D457" s="11">
        <f>('Migration Model (2)'!F456-'Migration Model (2)'!F457)*'Median Data'!$B$2</f>
        <v>0</v>
      </c>
      <c r="E457" s="11">
        <f>('Migration Model (2)'!H456-'Migration Model (2)'!H457)*'Median Data'!$C$2</f>
        <v>450777.03756196686</v>
      </c>
      <c r="F457" s="11">
        <f>('Migration Model (2)'!I456-'Migration Model (2)'!I457)*'Median Data'!$C$2</f>
        <v>0</v>
      </c>
      <c r="G457" s="11">
        <f>('Migration Model (2)'!K456-'Migration Model (2)'!K457)*'Median Data'!$D$2</f>
        <v>285609.8875451074</v>
      </c>
      <c r="H457" s="11">
        <f>('Migration Model (2)'!L456-'Migration Model (2)'!L457)*'Median Data'!$D$2</f>
        <v>0</v>
      </c>
      <c r="I457" s="11">
        <f>('Migration Model (2)'!N456-'Migration Model (2)'!N457)*'Median Data'!$E$2</f>
        <v>39433.475408035163</v>
      </c>
      <c r="J457" s="11">
        <f>('Migration Model (2)'!O456-'Migration Model (2)'!O457)*'Median Data'!$E$2</f>
        <v>0</v>
      </c>
      <c r="K457" s="11">
        <f>('Migration Model (2)'!Q456-'Migration Model (2)'!Q457)*'Median Data'!$F$2</f>
        <v>56422.435534111493</v>
      </c>
      <c r="L457" s="11">
        <f>('Migration Model (2)'!R456-'Migration Model (2)'!R457)*'Median Data'!$F$2</f>
        <v>0</v>
      </c>
      <c r="M457" s="11">
        <f>('Migration Model (2)'!T456-'Migration Model (2)'!T457)*'Median Data'!$G$2</f>
        <v>17548.941628877576</v>
      </c>
      <c r="N457" s="11">
        <f>('Migration Model (2)'!U456-'Migration Model (2)'!U457)*'Median Data'!$G$2</f>
        <v>0</v>
      </c>
    </row>
    <row r="458" spans="1:14" x14ac:dyDescent="0.25">
      <c r="A458" s="1">
        <v>2133</v>
      </c>
      <c r="B458" s="1">
        <v>4</v>
      </c>
      <c r="C458" s="11">
        <f>('Migration Model (2)'!E457-'Migration Model (2)'!E458)*'Median Data'!$B$2</f>
        <v>484344.86197453021</v>
      </c>
      <c r="D458" s="11">
        <f>('Migration Model (2)'!F457-'Migration Model (2)'!F458)*'Median Data'!$B$2</f>
        <v>0</v>
      </c>
      <c r="E458" s="11">
        <f>('Migration Model (2)'!H457-'Migration Model (2)'!H458)*'Median Data'!$C$2</f>
        <v>450731.9598580327</v>
      </c>
      <c r="F458" s="11">
        <f>('Migration Model (2)'!I457-'Migration Model (2)'!I458)*'Median Data'!$C$2</f>
        <v>0</v>
      </c>
      <c r="G458" s="11">
        <f>('Migration Model (2)'!K457-'Migration Model (2)'!K458)*'Median Data'!$D$2</f>
        <v>285581.32655628939</v>
      </c>
      <c r="H458" s="11">
        <f>('Migration Model (2)'!L457-'Migration Model (2)'!L458)*'Median Data'!$D$2</f>
        <v>0</v>
      </c>
      <c r="I458" s="11">
        <f>('Migration Model (2)'!N457-'Migration Model (2)'!N458)*'Median Data'!$E$2</f>
        <v>39429.532060500118</v>
      </c>
      <c r="J458" s="11">
        <f>('Migration Model (2)'!O457-'Migration Model (2)'!O458)*'Median Data'!$E$2</f>
        <v>0</v>
      </c>
      <c r="K458" s="11">
        <f>('Migration Model (2)'!Q457-'Migration Model (2)'!Q458)*'Median Data'!$F$2</f>
        <v>56416.793290555506</v>
      </c>
      <c r="L458" s="11">
        <f>('Migration Model (2)'!R457-'Migration Model (2)'!R458)*'Median Data'!$F$2</f>
        <v>0</v>
      </c>
      <c r="M458" s="11">
        <f>('Migration Model (2)'!T457-'Migration Model (2)'!T458)*'Median Data'!$G$2</f>
        <v>17547.186734701459</v>
      </c>
      <c r="N458" s="11">
        <f>('Migration Model (2)'!U457-'Migration Model (2)'!U458)*'Median Data'!$G$2</f>
        <v>0</v>
      </c>
    </row>
    <row r="459" spans="1:14" x14ac:dyDescent="0.25">
      <c r="A459" s="1">
        <v>2134</v>
      </c>
      <c r="B459" s="1">
        <v>1</v>
      </c>
      <c r="C459" s="11">
        <f>('Migration Model (2)'!E458-'Migration Model (2)'!E459)*'Median Data'!$B$2</f>
        <v>484296.42748763826</v>
      </c>
      <c r="D459" s="11">
        <f>('Migration Model (2)'!F458-'Migration Model (2)'!F459)*'Median Data'!$B$2</f>
        <v>0</v>
      </c>
      <c r="E459" s="11">
        <f>('Migration Model (2)'!H458-'Migration Model (2)'!H459)*'Median Data'!$C$2</f>
        <v>450686.88666218938</v>
      </c>
      <c r="F459" s="11">
        <f>('Migration Model (2)'!I458-'Migration Model (2)'!I459)*'Median Data'!$C$2</f>
        <v>0</v>
      </c>
      <c r="G459" s="11">
        <f>('Migration Model (2)'!K458-'Migration Model (2)'!K459)*'Median Data'!$D$2</f>
        <v>285552.76842348598</v>
      </c>
      <c r="H459" s="11">
        <f>('Migration Model (2)'!L458-'Migration Model (2)'!L459)*'Median Data'!$D$2</f>
        <v>0</v>
      </c>
      <c r="I459" s="11">
        <f>('Migration Model (2)'!N458-'Migration Model (2)'!N459)*'Median Data'!$E$2</f>
        <v>39425.589107269378</v>
      </c>
      <c r="J459" s="11">
        <f>('Migration Model (2)'!O458-'Migration Model (2)'!O459)*'Median Data'!$E$2</f>
        <v>0</v>
      </c>
      <c r="K459" s="11">
        <f>('Migration Model (2)'!Q458-'Migration Model (2)'!Q459)*'Median Data'!$F$2</f>
        <v>56411.151611213289</v>
      </c>
      <c r="L459" s="11">
        <f>('Migration Model (2)'!R458-'Migration Model (2)'!R459)*'Median Data'!$F$2</f>
        <v>0</v>
      </c>
      <c r="M459" s="11">
        <f>('Migration Model (2)'!T458-'Migration Model (2)'!T459)*'Median Data'!$G$2</f>
        <v>17545.432016045939</v>
      </c>
      <c r="N459" s="11">
        <f>('Migration Model (2)'!U458-'Migration Model (2)'!U459)*'Median Data'!$G$2</f>
        <v>0</v>
      </c>
    </row>
    <row r="460" spans="1:14" x14ac:dyDescent="0.25">
      <c r="A460" s="2">
        <v>2134</v>
      </c>
      <c r="B460" s="2">
        <v>2</v>
      </c>
      <c r="C460" s="11">
        <f>('Migration Model (2)'!E459-'Migration Model (2)'!E460)*'Median Data'!$B$2</f>
        <v>484247.99784554035</v>
      </c>
      <c r="D460" s="11">
        <f>('Migration Model (2)'!F459-'Migration Model (2)'!F460)*'Median Data'!$B$2</f>
        <v>0</v>
      </c>
      <c r="E460" s="11">
        <f>('Migration Model (2)'!H459-'Migration Model (2)'!H460)*'Median Data'!$C$2</f>
        <v>450641.81797353446</v>
      </c>
      <c r="F460" s="11">
        <f>('Migration Model (2)'!I459-'Migration Model (2)'!I460)*'Median Data'!$C$2</f>
        <v>0</v>
      </c>
      <c r="G460" s="11">
        <f>('Migration Model (2)'!K459-'Migration Model (2)'!K460)*'Median Data'!$D$2</f>
        <v>285524.21314669715</v>
      </c>
      <c r="H460" s="11">
        <f>('Migration Model (2)'!L459-'Migration Model (2)'!L460)*'Median Data'!$D$2</f>
        <v>0</v>
      </c>
      <c r="I460" s="11">
        <f>('Migration Model (2)'!N459-'Migration Model (2)'!N460)*'Median Data'!$E$2</f>
        <v>39421.646548342942</v>
      </c>
      <c r="J460" s="11">
        <f>('Migration Model (2)'!O459-'Migration Model (2)'!O460)*'Median Data'!$E$2</f>
        <v>0</v>
      </c>
      <c r="K460" s="11">
        <f>('Migration Model (2)'!Q459-'Migration Model (2)'!Q460)*'Median Data'!$F$2</f>
        <v>56405.51049608484</v>
      </c>
      <c r="L460" s="11">
        <f>('Migration Model (2)'!R459-'Migration Model (2)'!R460)*'Median Data'!$F$2</f>
        <v>0</v>
      </c>
      <c r="M460" s="11">
        <f>('Migration Model (2)'!T459-'Migration Model (2)'!T460)*'Median Data'!$G$2</f>
        <v>17543.677472831361</v>
      </c>
      <c r="N460" s="11">
        <f>('Migration Model (2)'!U459-'Migration Model (2)'!U460)*'Median Data'!$G$2</f>
        <v>0</v>
      </c>
    </row>
    <row r="461" spans="1:14" x14ac:dyDescent="0.25">
      <c r="A461" s="1">
        <v>2134</v>
      </c>
      <c r="B461" s="1">
        <v>3</v>
      </c>
      <c r="C461" s="11">
        <f>('Migration Model (2)'!E460-'Migration Model (2)'!E461)*'Median Data'!$B$2</f>
        <v>484199.57304539054</v>
      </c>
      <c r="D461" s="11">
        <f>('Migration Model (2)'!F460-'Migration Model (2)'!F461)*'Median Data'!$B$2</f>
        <v>0</v>
      </c>
      <c r="E461" s="11">
        <f>('Migration Model (2)'!H460-'Migration Model (2)'!H461)*'Median Data'!$C$2</f>
        <v>450596.75379206787</v>
      </c>
      <c r="F461" s="11">
        <f>('Migration Model (2)'!I460-'Migration Model (2)'!I461)*'Median Data'!$C$2</f>
        <v>0</v>
      </c>
      <c r="G461" s="11">
        <f>('Migration Model (2)'!K460-'Migration Model (2)'!K461)*'Median Data'!$D$2</f>
        <v>285495.66072552046</v>
      </c>
      <c r="H461" s="11">
        <f>('Migration Model (2)'!L460-'Migration Model (2)'!L461)*'Median Data'!$D$2</f>
        <v>0</v>
      </c>
      <c r="I461" s="11">
        <f>('Migration Model (2)'!N460-'Migration Model (2)'!N461)*'Median Data'!$E$2</f>
        <v>39417.704383720804</v>
      </c>
      <c r="J461" s="11">
        <f>('Migration Model (2)'!O460-'Migration Model (2)'!O461)*'Median Data'!$E$2</f>
        <v>0</v>
      </c>
      <c r="K461" s="11">
        <f>('Migration Model (2)'!Q460-'Migration Model (2)'!Q461)*'Median Data'!$F$2</f>
        <v>56399.869945026228</v>
      </c>
      <c r="L461" s="11">
        <f>('Migration Model (2)'!R460-'Migration Model (2)'!R461)*'Median Data'!$F$2</f>
        <v>0</v>
      </c>
      <c r="M461" s="11">
        <f>('Migration Model (2)'!T460-'Migration Model (2)'!T461)*'Median Data'!$G$2</f>
        <v>17541.92310507764</v>
      </c>
      <c r="N461" s="11">
        <f>('Migration Model (2)'!U460-'Migration Model (2)'!U461)*'Median Data'!$G$2</f>
        <v>0</v>
      </c>
    </row>
    <row r="462" spans="1:14" x14ac:dyDescent="0.25">
      <c r="A462" s="2">
        <v>2134</v>
      </c>
      <c r="B462" s="2">
        <v>4</v>
      </c>
      <c r="C462" s="11">
        <f>('Migration Model (2)'!E461-'Migration Model (2)'!E462)*'Median Data'!$B$2</f>
        <v>484151.15308813751</v>
      </c>
      <c r="D462" s="11">
        <f>('Migration Model (2)'!F461-'Migration Model (2)'!F462)*'Median Data'!$B$2</f>
        <v>0</v>
      </c>
      <c r="E462" s="11">
        <f>('Migration Model (2)'!H461-'Migration Model (2)'!H462)*'Median Data'!$C$2</f>
        <v>450551.6941159846</v>
      </c>
      <c r="F462" s="11">
        <f>('Migration Model (2)'!I461-'Migration Model (2)'!I462)*'Median Data'!$C$2</f>
        <v>0</v>
      </c>
      <c r="G462" s="11">
        <f>('Migration Model (2)'!K461-'Migration Model (2)'!K462)*'Median Data'!$D$2</f>
        <v>285467.1111595534</v>
      </c>
      <c r="H462" s="11">
        <f>('Migration Model (2)'!L461-'Migration Model (2)'!L462)*'Median Data'!$D$2</f>
        <v>0</v>
      </c>
      <c r="I462" s="11">
        <f>('Migration Model (2)'!N461-'Migration Model (2)'!N462)*'Median Data'!$E$2</f>
        <v>39413.762613237719</v>
      </c>
      <c r="J462" s="11">
        <f>('Migration Model (2)'!O461-'Migration Model (2)'!O462)*'Median Data'!$E$2</f>
        <v>0</v>
      </c>
      <c r="K462" s="11">
        <f>('Migration Model (2)'!Q461-'Migration Model (2)'!Q462)*'Median Data'!$F$2</f>
        <v>56394.229958037453</v>
      </c>
      <c r="L462" s="11">
        <f>('Migration Model (2)'!R461-'Migration Model (2)'!R462)*'Median Data'!$F$2</f>
        <v>0</v>
      </c>
      <c r="M462" s="11">
        <f>('Migration Model (2)'!T461-'Migration Model (2)'!T462)*'Median Data'!$G$2</f>
        <v>17540.168912784771</v>
      </c>
      <c r="N462" s="11">
        <f>('Migration Model (2)'!U461-'Migration Model (2)'!U462)*'Median Data'!$G$2</f>
        <v>0</v>
      </c>
    </row>
    <row r="463" spans="1:14" x14ac:dyDescent="0.25">
      <c r="A463" s="2">
        <v>2135</v>
      </c>
      <c r="B463" s="2">
        <v>1</v>
      </c>
      <c r="C463" s="11">
        <f>('Migration Model (2)'!E462-'Migration Model (2)'!E463)*'Median Data'!$B$2</f>
        <v>484102.73797283258</v>
      </c>
      <c r="D463" s="11">
        <f>('Migration Model (2)'!F462-'Migration Model (2)'!F463)*'Median Data'!$B$2</f>
        <v>0</v>
      </c>
      <c r="E463" s="11">
        <f>('Migration Model (2)'!H462-'Migration Model (2)'!H463)*'Median Data'!$C$2</f>
        <v>450506.63894708973</v>
      </c>
      <c r="F463" s="11">
        <f>('Migration Model (2)'!I462-'Migration Model (2)'!I463)*'Median Data'!$C$2</f>
        <v>0</v>
      </c>
      <c r="G463" s="11">
        <f>('Migration Model (2)'!K462-'Migration Model (2)'!K463)*'Median Data'!$D$2</f>
        <v>285438.56444839347</v>
      </c>
      <c r="H463" s="11">
        <f>('Migration Model (2)'!L462-'Migration Model (2)'!L463)*'Median Data'!$D$2</f>
        <v>0</v>
      </c>
      <c r="I463" s="11">
        <f>('Migration Model (2)'!N462-'Migration Model (2)'!N463)*'Median Data'!$E$2</f>
        <v>39409.821237003838</v>
      </c>
      <c r="J463" s="11">
        <f>('Migration Model (2)'!O462-'Migration Model (2)'!O463)*'Median Data'!$E$2</f>
        <v>0</v>
      </c>
      <c r="K463" s="11">
        <f>('Migration Model (2)'!Q462-'Migration Model (2)'!Q463)*'Median Data'!$F$2</f>
        <v>56388.590535046555</v>
      </c>
      <c r="L463" s="11">
        <f>('Migration Model (2)'!R462-'Migration Model (2)'!R463)*'Median Data'!$F$2</f>
        <v>0</v>
      </c>
      <c r="M463" s="11">
        <f>('Migration Model (2)'!T462-'Migration Model (2)'!T463)*'Median Data'!$G$2</f>
        <v>17538.414895893016</v>
      </c>
      <c r="N463" s="11">
        <f>('Migration Model (2)'!U462-'Migration Model (2)'!U463)*'Median Data'!$G$2</f>
        <v>0</v>
      </c>
    </row>
    <row r="464" spans="1:14" x14ac:dyDescent="0.25">
      <c r="A464" s="1">
        <v>2135</v>
      </c>
      <c r="B464" s="1">
        <v>2</v>
      </c>
      <c r="C464" s="11">
        <f>('Migration Model (2)'!E463-'Migration Model (2)'!E464)*'Median Data'!$B$2</f>
        <v>484054.32769947581</v>
      </c>
      <c r="D464" s="11">
        <f>('Migration Model (2)'!F463-'Migration Model (2)'!F464)*'Median Data'!$B$2</f>
        <v>0</v>
      </c>
      <c r="E464" s="11">
        <f>('Migration Model (2)'!H463-'Migration Model (2)'!H464)*'Median Data'!$C$2</f>
        <v>450461.5882826756</v>
      </c>
      <c r="F464" s="11">
        <f>('Migration Model (2)'!I463-'Migration Model (2)'!I464)*'Median Data'!$C$2</f>
        <v>0</v>
      </c>
      <c r="G464" s="11">
        <f>('Migration Model (2)'!K463-'Migration Model (2)'!K464)*'Median Data'!$D$2</f>
        <v>285410.02059163823</v>
      </c>
      <c r="H464" s="11">
        <f>('Migration Model (2)'!L463-'Migration Model (2)'!L464)*'Median Data'!$D$2</f>
        <v>0</v>
      </c>
      <c r="I464" s="11">
        <f>('Migration Model (2)'!N463-'Migration Model (2)'!N464)*'Median Data'!$E$2</f>
        <v>39405.880254853924</v>
      </c>
      <c r="J464" s="11">
        <f>('Migration Model (2)'!O463-'Migration Model (2)'!O464)*'Median Data'!$E$2</f>
        <v>0</v>
      </c>
      <c r="K464" s="11">
        <f>('Migration Model (2)'!Q463-'Migration Model (2)'!Q464)*'Median Data'!$F$2</f>
        <v>56382.951675981552</v>
      </c>
      <c r="L464" s="11">
        <f>('Migration Model (2)'!R463-'Migration Model (2)'!R464)*'Median Data'!$F$2</f>
        <v>0</v>
      </c>
      <c r="M464" s="11">
        <f>('Migration Model (2)'!T463-'Migration Model (2)'!T464)*'Median Data'!$G$2</f>
        <v>17536.661054402375</v>
      </c>
      <c r="N464" s="11">
        <f>('Migration Model (2)'!U463-'Migration Model (2)'!U464)*'Median Data'!$G$2</f>
        <v>0</v>
      </c>
    </row>
    <row r="465" spans="1:14" x14ac:dyDescent="0.25">
      <c r="A465" s="2">
        <v>2135</v>
      </c>
      <c r="B465" s="2">
        <v>3</v>
      </c>
      <c r="C465" s="11">
        <f>('Migration Model (2)'!E464-'Migration Model (2)'!E465)*'Median Data'!$B$2</f>
        <v>484005.92226616974</v>
      </c>
      <c r="D465" s="11">
        <f>('Migration Model (2)'!F464-'Migration Model (2)'!F465)*'Median Data'!$B$2</f>
        <v>0</v>
      </c>
      <c r="E465" s="11">
        <f>('Migration Model (2)'!H464-'Migration Model (2)'!H465)*'Median Data'!$C$2</f>
        <v>450416.54212454736</v>
      </c>
      <c r="F465" s="11">
        <f>('Migration Model (2)'!I464-'Migration Model (2)'!I465)*'Median Data'!$C$2</f>
        <v>0</v>
      </c>
      <c r="G465" s="11">
        <f>('Migration Model (2)'!K464-'Migration Model (2)'!K465)*'Median Data'!$D$2</f>
        <v>285381.47958969016</v>
      </c>
      <c r="H465" s="11">
        <f>('Migration Model (2)'!L464-'Migration Model (2)'!L465)*'Median Data'!$D$2</f>
        <v>0</v>
      </c>
      <c r="I465" s="11">
        <f>('Migration Model (2)'!N464-'Migration Model (2)'!N465)*'Median Data'!$E$2</f>
        <v>39401.939666843056</v>
      </c>
      <c r="J465" s="11">
        <f>('Migration Model (2)'!O464-'Migration Model (2)'!O465)*'Median Data'!$E$2</f>
        <v>0</v>
      </c>
      <c r="K465" s="11">
        <f>('Migration Model (2)'!Q464-'Migration Model (2)'!Q465)*'Median Data'!$F$2</f>
        <v>56377.313380842461</v>
      </c>
      <c r="L465" s="11">
        <f>('Migration Model (2)'!R464-'Migration Model (2)'!R465)*'Median Data'!$F$2</f>
        <v>0</v>
      </c>
      <c r="M465" s="11">
        <f>('Migration Model (2)'!T464-'Migration Model (2)'!T465)*'Median Data'!$G$2</f>
        <v>17534.907388292933</v>
      </c>
      <c r="N465" s="11">
        <f>('Migration Model (2)'!U464-'Migration Model (2)'!U465)*'Median Data'!$G$2</f>
        <v>0</v>
      </c>
    </row>
    <row r="466" spans="1:14" x14ac:dyDescent="0.25">
      <c r="A466" s="1">
        <v>2135</v>
      </c>
      <c r="B466" s="1">
        <v>4</v>
      </c>
      <c r="C466" s="11">
        <f>('Migration Model (2)'!E465-'Migration Model (2)'!E466)*'Median Data'!$B$2</f>
        <v>483957.52167386317</v>
      </c>
      <c r="D466" s="11">
        <f>('Migration Model (2)'!F465-'Migration Model (2)'!F466)*'Median Data'!$B$2</f>
        <v>0</v>
      </c>
      <c r="E466" s="11">
        <f>('Migration Model (2)'!H465-'Migration Model (2)'!H466)*'Median Data'!$C$2</f>
        <v>450371.50046999735</v>
      </c>
      <c r="F466" s="11">
        <f>('Migration Model (2)'!I465-'Migration Model (2)'!I466)*'Median Data'!$C$2</f>
        <v>0</v>
      </c>
      <c r="G466" s="11">
        <f>('Migration Model (2)'!K465-'Migration Model (2)'!K466)*'Median Data'!$D$2</f>
        <v>285352.94144174427</v>
      </c>
      <c r="H466" s="11">
        <f>('Migration Model (2)'!L465-'Migration Model (2)'!L466)*'Median Data'!$D$2</f>
        <v>0</v>
      </c>
      <c r="I466" s="11">
        <f>('Migration Model (2)'!N465-'Migration Model (2)'!N466)*'Median Data'!$E$2</f>
        <v>39397.999472861055</v>
      </c>
      <c r="J466" s="11">
        <f>('Migration Model (2)'!O465-'Migration Model (2)'!O466)*'Median Data'!$E$2</f>
        <v>0</v>
      </c>
      <c r="K466" s="11">
        <f>('Migration Model (2)'!Q465-'Migration Model (2)'!Q466)*'Median Data'!$F$2</f>
        <v>56371.675649485347</v>
      </c>
      <c r="L466" s="11">
        <f>('Migration Model (2)'!R465-'Migration Model (2)'!R466)*'Median Data'!$F$2</f>
        <v>0</v>
      </c>
      <c r="M466" s="11">
        <f>('Migration Model (2)'!T465-'Migration Model (2)'!T466)*'Median Data'!$G$2</f>
        <v>17533.15389754478</v>
      </c>
      <c r="N466" s="11">
        <f>('Migration Model (2)'!U465-'Migration Model (2)'!U466)*'Median Data'!$G$2</f>
        <v>0</v>
      </c>
    </row>
    <row r="467" spans="1:14" x14ac:dyDescent="0.25">
      <c r="A467" s="1">
        <v>2136</v>
      </c>
      <c r="B467" s="1">
        <v>1</v>
      </c>
      <c r="C467" s="11">
        <f>('Migration Model (2)'!E466-'Migration Model (2)'!E467)*'Median Data'!$B$2</f>
        <v>483909.12592160737</v>
      </c>
      <c r="D467" s="11">
        <f>('Migration Model (2)'!F466-'Migration Model (2)'!F467)*'Median Data'!$B$2</f>
        <v>0</v>
      </c>
      <c r="E467" s="11">
        <f>('Migration Model (2)'!H466-'Migration Model (2)'!H467)*'Median Data'!$C$2</f>
        <v>450326.46331992815</v>
      </c>
      <c r="F467" s="11">
        <f>('Migration Model (2)'!I466-'Migration Model (2)'!I467)*'Median Data'!$C$2</f>
        <v>0</v>
      </c>
      <c r="G467" s="11">
        <f>('Migration Model (2)'!K466-'Migration Model (2)'!K467)*'Median Data'!$D$2</f>
        <v>285324.40614780056</v>
      </c>
      <c r="H467" s="11">
        <f>('Migration Model (2)'!L466-'Migration Model (2)'!L467)*'Median Data'!$D$2</f>
        <v>0</v>
      </c>
      <c r="I467" s="11">
        <f>('Migration Model (2)'!N466-'Migration Model (2)'!N467)*'Median Data'!$E$2</f>
        <v>39394.05967296302</v>
      </c>
      <c r="J467" s="11">
        <f>('Migration Model (2)'!O466-'Migration Model (2)'!O467)*'Median Data'!$E$2</f>
        <v>0</v>
      </c>
      <c r="K467" s="11">
        <f>('Migration Model (2)'!Q466-'Migration Model (2)'!Q467)*'Median Data'!$F$2</f>
        <v>56366.038481910196</v>
      </c>
      <c r="L467" s="11">
        <f>('Migration Model (2)'!R466-'Migration Model (2)'!R467)*'Median Data'!$F$2</f>
        <v>0</v>
      </c>
      <c r="M467" s="11">
        <f>('Migration Model (2)'!T466-'Migration Model (2)'!T467)*'Median Data'!$G$2</f>
        <v>17531.400582157912</v>
      </c>
      <c r="N467" s="11">
        <f>('Migration Model (2)'!U466-'Migration Model (2)'!U467)*'Median Data'!$G$2</f>
        <v>0</v>
      </c>
    </row>
    <row r="468" spans="1:14" x14ac:dyDescent="0.25">
      <c r="A468" s="2">
        <v>2136</v>
      </c>
      <c r="B468" s="2">
        <v>2</v>
      </c>
      <c r="C468" s="11">
        <f>('Migration Model (2)'!E467-'Migration Model (2)'!E468)*'Median Data'!$B$2</f>
        <v>483860.73500940233</v>
      </c>
      <c r="D468" s="11">
        <f>('Migration Model (2)'!F467-'Migration Model (2)'!F468)*'Median Data'!$B$2</f>
        <v>0</v>
      </c>
      <c r="E468" s="11">
        <f>('Migration Model (2)'!H467-'Migration Model (2)'!H468)*'Median Data'!$C$2</f>
        <v>450281.43067343719</v>
      </c>
      <c r="F468" s="11">
        <f>('Migration Model (2)'!I467-'Migration Model (2)'!I468)*'Median Data'!$C$2</f>
        <v>0</v>
      </c>
      <c r="G468" s="11">
        <f>('Migration Model (2)'!K467-'Migration Model (2)'!K468)*'Median Data'!$D$2</f>
        <v>285295.87370705412</v>
      </c>
      <c r="H468" s="11">
        <f>('Migration Model (2)'!L467-'Migration Model (2)'!L468)*'Median Data'!$D$2</f>
        <v>0</v>
      </c>
      <c r="I468" s="11">
        <f>('Migration Model (2)'!N467-'Migration Model (2)'!N468)*'Median Data'!$E$2</f>
        <v>39390.120266983678</v>
      </c>
      <c r="J468" s="11">
        <f>('Migration Model (2)'!O467-'Migration Model (2)'!O468)*'Median Data'!$E$2</f>
        <v>0</v>
      </c>
      <c r="K468" s="11">
        <f>('Migration Model (2)'!Q467-'Migration Model (2)'!Q468)*'Median Data'!$F$2</f>
        <v>56360.401878045057</v>
      </c>
      <c r="L468" s="11">
        <f>('Migration Model (2)'!R467-'Migration Model (2)'!R468)*'Median Data'!$F$2</f>
        <v>0</v>
      </c>
      <c r="M468" s="11">
        <f>('Migration Model (2)'!T467-'Migration Model (2)'!T468)*'Median Data'!$G$2</f>
        <v>17529.647442112415</v>
      </c>
      <c r="N468" s="11">
        <f>('Migration Model (2)'!U467-'Migration Model (2)'!U468)*'Median Data'!$G$2</f>
        <v>0</v>
      </c>
    </row>
    <row r="469" spans="1:14" x14ac:dyDescent="0.25">
      <c r="A469" s="1">
        <v>2136</v>
      </c>
      <c r="B469" s="1">
        <v>3</v>
      </c>
      <c r="C469" s="11">
        <f>('Migration Model (2)'!E468-'Migration Model (2)'!E469)*'Median Data'!$B$2</f>
        <v>483812.34893535078</v>
      </c>
      <c r="D469" s="11">
        <f>('Migration Model (2)'!F468-'Migration Model (2)'!F469)*'Median Data'!$B$2</f>
        <v>0</v>
      </c>
      <c r="E469" s="11">
        <f>('Migration Model (2)'!H468-'Migration Model (2)'!H469)*'Median Data'!$C$2</f>
        <v>450236.40253052459</v>
      </c>
      <c r="F469" s="11">
        <f>('Migration Model (2)'!I468-'Migration Model (2)'!I469)*'Median Data'!$C$2</f>
        <v>0</v>
      </c>
      <c r="G469" s="11">
        <f>('Migration Model (2)'!K468-'Migration Model (2)'!K469)*'Median Data'!$D$2</f>
        <v>285267.34411950485</v>
      </c>
      <c r="H469" s="11">
        <f>('Migration Model (2)'!L468-'Migration Model (2)'!L469)*'Median Data'!$D$2</f>
        <v>0</v>
      </c>
      <c r="I469" s="11">
        <f>('Migration Model (2)'!N468-'Migration Model (2)'!N469)*'Median Data'!$E$2</f>
        <v>39386.181254923045</v>
      </c>
      <c r="J469" s="11">
        <f>('Migration Model (2)'!O468-'Migration Model (2)'!O469)*'Median Data'!$E$2</f>
        <v>0</v>
      </c>
      <c r="K469" s="11">
        <f>('Migration Model (2)'!Q468-'Migration Model (2)'!Q469)*'Median Data'!$F$2</f>
        <v>56354.765837889929</v>
      </c>
      <c r="L469" s="11">
        <f>('Migration Model (2)'!R468-'Migration Model (2)'!R469)*'Median Data'!$F$2</f>
        <v>0</v>
      </c>
      <c r="M469" s="11">
        <f>('Migration Model (2)'!T468-'Migration Model (2)'!T469)*'Median Data'!$G$2</f>
        <v>17527.894477368463</v>
      </c>
      <c r="N469" s="11">
        <f>('Migration Model (2)'!U468-'Migration Model (2)'!U469)*'Median Data'!$G$2</f>
        <v>0</v>
      </c>
    </row>
    <row r="470" spans="1:14" x14ac:dyDescent="0.25">
      <c r="A470" s="2">
        <v>2136</v>
      </c>
      <c r="B470" s="2">
        <v>4</v>
      </c>
      <c r="C470" s="11">
        <f>('Migration Model (2)'!E469-'Migration Model (2)'!E470)*'Median Data'!$B$2</f>
        <v>483763.96770040138</v>
      </c>
      <c r="D470" s="11">
        <f>('Migration Model (2)'!F469-'Migration Model (2)'!F470)*'Median Data'!$B$2</f>
        <v>0</v>
      </c>
      <c r="E470" s="11">
        <f>('Migration Model (2)'!H469-'Migration Model (2)'!H470)*'Median Data'!$C$2</f>
        <v>450191.37889028765</v>
      </c>
      <c r="F470" s="11">
        <f>('Migration Model (2)'!I469-'Migration Model (2)'!I470)*'Median Data'!$C$2</f>
        <v>0</v>
      </c>
      <c r="G470" s="11">
        <f>('Migration Model (2)'!K469-'Migration Model (2)'!K470)*'Median Data'!$D$2</f>
        <v>285238.81738515286</v>
      </c>
      <c r="H470" s="11">
        <f>('Migration Model (2)'!L469-'Migration Model (2)'!L470)*'Median Data'!$D$2</f>
        <v>0</v>
      </c>
      <c r="I470" s="11">
        <f>('Migration Model (2)'!N469-'Migration Model (2)'!N470)*'Median Data'!$E$2</f>
        <v>39382.242636836192</v>
      </c>
      <c r="J470" s="11">
        <f>('Migration Model (2)'!O469-'Migration Model (2)'!O470)*'Median Data'!$E$2</f>
        <v>0</v>
      </c>
      <c r="K470" s="11">
        <f>('Migration Model (2)'!Q469-'Migration Model (2)'!Q470)*'Median Data'!$F$2</f>
        <v>56349.130361300871</v>
      </c>
      <c r="L470" s="11">
        <f>('Migration Model (2)'!R469-'Migration Model (2)'!R470)*'Median Data'!$F$2</f>
        <v>0</v>
      </c>
      <c r="M470" s="11">
        <f>('Migration Model (2)'!T469-'Migration Model (2)'!T470)*'Median Data'!$G$2</f>
        <v>17526.14168790614</v>
      </c>
      <c r="N470" s="11">
        <f>('Migration Model (2)'!U469-'Migration Model (2)'!U470)*'Median Data'!$G$2</f>
        <v>0</v>
      </c>
    </row>
    <row r="471" spans="1:14" x14ac:dyDescent="0.25">
      <c r="A471" s="2">
        <v>2137</v>
      </c>
      <c r="B471" s="2">
        <v>1</v>
      </c>
      <c r="C471" s="11">
        <f>('Migration Model (2)'!E470-'Migration Model (2)'!E471)*'Median Data'!$B$2</f>
        <v>483715.59130455414</v>
      </c>
      <c r="D471" s="11">
        <f>('Migration Model (2)'!F470-'Migration Model (2)'!F471)*'Median Data'!$B$2</f>
        <v>0</v>
      </c>
      <c r="E471" s="11">
        <f>('Migration Model (2)'!H470-'Migration Model (2)'!H471)*'Median Data'!$C$2</f>
        <v>450146.35975272651</v>
      </c>
      <c r="F471" s="11">
        <f>('Migration Model (2)'!I470-'Migration Model (2)'!I471)*'Median Data'!$C$2</f>
        <v>0</v>
      </c>
      <c r="G471" s="11">
        <f>('Migration Model (2)'!K470-'Migration Model (2)'!K471)*'Median Data'!$D$2</f>
        <v>285210.29350359557</v>
      </c>
      <c r="H471" s="11">
        <f>('Migration Model (2)'!L470-'Migration Model (2)'!L471)*'Median Data'!$D$2</f>
        <v>0</v>
      </c>
      <c r="I471" s="11">
        <f>('Migration Model (2)'!N470-'Migration Model (2)'!N471)*'Median Data'!$E$2</f>
        <v>39378.304412557874</v>
      </c>
      <c r="J471" s="11">
        <f>('Migration Model (2)'!O470-'Migration Model (2)'!O471)*'Median Data'!$E$2</f>
        <v>0</v>
      </c>
      <c r="K471" s="11">
        <f>('Migration Model (2)'!Q470-'Migration Model (2)'!Q471)*'Median Data'!$F$2</f>
        <v>56343.495448277885</v>
      </c>
      <c r="L471" s="11">
        <f>('Migration Model (2)'!R470-'Migration Model (2)'!R471)*'Median Data'!$F$2</f>
        <v>0</v>
      </c>
      <c r="M471" s="11">
        <f>('Migration Model (2)'!T470-'Migration Model (2)'!T471)*'Median Data'!$G$2</f>
        <v>17524.389073745362</v>
      </c>
      <c r="N471" s="11">
        <f>('Migration Model (2)'!U470-'Migration Model (2)'!U471)*'Median Data'!$G$2</f>
        <v>0</v>
      </c>
    </row>
    <row r="472" spans="1:14" x14ac:dyDescent="0.25">
      <c r="A472" s="1">
        <v>2137</v>
      </c>
      <c r="B472" s="1">
        <v>2</v>
      </c>
      <c r="C472" s="11">
        <f>('Migration Model (2)'!E471-'Migration Model (2)'!E472)*'Median Data'!$B$2</f>
        <v>483667.21974496299</v>
      </c>
      <c r="D472" s="11">
        <f>('Migration Model (2)'!F471-'Migration Model (2)'!F472)*'Median Data'!$B$2</f>
        <v>0</v>
      </c>
      <c r="E472" s="11">
        <f>('Migration Model (2)'!H471-'Migration Model (2)'!H472)*'Median Data'!$C$2</f>
        <v>450101.34511603607</v>
      </c>
      <c r="F472" s="11">
        <f>('Migration Model (2)'!I471-'Migration Model (2)'!I472)*'Median Data'!$C$2</f>
        <v>0</v>
      </c>
      <c r="G472" s="11">
        <f>('Migration Model (2)'!K471-'Migration Model (2)'!K472)*'Median Data'!$D$2</f>
        <v>285181.77247402805</v>
      </c>
      <c r="H472" s="11">
        <f>('Migration Model (2)'!L471-'Migration Model (2)'!L472)*'Median Data'!$D$2</f>
        <v>0</v>
      </c>
      <c r="I472" s="11">
        <f>('Migration Model (2)'!N471-'Migration Model (2)'!N472)*'Median Data'!$E$2</f>
        <v>39374.366582143171</v>
      </c>
      <c r="J472" s="11">
        <f>('Migration Model (2)'!O471-'Migration Model (2)'!O472)*'Median Data'!$E$2</f>
        <v>0</v>
      </c>
      <c r="K472" s="11">
        <f>('Migration Model (2)'!Q471-'Migration Model (2)'!Q472)*'Median Data'!$F$2</f>
        <v>56337.861098749017</v>
      </c>
      <c r="L472" s="11">
        <f>('Migration Model (2)'!R471-'Migration Model (2)'!R472)*'Median Data'!$F$2</f>
        <v>0</v>
      </c>
      <c r="M472" s="11">
        <f>('Migration Model (2)'!T471-'Migration Model (2)'!T472)*'Median Data'!$G$2</f>
        <v>17522.636634826387</v>
      </c>
      <c r="N472" s="11">
        <f>('Migration Model (2)'!U471-'Migration Model (2)'!U472)*'Median Data'!$G$2</f>
        <v>0</v>
      </c>
    </row>
    <row r="473" spans="1:14" x14ac:dyDescent="0.25">
      <c r="A473" s="2">
        <v>2137</v>
      </c>
      <c r="B473" s="2">
        <v>3</v>
      </c>
      <c r="C473" s="11">
        <f>('Migration Model (2)'!E472-'Migration Model (2)'!E473)*'Median Data'!$B$2</f>
        <v>483618.85302257666</v>
      </c>
      <c r="D473" s="11">
        <f>('Migration Model (2)'!F472-'Migration Model (2)'!F473)*'Median Data'!$B$2</f>
        <v>0</v>
      </c>
      <c r="E473" s="11">
        <f>('Migration Model (2)'!H472-'Migration Model (2)'!H473)*'Median Data'!$C$2</f>
        <v>450056.33498202142</v>
      </c>
      <c r="F473" s="11">
        <f>('Migration Model (2)'!I472-'Migration Model (2)'!I473)*'Median Data'!$C$2</f>
        <v>0</v>
      </c>
      <c r="G473" s="11">
        <f>('Migration Model (2)'!K472-'Migration Model (2)'!K473)*'Median Data'!$D$2</f>
        <v>285153.2542968528</v>
      </c>
      <c r="H473" s="11">
        <f>('Migration Model (2)'!L472-'Migration Model (2)'!L473)*'Median Data'!$D$2</f>
        <v>0</v>
      </c>
      <c r="I473" s="11">
        <f>('Migration Model (2)'!N472-'Migration Model (2)'!N473)*'Median Data'!$E$2</f>
        <v>39370.42914548191</v>
      </c>
      <c r="J473" s="11">
        <f>('Migration Model (2)'!O472-'Migration Model (2)'!O473)*'Median Data'!$E$2</f>
        <v>0</v>
      </c>
      <c r="K473" s="11">
        <f>('Migration Model (2)'!Q472-'Migration Model (2)'!Q473)*'Median Data'!$F$2</f>
        <v>56332.227312642288</v>
      </c>
      <c r="L473" s="11">
        <f>('Migration Model (2)'!R472-'Migration Model (2)'!R473)*'Median Data'!$F$2</f>
        <v>0</v>
      </c>
      <c r="M473" s="11">
        <f>('Migration Model (2)'!T472-'Migration Model (2)'!T473)*'Median Data'!$G$2</f>
        <v>17520.88437116913</v>
      </c>
      <c r="N473" s="11">
        <f>('Migration Model (2)'!U472-'Migration Model (2)'!U473)*'Median Data'!$G$2</f>
        <v>0</v>
      </c>
    </row>
    <row r="474" spans="1:14" x14ac:dyDescent="0.25">
      <c r="A474" s="1">
        <v>2137</v>
      </c>
      <c r="B474" s="1">
        <v>4</v>
      </c>
      <c r="C474" s="11">
        <f>('Migration Model (2)'!E473-'Migration Model (2)'!E474)*'Median Data'!$B$2</f>
        <v>483570.49113739521</v>
      </c>
      <c r="D474" s="11">
        <f>('Migration Model (2)'!F473-'Migration Model (2)'!F474)*'Median Data'!$B$2</f>
        <v>0</v>
      </c>
      <c r="E474" s="11">
        <f>('Migration Model (2)'!H473-'Migration Model (2)'!H474)*'Median Data'!$C$2</f>
        <v>450011.32934887748</v>
      </c>
      <c r="F474" s="11">
        <f>('Migration Model (2)'!I473-'Migration Model (2)'!I474)*'Median Data'!$C$2</f>
        <v>0</v>
      </c>
      <c r="G474" s="11">
        <f>('Migration Model (2)'!K473-'Migration Model (2)'!K474)*'Median Data'!$D$2</f>
        <v>285124.73897166736</v>
      </c>
      <c r="H474" s="11">
        <f>('Migration Model (2)'!L473-'Migration Model (2)'!L474)*'Median Data'!$D$2</f>
        <v>0</v>
      </c>
      <c r="I474" s="11">
        <f>('Migration Model (2)'!N473-'Migration Model (2)'!N474)*'Median Data'!$E$2</f>
        <v>39366.492102519005</v>
      </c>
      <c r="J474" s="11">
        <f>('Migration Model (2)'!O473-'Migration Model (2)'!O474)*'Median Data'!$E$2</f>
        <v>0</v>
      </c>
      <c r="K474" s="11">
        <f>('Migration Model (2)'!Q473-'Migration Model (2)'!Q474)*'Median Data'!$F$2</f>
        <v>56326.59408988573</v>
      </c>
      <c r="L474" s="11">
        <f>('Migration Model (2)'!R473-'Migration Model (2)'!R474)*'Median Data'!$F$2</f>
        <v>0</v>
      </c>
      <c r="M474" s="11">
        <f>('Migration Model (2)'!T473-'Migration Model (2)'!T474)*'Median Data'!$G$2</f>
        <v>17519.132282733761</v>
      </c>
      <c r="N474" s="11">
        <f>('Migration Model (2)'!U473-'Migration Model (2)'!U474)*'Median Data'!$G$2</f>
        <v>0</v>
      </c>
    </row>
    <row r="475" spans="1:14" x14ac:dyDescent="0.25">
      <c r="A475" s="1">
        <v>2138</v>
      </c>
      <c r="B475" s="1">
        <v>1</v>
      </c>
      <c r="C475" s="11">
        <f>('Migration Model (2)'!E474-'Migration Model (2)'!E475)*'Median Data'!$B$2</f>
        <v>483522.13408846984</v>
      </c>
      <c r="D475" s="11">
        <f>('Migration Model (2)'!F474-'Migration Model (2)'!F475)*'Median Data'!$B$2</f>
        <v>0</v>
      </c>
      <c r="E475" s="11">
        <f>('Migration Model (2)'!H474-'Migration Model (2)'!H475)*'Median Data'!$C$2</f>
        <v>449966.32821570168</v>
      </c>
      <c r="F475" s="11">
        <f>('Migration Model (2)'!I474-'Migration Model (2)'!I475)*'Median Data'!$C$2</f>
        <v>0</v>
      </c>
      <c r="G475" s="11">
        <f>('Migration Model (2)'!K474-'Migration Model (2)'!K475)*'Median Data'!$D$2</f>
        <v>285096.22649766674</v>
      </c>
      <c r="H475" s="11">
        <f>('Migration Model (2)'!L474-'Migration Model (2)'!L475)*'Median Data'!$D$2</f>
        <v>0</v>
      </c>
      <c r="I475" s="11">
        <f>('Migration Model (2)'!N474-'Migration Model (2)'!N475)*'Median Data'!$E$2</f>
        <v>39362.555453309549</v>
      </c>
      <c r="J475" s="11">
        <f>('Migration Model (2)'!O474-'Migration Model (2)'!O475)*'Median Data'!$E$2</f>
        <v>0</v>
      </c>
      <c r="K475" s="11">
        <f>('Migration Model (2)'!Q474-'Migration Model (2)'!Q475)*'Median Data'!$F$2</f>
        <v>56320.961430479358</v>
      </c>
      <c r="L475" s="11">
        <f>('Migration Model (2)'!R474-'Migration Model (2)'!R475)*'Median Data'!$F$2</f>
        <v>0</v>
      </c>
      <c r="M475" s="11">
        <f>('Migration Model (2)'!T474-'Migration Model (2)'!T475)*'Median Data'!$G$2</f>
        <v>17517.38036950037</v>
      </c>
      <c r="N475" s="11">
        <f>('Migration Model (2)'!U474-'Migration Model (2)'!U475)*'Median Data'!$G$2</f>
        <v>0</v>
      </c>
    </row>
    <row r="476" spans="1:14" x14ac:dyDescent="0.25">
      <c r="A476" s="2">
        <v>2138</v>
      </c>
      <c r="B476" s="2">
        <v>2</v>
      </c>
      <c r="C476" s="11">
        <f>('Migration Model (2)'!E475-'Migration Model (2)'!E476)*'Median Data'!$B$2</f>
        <v>483473.78187485202</v>
      </c>
      <c r="D476" s="11">
        <f>('Migration Model (2)'!F475-'Migration Model (2)'!F476)*'Median Data'!$B$2</f>
        <v>0</v>
      </c>
      <c r="E476" s="11">
        <f>('Migration Model (2)'!H475-'Migration Model (2)'!H476)*'Median Data'!$C$2</f>
        <v>449921.33158249408</v>
      </c>
      <c r="F476" s="11">
        <f>('Migration Model (2)'!I475-'Migration Model (2)'!I476)*'Median Data'!$C$2</f>
        <v>0</v>
      </c>
      <c r="G476" s="11">
        <f>('Migration Model (2)'!K475-'Migration Model (2)'!K476)*'Median Data'!$D$2</f>
        <v>285067.71687485091</v>
      </c>
      <c r="H476" s="11">
        <f>('Migration Model (2)'!L475-'Migration Model (2)'!L476)*'Median Data'!$D$2</f>
        <v>0</v>
      </c>
      <c r="I476" s="11">
        <f>('Migration Model (2)'!N475-'Migration Model (2)'!N476)*'Median Data'!$E$2</f>
        <v>39358.619197798449</v>
      </c>
      <c r="J476" s="11">
        <f>('Migration Model (2)'!O475-'Migration Model (2)'!O476)*'Median Data'!$E$2</f>
        <v>0</v>
      </c>
      <c r="K476" s="11">
        <f>('Migration Model (2)'!Q475-'Migration Model (2)'!Q476)*'Median Data'!$F$2</f>
        <v>56315.32933435119</v>
      </c>
      <c r="L476" s="11">
        <f>('Migration Model (2)'!R475-'Migration Model (2)'!R476)*'Median Data'!$F$2</f>
        <v>0</v>
      </c>
      <c r="M476" s="11">
        <f>('Migration Model (2)'!T475-'Migration Model (2)'!T476)*'Median Data'!$G$2</f>
        <v>17515.62863146895</v>
      </c>
      <c r="N476" s="11">
        <f>('Migration Model (2)'!U475-'Migration Model (2)'!U476)*'Median Data'!$G$2</f>
        <v>0</v>
      </c>
    </row>
    <row r="477" spans="1:14" x14ac:dyDescent="0.25">
      <c r="A477" s="1">
        <v>2138</v>
      </c>
      <c r="B477" s="1">
        <v>3</v>
      </c>
      <c r="C477" s="11">
        <f>('Migration Model (2)'!E476-'Migration Model (2)'!E477)*'Median Data'!$B$2</f>
        <v>483425.43449654168</v>
      </c>
      <c r="D477" s="11">
        <f>('Migration Model (2)'!F476-'Migration Model (2)'!F477)*'Median Data'!$B$2</f>
        <v>0</v>
      </c>
      <c r="E477" s="11">
        <f>('Migration Model (2)'!H476-'Migration Model (2)'!H477)*'Median Data'!$C$2</f>
        <v>449876.33944925474</v>
      </c>
      <c r="F477" s="11">
        <f>('Migration Model (2)'!I476-'Migration Model (2)'!I477)*'Median Data'!$C$2</f>
        <v>0</v>
      </c>
      <c r="G477" s="11">
        <f>('Migration Model (2)'!K476-'Migration Model (2)'!K477)*'Median Data'!$D$2</f>
        <v>285039.21010321984</v>
      </c>
      <c r="H477" s="11">
        <f>('Migration Model (2)'!L476-'Migration Model (2)'!L477)*'Median Data'!$D$2</f>
        <v>0</v>
      </c>
      <c r="I477" s="11">
        <f>('Migration Model (2)'!N476-'Migration Model (2)'!N477)*'Median Data'!$E$2</f>
        <v>39354.683335875532</v>
      </c>
      <c r="J477" s="11">
        <f>('Migration Model (2)'!O476-'Migration Model (2)'!O477)*'Median Data'!$E$2</f>
        <v>0</v>
      </c>
      <c r="K477" s="11">
        <f>('Migration Model (2)'!Q476-'Migration Model (2)'!Q477)*'Median Data'!$F$2</f>
        <v>56309.697801357303</v>
      </c>
      <c r="L477" s="11">
        <f>('Migration Model (2)'!R476-'Migration Model (2)'!R477)*'Median Data'!$F$2</f>
        <v>0</v>
      </c>
      <c r="M477" s="11">
        <f>('Migration Model (2)'!T476-'Migration Model (2)'!T477)*'Median Data'!$G$2</f>
        <v>17513.877068599679</v>
      </c>
      <c r="N477" s="11">
        <f>('Migration Model (2)'!U476-'Migration Model (2)'!U477)*'Median Data'!$G$2</f>
        <v>0</v>
      </c>
    </row>
    <row r="478" spans="1:14" x14ac:dyDescent="0.25">
      <c r="A478" s="2">
        <v>2138</v>
      </c>
      <c r="B478" s="2">
        <v>4</v>
      </c>
      <c r="C478" s="11">
        <f>('Migration Model (2)'!E477-'Migration Model (2)'!E478)*'Median Data'!$B$2</f>
        <v>483377.09195353882</v>
      </c>
      <c r="D478" s="11">
        <f>('Migration Model (2)'!F477-'Migration Model (2)'!F478)*'Median Data'!$B$2</f>
        <v>0</v>
      </c>
      <c r="E478" s="11">
        <f>('Migration Model (2)'!H477-'Migration Model (2)'!H478)*'Median Data'!$C$2</f>
        <v>449831.35181598354</v>
      </c>
      <c r="F478" s="11">
        <f>('Migration Model (2)'!I477-'Migration Model (2)'!I478)*'Median Data'!$C$2</f>
        <v>0</v>
      </c>
      <c r="G478" s="11">
        <f>('Migration Model (2)'!K477-'Migration Model (2)'!K478)*'Median Data'!$D$2</f>
        <v>285010.70618237118</v>
      </c>
      <c r="H478" s="11">
        <f>('Migration Model (2)'!L477-'Migration Model (2)'!L478)*'Median Data'!$D$2</f>
        <v>0</v>
      </c>
      <c r="I478" s="11">
        <f>('Migration Model (2)'!N477-'Migration Model (2)'!N478)*'Median Data'!$E$2</f>
        <v>39350.747867540806</v>
      </c>
      <c r="J478" s="11">
        <f>('Migration Model (2)'!O477-'Migration Model (2)'!O478)*'Median Data'!$E$2</f>
        <v>0</v>
      </c>
      <c r="K478" s="11">
        <f>('Migration Model (2)'!Q477-'Migration Model (2)'!Q478)*'Median Data'!$F$2</f>
        <v>56304.066831641627</v>
      </c>
      <c r="L478" s="11">
        <f>('Migration Model (2)'!R477-'Migration Model (2)'!R478)*'Median Data'!$F$2</f>
        <v>0</v>
      </c>
      <c r="M478" s="11">
        <f>('Migration Model (2)'!T477-'Migration Model (2)'!T478)*'Median Data'!$G$2</f>
        <v>17512.125680892557</v>
      </c>
      <c r="N478" s="11">
        <f>('Migration Model (2)'!U477-'Migration Model (2)'!U478)*'Median Data'!$G$2</f>
        <v>0</v>
      </c>
    </row>
    <row r="479" spans="1:14" x14ac:dyDescent="0.25">
      <c r="A479" s="2">
        <v>2139</v>
      </c>
      <c r="B479" s="2">
        <v>1</v>
      </c>
      <c r="C479" s="11">
        <f>('Migration Model (2)'!E478-'Migration Model (2)'!E479)*'Median Data'!$B$2</f>
        <v>483328.75424394617</v>
      </c>
      <c r="D479" s="11">
        <f>('Migration Model (2)'!F478-'Migration Model (2)'!F479)*'Median Data'!$B$2</f>
        <v>0</v>
      </c>
      <c r="E479" s="11">
        <f>('Migration Model (2)'!H478-'Migration Model (2)'!H479)*'Median Data'!$C$2</f>
        <v>449786.36867997295</v>
      </c>
      <c r="F479" s="11">
        <f>('Migration Model (2)'!I478-'Migration Model (2)'!I479)*'Median Data'!$C$2</f>
        <v>0</v>
      </c>
      <c r="G479" s="11">
        <f>('Migration Model (2)'!K478-'Migration Model (2)'!K479)*'Median Data'!$D$2</f>
        <v>284982.20511149988</v>
      </c>
      <c r="H479" s="11">
        <f>('Migration Model (2)'!L478-'Migration Model (2)'!L479)*'Median Data'!$D$2</f>
        <v>0</v>
      </c>
      <c r="I479" s="11">
        <f>('Migration Model (2)'!N478-'Migration Model (2)'!N479)*'Median Data'!$E$2</f>
        <v>39346.812792739176</v>
      </c>
      <c r="J479" s="11">
        <f>('Migration Model (2)'!O478-'Migration Model (2)'!O479)*'Median Data'!$E$2</f>
        <v>0</v>
      </c>
      <c r="K479" s="11">
        <f>('Migration Model (2)'!Q478-'Migration Model (2)'!Q479)*'Median Data'!$F$2</f>
        <v>56298.436424916297</v>
      </c>
      <c r="L479" s="11">
        <f>('Migration Model (2)'!R478-'Migration Model (2)'!R479)*'Median Data'!$F$2</f>
        <v>0</v>
      </c>
      <c r="M479" s="11">
        <f>('Migration Model (2)'!T478-'Migration Model (2)'!T479)*'Median Data'!$G$2</f>
        <v>17510.374468327667</v>
      </c>
      <c r="N479" s="11">
        <f>('Migration Model (2)'!U478-'Migration Model (2)'!U479)*'Median Data'!$G$2</f>
        <v>0</v>
      </c>
    </row>
    <row r="480" spans="1:14" x14ac:dyDescent="0.25">
      <c r="A480" s="1">
        <v>2139</v>
      </c>
      <c r="B480" s="1">
        <v>2</v>
      </c>
      <c r="C480" s="11">
        <f>('Migration Model (2)'!E479-'Migration Model (2)'!E480)*'Median Data'!$B$2</f>
        <v>483280.42136871238</v>
      </c>
      <c r="D480" s="11">
        <f>('Migration Model (2)'!F479-'Migration Model (2)'!F480)*'Median Data'!$B$2</f>
        <v>0</v>
      </c>
      <c r="E480" s="11">
        <f>('Migration Model (2)'!H479-'Migration Model (2)'!H480)*'Median Data'!$C$2</f>
        <v>449741.39004393062</v>
      </c>
      <c r="F480" s="11">
        <f>('Migration Model (2)'!I479-'Migration Model (2)'!I480)*'Median Data'!$C$2</f>
        <v>0</v>
      </c>
      <c r="G480" s="11">
        <f>('Migration Model (2)'!K479-'Migration Model (2)'!K480)*'Median Data'!$D$2</f>
        <v>284953.70689100842</v>
      </c>
      <c r="H480" s="11">
        <f>('Migration Model (2)'!L479-'Migration Model (2)'!L480)*'Median Data'!$D$2</f>
        <v>0</v>
      </c>
      <c r="I480" s="11">
        <f>('Migration Model (2)'!N479-'Migration Model (2)'!N480)*'Median Data'!$E$2</f>
        <v>39342.878111470651</v>
      </c>
      <c r="J480" s="11">
        <f>('Migration Model (2)'!O479-'Migration Model (2)'!O480)*'Median Data'!$E$2</f>
        <v>0</v>
      </c>
      <c r="K480" s="11">
        <f>('Migration Model (2)'!Q479-'Migration Model (2)'!Q480)*'Median Data'!$F$2</f>
        <v>56292.80658125328</v>
      </c>
      <c r="L480" s="11">
        <f>('Migration Model (2)'!R479-'Migration Model (2)'!R480)*'Median Data'!$F$2</f>
        <v>0</v>
      </c>
      <c r="M480" s="11">
        <f>('Migration Model (2)'!T479-'Migration Model (2)'!T480)*'Median Data'!$G$2</f>
        <v>17508.623430885098</v>
      </c>
      <c r="N480" s="11">
        <f>('Migration Model (2)'!U479-'Migration Model (2)'!U480)*'Median Data'!$G$2</f>
        <v>0</v>
      </c>
    </row>
    <row r="481" spans="1:14" x14ac:dyDescent="0.25">
      <c r="A481" s="2">
        <v>2139</v>
      </c>
      <c r="B481" s="2">
        <v>3</v>
      </c>
      <c r="C481" s="11">
        <f>('Migration Model (2)'!E480-'Migration Model (2)'!E481)*'Median Data'!$B$2</f>
        <v>483232.09332688875</v>
      </c>
      <c r="D481" s="11">
        <f>('Migration Model (2)'!F480-'Migration Model (2)'!F481)*'Median Data'!$B$2</f>
        <v>0</v>
      </c>
      <c r="E481" s="11">
        <f>('Migration Model (2)'!H480-'Migration Model (2)'!H481)*'Median Data'!$C$2</f>
        <v>449696.41590424633</v>
      </c>
      <c r="F481" s="11">
        <f>('Migration Model (2)'!I480-'Migration Model (2)'!I481)*'Median Data'!$C$2</f>
        <v>0</v>
      </c>
      <c r="G481" s="11">
        <f>('Migration Model (2)'!K480-'Migration Model (2)'!K481)*'Median Data'!$D$2</f>
        <v>284925.21152049431</v>
      </c>
      <c r="H481" s="11">
        <f>('Migration Model (2)'!L480-'Migration Model (2)'!L481)*'Median Data'!$D$2</f>
        <v>0</v>
      </c>
      <c r="I481" s="11">
        <f>('Migration Model (2)'!N480-'Migration Model (2)'!N481)*'Median Data'!$E$2</f>
        <v>39338.943823680136</v>
      </c>
      <c r="J481" s="11">
        <f>('Migration Model (2)'!O480-'Migration Model (2)'!O481)*'Median Data'!$E$2</f>
        <v>0</v>
      </c>
      <c r="K481" s="11">
        <f>('Migration Model (2)'!Q480-'Migration Model (2)'!Q481)*'Median Data'!$F$2</f>
        <v>56287.177300652576</v>
      </c>
      <c r="L481" s="11">
        <f>('Migration Model (2)'!R480-'Migration Model (2)'!R481)*'Median Data'!$F$2</f>
        <v>0</v>
      </c>
      <c r="M481" s="11">
        <f>('Migration Model (2)'!T480-'Migration Model (2)'!T481)*'Median Data'!$G$2</f>
        <v>17506.872568544935</v>
      </c>
      <c r="N481" s="11">
        <f>('Migration Model (2)'!U480-'Migration Model (2)'!U481)*'Median Data'!$G$2</f>
        <v>0</v>
      </c>
    </row>
    <row r="482" spans="1:14" x14ac:dyDescent="0.25">
      <c r="A482" s="1">
        <v>2139</v>
      </c>
      <c r="B482" s="1">
        <v>4</v>
      </c>
      <c r="C482" s="11">
        <f>('Migration Model (2)'!E481-'Migration Model (2)'!E482)*'Median Data'!$B$2</f>
        <v>483183.77011752664</v>
      </c>
      <c r="D482" s="11">
        <f>('Migration Model (2)'!F481-'Migration Model (2)'!F482)*'Median Data'!$B$2</f>
        <v>0</v>
      </c>
      <c r="E482" s="11">
        <f>('Migration Model (2)'!H481-'Migration Model (2)'!H482)*'Median Data'!$C$2</f>
        <v>449651.44626272522</v>
      </c>
      <c r="F482" s="11">
        <f>('Migration Model (2)'!I481-'Migration Model (2)'!I482)*'Median Data'!$C$2</f>
        <v>0</v>
      </c>
      <c r="G482" s="11">
        <f>('Migration Model (2)'!K481-'Migration Model (2)'!K482)*'Median Data'!$D$2</f>
        <v>284896.7189991526</v>
      </c>
      <c r="H482" s="11">
        <f>('Migration Model (2)'!L481-'Migration Model (2)'!L482)*'Median Data'!$D$2</f>
        <v>0</v>
      </c>
      <c r="I482" s="11">
        <f>('Migration Model (2)'!N481-'Migration Model (2)'!N482)*'Median Data'!$E$2</f>
        <v>39335.009929257467</v>
      </c>
      <c r="J482" s="11">
        <f>('Migration Model (2)'!O481-'Migration Model (2)'!O482)*'Median Data'!$E$2</f>
        <v>0</v>
      </c>
      <c r="K482" s="11">
        <f>('Migration Model (2)'!Q481-'Migration Model (2)'!Q482)*'Median Data'!$F$2</f>
        <v>56281.548582898293</v>
      </c>
      <c r="L482" s="11">
        <f>('Migration Model (2)'!R481-'Migration Model (2)'!R482)*'Median Data'!$F$2</f>
        <v>0</v>
      </c>
      <c r="M482" s="11">
        <f>('Migration Model (2)'!T481-'Migration Model (2)'!T482)*'Median Data'!$G$2</f>
        <v>17505.121881287265</v>
      </c>
      <c r="N482" s="11">
        <f>('Migration Model (2)'!U481-'Migration Model (2)'!U482)*'Median Data'!$G$2</f>
        <v>0</v>
      </c>
    </row>
    <row r="483" spans="1:14" x14ac:dyDescent="0.25">
      <c r="A483" s="1">
        <v>2140</v>
      </c>
      <c r="B483" s="1">
        <v>1</v>
      </c>
      <c r="C483" s="11">
        <f>('Migration Model (2)'!E482-'Migration Model (2)'!E483)*'Median Data'!$B$2</f>
        <v>483135.45174062607</v>
      </c>
      <c r="D483" s="11">
        <f>('Migration Model (2)'!F482-'Migration Model (2)'!F483)*'Median Data'!$B$2</f>
        <v>0</v>
      </c>
      <c r="E483" s="11">
        <f>('Migration Model (2)'!H482-'Migration Model (2)'!H483)*'Median Data'!$C$2</f>
        <v>449606.48111846473</v>
      </c>
      <c r="F483" s="11">
        <f>('Migration Model (2)'!I482-'Migration Model (2)'!I483)*'Median Data'!$C$2</f>
        <v>0</v>
      </c>
      <c r="G483" s="11">
        <f>('Migration Model (2)'!K482-'Migration Model (2)'!K483)*'Median Data'!$D$2</f>
        <v>284868.22932738578</v>
      </c>
      <c r="H483" s="11">
        <f>('Migration Model (2)'!L482-'Migration Model (2)'!L483)*'Median Data'!$D$2</f>
        <v>0</v>
      </c>
      <c r="I483" s="11">
        <f>('Migration Model (2)'!N482-'Migration Model (2)'!N483)*'Median Data'!$E$2</f>
        <v>39331.076428257729</v>
      </c>
      <c r="J483" s="11">
        <f>('Migration Model (2)'!O482-'Migration Model (2)'!O483)*'Median Data'!$E$2</f>
        <v>0</v>
      </c>
      <c r="K483" s="11">
        <f>('Migration Model (2)'!Q482-'Migration Model (2)'!Q483)*'Median Data'!$F$2</f>
        <v>56275.920428062382</v>
      </c>
      <c r="L483" s="11">
        <f>('Migration Model (2)'!R482-'Migration Model (2)'!R483)*'Median Data'!$F$2</f>
        <v>0</v>
      </c>
      <c r="M483" s="11">
        <f>('Migration Model (2)'!T482-'Migration Model (2)'!T483)*'Median Data'!$G$2</f>
        <v>17503.371369092172</v>
      </c>
      <c r="N483" s="11">
        <f>('Migration Model (2)'!U482-'Migration Model (2)'!U483)*'Median Data'!$G$2</f>
        <v>0</v>
      </c>
    </row>
    <row r="484" spans="1:14" x14ac:dyDescent="0.25">
      <c r="A484" s="1">
        <v>2140</v>
      </c>
      <c r="B484" s="1">
        <v>2</v>
      </c>
      <c r="C484" s="11">
        <f>('Migration Model (2)'!E483-'Migration Model (2)'!E484)*'Median Data'!$B$2</f>
        <v>483087.13819523837</v>
      </c>
      <c r="D484" s="11">
        <f>('Migration Model (2)'!F483-'Migration Model (2)'!F484)*'Median Data'!$B$2</f>
        <v>0</v>
      </c>
      <c r="E484" s="11">
        <f>('Migration Model (2)'!H483-'Migration Model (2)'!H484)*'Median Data'!$C$2</f>
        <v>449561.52047056239</v>
      </c>
      <c r="F484" s="11">
        <f>('Migration Model (2)'!I483-'Migration Model (2)'!I484)*'Median Data'!$C$2</f>
        <v>0</v>
      </c>
      <c r="G484" s="11">
        <f>('Migration Model (2)'!K483-'Migration Model (2)'!K484)*'Median Data'!$D$2</f>
        <v>284839.74250438891</v>
      </c>
      <c r="H484" s="11">
        <f>('Migration Model (2)'!L483-'Migration Model (2)'!L484)*'Median Data'!$D$2</f>
        <v>0</v>
      </c>
      <c r="I484" s="11">
        <f>('Migration Model (2)'!N483-'Migration Model (2)'!N484)*'Median Data'!$E$2</f>
        <v>39327.14332062583</v>
      </c>
      <c r="J484" s="11">
        <f>('Migration Model (2)'!O483-'Migration Model (2)'!O484)*'Median Data'!$E$2</f>
        <v>0</v>
      </c>
      <c r="K484" s="11">
        <f>('Migration Model (2)'!Q483-'Migration Model (2)'!Q484)*'Median Data'!$F$2</f>
        <v>56270.292836000925</v>
      </c>
      <c r="L484" s="11">
        <f>('Migration Model (2)'!R483-'Migration Model (2)'!R484)*'Median Data'!$F$2</f>
        <v>0</v>
      </c>
      <c r="M484" s="11">
        <f>('Migration Model (2)'!T483-'Migration Model (2)'!T484)*'Median Data'!$G$2</f>
        <v>17501.621031959658</v>
      </c>
      <c r="N484" s="11">
        <f>('Migration Model (2)'!U483-'Migration Model (2)'!U484)*'Median Data'!$G$2</f>
        <v>0</v>
      </c>
    </row>
    <row r="485" spans="1:14" x14ac:dyDescent="0.25">
      <c r="A485" s="1">
        <v>2140</v>
      </c>
      <c r="B485" s="1">
        <v>3</v>
      </c>
      <c r="C485" s="11">
        <f>('Migration Model (2)'!E484-'Migration Model (2)'!E485)*'Median Data'!$B$2</f>
        <v>483038.82948136353</v>
      </c>
      <c r="D485" s="11">
        <f>('Migration Model (2)'!F484-'Migration Model (2)'!F485)*'Median Data'!$B$2</f>
        <v>0</v>
      </c>
      <c r="E485" s="11">
        <f>('Migration Model (2)'!H484-'Migration Model (2)'!H485)*'Median Data'!$C$2</f>
        <v>449516.56431811559</v>
      </c>
      <c r="F485" s="11">
        <f>('Migration Model (2)'!I484-'Migration Model (2)'!I485)*'Median Data'!$C$2</f>
        <v>0</v>
      </c>
      <c r="G485" s="11">
        <f>('Migration Model (2)'!K484-'Migration Model (2)'!K485)*'Median Data'!$D$2</f>
        <v>284811.25853016193</v>
      </c>
      <c r="H485" s="11">
        <f>('Migration Model (2)'!L484-'Migration Model (2)'!L485)*'Median Data'!$D$2</f>
        <v>0</v>
      </c>
      <c r="I485" s="11">
        <f>('Migration Model (2)'!N484-'Migration Model (2)'!N485)*'Median Data'!$E$2</f>
        <v>39323.210606306689</v>
      </c>
      <c r="J485" s="11">
        <f>('Migration Model (2)'!O484-'Migration Model (2)'!O485)*'Median Data'!$E$2</f>
        <v>0</v>
      </c>
      <c r="K485" s="11">
        <f>('Migration Model (2)'!Q484-'Migration Model (2)'!Q485)*'Median Data'!$F$2</f>
        <v>56264.665806713907</v>
      </c>
      <c r="L485" s="11">
        <f>('Migration Model (2)'!R484-'Migration Model (2)'!R485)*'Median Data'!$F$2</f>
        <v>0</v>
      </c>
      <c r="M485" s="11">
        <f>('Migration Model (2)'!T484-'Migration Model (2)'!T485)*'Median Data'!$G$2</f>
        <v>17499.870869849896</v>
      </c>
      <c r="N485" s="11">
        <f>('Migration Model (2)'!U484-'Migration Model (2)'!U485)*'Median Data'!$G$2</f>
        <v>0</v>
      </c>
    </row>
    <row r="486" spans="1:14" x14ac:dyDescent="0.25">
      <c r="A486" s="1">
        <v>2140</v>
      </c>
      <c r="B486" s="1">
        <v>4</v>
      </c>
      <c r="C486" s="11">
        <f>('Migration Model (2)'!E485-'Migration Model (2)'!E486)*'Median Data'!$B$2</f>
        <v>482990.52559805295</v>
      </c>
      <c r="D486" s="11">
        <f>('Migration Model (2)'!F485-'Migration Model (2)'!F486)*'Median Data'!$B$2</f>
        <v>0</v>
      </c>
      <c r="E486" s="11">
        <f>('Migration Model (2)'!H485-'Migration Model (2)'!H486)*'Median Data'!$C$2</f>
        <v>449471.61266202689</v>
      </c>
      <c r="F486" s="11">
        <f>('Migration Model (2)'!I485-'Migration Model (2)'!I486)*'Median Data'!$C$2</f>
        <v>0</v>
      </c>
      <c r="G486" s="11">
        <f>('Migration Model (2)'!K485-'Migration Model (2)'!K486)*'Median Data'!$D$2</f>
        <v>284782.77740430238</v>
      </c>
      <c r="H486" s="11">
        <f>('Migration Model (2)'!L485-'Migration Model (2)'!L486)*'Median Data'!$D$2</f>
        <v>0</v>
      </c>
      <c r="I486" s="11">
        <f>('Migration Model (2)'!N485-'Migration Model (2)'!N486)*'Median Data'!$E$2</f>
        <v>39319.278285245222</v>
      </c>
      <c r="J486" s="11">
        <f>('Migration Model (2)'!O485-'Migration Model (2)'!O486)*'Median Data'!$E$2</f>
        <v>0</v>
      </c>
      <c r="K486" s="11">
        <f>('Migration Model (2)'!Q485-'Migration Model (2)'!Q486)*'Median Data'!$F$2</f>
        <v>56259.039340129384</v>
      </c>
      <c r="L486" s="11">
        <f>('Migration Model (2)'!R485-'Migration Model (2)'!R486)*'Median Data'!$F$2</f>
        <v>0</v>
      </c>
      <c r="M486" s="11">
        <f>('Migration Model (2)'!T485-'Migration Model (2)'!T486)*'Median Data'!$G$2</f>
        <v>17498.120882762883</v>
      </c>
      <c r="N486" s="11">
        <f>('Migration Model (2)'!U485-'Migration Model (2)'!U486)*'Median Data'!$G$2</f>
        <v>0</v>
      </c>
    </row>
    <row r="487" spans="1:14" x14ac:dyDescent="0.25">
      <c r="A487" s="2">
        <v>2141</v>
      </c>
      <c r="B487" s="2">
        <v>1</v>
      </c>
      <c r="C487" s="11">
        <f>('Migration Model (2)'!E486-'Migration Model (2)'!E487)*'Median Data'!$B$2</f>
        <v>482942.22654625517</v>
      </c>
      <c r="D487" s="11">
        <f>('Migration Model (2)'!F486-'Migration Model (2)'!F487)*'Median Data'!$B$2</f>
        <v>0</v>
      </c>
      <c r="E487" s="11">
        <f>('Migration Model (2)'!H486-'Migration Model (2)'!H487)*'Median Data'!$C$2</f>
        <v>449426.66550049128</v>
      </c>
      <c r="F487" s="11">
        <f>('Migration Model (2)'!I486-'Migration Model (2)'!I487)*'Median Data'!$C$2</f>
        <v>0</v>
      </c>
      <c r="G487" s="11">
        <f>('Migration Model (2)'!K486-'Migration Model (2)'!K487)*'Median Data'!$D$2</f>
        <v>284754.29912681028</v>
      </c>
      <c r="H487" s="11">
        <f>('Migration Model (2)'!L486-'Migration Model (2)'!L487)*'Median Data'!$D$2</f>
        <v>0</v>
      </c>
      <c r="I487" s="11">
        <f>('Migration Model (2)'!N486-'Migration Model (2)'!N487)*'Median Data'!$E$2</f>
        <v>39315.346357441427</v>
      </c>
      <c r="J487" s="11">
        <f>('Migration Model (2)'!O486-'Migration Model (2)'!O487)*'Median Data'!$E$2</f>
        <v>0</v>
      </c>
      <c r="K487" s="11">
        <f>('Migration Model (2)'!Q486-'Migration Model (2)'!Q487)*'Median Data'!$F$2</f>
        <v>56253.413436175368</v>
      </c>
      <c r="L487" s="11">
        <f>('Migration Model (2)'!R486-'Migration Model (2)'!R487)*'Median Data'!$F$2</f>
        <v>0</v>
      </c>
      <c r="M487" s="11">
        <f>('Migration Model (2)'!T486-'Migration Model (2)'!T487)*'Median Data'!$G$2</f>
        <v>17496.371070678706</v>
      </c>
      <c r="N487" s="11">
        <f>('Migration Model (2)'!U486-'Migration Model (2)'!U487)*'Median Data'!$G$2</f>
        <v>0</v>
      </c>
    </row>
    <row r="488" spans="1:14" x14ac:dyDescent="0.25">
      <c r="A488" s="1">
        <v>2141</v>
      </c>
      <c r="B488" s="1">
        <v>2</v>
      </c>
      <c r="C488" s="11">
        <f>('Migration Model (2)'!E487-'Migration Model (2)'!E488)*'Median Data'!$B$2</f>
        <v>482893.93232312432</v>
      </c>
      <c r="D488" s="11">
        <f>('Migration Model (2)'!F487-'Migration Model (2)'!F488)*'Median Data'!$B$2</f>
        <v>0</v>
      </c>
      <c r="E488" s="11">
        <f>('Migration Model (2)'!H487-'Migration Model (2)'!H488)*'Median Data'!$C$2</f>
        <v>449381.72283350874</v>
      </c>
      <c r="F488" s="11">
        <f>('Migration Model (2)'!I487-'Migration Model (2)'!I488)*'Median Data'!$C$2</f>
        <v>0</v>
      </c>
      <c r="G488" s="11">
        <f>('Migration Model (2)'!K487-'Migration Model (2)'!K488)*'Median Data'!$D$2</f>
        <v>284725.82369688066</v>
      </c>
      <c r="H488" s="11">
        <f>('Migration Model (2)'!L487-'Migration Model (2)'!L488)*'Median Data'!$D$2</f>
        <v>0</v>
      </c>
      <c r="I488" s="11">
        <f>('Migration Model (2)'!N487-'Migration Model (2)'!N488)*'Median Data'!$E$2</f>
        <v>39311.414822785133</v>
      </c>
      <c r="J488" s="11">
        <f>('Migration Model (2)'!O487-'Migration Model (2)'!O488)*'Median Data'!$E$2</f>
        <v>0</v>
      </c>
      <c r="K488" s="11">
        <f>('Migration Model (2)'!Q487-'Migration Model (2)'!Q488)*'Median Data'!$F$2</f>
        <v>56247.788094851872</v>
      </c>
      <c r="L488" s="11">
        <f>('Migration Model (2)'!R487-'Migration Model (2)'!R488)*'Median Data'!$F$2</f>
        <v>0</v>
      </c>
      <c r="M488" s="11">
        <f>('Migration Model (2)'!T487-'Migration Model (2)'!T488)*'Median Data'!$G$2</f>
        <v>17494.621433577453</v>
      </c>
      <c r="N488" s="11">
        <f>('Migration Model (2)'!U487-'Migration Model (2)'!U488)*'Median Data'!$G$2</f>
        <v>0</v>
      </c>
    </row>
    <row r="489" spans="1:14" x14ac:dyDescent="0.25">
      <c r="A489" s="2">
        <v>2141</v>
      </c>
      <c r="B489" s="2">
        <v>3</v>
      </c>
      <c r="C489" s="11">
        <f>('Migration Model (2)'!E488-'Migration Model (2)'!E489)*'Median Data'!$B$2</f>
        <v>482845.64292960905</v>
      </c>
      <c r="D489" s="11">
        <f>('Migration Model (2)'!F488-'Migration Model (2)'!F489)*'Median Data'!$B$2</f>
        <v>0</v>
      </c>
      <c r="E489" s="11">
        <f>('Migration Model (2)'!H488-'Migration Model (2)'!H489)*'Median Data'!$C$2</f>
        <v>449336.7846619818</v>
      </c>
      <c r="F489" s="11">
        <f>('Migration Model (2)'!I488-'Migration Model (2)'!I489)*'Median Data'!$C$2</f>
        <v>0</v>
      </c>
      <c r="G489" s="11">
        <f>('Migration Model (2)'!K488-'Migration Model (2)'!K489)*'Median Data'!$D$2</f>
        <v>284697.35111451353</v>
      </c>
      <c r="H489" s="11">
        <f>('Migration Model (2)'!L488-'Migration Model (2)'!L489)*'Median Data'!$D$2</f>
        <v>0</v>
      </c>
      <c r="I489" s="11">
        <f>('Migration Model (2)'!N488-'Migration Model (2)'!N489)*'Median Data'!$E$2</f>
        <v>39307.483681276339</v>
      </c>
      <c r="J489" s="11">
        <f>('Migration Model (2)'!O488-'Migration Model (2)'!O489)*'Median Data'!$E$2</f>
        <v>0</v>
      </c>
      <c r="K489" s="11">
        <f>('Migration Model (2)'!Q488-'Migration Model (2)'!Q489)*'Median Data'!$F$2</f>
        <v>56242.163316014965</v>
      </c>
      <c r="L489" s="11">
        <f>('Migration Model (2)'!R488-'Migration Model (2)'!R489)*'Median Data'!$F$2</f>
        <v>0</v>
      </c>
      <c r="M489" s="11">
        <f>('Migration Model (2)'!T488-'Migration Model (2)'!T489)*'Median Data'!$G$2</f>
        <v>17492.87197143921</v>
      </c>
      <c r="N489" s="11">
        <f>('Migration Model (2)'!U488-'Migration Model (2)'!U489)*'Median Data'!$G$2</f>
        <v>0</v>
      </c>
    </row>
    <row r="490" spans="1:14" x14ac:dyDescent="0.25">
      <c r="A490" s="1">
        <v>2141</v>
      </c>
      <c r="B490" s="1">
        <v>4</v>
      </c>
      <c r="C490" s="11">
        <f>('Migration Model (2)'!E489-'Migration Model (2)'!E490)*'Median Data'!$B$2</f>
        <v>482797.35836570931</v>
      </c>
      <c r="D490" s="11">
        <f>('Migration Model (2)'!F489-'Migration Model (2)'!F490)*'Median Data'!$B$2</f>
        <v>0</v>
      </c>
      <c r="E490" s="11">
        <f>('Migration Model (2)'!H489-'Migration Model (2)'!H490)*'Median Data'!$C$2</f>
        <v>449291.85098320292</v>
      </c>
      <c r="F490" s="11">
        <f>('Migration Model (2)'!I489-'Migration Model (2)'!I490)*'Median Data'!$C$2</f>
        <v>0</v>
      </c>
      <c r="G490" s="11">
        <f>('Migration Model (2)'!K489-'Migration Model (2)'!K490)*'Median Data'!$D$2</f>
        <v>284668.88137930632</v>
      </c>
      <c r="H490" s="11">
        <f>('Migration Model (2)'!L489-'Migration Model (2)'!L490)*'Median Data'!$D$2</f>
        <v>0</v>
      </c>
      <c r="I490" s="11">
        <f>('Migration Model (2)'!N489-'Migration Model (2)'!N490)*'Median Data'!$E$2</f>
        <v>39303.552932915038</v>
      </c>
      <c r="J490" s="11">
        <f>('Migration Model (2)'!O489-'Migration Model (2)'!O490)*'Median Data'!$E$2</f>
        <v>0</v>
      </c>
      <c r="K490" s="11">
        <f>('Migration Model (2)'!Q489-'Migration Model (2)'!Q490)*'Median Data'!$F$2</f>
        <v>56236.539099736605</v>
      </c>
      <c r="L490" s="11">
        <f>('Migration Model (2)'!R489-'Migration Model (2)'!R490)*'Median Data'!$F$2</f>
        <v>0</v>
      </c>
      <c r="M490" s="11">
        <f>('Migration Model (2)'!T489-'Migration Model (2)'!T490)*'Median Data'!$G$2</f>
        <v>17491.122684224145</v>
      </c>
      <c r="N490" s="11">
        <f>('Migration Model (2)'!U489-'Migration Model (2)'!U490)*'Median Data'!$G$2</f>
        <v>0</v>
      </c>
    </row>
    <row r="491" spans="1:14" x14ac:dyDescent="0.25">
      <c r="A491" s="1">
        <v>2142</v>
      </c>
      <c r="B491" s="1">
        <v>1</v>
      </c>
      <c r="C491" s="11">
        <f>('Migration Model (2)'!E490-'Migration Model (2)'!E491)*'Median Data'!$B$2</f>
        <v>482749.07862952782</v>
      </c>
      <c r="D491" s="11">
        <f>('Migration Model (2)'!F490-'Migration Model (2)'!F491)*'Median Data'!$B$2</f>
        <v>0</v>
      </c>
      <c r="E491" s="11">
        <f>('Migration Model (2)'!H490-'Migration Model (2)'!H491)*'Median Data'!$C$2</f>
        <v>449246.9217980745</v>
      </c>
      <c r="F491" s="11">
        <f>('Migration Model (2)'!I490-'Migration Model (2)'!I491)*'Median Data'!$C$2</f>
        <v>0</v>
      </c>
      <c r="G491" s="11">
        <f>('Migration Model (2)'!K490-'Migration Model (2)'!K491)*'Median Data'!$D$2</f>
        <v>284640.41449125914</v>
      </c>
      <c r="H491" s="11">
        <f>('Migration Model (2)'!L490-'Migration Model (2)'!L491)*'Median Data'!$D$2</f>
        <v>0</v>
      </c>
      <c r="I491" s="11">
        <f>('Migration Model (2)'!N490-'Migration Model (2)'!N491)*'Median Data'!$E$2</f>
        <v>39299.622577646158</v>
      </c>
      <c r="J491" s="11">
        <f>('Migration Model (2)'!O490-'Migration Model (2)'!O491)*'Median Data'!$E$2</f>
        <v>0</v>
      </c>
      <c r="K491" s="11">
        <f>('Migration Model (2)'!Q490-'Migration Model (2)'!Q491)*'Median Data'!$F$2</f>
        <v>56230.915445800892</v>
      </c>
      <c r="L491" s="11">
        <f>('Migration Model (2)'!R490-'Migration Model (2)'!R491)*'Median Data'!$F$2</f>
        <v>0</v>
      </c>
      <c r="M491" s="11">
        <f>('Migration Model (2)'!T490-'Migration Model (2)'!T491)*'Median Data'!$G$2</f>
        <v>17489.373571972093</v>
      </c>
      <c r="N491" s="11">
        <f>('Migration Model (2)'!U490-'Migration Model (2)'!U491)*'Median Data'!$G$2</f>
        <v>0</v>
      </c>
    </row>
    <row r="492" spans="1:14" x14ac:dyDescent="0.25">
      <c r="A492" s="2">
        <v>2142</v>
      </c>
      <c r="B492" s="2">
        <v>2</v>
      </c>
      <c r="C492" s="11">
        <f>('Migration Model (2)'!E491-'Migration Model (2)'!E492)*'Median Data'!$B$2</f>
        <v>482700.8037220132</v>
      </c>
      <c r="D492" s="11">
        <f>('Migration Model (2)'!F491-'Migration Model (2)'!F492)*'Median Data'!$B$2</f>
        <v>0</v>
      </c>
      <c r="E492" s="11">
        <f>('Migration Model (2)'!H491-'Migration Model (2)'!H492)*'Median Data'!$C$2</f>
        <v>449201.9971056942</v>
      </c>
      <c r="F492" s="11">
        <f>('Migration Model (2)'!I491-'Migration Model (2)'!I492)*'Median Data'!$C$2</f>
        <v>0</v>
      </c>
      <c r="G492" s="11">
        <f>('Migration Model (2)'!K491-'Migration Model (2)'!K492)*'Median Data'!$D$2</f>
        <v>284611.950449567</v>
      </c>
      <c r="H492" s="11">
        <f>('Migration Model (2)'!L491-'Migration Model (2)'!L492)*'Median Data'!$D$2</f>
        <v>0</v>
      </c>
      <c r="I492" s="11">
        <f>('Migration Model (2)'!N491-'Migration Model (2)'!N492)*'Median Data'!$E$2</f>
        <v>39295.692615359512</v>
      </c>
      <c r="J492" s="11">
        <f>('Migration Model (2)'!O491-'Migration Model (2)'!O492)*'Median Data'!$E$2</f>
        <v>0</v>
      </c>
      <c r="K492" s="11">
        <f>('Migration Model (2)'!Q491-'Migration Model (2)'!Q492)*'Median Data'!$F$2</f>
        <v>56225.292354279802</v>
      </c>
      <c r="L492" s="11">
        <f>('Migration Model (2)'!R491-'Migration Model (2)'!R492)*'Median Data'!$F$2</f>
        <v>0</v>
      </c>
      <c r="M492" s="11">
        <f>('Migration Model (2)'!T491-'Migration Model (2)'!T492)*'Median Data'!$G$2</f>
        <v>17487.624634603395</v>
      </c>
      <c r="N492" s="11">
        <f>('Migration Model (2)'!U491-'Migration Model (2)'!U492)*'Median Data'!$G$2</f>
        <v>0</v>
      </c>
    </row>
    <row r="493" spans="1:14" x14ac:dyDescent="0.25">
      <c r="A493" s="1">
        <v>2142</v>
      </c>
      <c r="B493" s="1">
        <v>3</v>
      </c>
      <c r="C493" s="11">
        <f>('Migration Model (2)'!E492-'Migration Model (2)'!E493)*'Median Data'!$B$2</f>
        <v>482652.53364126815</v>
      </c>
      <c r="D493" s="11">
        <f>('Migration Model (2)'!F492-'Migration Model (2)'!F493)*'Median Data'!$B$2</f>
        <v>0</v>
      </c>
      <c r="E493" s="11">
        <f>('Migration Model (2)'!H492-'Migration Model (2)'!H493)*'Median Data'!$C$2</f>
        <v>449157.07690606185</v>
      </c>
      <c r="F493" s="11">
        <f>('Migration Model (2)'!I492-'Migration Model (2)'!I493)*'Median Data'!$C$2</f>
        <v>0</v>
      </c>
      <c r="G493" s="11">
        <f>('Migration Model (2)'!K492-'Migration Model (2)'!K493)*'Median Data'!$D$2</f>
        <v>284583.48925463238</v>
      </c>
      <c r="H493" s="11">
        <f>('Migration Model (2)'!L492-'Migration Model (2)'!L493)*'Median Data'!$D$2</f>
        <v>0</v>
      </c>
      <c r="I493" s="11">
        <f>('Migration Model (2)'!N492-'Migration Model (2)'!N493)*'Median Data'!$E$2</f>
        <v>39291.763046110202</v>
      </c>
      <c r="J493" s="11">
        <f>('Migration Model (2)'!O492-'Migration Model (2)'!O493)*'Median Data'!$E$2</f>
        <v>0</v>
      </c>
      <c r="K493" s="11">
        <f>('Migration Model (2)'!Q492-'Migration Model (2)'!Q493)*'Median Data'!$F$2</f>
        <v>56219.669825029399</v>
      </c>
      <c r="L493" s="11">
        <f>('Migration Model (2)'!R492-'Migration Model (2)'!R493)*'Median Data'!$F$2</f>
        <v>0</v>
      </c>
      <c r="M493" s="11">
        <f>('Migration Model (2)'!T492-'Migration Model (2)'!T493)*'Median Data'!$G$2</f>
        <v>17485.875872137964</v>
      </c>
      <c r="N493" s="11">
        <f>('Migration Model (2)'!U492-'Migration Model (2)'!U493)*'Median Data'!$G$2</f>
        <v>0</v>
      </c>
    </row>
    <row r="494" spans="1:14" x14ac:dyDescent="0.25">
      <c r="A494" s="2">
        <v>2142</v>
      </c>
      <c r="B494" s="2">
        <v>4</v>
      </c>
      <c r="C494" s="11">
        <f>('Migration Model (2)'!E493-'Migration Model (2)'!E494)*'Median Data'!$B$2</f>
        <v>482604.26838824135</v>
      </c>
      <c r="D494" s="11">
        <f>('Migration Model (2)'!F493-'Migration Model (2)'!F494)*'Median Data'!$B$2</f>
        <v>0</v>
      </c>
      <c r="E494" s="11">
        <f>('Migration Model (2)'!H493-'Migration Model (2)'!H494)*'Median Data'!$C$2</f>
        <v>449112.16119827505</v>
      </c>
      <c r="F494" s="11">
        <f>('Migration Model (2)'!I493-'Migration Model (2)'!I494)*'Median Data'!$C$2</f>
        <v>0</v>
      </c>
      <c r="G494" s="11">
        <f>('Migration Model (2)'!K493-'Migration Model (2)'!K494)*'Median Data'!$D$2</f>
        <v>284555.03090565029</v>
      </c>
      <c r="H494" s="11">
        <f>('Migration Model (2)'!L493-'Migration Model (2)'!L494)*'Median Data'!$D$2</f>
        <v>0</v>
      </c>
      <c r="I494" s="11">
        <f>('Migration Model (2)'!N493-'Migration Model (2)'!N494)*'Median Data'!$E$2</f>
        <v>39287.833869788046</v>
      </c>
      <c r="J494" s="11">
        <f>('Migration Model (2)'!O493-'Migration Model (2)'!O494)*'Median Data'!$E$2</f>
        <v>0</v>
      </c>
      <c r="K494" s="11">
        <f>('Migration Model (2)'!Q493-'Migration Model (2)'!Q494)*'Median Data'!$F$2</f>
        <v>56214.047858049678</v>
      </c>
      <c r="L494" s="11">
        <f>('Migration Model (2)'!R493-'Migration Model (2)'!R494)*'Median Data'!$F$2</f>
        <v>0</v>
      </c>
      <c r="M494" s="11">
        <f>('Migration Model (2)'!T493-'Migration Model (2)'!T494)*'Median Data'!$G$2</f>
        <v>17484.127284555885</v>
      </c>
      <c r="N494" s="11">
        <f>('Migration Model (2)'!U493-'Migration Model (2)'!U494)*'Median Data'!$G$2</f>
        <v>0</v>
      </c>
    </row>
    <row r="495" spans="1:14" x14ac:dyDescent="0.25">
      <c r="A495" s="2">
        <v>2143</v>
      </c>
      <c r="B495" s="2">
        <v>1</v>
      </c>
      <c r="C495" s="11">
        <f>('Migration Model (2)'!E494-'Migration Model (2)'!E495)*'Median Data'!$B$2</f>
        <v>482556.00796103553</v>
      </c>
      <c r="D495" s="11">
        <f>('Migration Model (2)'!F494-'Migration Model (2)'!F495)*'Median Data'!$B$2</f>
        <v>0</v>
      </c>
      <c r="E495" s="11">
        <f>('Migration Model (2)'!H494-'Migration Model (2)'!H495)*'Median Data'!$C$2</f>
        <v>449067.24998233374</v>
      </c>
      <c r="F495" s="11">
        <f>('Migration Model (2)'!I494-'Migration Model (2)'!I495)*'Median Data'!$C$2</f>
        <v>0</v>
      </c>
      <c r="G495" s="11">
        <f>('Migration Model (2)'!K494-'Migration Model (2)'!K495)*'Median Data'!$D$2</f>
        <v>284526.57540262077</v>
      </c>
      <c r="H495" s="11">
        <f>('Migration Model (2)'!L494-'Migration Model (2)'!L495)*'Median Data'!$D$2</f>
        <v>0</v>
      </c>
      <c r="I495" s="11">
        <f>('Migration Model (2)'!N494-'Migration Model (2)'!N495)*'Median Data'!$E$2</f>
        <v>39283.905086448132</v>
      </c>
      <c r="J495" s="11">
        <f>('Migration Model (2)'!O494-'Migration Model (2)'!O495)*'Median Data'!$E$2</f>
        <v>0</v>
      </c>
      <c r="K495" s="11">
        <f>('Migration Model (2)'!Q494-'Migration Model (2)'!Q495)*'Median Data'!$F$2</f>
        <v>56208.426453268679</v>
      </c>
      <c r="L495" s="11">
        <f>('Migration Model (2)'!R494-'Migration Model (2)'!R495)*'Median Data'!$F$2</f>
        <v>0</v>
      </c>
      <c r="M495" s="11">
        <f>('Migration Model (2)'!T494-'Migration Model (2)'!T495)*'Median Data'!$G$2</f>
        <v>17482.378871837245</v>
      </c>
      <c r="N495" s="11">
        <f>('Migration Model (2)'!U494-'Migration Model (2)'!U495)*'Median Data'!$G$2</f>
        <v>0</v>
      </c>
    </row>
    <row r="496" spans="1:14" x14ac:dyDescent="0.25">
      <c r="A496" s="1">
        <v>2143</v>
      </c>
      <c r="B496" s="1">
        <v>2</v>
      </c>
      <c r="C496" s="11">
        <f>('Migration Model (2)'!E495-'Migration Model (2)'!E496)*'Median Data'!$B$2</f>
        <v>482507.75236059923</v>
      </c>
      <c r="D496" s="11">
        <f>('Migration Model (2)'!F495-'Migration Model (2)'!F496)*'Median Data'!$B$2</f>
        <v>0</v>
      </c>
      <c r="E496" s="11">
        <f>('Migration Model (2)'!H495-'Migration Model (2)'!H496)*'Median Data'!$C$2</f>
        <v>449022.34325733542</v>
      </c>
      <c r="F496" s="11">
        <f>('Migration Model (2)'!I495-'Migration Model (2)'!I496)*'Median Data'!$C$2</f>
        <v>0</v>
      </c>
      <c r="G496" s="11">
        <f>('Migration Model (2)'!K495-'Migration Model (2)'!K496)*'Median Data'!$D$2</f>
        <v>284498.12274514127</v>
      </c>
      <c r="H496" s="11">
        <f>('Migration Model (2)'!L495-'Migration Model (2)'!L496)*'Median Data'!$D$2</f>
        <v>0</v>
      </c>
      <c r="I496" s="11">
        <f>('Migration Model (2)'!N495-'Migration Model (2)'!N496)*'Median Data'!$E$2</f>
        <v>39279.976695925201</v>
      </c>
      <c r="J496" s="11">
        <f>('Migration Model (2)'!O495-'Migration Model (2)'!O496)*'Median Data'!$E$2</f>
        <v>0</v>
      </c>
      <c r="K496" s="11">
        <f>('Migration Model (2)'!Q495-'Migration Model (2)'!Q496)*'Median Data'!$F$2</f>
        <v>56202.805610614436</v>
      </c>
      <c r="L496" s="11">
        <f>('Migration Model (2)'!R495-'Migration Model (2)'!R496)*'Median Data'!$F$2</f>
        <v>0</v>
      </c>
      <c r="M496" s="11">
        <f>('Migration Model (2)'!T495-'Migration Model (2)'!T496)*'Median Data'!$G$2</f>
        <v>17480.630633942219</v>
      </c>
      <c r="N496" s="11">
        <f>('Migration Model (2)'!U495-'Migration Model (2)'!U496)*'Median Data'!$G$2</f>
        <v>0</v>
      </c>
    </row>
    <row r="497" spans="1:14" x14ac:dyDescent="0.25">
      <c r="A497" s="2">
        <v>2143</v>
      </c>
      <c r="B497" s="2">
        <v>3</v>
      </c>
      <c r="C497" s="11">
        <f>('Migration Model (2)'!E496-'Migration Model (2)'!E497)*'Median Data'!$B$2</f>
        <v>482459.50158503524</v>
      </c>
      <c r="D497" s="11">
        <f>('Migration Model (2)'!F496-'Migration Model (2)'!F497)*'Median Data'!$B$2</f>
        <v>0</v>
      </c>
      <c r="E497" s="11">
        <f>('Migration Model (2)'!H496-'Migration Model (2)'!H497)*'Median Data'!$C$2</f>
        <v>448977.44102328009</v>
      </c>
      <c r="F497" s="11">
        <f>('Migration Model (2)'!I496-'Migration Model (2)'!I497)*'Median Data'!$C$2</f>
        <v>0</v>
      </c>
      <c r="G497" s="11">
        <f>('Migration Model (2)'!K496-'Migration Model (2)'!K497)*'Median Data'!$D$2</f>
        <v>284469.67293280934</v>
      </c>
      <c r="H497" s="11">
        <f>('Migration Model (2)'!L496-'Migration Model (2)'!L497)*'Median Data'!$D$2</f>
        <v>0</v>
      </c>
      <c r="I497" s="11">
        <f>('Migration Model (2)'!N496-'Migration Model (2)'!N497)*'Median Data'!$E$2</f>
        <v>39276.048698274346</v>
      </c>
      <c r="J497" s="11">
        <f>('Migration Model (2)'!O496-'Migration Model (2)'!O497)*'Median Data'!$E$2</f>
        <v>0</v>
      </c>
      <c r="K497" s="11">
        <f>('Migration Model (2)'!Q496-'Migration Model (2)'!Q497)*'Median Data'!$F$2</f>
        <v>56197.185330014981</v>
      </c>
      <c r="L497" s="11">
        <f>('Migration Model (2)'!R496-'Migration Model (2)'!R497)*'Median Data'!$F$2</f>
        <v>0</v>
      </c>
      <c r="M497" s="11">
        <f>('Migration Model (2)'!T496-'Migration Model (2)'!T497)*'Median Data'!$G$2</f>
        <v>17478.882570870806</v>
      </c>
      <c r="N497" s="11">
        <f>('Migration Model (2)'!U496-'Migration Model (2)'!U497)*'Median Data'!$G$2</f>
        <v>0</v>
      </c>
    </row>
    <row r="498" spans="1:14" x14ac:dyDescent="0.25">
      <c r="A498" s="1">
        <v>2143</v>
      </c>
      <c r="B498" s="1">
        <v>4</v>
      </c>
      <c r="C498" s="11">
        <f>('Migration Model (2)'!E497-'Migration Model (2)'!E498)*'Median Data'!$B$2</f>
        <v>482411.25563529215</v>
      </c>
      <c r="D498" s="11">
        <f>('Migration Model (2)'!F497-'Migration Model (2)'!F498)*'Median Data'!$B$2</f>
        <v>0</v>
      </c>
      <c r="E498" s="11">
        <f>('Migration Model (2)'!H497-'Migration Model (2)'!H498)*'Median Data'!$C$2</f>
        <v>448932.54327926517</v>
      </c>
      <c r="F498" s="11">
        <f>('Migration Model (2)'!I497-'Migration Model (2)'!I498)*'Median Data'!$C$2</f>
        <v>0</v>
      </c>
      <c r="G498" s="11">
        <f>('Migration Model (2)'!K497-'Migration Model (2)'!K498)*'Median Data'!$D$2</f>
        <v>284441.22596562502</v>
      </c>
      <c r="H498" s="11">
        <f>('Migration Model (2)'!L497-'Migration Model (2)'!L498)*'Median Data'!$D$2</f>
        <v>0</v>
      </c>
      <c r="I498" s="11">
        <f>('Migration Model (2)'!N497-'Migration Model (2)'!N498)*'Median Data'!$E$2</f>
        <v>39272.121093385387</v>
      </c>
      <c r="J498" s="11">
        <f>('Migration Model (2)'!O497-'Migration Model (2)'!O498)*'Median Data'!$E$2</f>
        <v>0</v>
      </c>
      <c r="K498" s="11">
        <f>('Migration Model (2)'!Q497-'Migration Model (2)'!Q498)*'Median Data'!$F$2</f>
        <v>56191.565611542283</v>
      </c>
      <c r="L498" s="11">
        <f>('Migration Model (2)'!R497-'Migration Model (2)'!R498)*'Median Data'!$F$2</f>
        <v>0</v>
      </c>
      <c r="M498" s="11">
        <f>('Migration Model (2)'!T497-'Migration Model (2)'!T498)*'Median Data'!$G$2</f>
        <v>17477.134682623007</v>
      </c>
      <c r="N498" s="11">
        <f>('Migration Model (2)'!U497-'Migration Model (2)'!U498)*'Median Data'!$G$2</f>
        <v>0</v>
      </c>
    </row>
    <row r="499" spans="1:14" x14ac:dyDescent="0.25">
      <c r="A499" s="1">
        <v>2144</v>
      </c>
      <c r="B499" s="1">
        <v>1</v>
      </c>
      <c r="C499" s="11">
        <f>('Migration Model (2)'!E498-'Migration Model (2)'!E499)*'Median Data'!$B$2</f>
        <v>482363.01450947265</v>
      </c>
      <c r="D499" s="11">
        <f>('Migration Model (2)'!F498-'Migration Model (2)'!F499)*'Median Data'!$B$2</f>
        <v>0</v>
      </c>
      <c r="E499" s="11">
        <f>('Migration Model (2)'!H498-'Migration Model (2)'!H499)*'Median Data'!$C$2</f>
        <v>448887.65002438828</v>
      </c>
      <c r="F499" s="11">
        <f>('Migration Model (2)'!I498-'Migration Model (2)'!I499)*'Median Data'!$C$2</f>
        <v>0</v>
      </c>
      <c r="G499" s="11">
        <f>('Migration Model (2)'!K498-'Migration Model (2)'!K499)*'Median Data'!$D$2</f>
        <v>284412.78184278333</v>
      </c>
      <c r="H499" s="11">
        <f>('Migration Model (2)'!L498-'Migration Model (2)'!L499)*'Median Data'!$D$2</f>
        <v>0</v>
      </c>
      <c r="I499" s="11">
        <f>('Migration Model (2)'!N498-'Migration Model (2)'!N499)*'Median Data'!$E$2</f>
        <v>39268.193881258325</v>
      </c>
      <c r="J499" s="11">
        <f>('Migration Model (2)'!O498-'Migration Model (2)'!O499)*'Median Data'!$E$2</f>
        <v>0</v>
      </c>
      <c r="K499" s="11">
        <f>('Migration Model (2)'!Q498-'Migration Model (2)'!Q499)*'Median Data'!$F$2</f>
        <v>56185.94645498044</v>
      </c>
      <c r="L499" s="11">
        <f>('Migration Model (2)'!R498-'Migration Model (2)'!R499)*'Median Data'!$F$2</f>
        <v>0</v>
      </c>
      <c r="M499" s="11">
        <f>('Migration Model (2)'!T498-'Migration Model (2)'!T499)*'Median Data'!$G$2</f>
        <v>17475.38696915899</v>
      </c>
      <c r="N499" s="11">
        <f>('Migration Model (2)'!U498-'Migration Model (2)'!U499)*'Median Data'!$G$2</f>
        <v>0</v>
      </c>
    </row>
    <row r="500" spans="1:14" x14ac:dyDescent="0.25">
      <c r="A500" s="2">
        <v>2144</v>
      </c>
      <c r="B500" s="2">
        <v>2</v>
      </c>
      <c r="C500" s="11">
        <f>('Migration Model (2)'!E499-'Migration Model (2)'!E500)*'Median Data'!$B$2</f>
        <v>482314.77820852544</v>
      </c>
      <c r="D500" s="11">
        <f>('Migration Model (2)'!F499-'Migration Model (2)'!F500)*'Median Data'!$B$2</f>
        <v>0</v>
      </c>
      <c r="E500" s="11">
        <f>('Migration Model (2)'!H499-'Migration Model (2)'!H500)*'Median Data'!$C$2</f>
        <v>448842.7612595518</v>
      </c>
      <c r="F500" s="11">
        <f>('Migration Model (2)'!I499-'Migration Model (2)'!I500)*'Median Data'!$C$2</f>
        <v>0</v>
      </c>
      <c r="G500" s="11">
        <f>('Migration Model (2)'!K499-'Migration Model (2)'!K500)*'Median Data'!$D$2</f>
        <v>284384.34056468669</v>
      </c>
      <c r="H500" s="11">
        <f>('Migration Model (2)'!L499-'Migration Model (2)'!L500)*'Median Data'!$D$2</f>
        <v>0</v>
      </c>
      <c r="I500" s="11">
        <f>('Migration Model (2)'!N499-'Migration Model (2)'!N500)*'Median Data'!$E$2</f>
        <v>39264.267061893166</v>
      </c>
      <c r="J500" s="11">
        <f>('Migration Model (2)'!O499-'Migration Model (2)'!O500)*'Median Data'!$E$2</f>
        <v>0</v>
      </c>
      <c r="K500" s="11">
        <f>('Migration Model (2)'!Q499-'Migration Model (2)'!Q500)*'Median Data'!$F$2</f>
        <v>56180.327860329446</v>
      </c>
      <c r="L500" s="11">
        <f>('Migration Model (2)'!R499-'Migration Model (2)'!R500)*'Median Data'!$F$2</f>
        <v>0</v>
      </c>
      <c r="M500" s="11">
        <f>('Migration Model (2)'!T499-'Migration Model (2)'!T500)*'Median Data'!$G$2</f>
        <v>17473.639430458843</v>
      </c>
      <c r="N500" s="11">
        <f>('Migration Model (2)'!U499-'Migration Model (2)'!U500)*'Median Data'!$G$2</f>
        <v>0</v>
      </c>
    </row>
    <row r="501" spans="1:14" x14ac:dyDescent="0.25">
      <c r="A501" s="1">
        <v>2144</v>
      </c>
      <c r="B501" s="1">
        <v>3</v>
      </c>
      <c r="C501" s="11">
        <f>('Migration Model (2)'!E500-'Migration Model (2)'!E501)*'Median Data'!$B$2</f>
        <v>482266.54673055321</v>
      </c>
      <c r="D501" s="11">
        <f>('Migration Model (2)'!F500-'Migration Model (2)'!F501)*'Median Data'!$B$2</f>
        <v>0</v>
      </c>
      <c r="E501" s="11">
        <f>('Migration Model (2)'!H500-'Migration Model (2)'!H501)*'Median Data'!$C$2</f>
        <v>448797.87698385329</v>
      </c>
      <c r="F501" s="11">
        <f>('Migration Model (2)'!I500-'Migration Model (2)'!I501)*'Median Data'!$C$2</f>
        <v>0</v>
      </c>
      <c r="G501" s="11">
        <f>('Migration Model (2)'!K500-'Migration Model (2)'!K501)*'Median Data'!$D$2</f>
        <v>284355.90213053022</v>
      </c>
      <c r="H501" s="11">
        <f>('Migration Model (2)'!L500-'Migration Model (2)'!L501)*'Median Data'!$D$2</f>
        <v>0</v>
      </c>
      <c r="I501" s="11">
        <f>('Migration Model (2)'!N500-'Migration Model (2)'!N501)*'Median Data'!$E$2</f>
        <v>39260.340635179731</v>
      </c>
      <c r="J501" s="11">
        <f>('Migration Model (2)'!O500-'Migration Model (2)'!O501)*'Median Data'!$E$2</f>
        <v>0</v>
      </c>
      <c r="K501" s="11">
        <f>('Migration Model (2)'!Q500-'Migration Model (2)'!Q501)*'Median Data'!$F$2</f>
        <v>56174.709827517348</v>
      </c>
      <c r="L501" s="11">
        <f>('Migration Model (2)'!R500-'Migration Model (2)'!R501)*'Median Data'!$F$2</f>
        <v>0</v>
      </c>
      <c r="M501" s="11">
        <f>('Migration Model (2)'!T500-'Migration Model (2)'!T501)*'Median Data'!$G$2</f>
        <v>17471.892066522567</v>
      </c>
      <c r="N501" s="11">
        <f>('Migration Model (2)'!U500-'Migration Model (2)'!U501)*'Median Data'!$G$2</f>
        <v>0</v>
      </c>
    </row>
    <row r="502" spans="1:14" x14ac:dyDescent="0.25">
      <c r="A502" s="2">
        <v>2144</v>
      </c>
      <c r="B502" s="2">
        <v>4</v>
      </c>
      <c r="C502" s="11">
        <f>('Migration Model (2)'!E501-'Migration Model (2)'!E502)*'Median Data'!$B$2</f>
        <v>482218.32007555588</v>
      </c>
      <c r="D502" s="11">
        <f>('Migration Model (2)'!F501-'Migration Model (2)'!F502)*'Median Data'!$B$2</f>
        <v>0</v>
      </c>
      <c r="E502" s="11">
        <f>('Migration Model (2)'!H501-'Migration Model (2)'!H502)*'Median Data'!$C$2</f>
        <v>448752.99719548767</v>
      </c>
      <c r="F502" s="11">
        <f>('Migration Model (2)'!I501-'Migration Model (2)'!I502)*'Median Data'!$C$2</f>
        <v>0</v>
      </c>
      <c r="G502" s="11">
        <f>('Migration Model (2)'!K501-'Migration Model (2)'!K502)*'Median Data'!$D$2</f>
        <v>284327.46654031385</v>
      </c>
      <c r="H502" s="11">
        <f>('Migration Model (2)'!L501-'Migration Model (2)'!L502)*'Median Data'!$D$2</f>
        <v>0</v>
      </c>
      <c r="I502" s="11">
        <f>('Migration Model (2)'!N501-'Migration Model (2)'!N502)*'Median Data'!$E$2</f>
        <v>39256.414601118027</v>
      </c>
      <c r="J502" s="11">
        <f>('Migration Model (2)'!O501-'Migration Model (2)'!O502)*'Median Data'!$E$2</f>
        <v>0</v>
      </c>
      <c r="K502" s="11">
        <f>('Migration Model (2)'!Q501-'Migration Model (2)'!Q502)*'Median Data'!$F$2</f>
        <v>56169.092356544141</v>
      </c>
      <c r="L502" s="11">
        <f>('Migration Model (2)'!R501-'Migration Model (2)'!R502)*'Median Data'!$F$2</f>
        <v>0</v>
      </c>
      <c r="M502" s="11">
        <f>('Migration Model (2)'!T501-'Migration Model (2)'!T502)*'Median Data'!$G$2</f>
        <v>17470.144877310337</v>
      </c>
      <c r="N502" s="11">
        <f>('Migration Model (2)'!U501-'Migration Model (2)'!U502)*'Median Data'!$G$2</f>
        <v>0</v>
      </c>
    </row>
    <row r="503" spans="1:14" x14ac:dyDescent="0.25">
      <c r="A503" s="2">
        <v>2145</v>
      </c>
      <c r="B503" s="2">
        <v>1</v>
      </c>
      <c r="C503" s="11">
        <f>('Migration Model (2)'!E502-'Migration Model (2)'!E503)*'Median Data'!$B$2</f>
        <v>482170.09824353352</v>
      </c>
      <c r="D503" s="11">
        <f>('Migration Model (2)'!F502-'Migration Model (2)'!F503)*'Median Data'!$B$2</f>
        <v>0</v>
      </c>
      <c r="E503" s="11">
        <f>('Migration Model (2)'!H502-'Migration Model (2)'!H503)*'Median Data'!$C$2</f>
        <v>448708.12189626001</v>
      </c>
      <c r="F503" s="11">
        <f>('Migration Model (2)'!I502-'Migration Model (2)'!I503)*'Median Data'!$C$2</f>
        <v>0</v>
      </c>
      <c r="G503" s="11">
        <f>('Migration Model (2)'!K502-'Migration Model (2)'!K503)*'Median Data'!$D$2</f>
        <v>284299.03379363514</v>
      </c>
      <c r="H503" s="11">
        <f>('Migration Model (2)'!L502-'Migration Model (2)'!L503)*'Median Data'!$D$2</f>
        <v>0</v>
      </c>
      <c r="I503" s="11">
        <f>('Migration Model (2)'!N502-'Migration Model (2)'!N503)*'Median Data'!$E$2</f>
        <v>39252.488959652968</v>
      </c>
      <c r="J503" s="11">
        <f>('Migration Model (2)'!O502-'Migration Model (2)'!O503)*'Median Data'!$E$2</f>
        <v>0</v>
      </c>
      <c r="K503" s="11">
        <f>('Migration Model (2)'!Q502-'Migration Model (2)'!Q503)*'Median Data'!$F$2</f>
        <v>56163.475447337856</v>
      </c>
      <c r="L503" s="11">
        <f>('Migration Model (2)'!R502-'Migration Model (2)'!R503)*'Median Data'!$F$2</f>
        <v>0</v>
      </c>
      <c r="M503" s="11">
        <f>('Migration Model (2)'!T502-'Migration Model (2)'!T503)*'Median Data'!$G$2</f>
        <v>17468.397862822145</v>
      </c>
      <c r="N503" s="11">
        <f>('Migration Model (2)'!U502-'Migration Model (2)'!U503)*'Median Data'!$G$2</f>
        <v>0</v>
      </c>
    </row>
    <row r="504" spans="1:14" x14ac:dyDescent="0.25">
      <c r="A504" s="1">
        <v>2145</v>
      </c>
      <c r="B504" s="1">
        <v>2</v>
      </c>
      <c r="C504" s="11">
        <f>('Migration Model (2)'!E503-'Migration Model (2)'!E504)*'Median Data'!$B$2</f>
        <v>482121.88123353745</v>
      </c>
      <c r="D504" s="11">
        <f>('Migration Model (2)'!F503-'Migration Model (2)'!F504)*'Median Data'!$B$2</f>
        <v>0</v>
      </c>
      <c r="E504" s="11">
        <f>('Migration Model (2)'!H503-'Migration Model (2)'!H504)*'Median Data'!$C$2</f>
        <v>448663.25108346267</v>
      </c>
      <c r="F504" s="11">
        <f>('Migration Model (2)'!I503-'Migration Model (2)'!I504)*'Median Data'!$C$2</f>
        <v>0</v>
      </c>
      <c r="G504" s="11">
        <f>('Migration Model (2)'!K503-'Migration Model (2)'!K504)*'Median Data'!$D$2</f>
        <v>284270.60389049409</v>
      </c>
      <c r="H504" s="11">
        <f>('Migration Model (2)'!L503-'Migration Model (2)'!L504)*'Median Data'!$D$2</f>
        <v>0</v>
      </c>
      <c r="I504" s="11">
        <f>('Migration Model (2)'!N503-'Migration Model (2)'!N504)*'Median Data'!$E$2</f>
        <v>39248.563710729453</v>
      </c>
      <c r="J504" s="11">
        <f>('Migration Model (2)'!O503-'Migration Model (2)'!O504)*'Median Data'!$E$2</f>
        <v>0</v>
      </c>
      <c r="K504" s="11">
        <f>('Migration Model (2)'!Q503-'Migration Model (2)'!Q504)*'Median Data'!$F$2</f>
        <v>56157.859099754562</v>
      </c>
      <c r="L504" s="11">
        <f>('Migration Model (2)'!R503-'Migration Model (2)'!R504)*'Median Data'!$F$2</f>
        <v>0</v>
      </c>
      <c r="M504" s="11">
        <f>('Migration Model (2)'!T503-'Migration Model (2)'!T504)*'Median Data'!$G$2</f>
        <v>17466.651023038088</v>
      </c>
      <c r="N504" s="11">
        <f>('Migration Model (2)'!U503-'Migration Model (2)'!U504)*'Median Data'!$G$2</f>
        <v>0</v>
      </c>
    </row>
    <row r="505" spans="1:14" x14ac:dyDescent="0.25">
      <c r="A505" s="2">
        <v>2145</v>
      </c>
      <c r="B505" s="2">
        <v>3</v>
      </c>
      <c r="C505" s="11">
        <f>('Migration Model (2)'!E504-'Migration Model (2)'!E505)*'Median Data'!$B$2</f>
        <v>482073.66904556769</v>
      </c>
      <c r="D505" s="11">
        <f>('Migration Model (2)'!F504-'Migration Model (2)'!F505)*'Median Data'!$B$2</f>
        <v>0</v>
      </c>
      <c r="E505" s="11">
        <f>('Migration Model (2)'!H504-'Migration Model (2)'!H505)*'Median Data'!$C$2</f>
        <v>448618.38475890085</v>
      </c>
      <c r="F505" s="11">
        <f>('Migration Model (2)'!I504-'Migration Model (2)'!I505)*'Median Data'!$C$2</f>
        <v>0</v>
      </c>
      <c r="G505" s="11">
        <f>('Migration Model (2)'!K504-'Migration Model (2)'!K505)*'Median Data'!$D$2</f>
        <v>284242.17683008575</v>
      </c>
      <c r="H505" s="11">
        <f>('Migration Model (2)'!L504-'Migration Model (2)'!L505)*'Median Data'!$D$2</f>
        <v>0</v>
      </c>
      <c r="I505" s="11">
        <f>('Migration Model (2)'!N504-'Migration Model (2)'!N505)*'Median Data'!$E$2</f>
        <v>39244.63885440259</v>
      </c>
      <c r="J505" s="11">
        <f>('Migration Model (2)'!O504-'Migration Model (2)'!O505)*'Median Data'!$E$2</f>
        <v>0</v>
      </c>
      <c r="K505" s="11">
        <f>('Migration Model (2)'!Q504-'Migration Model (2)'!Q505)*'Median Data'!$F$2</f>
        <v>56152.243313866224</v>
      </c>
      <c r="L505" s="11">
        <f>('Migration Model (2)'!R504-'Migration Model (2)'!R505)*'Median Data'!$F$2</f>
        <v>0</v>
      </c>
      <c r="M505" s="11">
        <f>('Migration Model (2)'!T504-'Migration Model (2)'!T505)*'Median Data'!$G$2</f>
        <v>17464.904357938241</v>
      </c>
      <c r="N505" s="11">
        <f>('Migration Model (2)'!U504-'Migration Model (2)'!U505)*'Median Data'!$G$2</f>
        <v>0</v>
      </c>
    </row>
    <row r="506" spans="1:14" x14ac:dyDescent="0.25">
      <c r="A506" s="1">
        <v>2145</v>
      </c>
      <c r="B506" s="1">
        <v>4</v>
      </c>
      <c r="C506" s="11">
        <f>('Migration Model (2)'!E505-'Migration Model (2)'!E506)*'Median Data'!$B$2</f>
        <v>482025.46167867561</v>
      </c>
      <c r="D506" s="11">
        <f>('Migration Model (2)'!F505-'Migration Model (2)'!F506)*'Median Data'!$B$2</f>
        <v>0</v>
      </c>
      <c r="E506" s="11">
        <f>('Migration Model (2)'!H505-'Migration Model (2)'!H506)*'Median Data'!$C$2</f>
        <v>448573.52291986684</v>
      </c>
      <c r="F506" s="11">
        <f>('Migration Model (2)'!I505-'Migration Model (2)'!I506)*'Median Data'!$C$2</f>
        <v>0</v>
      </c>
      <c r="G506" s="11">
        <f>('Migration Model (2)'!K505-'Migration Model (2)'!K506)*'Median Data'!$D$2</f>
        <v>284213.75261241006</v>
      </c>
      <c r="H506" s="11">
        <f>('Migration Model (2)'!L505-'Migration Model (2)'!L506)*'Median Data'!$D$2</f>
        <v>0</v>
      </c>
      <c r="I506" s="11">
        <f>('Migration Model (2)'!N505-'Migration Model (2)'!N506)*'Median Data'!$E$2</f>
        <v>39240.714390507106</v>
      </c>
      <c r="J506" s="11">
        <f>('Migration Model (2)'!O505-'Migration Model (2)'!O506)*'Median Data'!$E$2</f>
        <v>0</v>
      </c>
      <c r="K506" s="11">
        <f>('Migration Model (2)'!Q505-'Migration Model (2)'!Q506)*'Median Data'!$F$2</f>
        <v>56146.628089528916</v>
      </c>
      <c r="L506" s="11">
        <f>('Migration Model (2)'!R505-'Migration Model (2)'!R506)*'Median Data'!$F$2</f>
        <v>0</v>
      </c>
      <c r="M506" s="11">
        <f>('Migration Model (2)'!T505-'Migration Model (2)'!T506)*'Median Data'!$G$2</f>
        <v>17463.157867502698</v>
      </c>
      <c r="N506" s="11">
        <f>('Migration Model (2)'!U505-'Migration Model (2)'!U506)*'Median Data'!$G$2</f>
        <v>0</v>
      </c>
    </row>
    <row r="507" spans="1:14" x14ac:dyDescent="0.25">
      <c r="A507" s="1">
        <v>2146</v>
      </c>
      <c r="B507" s="1">
        <v>1</v>
      </c>
      <c r="C507" s="11">
        <f>('Migration Model (2)'!E506-'Migration Model (2)'!E507)*'Median Data'!$B$2</f>
        <v>481977.2591328611</v>
      </c>
      <c r="D507" s="11">
        <f>('Migration Model (2)'!F506-'Migration Model (2)'!F507)*'Median Data'!$B$2</f>
        <v>0</v>
      </c>
      <c r="E507" s="11">
        <f>('Migration Model (2)'!H506-'Migration Model (2)'!H507)*'Median Data'!$C$2</f>
        <v>448528.66556816571</v>
      </c>
      <c r="F507" s="11">
        <f>('Migration Model (2)'!I506-'Migration Model (2)'!I507)*'Median Data'!$C$2</f>
        <v>0</v>
      </c>
      <c r="G507" s="11">
        <f>('Migration Model (2)'!K506-'Migration Model (2)'!K507)*'Median Data'!$D$2</f>
        <v>284185.33123706456</v>
      </c>
      <c r="H507" s="11">
        <f>('Migration Model (2)'!L506-'Migration Model (2)'!L507)*'Median Data'!$D$2</f>
        <v>0</v>
      </c>
      <c r="I507" s="11">
        <f>('Migration Model (2)'!N506-'Migration Model (2)'!N507)*'Median Data'!$E$2</f>
        <v>39236.790319043008</v>
      </c>
      <c r="J507" s="11">
        <f>('Migration Model (2)'!O506-'Migration Model (2)'!O507)*'Median Data'!$E$2</f>
        <v>0</v>
      </c>
      <c r="K507" s="11">
        <f>('Migration Model (2)'!Q506-'Migration Model (2)'!Q507)*'Median Data'!$F$2</f>
        <v>56141.013426742633</v>
      </c>
      <c r="L507" s="11">
        <f>('Migration Model (2)'!R506-'Migration Model (2)'!R507)*'Median Data'!$F$2</f>
        <v>0</v>
      </c>
      <c r="M507" s="11">
        <f>('Migration Model (2)'!T506-'Migration Model (2)'!T507)*'Median Data'!$G$2</f>
        <v>17461.411551711542</v>
      </c>
      <c r="N507" s="11">
        <f>('Migration Model (2)'!U506-'Migration Model (2)'!U507)*'Median Data'!$G$2</f>
        <v>0</v>
      </c>
    </row>
    <row r="508" spans="1:14" x14ac:dyDescent="0.25">
      <c r="A508" s="2">
        <v>2146</v>
      </c>
      <c r="B508" s="2">
        <v>2</v>
      </c>
      <c r="C508" s="11">
        <f>('Migration Model (2)'!E507-'Migration Model (2)'!E508)*'Median Data'!$B$2</f>
        <v>481929.06140717556</v>
      </c>
      <c r="D508" s="11">
        <f>('Migration Model (2)'!F507-'Migration Model (2)'!F508)*'Median Data'!$B$2</f>
        <v>0</v>
      </c>
      <c r="E508" s="11">
        <f>('Migration Model (2)'!H507-'Migration Model (2)'!H508)*'Median Data'!$C$2</f>
        <v>448483.81270108995</v>
      </c>
      <c r="F508" s="11">
        <f>('Migration Model (2)'!I507-'Migration Model (2)'!I508)*'Median Data'!$C$2</f>
        <v>0</v>
      </c>
      <c r="G508" s="11">
        <f>('Migration Model (2)'!K507-'Migration Model (2)'!K508)*'Median Data'!$D$2</f>
        <v>284156.91270404926</v>
      </c>
      <c r="H508" s="11">
        <f>('Migration Model (2)'!L507-'Migration Model (2)'!L508)*'Median Data'!$D$2</f>
        <v>0</v>
      </c>
      <c r="I508" s="11">
        <f>('Migration Model (2)'!N507-'Migration Model (2)'!N508)*'Median Data'!$E$2</f>
        <v>39232.866640010296</v>
      </c>
      <c r="J508" s="11">
        <f>('Migration Model (2)'!O507-'Migration Model (2)'!O508)*'Median Data'!$E$2</f>
        <v>0</v>
      </c>
      <c r="K508" s="11">
        <f>('Migration Model (2)'!Q507-'Migration Model (2)'!Q508)*'Median Data'!$F$2</f>
        <v>56135.399325363447</v>
      </c>
      <c r="L508" s="11">
        <f>('Migration Model (2)'!R507-'Migration Model (2)'!R508)*'Median Data'!$F$2</f>
        <v>0</v>
      </c>
      <c r="M508" s="11">
        <f>('Migration Model (2)'!T507-'Migration Model (2)'!T508)*'Median Data'!$G$2</f>
        <v>17459.665410544862</v>
      </c>
      <c r="N508" s="11">
        <f>('Migration Model (2)'!U507-'Migration Model (2)'!U508)*'Median Data'!$G$2</f>
        <v>0</v>
      </c>
    </row>
    <row r="509" spans="1:14" x14ac:dyDescent="0.25">
      <c r="A509" s="1">
        <v>2146</v>
      </c>
      <c r="B509" s="1">
        <v>3</v>
      </c>
      <c r="C509" s="11">
        <f>('Migration Model (2)'!E508-'Migration Model (2)'!E509)*'Median Data'!$B$2</f>
        <v>481880.86850067036</v>
      </c>
      <c r="D509" s="11">
        <f>('Migration Model (2)'!F508-'Migration Model (2)'!F509)*'Median Data'!$B$2</f>
        <v>0</v>
      </c>
      <c r="E509" s="11">
        <f>('Migration Model (2)'!H508-'Migration Model (2)'!H509)*'Median Data'!$C$2</f>
        <v>448438.96432044456</v>
      </c>
      <c r="F509" s="11">
        <f>('Migration Model (2)'!I508-'Migration Model (2)'!I509)*'Median Data'!$C$2</f>
        <v>0</v>
      </c>
      <c r="G509" s="11">
        <f>('Migration Model (2)'!K508-'Migration Model (2)'!K509)*'Median Data'!$D$2</f>
        <v>284128.49701255927</v>
      </c>
      <c r="H509" s="11">
        <f>('Migration Model (2)'!L508-'Migration Model (2)'!L509)*'Median Data'!$D$2</f>
        <v>0</v>
      </c>
      <c r="I509" s="11">
        <f>('Migration Model (2)'!N508-'Migration Model (2)'!N509)*'Median Data'!$E$2</f>
        <v>39228.943353353883</v>
      </c>
      <c r="J509" s="11">
        <f>('Migration Model (2)'!O508-'Migration Model (2)'!O509)*'Median Data'!$E$2</f>
        <v>0</v>
      </c>
      <c r="K509" s="11">
        <f>('Migration Model (2)'!Q508-'Migration Model (2)'!Q509)*'Median Data'!$F$2</f>
        <v>56129.785785463311</v>
      </c>
      <c r="L509" s="11">
        <f>('Migration Model (2)'!R508-'Migration Model (2)'!R509)*'Median Data'!$F$2</f>
        <v>0</v>
      </c>
      <c r="M509" s="11">
        <f>('Migration Model (2)'!T508-'Migration Model (2)'!T509)*'Median Data'!$G$2</f>
        <v>17457.919444002655</v>
      </c>
      <c r="N509" s="11">
        <f>('Migration Model (2)'!U508-'Migration Model (2)'!U509)*'Median Data'!$G$2</f>
        <v>0</v>
      </c>
    </row>
    <row r="510" spans="1:14" x14ac:dyDescent="0.25">
      <c r="A510" s="2">
        <v>2146</v>
      </c>
      <c r="B510" s="2">
        <v>4</v>
      </c>
      <c r="C510" s="11">
        <f>('Migration Model (2)'!E509-'Migration Model (2)'!E510)*'Median Data'!$B$2</f>
        <v>481832.68041429418</v>
      </c>
      <c r="D510" s="11">
        <f>('Migration Model (2)'!F509-'Migration Model (2)'!F510)*'Median Data'!$B$2</f>
        <v>0</v>
      </c>
      <c r="E510" s="11">
        <f>('Migration Model (2)'!H509-'Migration Model (2)'!H510)*'Median Data'!$C$2</f>
        <v>448394.12042352196</v>
      </c>
      <c r="F510" s="11">
        <f>('Migration Model (2)'!I509-'Migration Model (2)'!I510)*'Median Data'!$C$2</f>
        <v>0</v>
      </c>
      <c r="G510" s="11">
        <f>('Migration Model (2)'!K509-'Migration Model (2)'!K510)*'Median Data'!$D$2</f>
        <v>284100.08416299691</v>
      </c>
      <c r="H510" s="11">
        <f>('Migration Model (2)'!L509-'Migration Model (2)'!L510)*'Median Data'!$D$2</f>
        <v>0</v>
      </c>
      <c r="I510" s="11">
        <f>('Migration Model (2)'!N509-'Migration Model (2)'!N510)*'Median Data'!$E$2</f>
        <v>39225.020459018677</v>
      </c>
      <c r="J510" s="11">
        <f>('Migration Model (2)'!O509-'Migration Model (2)'!O510)*'Median Data'!$E$2</f>
        <v>0</v>
      </c>
      <c r="K510" s="11">
        <f>('Migration Model (2)'!Q509-'Migration Model (2)'!Q510)*'Median Data'!$F$2</f>
        <v>56124.172806826347</v>
      </c>
      <c r="L510" s="11">
        <f>('Migration Model (2)'!R509-'Migration Model (2)'!R510)*'Median Data'!$F$2</f>
        <v>0</v>
      </c>
      <c r="M510" s="11">
        <f>('Migration Model (2)'!T509-'Migration Model (2)'!T510)*'Median Data'!$G$2</f>
        <v>17456.173652065008</v>
      </c>
      <c r="N510" s="11">
        <f>('Migration Model (2)'!U509-'Migration Model (2)'!U510)*'Median Data'!$G$2</f>
        <v>0</v>
      </c>
    </row>
    <row r="511" spans="1:14" x14ac:dyDescent="0.25">
      <c r="A511" s="2">
        <v>2147</v>
      </c>
      <c r="B511" s="2">
        <v>1</v>
      </c>
      <c r="C511" s="11">
        <f>('Migration Model (2)'!E510-'Migration Model (2)'!E511)*'Median Data'!$B$2</f>
        <v>481784.49714614963</v>
      </c>
      <c r="D511" s="11">
        <f>('Migration Model (2)'!F510-'Migration Model (2)'!F511)*'Median Data'!$B$2</f>
        <v>0</v>
      </c>
      <c r="E511" s="11">
        <f>('Migration Model (2)'!H510-'Migration Model (2)'!H511)*'Median Data'!$C$2</f>
        <v>448349.28101212729</v>
      </c>
      <c r="F511" s="11">
        <f>('Migration Model (2)'!I510-'Migration Model (2)'!I511)*'Median Data'!$C$2</f>
        <v>0</v>
      </c>
      <c r="G511" s="11">
        <f>('Migration Model (2)'!K510-'Migration Model (2)'!K511)*'Median Data'!$D$2</f>
        <v>284071.67415455735</v>
      </c>
      <c r="H511" s="11">
        <f>('Migration Model (2)'!L510-'Migration Model (2)'!L511)*'Median Data'!$D$2</f>
        <v>0</v>
      </c>
      <c r="I511" s="11">
        <f>('Migration Model (2)'!N510-'Migration Model (2)'!N511)*'Median Data'!$E$2</f>
        <v>39221.097957004684</v>
      </c>
      <c r="J511" s="11">
        <f>('Migration Model (2)'!O510-'Migration Model (2)'!O511)*'Median Data'!$E$2</f>
        <v>0</v>
      </c>
      <c r="K511" s="11">
        <f>('Migration Model (2)'!Q510-'Migration Model (2)'!Q511)*'Median Data'!$F$2</f>
        <v>56118.560389596474</v>
      </c>
      <c r="L511" s="11">
        <f>('Migration Model (2)'!R510-'Migration Model (2)'!R511)*'Median Data'!$F$2</f>
        <v>0</v>
      </c>
      <c r="M511" s="11">
        <f>('Migration Model (2)'!T510-'Migration Model (2)'!T511)*'Median Data'!$G$2</f>
        <v>17454.428034692093</v>
      </c>
      <c r="N511" s="11">
        <f>('Migration Model (2)'!U510-'Migration Model (2)'!U511)*'Median Data'!$G$2</f>
        <v>0</v>
      </c>
    </row>
    <row r="512" spans="1:14" x14ac:dyDescent="0.25">
      <c r="A512" s="1">
        <v>2147</v>
      </c>
      <c r="B512" s="1">
        <v>2</v>
      </c>
      <c r="C512" s="11">
        <f>('Migration Model (2)'!E511-'Migration Model (2)'!E512)*'Median Data'!$B$2</f>
        <v>481736.31869623676</v>
      </c>
      <c r="D512" s="11">
        <f>('Migration Model (2)'!F511-'Migration Model (2)'!F512)*'Median Data'!$B$2</f>
        <v>0</v>
      </c>
      <c r="E512" s="11">
        <f>('Migration Model (2)'!H511-'Migration Model (2)'!H512)*'Median Data'!$C$2</f>
        <v>448304.4460835529</v>
      </c>
      <c r="F512" s="11">
        <f>('Migration Model (2)'!I511-'Migration Model (2)'!I512)*'Median Data'!$C$2</f>
        <v>0</v>
      </c>
      <c r="G512" s="11">
        <f>('Migration Model (2)'!K511-'Migration Model (2)'!K512)*'Median Data'!$D$2</f>
        <v>284043.26698724058</v>
      </c>
      <c r="H512" s="11">
        <f>('Migration Model (2)'!L511-'Migration Model (2)'!L512)*'Median Data'!$D$2</f>
        <v>0</v>
      </c>
      <c r="I512" s="11">
        <f>('Migration Model (2)'!N511-'Migration Model (2)'!N512)*'Median Data'!$E$2</f>
        <v>39217.175847201739</v>
      </c>
      <c r="J512" s="11">
        <f>('Migration Model (2)'!O511-'Migration Model (2)'!O512)*'Median Data'!$E$2</f>
        <v>0</v>
      </c>
      <c r="K512" s="11">
        <f>('Migration Model (2)'!Q511-'Migration Model (2)'!Q512)*'Median Data'!$F$2</f>
        <v>56112.948533557792</v>
      </c>
      <c r="L512" s="11">
        <f>('Migration Model (2)'!R511-'Migration Model (2)'!R512)*'Median Data'!$F$2</f>
        <v>0</v>
      </c>
      <c r="M512" s="11">
        <f>('Migration Model (2)'!T511-'Migration Model (2)'!T512)*'Median Data'!$G$2</f>
        <v>17452.682591903824</v>
      </c>
      <c r="N512" s="11">
        <f>('Migration Model (2)'!U511-'Migration Model (2)'!U512)*'Median Data'!$G$2</f>
        <v>0</v>
      </c>
    </row>
    <row r="513" spans="1:14" x14ac:dyDescent="0.25">
      <c r="A513" s="2">
        <v>2147</v>
      </c>
      <c r="B513" s="2">
        <v>3</v>
      </c>
      <c r="C513" s="11">
        <f>('Migration Model (2)'!E512-'Migration Model (2)'!E513)*'Median Data'!$B$2</f>
        <v>481688.14506455552</v>
      </c>
      <c r="D513" s="11">
        <f>('Migration Model (2)'!F512-'Migration Model (2)'!F513)*'Median Data'!$B$2</f>
        <v>0</v>
      </c>
      <c r="E513" s="11">
        <f>('Migration Model (2)'!H512-'Migration Model (2)'!H513)*'Median Data'!$C$2</f>
        <v>448259.6156387013</v>
      </c>
      <c r="F513" s="11">
        <f>('Migration Model (2)'!I512-'Migration Model (2)'!I513)*'Median Data'!$C$2</f>
        <v>0</v>
      </c>
      <c r="G513" s="11">
        <f>('Migration Model (2)'!K512-'Migration Model (2)'!K513)*'Median Data'!$D$2</f>
        <v>284014.86266024155</v>
      </c>
      <c r="H513" s="11">
        <f>('Migration Model (2)'!L512-'Migration Model (2)'!L513)*'Median Data'!$D$2</f>
        <v>0</v>
      </c>
      <c r="I513" s="11">
        <f>('Migration Model (2)'!N512-'Migration Model (2)'!N513)*'Median Data'!$E$2</f>
        <v>39213.254129609828</v>
      </c>
      <c r="J513" s="11">
        <f>('Migration Model (2)'!O512-'Migration Model (2)'!O513)*'Median Data'!$E$2</f>
        <v>0</v>
      </c>
      <c r="K513" s="11">
        <f>('Migration Model (2)'!Q512-'Migration Model (2)'!Q513)*'Median Data'!$F$2</f>
        <v>56107.337238710308</v>
      </c>
      <c r="L513" s="11">
        <f>('Migration Model (2)'!R512-'Migration Model (2)'!R513)*'Median Data'!$F$2</f>
        <v>0</v>
      </c>
      <c r="M513" s="11">
        <f>('Migration Model (2)'!T512-'Migration Model (2)'!T513)*'Median Data'!$G$2</f>
        <v>17450.937323640461</v>
      </c>
      <c r="N513" s="11">
        <f>('Migration Model (2)'!U512-'Migration Model (2)'!U513)*'Median Data'!$G$2</f>
        <v>0</v>
      </c>
    </row>
    <row r="514" spans="1:14" x14ac:dyDescent="0.25">
      <c r="A514" s="1">
        <v>2147</v>
      </c>
      <c r="B514" s="1">
        <v>4</v>
      </c>
      <c r="C514" s="11">
        <f>('Migration Model (2)'!E513-'Migration Model (2)'!E514)*'Median Data'!$B$2</f>
        <v>481639.97625015728</v>
      </c>
      <c r="D514" s="11">
        <f>('Migration Model (2)'!F513-'Migration Model (2)'!F514)*'Median Data'!$B$2</f>
        <v>0</v>
      </c>
      <c r="E514" s="11">
        <f>('Migration Model (2)'!H513-'Migration Model (2)'!H514)*'Median Data'!$C$2</f>
        <v>448214.78967757255</v>
      </c>
      <c r="F514" s="11">
        <f>('Migration Model (2)'!I513-'Migration Model (2)'!I514)*'Median Data'!$C$2</f>
        <v>0</v>
      </c>
      <c r="G514" s="11">
        <f>('Migration Model (2)'!K513-'Migration Model (2)'!K514)*'Median Data'!$D$2</f>
        <v>283986.4611739628</v>
      </c>
      <c r="H514" s="11">
        <f>('Migration Model (2)'!L513-'Migration Model (2)'!L514)*'Median Data'!$D$2</f>
        <v>0</v>
      </c>
      <c r="I514" s="11">
        <f>('Migration Model (2)'!N513-'Migration Model (2)'!N514)*'Median Data'!$E$2</f>
        <v>39209.332804173871</v>
      </c>
      <c r="J514" s="11">
        <f>('Migration Model (2)'!O513-'Migration Model (2)'!O514)*'Median Data'!$E$2</f>
        <v>0</v>
      </c>
      <c r="K514" s="11">
        <f>('Migration Model (2)'!Q513-'Migration Model (2)'!Q514)*'Median Data'!$F$2</f>
        <v>56101.726504982056</v>
      </c>
      <c r="L514" s="11">
        <f>('Migration Model (2)'!R513-'Migration Model (2)'!R514)*'Median Data'!$F$2</f>
        <v>0</v>
      </c>
      <c r="M514" s="11">
        <f>('Migration Model (2)'!T513-'Migration Model (2)'!T514)*'Median Data'!$G$2</f>
        <v>17449.192229902001</v>
      </c>
      <c r="N514" s="11">
        <f>('Migration Model (2)'!U513-'Migration Model (2)'!U514)*'Median Data'!$G$2</f>
        <v>0</v>
      </c>
    </row>
    <row r="515" spans="1:14" x14ac:dyDescent="0.25">
      <c r="A515" s="1">
        <v>2148</v>
      </c>
      <c r="B515" s="1">
        <v>1</v>
      </c>
      <c r="C515" s="11">
        <f>('Migration Model (2)'!E514-'Migration Model (2)'!E515)*'Median Data'!$B$2</f>
        <v>481591.81225209346</v>
      </c>
      <c r="D515" s="11">
        <f>('Migration Model (2)'!F514-'Migration Model (2)'!F515)*'Median Data'!$B$2</f>
        <v>0</v>
      </c>
      <c r="E515" s="11">
        <f>('Migration Model (2)'!H514-'Migration Model (2)'!H515)*'Median Data'!$C$2</f>
        <v>448169.96819836157</v>
      </c>
      <c r="F515" s="11">
        <f>('Migration Model (2)'!I514-'Migration Model (2)'!I515)*'Median Data'!$C$2</f>
        <v>0</v>
      </c>
      <c r="G515" s="11">
        <f>('Migration Model (2)'!K514-'Migration Model (2)'!K515)*'Median Data'!$D$2</f>
        <v>283958.06252800184</v>
      </c>
      <c r="H515" s="11">
        <f>('Migration Model (2)'!L514-'Migration Model (2)'!L515)*'Median Data'!$D$2</f>
        <v>0</v>
      </c>
      <c r="I515" s="11">
        <f>('Migration Model (2)'!N514-'Migration Model (2)'!N515)*'Median Data'!$E$2</f>
        <v>39205.411870893877</v>
      </c>
      <c r="J515" s="11">
        <f>('Migration Model (2)'!O514-'Migration Model (2)'!O515)*'Median Data'!$E$2</f>
        <v>0</v>
      </c>
      <c r="K515" s="11">
        <f>('Migration Model (2)'!Q514-'Migration Model (2)'!Q515)*'Median Data'!$F$2</f>
        <v>56096.116332301062</v>
      </c>
      <c r="L515" s="11">
        <f>('Migration Model (2)'!R514-'Migration Model (2)'!R515)*'Median Data'!$F$2</f>
        <v>0</v>
      </c>
      <c r="M515" s="11">
        <f>('Migration Model (2)'!T514-'Migration Model (2)'!T515)*'Median Data'!$G$2</f>
        <v>17447.447310688443</v>
      </c>
      <c r="N515" s="11">
        <f>('Migration Model (2)'!U514-'Migration Model (2)'!U515)*'Median Data'!$G$2</f>
        <v>0</v>
      </c>
    </row>
    <row r="516" spans="1:14" x14ac:dyDescent="0.25">
      <c r="A516" s="2">
        <v>2148</v>
      </c>
      <c r="B516" s="2">
        <v>2</v>
      </c>
      <c r="C516" s="11">
        <f>('Migration Model (2)'!E515-'Migration Model (2)'!E516)*'Median Data'!$B$2</f>
        <v>481543.65307131258</v>
      </c>
      <c r="D516" s="11">
        <f>('Migration Model (2)'!F515-'Migration Model (2)'!F516)*'Median Data'!$B$2</f>
        <v>0</v>
      </c>
      <c r="E516" s="11">
        <f>('Migration Model (2)'!H515-'Migration Model (2)'!H516)*'Median Data'!$C$2</f>
        <v>448125.15120197088</v>
      </c>
      <c r="F516" s="11">
        <f>('Migration Model (2)'!I515-'Migration Model (2)'!I516)*'Median Data'!$C$2</f>
        <v>0</v>
      </c>
      <c r="G516" s="11">
        <f>('Migration Model (2)'!K515-'Migration Model (2)'!K516)*'Median Data'!$D$2</f>
        <v>283929.66672195622</v>
      </c>
      <c r="H516" s="11">
        <f>('Migration Model (2)'!L515-'Migration Model (2)'!L516)*'Median Data'!$D$2</f>
        <v>0</v>
      </c>
      <c r="I516" s="11">
        <f>('Migration Model (2)'!N515-'Migration Model (2)'!N516)*'Median Data'!$E$2</f>
        <v>39201.491329714743</v>
      </c>
      <c r="J516" s="11">
        <f>('Migration Model (2)'!O515-'Migration Model (2)'!O516)*'Median Data'!$E$2</f>
        <v>0</v>
      </c>
      <c r="K516" s="11">
        <f>('Migration Model (2)'!Q515-'Migration Model (2)'!Q516)*'Median Data'!$F$2</f>
        <v>56090.506720667341</v>
      </c>
      <c r="L516" s="11">
        <f>('Migration Model (2)'!R515-'Migration Model (2)'!R516)*'Median Data'!$F$2</f>
        <v>0</v>
      </c>
      <c r="M516" s="11">
        <f>('Migration Model (2)'!T515-'Migration Model (2)'!T516)*'Median Data'!$G$2</f>
        <v>17445.702565959968</v>
      </c>
      <c r="N516" s="11">
        <f>('Migration Model (2)'!U515-'Migration Model (2)'!U516)*'Median Data'!$G$2</f>
        <v>0</v>
      </c>
    </row>
    <row r="517" spans="1:14" x14ac:dyDescent="0.25">
      <c r="A517" s="1">
        <v>2148</v>
      </c>
      <c r="B517" s="1">
        <v>3</v>
      </c>
      <c r="C517" s="11">
        <f>('Migration Model (2)'!E516-'Migration Model (2)'!E517)*'Median Data'!$B$2</f>
        <v>481495.49870591739</v>
      </c>
      <c r="D517" s="11">
        <f>('Migration Model (2)'!F516-'Migration Model (2)'!F517)*'Median Data'!$B$2</f>
        <v>0</v>
      </c>
      <c r="E517" s="11">
        <f>('Migration Model (2)'!H516-'Migration Model (2)'!H517)*'Median Data'!$C$2</f>
        <v>448080.33868659544</v>
      </c>
      <c r="F517" s="11">
        <f>('Migration Model (2)'!I516-'Migration Model (2)'!I517)*'Median Data'!$C$2</f>
        <v>0</v>
      </c>
      <c r="G517" s="11">
        <f>('Migration Model (2)'!K516-'Migration Model (2)'!K517)*'Median Data'!$D$2</f>
        <v>283901.27375502093</v>
      </c>
      <c r="H517" s="11">
        <f>('Migration Model (2)'!L516-'Migration Model (2)'!L517)*'Median Data'!$D$2</f>
        <v>0</v>
      </c>
      <c r="I517" s="11">
        <f>('Migration Model (2)'!N516-'Migration Model (2)'!N517)*'Median Data'!$E$2</f>
        <v>39197.571180581399</v>
      </c>
      <c r="J517" s="11">
        <f>('Migration Model (2)'!O516-'Migration Model (2)'!O517)*'Median Data'!$E$2</f>
        <v>0</v>
      </c>
      <c r="K517" s="11">
        <f>('Migration Model (2)'!Q516-'Migration Model (2)'!Q517)*'Median Data'!$F$2</f>
        <v>56084.897670008912</v>
      </c>
      <c r="L517" s="11">
        <f>('Migration Model (2)'!R516-'Migration Model (2)'!R517)*'Median Data'!$F$2</f>
        <v>0</v>
      </c>
      <c r="M517" s="11">
        <f>('Migration Model (2)'!T516-'Migration Model (2)'!T517)*'Median Data'!$G$2</f>
        <v>17443.957995696652</v>
      </c>
      <c r="N517" s="11">
        <f>('Migration Model (2)'!U516-'Migration Model (2)'!U517)*'Median Data'!$G$2</f>
        <v>0</v>
      </c>
    </row>
    <row r="518" spans="1:14" x14ac:dyDescent="0.25">
      <c r="A518" s="2">
        <v>2148</v>
      </c>
      <c r="B518" s="2">
        <v>4</v>
      </c>
      <c r="C518" s="11">
        <f>('Migration Model (2)'!E517-'Migration Model (2)'!E518)*'Median Data'!$B$2</f>
        <v>481447.34915590793</v>
      </c>
      <c r="D518" s="11">
        <f>('Migration Model (2)'!F517-'Migration Model (2)'!F518)*'Median Data'!$B$2</f>
        <v>0</v>
      </c>
      <c r="E518" s="11">
        <f>('Migration Model (2)'!H517-'Migration Model (2)'!H518)*'Median Data'!$C$2</f>
        <v>448035.53065223526</v>
      </c>
      <c r="F518" s="11">
        <f>('Migration Model (2)'!I517-'Migration Model (2)'!I518)*'Median Data'!$C$2</f>
        <v>0</v>
      </c>
      <c r="G518" s="11">
        <f>('Migration Model (2)'!K517-'Migration Model (2)'!K518)*'Median Data'!$D$2</f>
        <v>283872.88362759841</v>
      </c>
      <c r="H518" s="11">
        <f>('Migration Model (2)'!L517-'Migration Model (2)'!L518)*'Median Data'!$D$2</f>
        <v>0</v>
      </c>
      <c r="I518" s="11">
        <f>('Migration Model (2)'!N517-'Migration Model (2)'!N518)*'Median Data'!$E$2</f>
        <v>39193.651423493837</v>
      </c>
      <c r="J518" s="11">
        <f>('Migration Model (2)'!O517-'Migration Model (2)'!O518)*'Median Data'!$E$2</f>
        <v>0</v>
      </c>
      <c r="K518" s="11">
        <f>('Migration Model (2)'!Q517-'Migration Model (2)'!Q518)*'Median Data'!$F$2</f>
        <v>56079.289180253814</v>
      </c>
      <c r="L518" s="11">
        <f>('Migration Model (2)'!R517-'Migration Model (2)'!R518)*'Median Data'!$F$2</f>
        <v>0</v>
      </c>
      <c r="M518" s="11">
        <f>('Migration Model (2)'!T517-'Migration Model (2)'!T518)*'Median Data'!$G$2</f>
        <v>17442.2135998985</v>
      </c>
      <c r="N518" s="11">
        <f>('Migration Model (2)'!U517-'Migration Model (2)'!U518)*'Median Data'!$G$2</f>
        <v>0</v>
      </c>
    </row>
    <row r="519" spans="1:14" x14ac:dyDescent="0.25">
      <c r="A519" s="2">
        <v>2149</v>
      </c>
      <c r="B519" s="2">
        <v>1</v>
      </c>
      <c r="C519" s="11">
        <f>('Migration Model (2)'!E518-'Migration Model (2)'!E519)*'Median Data'!$B$2</f>
        <v>481399.20442033547</v>
      </c>
      <c r="D519" s="11">
        <f>('Migration Model (2)'!F518-'Migration Model (2)'!F519)*'Median Data'!$B$2</f>
        <v>0</v>
      </c>
      <c r="E519" s="11">
        <f>('Migration Model (2)'!H518-'Migration Model (2)'!H519)*'Median Data'!$C$2</f>
        <v>447990.72709979286</v>
      </c>
      <c r="F519" s="11">
        <f>('Migration Model (2)'!I518-'Migration Model (2)'!I519)*'Median Data'!$C$2</f>
        <v>0</v>
      </c>
      <c r="G519" s="11">
        <f>('Migration Model (2)'!K518-'Migration Model (2)'!K519)*'Median Data'!$D$2</f>
        <v>283844.49633928633</v>
      </c>
      <c r="H519" s="11">
        <f>('Migration Model (2)'!L518-'Migration Model (2)'!L519)*'Median Data'!$D$2</f>
        <v>0</v>
      </c>
      <c r="I519" s="11">
        <f>('Migration Model (2)'!N518-'Migration Model (2)'!N519)*'Median Data'!$E$2</f>
        <v>39189.732058341884</v>
      </c>
      <c r="J519" s="11">
        <f>('Migration Model (2)'!O518-'Migration Model (2)'!O519)*'Median Data'!$E$2</f>
        <v>0</v>
      </c>
      <c r="K519" s="11">
        <f>('Migration Model (2)'!Q518-'Migration Model (2)'!Q519)*'Median Data'!$F$2</f>
        <v>56073.681251330076</v>
      </c>
      <c r="L519" s="11">
        <f>('Migration Model (2)'!R518-'Migration Model (2)'!R519)*'Median Data'!$F$2</f>
        <v>0</v>
      </c>
      <c r="M519" s="11">
        <f>('Migration Model (2)'!T518-'Migration Model (2)'!T519)*'Median Data'!$G$2</f>
        <v>17440.469378545597</v>
      </c>
      <c r="N519" s="11">
        <f>('Migration Model (2)'!U518-'Migration Model (2)'!U519)*'Median Data'!$G$2</f>
        <v>0</v>
      </c>
    </row>
    <row r="520" spans="1:14" x14ac:dyDescent="0.25">
      <c r="A520" s="1">
        <v>2149</v>
      </c>
      <c r="B520" s="1">
        <v>2</v>
      </c>
      <c r="C520" s="11">
        <f>('Migration Model (2)'!E519-'Migration Model (2)'!E520)*'Median Data'!$B$2</f>
        <v>481351.06450014876</v>
      </c>
      <c r="D520" s="11">
        <f>('Migration Model (2)'!F519-'Migration Model (2)'!F520)*'Median Data'!$B$2</f>
        <v>0</v>
      </c>
      <c r="E520" s="11">
        <f>('Migration Model (2)'!H519-'Migration Model (2)'!H520)*'Median Data'!$C$2</f>
        <v>447945.92802656069</v>
      </c>
      <c r="F520" s="11">
        <f>('Migration Model (2)'!I519-'Migration Model (2)'!I520)*'Median Data'!$C$2</f>
        <v>0</v>
      </c>
      <c r="G520" s="11">
        <f>('Migration Model (2)'!K519-'Migration Model (2)'!K520)*'Median Data'!$D$2</f>
        <v>283816.11188968201</v>
      </c>
      <c r="H520" s="11">
        <f>('Migration Model (2)'!L519-'Migration Model (2)'!L520)*'Median Data'!$D$2</f>
        <v>0</v>
      </c>
      <c r="I520" s="11">
        <f>('Migration Model (2)'!N519-'Migration Model (2)'!N520)*'Median Data'!$E$2</f>
        <v>39185.813085125548</v>
      </c>
      <c r="J520" s="11">
        <f>('Migration Model (2)'!O519-'Migration Model (2)'!O520)*'Median Data'!$E$2</f>
        <v>0</v>
      </c>
      <c r="K520" s="11">
        <f>('Migration Model (2)'!Q519-'Migration Model (2)'!Q520)*'Median Data'!$F$2</f>
        <v>56068.073883165744</v>
      </c>
      <c r="L520" s="11">
        <f>('Migration Model (2)'!R519-'Migration Model (2)'!R520)*'Median Data'!$F$2</f>
        <v>0</v>
      </c>
      <c r="M520" s="11">
        <f>('Migration Model (2)'!T519-'Migration Model (2)'!T520)*'Median Data'!$G$2</f>
        <v>17438.725331598118</v>
      </c>
      <c r="N520" s="11">
        <f>('Migration Model (2)'!U519-'Migration Model (2)'!U520)*'Median Data'!$G$2</f>
        <v>0</v>
      </c>
    </row>
    <row r="521" spans="1:14" x14ac:dyDescent="0.25">
      <c r="A521" s="2">
        <v>2149</v>
      </c>
      <c r="B521" s="2">
        <v>3</v>
      </c>
      <c r="C521" s="11">
        <f>('Migration Model (2)'!E520-'Migration Model (2)'!E521)*'Median Data'!$B$2</f>
        <v>481302.92939345038</v>
      </c>
      <c r="D521" s="11">
        <f>('Migration Model (2)'!F520-'Migration Model (2)'!F521)*'Median Data'!$B$2</f>
        <v>0</v>
      </c>
      <c r="E521" s="11">
        <f>('Migration Model (2)'!H520-'Migration Model (2)'!H521)*'Median Data'!$C$2</f>
        <v>447901.13343434379</v>
      </c>
      <c r="F521" s="11">
        <f>('Migration Model (2)'!I520-'Migration Model (2)'!I521)*'Median Data'!$C$2</f>
        <v>0</v>
      </c>
      <c r="G521" s="11">
        <f>('Migration Model (2)'!K520-'Migration Model (2)'!K521)*'Median Data'!$D$2</f>
        <v>283787.73027838313</v>
      </c>
      <c r="H521" s="11">
        <f>('Migration Model (2)'!L520-'Migration Model (2)'!L521)*'Median Data'!$D$2</f>
        <v>0</v>
      </c>
      <c r="I521" s="11">
        <f>('Migration Model (2)'!N520-'Migration Model (2)'!N521)*'Median Data'!$E$2</f>
        <v>39181.894503789736</v>
      </c>
      <c r="J521" s="11">
        <f>('Migration Model (2)'!O520-'Migration Model (2)'!O521)*'Median Data'!$E$2</f>
        <v>0</v>
      </c>
      <c r="K521" s="11">
        <f>('Migration Model (2)'!Q520-'Migration Model (2)'!Q521)*'Median Data'!$F$2</f>
        <v>56062.467075832777</v>
      </c>
      <c r="L521" s="11">
        <f>('Migration Model (2)'!R520-'Migration Model (2)'!R521)*'Median Data'!$F$2</f>
        <v>0</v>
      </c>
      <c r="M521" s="11">
        <f>('Migration Model (2)'!T520-'Migration Model (2)'!T521)*'Median Data'!$G$2</f>
        <v>17436.981459056056</v>
      </c>
      <c r="N521" s="11">
        <f>('Migration Model (2)'!U520-'Migration Model (2)'!U521)*'Median Data'!$G$2</f>
        <v>0</v>
      </c>
    </row>
    <row r="522" spans="1:14" x14ac:dyDescent="0.25">
      <c r="A522" s="1">
        <v>2149</v>
      </c>
      <c r="B522" s="1">
        <v>4</v>
      </c>
      <c r="C522" s="11">
        <f>('Migration Model (2)'!E521-'Migration Model (2)'!E522)*'Median Data'!$B$2</f>
        <v>481254.79910118901</v>
      </c>
      <c r="D522" s="11">
        <f>('Migration Model (2)'!F521-'Migration Model (2)'!F522)*'Median Data'!$B$2</f>
        <v>0</v>
      </c>
      <c r="E522" s="11">
        <f>('Migration Model (2)'!H521-'Migration Model (2)'!H522)*'Median Data'!$C$2</f>
        <v>447856.34332043456</v>
      </c>
      <c r="F522" s="11">
        <f>('Migration Model (2)'!I521-'Migration Model (2)'!I522)*'Median Data'!$C$2</f>
        <v>0</v>
      </c>
      <c r="G522" s="11">
        <f>('Migration Model (2)'!K521-'Migration Model (2)'!K522)*'Median Data'!$D$2</f>
        <v>283759.35150538967</v>
      </c>
      <c r="H522" s="11">
        <f>('Migration Model (2)'!L521-'Migration Model (2)'!L522)*'Median Data'!$D$2</f>
        <v>0</v>
      </c>
      <c r="I522" s="11">
        <f>('Migration Model (2)'!N521-'Migration Model (2)'!N522)*'Median Data'!$E$2</f>
        <v>39177.976314389532</v>
      </c>
      <c r="J522" s="11">
        <f>('Migration Model (2)'!O521-'Migration Model (2)'!O522)*'Median Data'!$E$2</f>
        <v>0</v>
      </c>
      <c r="K522" s="11">
        <f>('Migration Model (2)'!Q521-'Migration Model (2)'!Q522)*'Median Data'!$F$2</f>
        <v>56056.860829115278</v>
      </c>
      <c r="L522" s="11">
        <f>('Migration Model (2)'!R521-'Migration Model (2)'!R522)*'Median Data'!$F$2</f>
        <v>0</v>
      </c>
      <c r="M522" s="11">
        <f>('Migration Model (2)'!T521-'Migration Model (2)'!T522)*'Median Data'!$G$2</f>
        <v>17435.237760919419</v>
      </c>
      <c r="N522" s="11">
        <f>('Migration Model (2)'!U521-'Migration Model (2)'!U522)*'Median Data'!$G$2</f>
        <v>0</v>
      </c>
    </row>
    <row r="523" spans="1:14" x14ac:dyDescent="0.25">
      <c r="A523" s="1">
        <v>2150</v>
      </c>
      <c r="B523" s="1">
        <v>1</v>
      </c>
      <c r="C523" s="11">
        <f>('Migration Model (2)'!E522-'Migration Model (2)'!E523)*'Median Data'!$B$2</f>
        <v>481206.67362146743</v>
      </c>
      <c r="D523" s="11">
        <f>('Migration Model (2)'!F522-'Migration Model (2)'!F523)*'Median Data'!$B$2</f>
        <v>0</v>
      </c>
      <c r="E523" s="11">
        <f>('Migration Model (2)'!H522-'Migration Model (2)'!H523)*'Median Data'!$C$2</f>
        <v>447811.55768663803</v>
      </c>
      <c r="F523" s="11">
        <f>('Migration Model (2)'!I522-'Migration Model (2)'!I523)*'Median Data'!$C$2</f>
        <v>0</v>
      </c>
      <c r="G523" s="11">
        <f>('Migration Model (2)'!K522-'Migration Model (2)'!K523)*'Median Data'!$D$2</f>
        <v>283730.97557029902</v>
      </c>
      <c r="H523" s="11">
        <f>('Migration Model (2)'!L522-'Migration Model (2)'!L523)*'Median Data'!$D$2</f>
        <v>0</v>
      </c>
      <c r="I523" s="11">
        <f>('Migration Model (2)'!N522-'Migration Model (2)'!N523)*'Median Data'!$E$2</f>
        <v>39174.058516759687</v>
      </c>
      <c r="J523" s="11">
        <f>('Migration Model (2)'!O522-'Migration Model (2)'!O523)*'Median Data'!$E$2</f>
        <v>0</v>
      </c>
      <c r="K523" s="11">
        <f>('Migration Model (2)'!Q522-'Migration Model (2)'!Q523)*'Median Data'!$F$2</f>
        <v>56051.255143013244</v>
      </c>
      <c r="L523" s="11">
        <f>('Migration Model (2)'!R522-'Migration Model (2)'!R523)*'Median Data'!$F$2</f>
        <v>0</v>
      </c>
      <c r="M523" s="11">
        <f>('Migration Model (2)'!T522-'Migration Model (2)'!T523)*'Median Data'!$G$2</f>
        <v>17433.494237148378</v>
      </c>
      <c r="N523" s="11">
        <f>('Migration Model (2)'!U522-'Migration Model (2)'!U523)*'Median Data'!$G$2</f>
        <v>0</v>
      </c>
    </row>
    <row r="524" spans="1:14" x14ac:dyDescent="0.25">
      <c r="A524" s="2">
        <v>2150</v>
      </c>
      <c r="B524" s="2">
        <v>2</v>
      </c>
      <c r="C524" s="11">
        <f>('Migration Model (2)'!E523-'Migration Model (2)'!E524)*'Median Data'!$B$2</f>
        <v>481158.55295333685</v>
      </c>
      <c r="D524" s="11">
        <f>('Migration Model (2)'!F523-'Migration Model (2)'!F524)*'Median Data'!$B$2</f>
        <v>0</v>
      </c>
      <c r="E524" s="11">
        <f>('Migration Model (2)'!H523-'Migration Model (2)'!H524)*'Median Data'!$C$2</f>
        <v>447766.77653024672</v>
      </c>
      <c r="F524" s="11">
        <f>('Migration Model (2)'!I523-'Migration Model (2)'!I524)*'Median Data'!$C$2</f>
        <v>0</v>
      </c>
      <c r="G524" s="11">
        <f>('Migration Model (2)'!K523-'Migration Model (2)'!K524)*'Median Data'!$D$2</f>
        <v>283702.60247270885</v>
      </c>
      <c r="H524" s="11">
        <f>('Migration Model (2)'!L523-'Migration Model (2)'!L524)*'Median Data'!$D$2</f>
        <v>0</v>
      </c>
      <c r="I524" s="11">
        <f>('Migration Model (2)'!N523-'Migration Model (2)'!N524)*'Median Data'!$E$2</f>
        <v>39170.141110900193</v>
      </c>
      <c r="J524" s="11">
        <f>('Migration Model (2)'!O523-'Migration Model (2)'!O524)*'Median Data'!$E$2</f>
        <v>0</v>
      </c>
      <c r="K524" s="11">
        <f>('Migration Model (2)'!Q523-'Migration Model (2)'!Q524)*'Median Data'!$F$2</f>
        <v>56045.650017526677</v>
      </c>
      <c r="L524" s="11">
        <f>('Migration Model (2)'!R523-'Migration Model (2)'!R524)*'Median Data'!$F$2</f>
        <v>0</v>
      </c>
      <c r="M524" s="11">
        <f>('Migration Model (2)'!T523-'Migration Model (2)'!T524)*'Median Data'!$G$2</f>
        <v>17431.750887723014</v>
      </c>
      <c r="N524" s="11">
        <f>('Migration Model (2)'!U523-'Migration Model (2)'!U524)*'Median Data'!$G$2</f>
        <v>0</v>
      </c>
    </row>
    <row r="525" spans="1:14" x14ac:dyDescent="0.25">
      <c r="A525" s="1">
        <v>2150</v>
      </c>
      <c r="B525" s="1">
        <v>3</v>
      </c>
      <c r="C525" s="11">
        <f>('Migration Model (2)'!E524-'Migration Model (2)'!E525)*'Median Data'!$B$2</f>
        <v>481110.43709869467</v>
      </c>
      <c r="D525" s="11">
        <f>('Migration Model (2)'!F524-'Migration Model (2)'!F525)*'Median Data'!$B$2</f>
        <v>0</v>
      </c>
      <c r="E525" s="11">
        <f>('Migration Model (2)'!H524-'Migration Model (2)'!H525)*'Median Data'!$C$2</f>
        <v>447721.99985306564</v>
      </c>
      <c r="F525" s="11">
        <f>('Migration Model (2)'!I524-'Migration Model (2)'!I525)*'Median Data'!$C$2</f>
        <v>0</v>
      </c>
      <c r="G525" s="11">
        <f>('Migration Model (2)'!K524-'Migration Model (2)'!K525)*'Median Data'!$D$2</f>
        <v>283674.23221261904</v>
      </c>
      <c r="H525" s="11">
        <f>('Migration Model (2)'!L524-'Migration Model (2)'!L525)*'Median Data'!$D$2</f>
        <v>0</v>
      </c>
      <c r="I525" s="11">
        <f>('Migration Model (2)'!N524-'Migration Model (2)'!N525)*'Median Data'!$E$2</f>
        <v>39166.22409675597</v>
      </c>
      <c r="J525" s="11">
        <f>('Migration Model (2)'!O524-'Migration Model (2)'!O525)*'Median Data'!$E$2</f>
        <v>0</v>
      </c>
      <c r="K525" s="11">
        <f>('Migration Model (2)'!Q524-'Migration Model (2)'!Q525)*'Median Data'!$F$2</f>
        <v>56040.045452511651</v>
      </c>
      <c r="L525" s="11">
        <f>('Migration Model (2)'!R524-'Migration Model (2)'!R525)*'Median Data'!$F$2</f>
        <v>0</v>
      </c>
      <c r="M525" s="11">
        <f>('Migration Model (2)'!T524-'Migration Model (2)'!T525)*'Median Data'!$G$2</f>
        <v>17430.007712623414</v>
      </c>
      <c r="N525" s="11">
        <f>('Migration Model (2)'!U524-'Migration Model (2)'!U525)*'Median Data'!$G$2</f>
        <v>0</v>
      </c>
    </row>
    <row r="526" spans="1:14" x14ac:dyDescent="0.25">
      <c r="A526" s="2">
        <v>2150</v>
      </c>
      <c r="B526" s="2">
        <v>4</v>
      </c>
      <c r="C526" s="11">
        <f>('Migration Model (2)'!E525-'Migration Model (2)'!E526)*'Median Data'!$B$2</f>
        <v>481062.32605469489</v>
      </c>
      <c r="D526" s="11">
        <f>('Migration Model (2)'!F525-'Migration Model (2)'!F526)*'Median Data'!$B$2</f>
        <v>0</v>
      </c>
      <c r="E526" s="11">
        <f>('Migration Model (2)'!H525-'Migration Model (2)'!H526)*'Median Data'!$C$2</f>
        <v>447677.22765328974</v>
      </c>
      <c r="F526" s="11">
        <f>('Migration Model (2)'!I525-'Migration Model (2)'!I526)*'Median Data'!$C$2</f>
        <v>0</v>
      </c>
      <c r="G526" s="11">
        <f>('Migration Model (2)'!K525-'Migration Model (2)'!K526)*'Median Data'!$D$2</f>
        <v>283645.86478922475</v>
      </c>
      <c r="H526" s="11">
        <f>('Migration Model (2)'!L525-'Migration Model (2)'!L526)*'Median Data'!$D$2</f>
        <v>0</v>
      </c>
      <c r="I526" s="11">
        <f>('Migration Model (2)'!N525-'Migration Model (2)'!N526)*'Median Data'!$E$2</f>
        <v>39162.307474382098</v>
      </c>
      <c r="J526" s="11">
        <f>('Migration Model (2)'!O525-'Migration Model (2)'!O526)*'Median Data'!$E$2</f>
        <v>0</v>
      </c>
      <c r="K526" s="11">
        <f>('Migration Model (2)'!Q525-'Migration Model (2)'!Q526)*'Median Data'!$F$2</f>
        <v>56034.441447968151</v>
      </c>
      <c r="L526" s="11">
        <f>('Migration Model (2)'!R525-'Migration Model (2)'!R526)*'Median Data'!$F$2</f>
        <v>0</v>
      </c>
      <c r="M526" s="11">
        <f>('Migration Model (2)'!T525-'Migration Model (2)'!T526)*'Median Data'!$G$2</f>
        <v>17428.264711869499</v>
      </c>
      <c r="N526" s="11">
        <f>('Migration Model (2)'!U525-'Migration Model (2)'!U526)*'Median Data'!$G$2</f>
        <v>0</v>
      </c>
    </row>
    <row r="527" spans="1:14" x14ac:dyDescent="0.25"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</row>
    <row r="528" spans="1:14" x14ac:dyDescent="0.25">
      <c r="D528" s="11"/>
    </row>
    <row r="529" spans="2:6" x14ac:dyDescent="0.25">
      <c r="B529" s="11"/>
      <c r="C529" s="11"/>
    </row>
    <row r="530" spans="2:6" x14ac:dyDescent="0.25">
      <c r="C530" s="11"/>
    </row>
    <row r="531" spans="2:6" x14ac:dyDescent="0.25">
      <c r="C531" s="11"/>
      <c r="E531" s="11"/>
      <c r="F531" s="11"/>
    </row>
    <row r="532" spans="2:6" x14ac:dyDescent="0.25">
      <c r="C532" s="11"/>
      <c r="E532" s="11"/>
    </row>
    <row r="533" spans="2:6" x14ac:dyDescent="0.25">
      <c r="C533" s="11"/>
    </row>
    <row r="534" spans="2:6" x14ac:dyDescent="0.25">
      <c r="C534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A4F60-17A6-45D2-961F-95BB666485E6}">
  <dimension ref="A1:N526"/>
  <sheetViews>
    <sheetView workbookViewId="0"/>
  </sheetViews>
  <sheetFormatPr defaultRowHeight="15" x14ac:dyDescent="0.25"/>
  <cols>
    <col min="3" max="3" width="18.7109375" customWidth="1"/>
    <col min="4" max="4" width="20.85546875" customWidth="1"/>
    <col min="5" max="5" width="21.140625" customWidth="1"/>
    <col min="6" max="6" width="20.7109375" customWidth="1"/>
    <col min="7" max="7" width="22.28515625" customWidth="1"/>
    <col min="8" max="8" width="22.140625" customWidth="1"/>
    <col min="9" max="9" width="17.42578125" customWidth="1"/>
    <col min="10" max="10" width="19" customWidth="1"/>
    <col min="11" max="11" width="20.42578125" customWidth="1"/>
    <col min="12" max="12" width="17.42578125" customWidth="1"/>
    <col min="13" max="13" width="17.7109375" customWidth="1"/>
    <col min="14" max="14" width="23.42578125" customWidth="1"/>
    <col min="15" max="15" width="13.7109375" customWidth="1"/>
  </cols>
  <sheetData>
    <row r="1" spans="1:14" x14ac:dyDescent="0.25">
      <c r="A1" t="s">
        <v>11</v>
      </c>
      <c r="B1" t="s">
        <v>12</v>
      </c>
      <c r="C1" t="s">
        <v>15</v>
      </c>
      <c r="D1" t="s">
        <v>16</v>
      </c>
      <c r="E1" t="s">
        <v>18</v>
      </c>
      <c r="F1" t="s">
        <v>19</v>
      </c>
      <c r="G1" t="s">
        <v>21</v>
      </c>
      <c r="H1" t="s">
        <v>22</v>
      </c>
      <c r="I1" t="s">
        <v>24</v>
      </c>
      <c r="J1" t="s">
        <v>25</v>
      </c>
      <c r="K1" t="s">
        <v>27</v>
      </c>
      <c r="L1" t="s">
        <v>28</v>
      </c>
      <c r="M1" t="s">
        <v>30</v>
      </c>
      <c r="N1" t="s">
        <v>31</v>
      </c>
    </row>
    <row r="2" spans="1:14" x14ac:dyDescent="0.25">
      <c r="A2" t="s">
        <v>33</v>
      </c>
      <c r="B2" s="5" t="s">
        <v>33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</row>
    <row r="3" spans="1:14" x14ac:dyDescent="0.25">
      <c r="A3" s="1">
        <v>2020</v>
      </c>
      <c r="B3" s="1">
        <v>1</v>
      </c>
      <c r="C3" s="11">
        <f>('Renter Migration Model 2'!E2-'Renter Migration Model 2'!E3)*'Median Data'!$B$4</f>
        <v>24489090.702720013</v>
      </c>
      <c r="D3" s="11">
        <f>('Renter Migration Model 2'!F2-'Renter Migration Model 2'!F3)*'Median Data'!$B$4</f>
        <v>0</v>
      </c>
      <c r="E3" s="11">
        <f>('Renter Migration Model 2'!H2-'Renter Migration Model 2'!H3)*'Median Data'!$C$4</f>
        <v>16881712.685837995</v>
      </c>
      <c r="F3" s="11">
        <f>('Renter Migration Model 2'!I2-'Renter Migration Model 2'!I3)*'Median Data'!$C$4</f>
        <v>0</v>
      </c>
      <c r="G3" s="11">
        <f>('Renter Migration Model 2'!K2-'Renter Migration Model 2'!K3)*'Median Data'!$D$4</f>
        <v>28016668.340136006</v>
      </c>
      <c r="H3" s="11">
        <f>('Renter Migration Model 2'!L2-'Renter Migration Model 2'!L3)*'Median Data'!$D$4</f>
        <v>0</v>
      </c>
      <c r="I3" s="11">
        <f>('Renter Migration Model 2'!N2-'Renter Migration Model 2'!N3)*'Median Data'!$E$4</f>
        <v>3334927.8378779995</v>
      </c>
      <c r="J3" s="11">
        <f>('Renter Migration Model 2'!O2-'Renter Migration Model 2'!O3)*'Median Data'!$E$4</f>
        <v>0</v>
      </c>
      <c r="K3" s="11">
        <f>('Renter Migration Model 2'!Q2-'Renter Migration Model 2'!Q3)*'Median Data'!$F$4</f>
        <v>4917840.5797919994</v>
      </c>
      <c r="L3" s="11">
        <f>('Renter Migration Model 2'!R2-'Renter Migration Model 2'!R3)*'Median Data'!$F$4</f>
        <v>0</v>
      </c>
      <c r="M3" s="11">
        <f>('Renter Migration Model 2'!T2-'Renter Migration Model 2'!T3)*'Median Data'!$G$4</f>
        <v>545809.25951999996</v>
      </c>
      <c r="N3" s="11">
        <f>('Renter Migration Model 2'!U2-'Renter Migration Model 2'!U3)*'Median Data'!$G$4</f>
        <v>0</v>
      </c>
    </row>
    <row r="4" spans="1:14" x14ac:dyDescent="0.25">
      <c r="A4" s="1">
        <v>2020</v>
      </c>
      <c r="B4" s="1">
        <v>2</v>
      </c>
      <c r="C4" s="11">
        <f>('Renter Migration Model 2'!E3-'Renter Migration Model 2'!E4)*'Median Data'!$B$4</f>
        <v>18425125.385856003</v>
      </c>
      <c r="D4" s="11">
        <f>('Renter Migration Model 2'!F3-'Renter Migration Model 2'!F4)*'Median Data'!$B$4</f>
        <v>0</v>
      </c>
      <c r="E4" s="11">
        <f>('Renter Migration Model 2'!H3-'Renter Migration Model 2'!H4)*'Median Data'!$C$4</f>
        <v>12701479.0683924</v>
      </c>
      <c r="F4" s="11">
        <f>('Renter Migration Model 2'!I3-'Renter Migration Model 2'!I4)*'Median Data'!$C$4</f>
        <v>0</v>
      </c>
      <c r="G4" s="11">
        <f>('Renter Migration Model 2'!K3-'Renter Migration Model 2'!K4)*'Median Data'!$D$4</f>
        <v>21079207.608292803</v>
      </c>
      <c r="H4" s="11">
        <f>('Renter Migration Model 2'!L3-'Renter Migration Model 2'!L4)*'Median Data'!$D$4</f>
        <v>0</v>
      </c>
      <c r="I4" s="11">
        <f>('Renter Migration Model 2'!N3-'Renter Migration Model 2'!N4)*'Median Data'!$E$4</f>
        <v>2509136.1827843999</v>
      </c>
      <c r="J4" s="11">
        <f>('Renter Migration Model 2'!O3-'Renter Migration Model 2'!O4)*'Median Data'!$E$4</f>
        <v>0</v>
      </c>
      <c r="K4" s="11">
        <f>('Renter Migration Model 2'!Q3-'Renter Migration Model 2'!Q4)*'Median Data'!$F$4</f>
        <v>3700089.5790815991</v>
      </c>
      <c r="L4" s="11">
        <f>('Renter Migration Model 2'!R3-'Renter Migration Model 2'!R4)*'Median Data'!$F$4</f>
        <v>0</v>
      </c>
      <c r="M4" s="11">
        <f>('Renter Migration Model 2'!T3-'Renter Migration Model 2'!T4)*'Median Data'!$G$4</f>
        <v>410656.49049600004</v>
      </c>
      <c r="N4" s="11">
        <f>('Renter Migration Model 2'!U3-'Renter Migration Model 2'!U4)*'Median Data'!$G$4</f>
        <v>0</v>
      </c>
    </row>
    <row r="5" spans="1:14" x14ac:dyDescent="0.25">
      <c r="A5" s="1">
        <v>2020</v>
      </c>
      <c r="B5" s="1">
        <v>3</v>
      </c>
      <c r="C5" s="11">
        <f>('Renter Migration Model 2'!E4-'Renter Migration Model 2'!E5)*'Median Data'!$B$4</f>
        <v>14003095.293250563</v>
      </c>
      <c r="D5" s="11">
        <f>('Renter Migration Model 2'!F4-'Renter Migration Model 2'!F5)*'Median Data'!$B$4</f>
        <v>0</v>
      </c>
      <c r="E5" s="11">
        <f>('Renter Migration Model 2'!H4-'Renter Migration Model 2'!H5)*'Median Data'!$C$4</f>
        <v>9653124.0919782259</v>
      </c>
      <c r="F5" s="11">
        <f>('Renter Migration Model 2'!I4-'Renter Migration Model 2'!I5)*'Median Data'!$C$4</f>
        <v>0</v>
      </c>
      <c r="G5" s="11">
        <f>('Renter Migration Model 2'!K4-'Renter Migration Model 2'!K5)*'Median Data'!$D$4</f>
        <v>16020197.782302527</v>
      </c>
      <c r="H5" s="11">
        <f>('Renter Migration Model 2'!L4-'Renter Migration Model 2'!L5)*'Median Data'!$D$4</f>
        <v>0</v>
      </c>
      <c r="I5" s="11">
        <f>('Renter Migration Model 2'!N4-'Renter Migration Model 2'!N5)*'Median Data'!$E$4</f>
        <v>1906943.498916144</v>
      </c>
      <c r="J5" s="11">
        <f>('Renter Migration Model 2'!O4-'Renter Migration Model 2'!O5)*'Median Data'!$E$4</f>
        <v>0</v>
      </c>
      <c r="K5" s="11">
        <f>('Renter Migration Model 2'!Q4-'Renter Migration Model 2'!Q5)*'Median Data'!$F$4</f>
        <v>2812068.0801020153</v>
      </c>
      <c r="L5" s="11">
        <f>('Renter Migration Model 2'!R4-'Renter Migration Model 2'!R5)*'Median Data'!$F$4</f>
        <v>0</v>
      </c>
      <c r="M5" s="11">
        <f>('Renter Migration Model 2'!T4-'Renter Migration Model 2'!T5)*'Median Data'!$G$4</f>
        <v>312098.93277696002</v>
      </c>
      <c r="N5" s="11">
        <f>('Renter Migration Model 2'!U4-'Renter Migration Model 2'!U5)*'Median Data'!$G$4</f>
        <v>0</v>
      </c>
    </row>
    <row r="6" spans="1:14" x14ac:dyDescent="0.25">
      <c r="A6" s="1">
        <v>2020</v>
      </c>
      <c r="B6" s="1">
        <v>4</v>
      </c>
      <c r="C6" s="11">
        <f>('Renter Migration Model 2'!E5-'Renter Migration Model 2'!E6)*'Median Data'!$B$4</f>
        <v>10745533.125031218</v>
      </c>
      <c r="D6" s="11">
        <f>('Renter Migration Model 2'!F5-'Renter Migration Model 2'!F6)*'Median Data'!$B$4</f>
        <v>0</v>
      </c>
      <c r="E6" s="11">
        <f>('Renter Migration Model 2'!H5-'Renter Migration Model 2'!H6)*'Median Data'!$C$4</f>
        <v>7407502.5926864492</v>
      </c>
      <c r="F6" s="11">
        <f>('Renter Migration Model 2'!I5-'Renter Migration Model 2'!I6)*'Median Data'!$C$4</f>
        <v>0</v>
      </c>
      <c r="G6" s="11">
        <f>('Renter Migration Model 2'!K5-'Renter Migration Model 2'!K6)*'Median Data'!$D$4</f>
        <v>12293393.877156366</v>
      </c>
      <c r="H6" s="11">
        <f>('Renter Migration Model 2'!L5-'Renter Migration Model 2'!L6)*'Median Data'!$D$4</f>
        <v>0</v>
      </c>
      <c r="I6" s="11">
        <f>('Renter Migration Model 2'!N5-'Renter Migration Model 2'!N6)*'Median Data'!$E$4</f>
        <v>1463328.2217998623</v>
      </c>
      <c r="J6" s="11">
        <f>('Renter Migration Model 2'!O5-'Renter Migration Model 2'!O6)*'Median Data'!$E$4</f>
        <v>0</v>
      </c>
      <c r="K6" s="11">
        <f>('Renter Migration Model 2'!Q5-'Renter Migration Model 2'!Q6)*'Median Data'!$F$4</f>
        <v>2157892.2425203887</v>
      </c>
      <c r="L6" s="11">
        <f>('Renter Migration Model 2'!R5-'Renter Migration Model 2'!R6)*'Median Data'!$F$4</f>
        <v>0</v>
      </c>
      <c r="M6" s="11">
        <f>('Renter Migration Model 2'!T5-'Renter Migration Model 2'!T6)*'Median Data'!$G$4</f>
        <v>239494.86525726726</v>
      </c>
      <c r="N6" s="11">
        <f>('Renter Migration Model 2'!U5-'Renter Migration Model 2'!U6)*'Median Data'!$G$4</f>
        <v>0</v>
      </c>
    </row>
    <row r="7" spans="1:14" x14ac:dyDescent="0.25">
      <c r="A7" s="1">
        <v>2021</v>
      </c>
      <c r="B7" s="1">
        <v>1</v>
      </c>
      <c r="C7" s="11">
        <f>('Renter Migration Model 2'!E6-'Renter Migration Model 2'!E7)*'Median Data'!$B$4</f>
        <v>8321818.4312741775</v>
      </c>
      <c r="D7" s="11">
        <f>('Renter Migration Model 2'!F6-'Renter Migration Model 2'!F7)*'Median Data'!$B$4</f>
        <v>0</v>
      </c>
      <c r="E7" s="11">
        <f>('Renter Migration Model 2'!H6-'Renter Migration Model 2'!H7)*'Median Data'!$C$4</f>
        <v>5736699.230113836</v>
      </c>
      <c r="F7" s="11">
        <f>('Renter Migration Model 2'!I6-'Renter Migration Model 2'!I7)*'Median Data'!$C$4</f>
        <v>0</v>
      </c>
      <c r="G7" s="11">
        <f>('Renter Migration Model 2'!K6-'Renter Migration Model 2'!K7)*'Median Data'!$D$4</f>
        <v>9520550.591531096</v>
      </c>
      <c r="H7" s="11">
        <f>('Renter Migration Model 2'!L6-'Renter Migration Model 2'!L7)*'Median Data'!$D$4</f>
        <v>0</v>
      </c>
      <c r="I7" s="11">
        <f>('Renter Migration Model 2'!N6-'Renter Migration Model 2'!N7)*'Median Data'!$E$4</f>
        <v>1133266.4117716707</v>
      </c>
      <c r="J7" s="11">
        <f>('Renter Migration Model 2'!O6-'Renter Migration Model 2'!O7)*'Median Data'!$E$4</f>
        <v>0</v>
      </c>
      <c r="K7" s="11">
        <f>('Renter Migration Model 2'!Q6-'Renter Migration Model 2'!Q7)*'Median Data'!$F$4</f>
        <v>1671167.6589296793</v>
      </c>
      <c r="L7" s="11">
        <f>('Renter Migration Model 2'!R6-'Renter Migration Model 2'!R7)*'Median Data'!$F$4</f>
        <v>0</v>
      </c>
      <c r="M7" s="11">
        <f>('Renter Migration Model 2'!T6-'Renter Migration Model 2'!T7)*'Median Data'!$G$4</f>
        <v>185475.46787146141</v>
      </c>
      <c r="N7" s="11">
        <f>('Renter Migration Model 2'!U6-'Renter Migration Model 2'!U7)*'Median Data'!$G$4</f>
        <v>0</v>
      </c>
    </row>
    <row r="8" spans="1:14" x14ac:dyDescent="0.25">
      <c r="A8" s="1">
        <v>2021</v>
      </c>
      <c r="B8" s="1">
        <v>2</v>
      </c>
      <c r="C8" s="11">
        <f>('Renter Migration Model 2'!E7-'Renter Migration Model 2'!E8)*'Median Data'!$B$4</f>
        <v>6500808.7510188883</v>
      </c>
      <c r="D8" s="11">
        <f>('Renter Migration Model 2'!F7-'Renter Migration Model 2'!F8)*'Median Data'!$B$4</f>
        <v>0</v>
      </c>
      <c r="E8" s="11">
        <f>('Renter Migration Model 2'!H7-'Renter Migration Model 2'!H8)*'Median Data'!$C$4</f>
        <v>4481374.4574065739</v>
      </c>
      <c r="F8" s="11">
        <f>('Renter Migration Model 2'!I7-'Renter Migration Model 2'!I8)*'Median Data'!$C$4</f>
        <v>0</v>
      </c>
      <c r="G8" s="11">
        <f>('Renter Migration Model 2'!K7-'Renter Migration Model 2'!K8)*'Median Data'!$D$4</f>
        <v>7437230.1091489978</v>
      </c>
      <c r="H8" s="11">
        <f>('Renter Migration Model 2'!L7-'Renter Migration Model 2'!L8)*'Median Data'!$D$4</f>
        <v>0</v>
      </c>
      <c r="I8" s="11">
        <f>('Renter Migration Model 2'!N7-'Renter Migration Model 2'!N8)*'Median Data'!$E$4</f>
        <v>885281.05578398751</v>
      </c>
      <c r="J8" s="11">
        <f>('Renter Migration Model 2'!O7-'Renter Migration Model 2'!O8)*'Median Data'!$E$4</f>
        <v>0</v>
      </c>
      <c r="K8" s="11">
        <f>('Renter Migration Model 2'!Q7-'Renter Migration Model 2'!Q8)*'Median Data'!$F$4</f>
        <v>1305476.8535638903</v>
      </c>
      <c r="L8" s="11">
        <f>('Renter Migration Model 2'!R7-'Renter Migration Model 2'!R8)*'Median Data'!$F$4</f>
        <v>0</v>
      </c>
      <c r="M8" s="11">
        <f>('Renter Migration Model 2'!T7-'Renter Migration Model 2'!T8)*'Median Data'!$G$4</f>
        <v>144889.07137252987</v>
      </c>
      <c r="N8" s="11">
        <f>('Renter Migration Model 2'!U7-'Renter Migration Model 2'!U8)*'Median Data'!$G$4</f>
        <v>0</v>
      </c>
    </row>
    <row r="9" spans="1:14" x14ac:dyDescent="0.25">
      <c r="A9" s="1">
        <v>2021</v>
      </c>
      <c r="B9" s="1">
        <v>3</v>
      </c>
      <c r="C9" s="11">
        <f>('Renter Migration Model 2'!E8-'Renter Migration Model 2'!E9)*'Median Data'!$B$4</f>
        <v>5119386.8914273763</v>
      </c>
      <c r="D9" s="11">
        <f>('Renter Migration Model 2'!F8-'Renter Migration Model 2'!F9)*'Median Data'!$B$4</f>
        <v>0</v>
      </c>
      <c r="E9" s="11">
        <f>('Renter Migration Model 2'!H8-'Renter Migration Model 2'!H9)*'Median Data'!$C$4</f>
        <v>3529082.3852076749</v>
      </c>
      <c r="F9" s="11">
        <f>('Renter Migration Model 2'!I8-'Renter Migration Model 2'!I9)*'Median Data'!$C$4</f>
        <v>0</v>
      </c>
      <c r="G9" s="11">
        <f>('Renter Migration Model 2'!K8-'Renter Migration Model 2'!K9)*'Median Data'!$D$4</f>
        <v>5856818.7109548328</v>
      </c>
      <c r="H9" s="11">
        <f>('Renter Migration Model 2'!L8-'Renter Migration Model 2'!L9)*'Median Data'!$D$4</f>
        <v>0</v>
      </c>
      <c r="I9" s="11">
        <f>('Renter Migration Model 2'!N8-'Renter Migration Model 2'!N9)*'Median Data'!$E$4</f>
        <v>697158.83142989036</v>
      </c>
      <c r="J9" s="11">
        <f>('Renter Migration Model 2'!O8-'Renter Migration Model 2'!O9)*'Median Data'!$E$4</f>
        <v>0</v>
      </c>
      <c r="K9" s="11">
        <f>('Renter Migration Model 2'!Q8-'Renter Migration Model 2'!Q9)*'Median Data'!$F$4</f>
        <v>1028063.022181564</v>
      </c>
      <c r="L9" s="11">
        <f>('Renter Migration Model 2'!R8-'Renter Migration Model 2'!R9)*'Median Data'!$F$4</f>
        <v>0</v>
      </c>
      <c r="M9" s="11">
        <f>('Renter Migration Model 2'!T8-'Renter Migration Model 2'!T9)*'Median Data'!$G$4</f>
        <v>114100.14370586722</v>
      </c>
      <c r="N9" s="11">
        <f>('Renter Migration Model 2'!U8-'Renter Migration Model 2'!U9)*'Median Data'!$G$4</f>
        <v>0</v>
      </c>
    </row>
    <row r="10" spans="1:14" x14ac:dyDescent="0.25">
      <c r="A10" s="1">
        <v>2021</v>
      </c>
      <c r="B10" s="1">
        <v>4</v>
      </c>
      <c r="C10" s="11">
        <f>('Renter Migration Model 2'!E9-'Renter Migration Model 2'!E10)*'Median Data'!$B$4</f>
        <v>4061380.2671990516</v>
      </c>
      <c r="D10" s="11">
        <f>('Renter Migration Model 2'!F9-'Renter Migration Model 2'!F10)*'Median Data'!$B$4</f>
        <v>0</v>
      </c>
      <c r="E10" s="11">
        <f>('Renter Migration Model 2'!H9-'Renter Migration Model 2'!H10)*'Median Data'!$C$4</f>
        <v>2799738.6922647585</v>
      </c>
      <c r="F10" s="11">
        <f>('Renter Migration Model 2'!I9-'Renter Migration Model 2'!I10)*'Median Data'!$C$4</f>
        <v>0</v>
      </c>
      <c r="G10" s="11">
        <f>('Renter Migration Model 2'!K9-'Renter Migration Model 2'!K10)*'Median Data'!$D$4</f>
        <v>4646409.5106908353</v>
      </c>
      <c r="H10" s="11">
        <f>('Renter Migration Model 2'!L9-'Renter Migration Model 2'!L10)*'Median Data'!$D$4</f>
        <v>0</v>
      </c>
      <c r="I10" s="11">
        <f>('Renter Migration Model 2'!N9-'Renter Migration Model 2'!N10)*'Median Data'!$E$4</f>
        <v>553079.33960104594</v>
      </c>
      <c r="J10" s="11">
        <f>('Renter Migration Model 2'!O9-'Renter Migration Model 2'!O10)*'Median Data'!$E$4</f>
        <v>0</v>
      </c>
      <c r="K10" s="11">
        <f>('Renter Migration Model 2'!Q9-'Renter Migration Model 2'!Q10)*'Median Data'!$F$4</f>
        <v>815596.66426404053</v>
      </c>
      <c r="L10" s="11">
        <f>('Renter Migration Model 2'!R9-'Renter Migration Model 2'!R10)*'Median Data'!$F$4</f>
        <v>0</v>
      </c>
      <c r="M10" s="11">
        <f>('Renter Migration Model 2'!T9-'Renter Migration Model 2'!T10)*'Median Data'!$G$4</f>
        <v>90519.447339987993</v>
      </c>
      <c r="N10" s="11">
        <f>('Renter Migration Model 2'!U9-'Renter Migration Model 2'!U10)*'Median Data'!$G$4</f>
        <v>0</v>
      </c>
    </row>
    <row r="11" spans="1:14" x14ac:dyDescent="0.25">
      <c r="A11" s="1">
        <v>2022</v>
      </c>
      <c r="B11" s="1">
        <v>1</v>
      </c>
      <c r="C11" s="11">
        <f>('Renter Migration Model 2'!E10-'Renter Migration Model 2'!E11)*'Median Data'!$B$4</f>
        <v>3243302.2419489557</v>
      </c>
      <c r="D11" s="11">
        <f>('Renter Migration Model 2'!F10-'Renter Migration Model 2'!F11)*'Median Data'!$B$4</f>
        <v>0</v>
      </c>
      <c r="E11" s="11">
        <f>('Renter Migration Model 2'!H10-'Renter Migration Model 2'!H11)*'Median Data'!$C$4</f>
        <v>2235791.327108569</v>
      </c>
      <c r="F11" s="11">
        <f>('Renter Migration Model 2'!I10-'Renter Migration Model 2'!I11)*'Median Data'!$C$4</f>
        <v>0</v>
      </c>
      <c r="G11" s="11">
        <f>('Renter Migration Model 2'!K10-'Renter Migration Model 2'!K11)*'Median Data'!$D$4</f>
        <v>3710489.8806802514</v>
      </c>
      <c r="H11" s="11">
        <f>('Renter Migration Model 2'!L10-'Renter Migration Model 2'!L11)*'Median Data'!$D$4</f>
        <v>0</v>
      </c>
      <c r="I11" s="11">
        <f>('Renter Migration Model 2'!N10-'Renter Migration Model 2'!N11)*'Median Data'!$E$4</f>
        <v>441673.35833854967</v>
      </c>
      <c r="J11" s="11">
        <f>('Renter Migration Model 2'!O10-'Renter Migration Model 2'!O11)*'Median Data'!$E$4</f>
        <v>0</v>
      </c>
      <c r="K11" s="11">
        <f>('Renter Migration Model 2'!Q10-'Renter Migration Model 2'!Q11)*'Median Data'!$F$4</f>
        <v>651312.19331942662</v>
      </c>
      <c r="L11" s="11">
        <f>('Renter Migration Model 2'!R10-'Renter Migration Model 2'!R11)*'Median Data'!$F$4</f>
        <v>0</v>
      </c>
      <c r="M11" s="11">
        <f>('Renter Migration Model 2'!T10-'Renter Migration Model 2'!T11)*'Median Data'!$G$4</f>
        <v>72286.244375790411</v>
      </c>
      <c r="N11" s="11">
        <f>('Renter Migration Model 2'!U10-'Renter Migration Model 2'!U11)*'Median Data'!$G$4</f>
        <v>0</v>
      </c>
    </row>
    <row r="12" spans="1:14" x14ac:dyDescent="0.25">
      <c r="A12" s="2">
        <v>2022</v>
      </c>
      <c r="B12" s="1">
        <v>2</v>
      </c>
      <c r="C12" s="11">
        <f>('Renter Migration Model 2'!E11-'Renter Migration Model 2'!E12)*'Median Data'!$B$4</f>
        <v>2604621.1850728528</v>
      </c>
      <c r="D12" s="11">
        <f>('Renter Migration Model 2'!F11-'Renter Migration Model 2'!F12)*'Median Data'!$B$4</f>
        <v>0</v>
      </c>
      <c r="E12" s="11">
        <f>('Renter Migration Model 2'!H11-'Renter Migration Model 2'!H12)*'Median Data'!$C$4</f>
        <v>1795512.4196164201</v>
      </c>
      <c r="F12" s="11">
        <f>('Renter Migration Model 2'!I11-'Renter Migration Model 2'!I12)*'Median Data'!$C$4</f>
        <v>0</v>
      </c>
      <c r="G12" s="11">
        <f>('Renter Migration Model 2'!K11-'Renter Migration Model 2'!K12)*'Median Data'!$D$4</f>
        <v>2979808.7964847558</v>
      </c>
      <c r="H12" s="11">
        <f>('Renter Migration Model 2'!L11-'Renter Migration Model 2'!L12)*'Median Data'!$D$4</f>
        <v>0</v>
      </c>
      <c r="I12" s="11">
        <f>('Renter Migration Model 2'!N11-'Renter Migration Model 2'!N12)*'Median Data'!$E$4</f>
        <v>354697.68161957391</v>
      </c>
      <c r="J12" s="11">
        <f>('Renter Migration Model 2'!O11-'Renter Migration Model 2'!O12)*'Median Data'!$E$4</f>
        <v>0</v>
      </c>
      <c r="K12" s="11">
        <f>('Renter Migration Model 2'!Q11-'Renter Migration Model 2'!Q12)*'Median Data'!$F$4</f>
        <v>523053.79217344726</v>
      </c>
      <c r="L12" s="11">
        <f>('Renter Migration Model 2'!R11-'Renter Migration Model 2'!R12)*'Median Data'!$F$4</f>
        <v>0</v>
      </c>
      <c r="M12" s="11">
        <f>('Renter Migration Model 2'!T11-'Renter Migration Model 2'!T12)*'Median Data'!$G$4</f>
        <v>58051.41471409631</v>
      </c>
      <c r="N12" s="11">
        <f>('Renter Migration Model 2'!U11-'Renter Migration Model 2'!U12)*'Median Data'!$G$4</f>
        <v>0</v>
      </c>
    </row>
    <row r="13" spans="1:14" x14ac:dyDescent="0.25">
      <c r="A13" s="1">
        <v>2022</v>
      </c>
      <c r="B13" s="1">
        <v>3</v>
      </c>
      <c r="C13" s="11">
        <f>('Renter Migration Model 2'!E12-'Renter Migration Model 2'!E13)*'Median Data'!$B$4</f>
        <v>2101061.089292102</v>
      </c>
      <c r="D13" s="11">
        <f>('Renter Migration Model 2'!F12-'Renter Migration Model 2'!F13)*'Median Data'!$B$4</f>
        <v>0</v>
      </c>
      <c r="E13" s="11">
        <f>('Renter Migration Model 2'!H12-'Renter Migration Model 2'!H13)*'Median Data'!$C$4</f>
        <v>1448380.0184905785</v>
      </c>
      <c r="F13" s="11">
        <f>('Renter Migration Model 2'!I12-'Renter Migration Model 2'!I13)*'Median Data'!$C$4</f>
        <v>0</v>
      </c>
      <c r="G13" s="11">
        <f>('Renter Migration Model 2'!K12-'Renter Migration Model 2'!K13)*'Median Data'!$D$4</f>
        <v>2403712.429164371</v>
      </c>
      <c r="H13" s="11">
        <f>('Renter Migration Model 2'!L12-'Renter Migration Model 2'!L13)*'Median Data'!$D$4</f>
        <v>0</v>
      </c>
      <c r="I13" s="11">
        <f>('Renter Migration Model 2'!N12-'Renter Migration Model 2'!N13)*'Median Data'!$E$4</f>
        <v>286122.79650645616</v>
      </c>
      <c r="J13" s="11">
        <f>('Renter Migration Model 2'!O12-'Renter Migration Model 2'!O13)*'Median Data'!$E$4</f>
        <v>0</v>
      </c>
      <c r="K13" s="11">
        <f>('Renter Migration Model 2'!Q12-'Renter Migration Model 2'!Q13)*'Median Data'!$F$4</f>
        <v>421930.05901991384</v>
      </c>
      <c r="L13" s="11">
        <f>('Renter Migration Model 2'!R12-'Renter Migration Model 2'!R13)*'Median Data'!$F$4</f>
        <v>0</v>
      </c>
      <c r="M13" s="11">
        <f>('Renter Migration Model 2'!T12-'Renter Migration Model 2'!T13)*'Median Data'!$G$4</f>
        <v>46828.141202704326</v>
      </c>
      <c r="N13" s="11">
        <f>('Renter Migration Model 2'!U12-'Renter Migration Model 2'!U13)*'Median Data'!$G$4</f>
        <v>0</v>
      </c>
    </row>
    <row r="14" spans="1:14" x14ac:dyDescent="0.25">
      <c r="A14" s="2">
        <v>2022</v>
      </c>
      <c r="B14" s="1">
        <v>4</v>
      </c>
      <c r="C14" s="11">
        <f>('Renter Migration Model 2'!E13-'Renter Migration Model 2'!E14)*'Median Data'!$B$4</f>
        <v>1699949.426790884</v>
      </c>
      <c r="D14" s="11">
        <f>('Renter Migration Model 2'!F13-'Renter Migration Model 2'!F14)*'Median Data'!$B$4</f>
        <v>0</v>
      </c>
      <c r="E14" s="11">
        <f>('Renter Migration Model 2'!H13-'Renter Migration Model 2'!H14)*'Median Data'!$C$4</f>
        <v>1171871.1058696525</v>
      </c>
      <c r="F14" s="11">
        <f>('Renter Migration Model 2'!I13-'Renter Migration Model 2'!I14)*'Median Data'!$C$4</f>
        <v>0</v>
      </c>
      <c r="G14" s="11">
        <f>('Renter Migration Model 2'!K13-'Renter Migration Model 2'!K14)*'Median Data'!$D$4</f>
        <v>1944821.8745057185</v>
      </c>
      <c r="H14" s="11">
        <f>('Renter Migration Model 2'!L13-'Renter Migration Model 2'!L14)*'Median Data'!$D$4</f>
        <v>0</v>
      </c>
      <c r="I14" s="11">
        <f>('Renter Migration Model 2'!N13-'Renter Migration Model 2'!N14)*'Median Data'!$E$4</f>
        <v>231499.35353704198</v>
      </c>
      <c r="J14" s="11">
        <f>('Renter Migration Model 2'!O13-'Renter Migration Model 2'!O14)*'Median Data'!$E$4</f>
        <v>0</v>
      </c>
      <c r="K14" s="11">
        <f>('Renter Migration Model 2'!Q13-'Renter Migration Model 2'!Q14)*'Median Data'!$F$4</f>
        <v>341379.77502520359</v>
      </c>
      <c r="L14" s="11">
        <f>('Renter Migration Model 2'!R13-'Renter Migration Model 2'!R14)*'Median Data'!$F$4</f>
        <v>0</v>
      </c>
      <c r="M14" s="11">
        <f>('Renter Migration Model 2'!T13-'Renter Migration Model 2'!T14)*'Median Data'!$G$4</f>
        <v>37888.223336733536</v>
      </c>
      <c r="N14" s="11">
        <f>('Renter Migration Model 2'!U13-'Renter Migration Model 2'!U14)*'Median Data'!$G$4</f>
        <v>0</v>
      </c>
    </row>
    <row r="15" spans="1:14" x14ac:dyDescent="0.25">
      <c r="A15" s="1">
        <v>2023</v>
      </c>
      <c r="B15" s="1">
        <v>1</v>
      </c>
      <c r="C15" s="11">
        <f>('Renter Migration Model 2'!E14-'Renter Migration Model 2'!E15)*'Median Data'!$B$4</f>
        <v>1376959.0357006157</v>
      </c>
      <c r="D15" s="11">
        <f>('Renter Migration Model 2'!F14-'Renter Migration Model 2'!F15)*'Median Data'!$B$4</f>
        <v>0</v>
      </c>
      <c r="E15" s="11">
        <f>('Renter Migration Model 2'!H14-'Renter Migration Model 2'!H15)*'Median Data'!$C$4</f>
        <v>949215.59575441817</v>
      </c>
      <c r="F15" s="11">
        <f>('Renter Migration Model 2'!I14-'Renter Migration Model 2'!I15)*'Median Data'!$C$4</f>
        <v>0</v>
      </c>
      <c r="G15" s="11">
        <f>('Renter Migration Model 2'!K14-'Renter Migration Model 2'!K15)*'Median Data'!$D$4</f>
        <v>1575305.7183496316</v>
      </c>
      <c r="H15" s="11">
        <f>('Renter Migration Model 2'!L14-'Renter Migration Model 2'!L15)*'Median Data'!$D$4</f>
        <v>0</v>
      </c>
      <c r="I15" s="11">
        <f>('Renter Migration Model 2'!N14-'Renter Migration Model 2'!N15)*'Median Data'!$E$4</f>
        <v>187514.47636500411</v>
      </c>
      <c r="J15" s="11">
        <f>('Renter Migration Model 2'!O14-'Renter Migration Model 2'!O15)*'Median Data'!$E$4</f>
        <v>0</v>
      </c>
      <c r="K15" s="11">
        <f>('Renter Migration Model 2'!Q14-'Renter Migration Model 2'!Q15)*'Median Data'!$F$4</f>
        <v>276517.61777041486</v>
      </c>
      <c r="L15" s="11">
        <f>('Renter Migration Model 2'!R14-'Renter Migration Model 2'!R15)*'Median Data'!$F$4</f>
        <v>0</v>
      </c>
      <c r="M15" s="11">
        <f>('Renter Migration Model 2'!T14-'Renter Migration Model 2'!T15)*'Median Data'!$G$4</f>
        <v>30689.460902754188</v>
      </c>
      <c r="N15" s="11">
        <f>('Renter Migration Model 2'!U14-'Renter Migration Model 2'!U15)*'Median Data'!$G$4</f>
        <v>0</v>
      </c>
    </row>
    <row r="16" spans="1:14" x14ac:dyDescent="0.25">
      <c r="A16" s="1">
        <v>2023</v>
      </c>
      <c r="B16" s="1">
        <v>2</v>
      </c>
      <c r="C16" s="11">
        <f>('Renter Migration Model 2'!E15-'Renter Migration Model 2'!E16)*'Median Data'!$B$4</f>
        <v>1113806.8644333873</v>
      </c>
      <c r="D16" s="11">
        <f>('Renter Migration Model 2'!F15-'Renter Migration Model 2'!F16)*'Median Data'!$B$4</f>
        <v>0</v>
      </c>
      <c r="E16" s="11">
        <f>('Renter Migration Model 2'!H15-'Renter Migration Model 2'!H16)*'Median Data'!$C$4</f>
        <v>767809.94856579637</v>
      </c>
      <c r="F16" s="11">
        <f>('Renter Migration Model 2'!I15-'Renter Migration Model 2'!I16)*'Median Data'!$C$4</f>
        <v>0</v>
      </c>
      <c r="G16" s="11">
        <f>('Renter Migration Model 2'!K15-'Renter Migration Model 2'!K16)*'Median Data'!$D$4</f>
        <v>1274247.2921761475</v>
      </c>
      <c r="H16" s="11">
        <f>('Renter Migration Model 2'!L15-'Renter Migration Model 2'!L16)*'Median Data'!$D$4</f>
        <v>0</v>
      </c>
      <c r="I16" s="11">
        <f>('Renter Migration Model 2'!N15-'Renter Migration Model 2'!N16)*'Median Data'!$E$4</f>
        <v>151678.37643746988</v>
      </c>
      <c r="J16" s="11">
        <f>('Renter Migration Model 2'!O15-'Renter Migration Model 2'!O16)*'Median Data'!$E$4</f>
        <v>0</v>
      </c>
      <c r="K16" s="11">
        <f>('Renter Migration Model 2'!Q15-'Renter Migration Model 2'!Q16)*'Median Data'!$F$4</f>
        <v>223672.02859651321</v>
      </c>
      <c r="L16" s="11">
        <f>('Renter Migration Model 2'!R15-'Renter Migration Model 2'!R16)*'Median Data'!$F$4</f>
        <v>0</v>
      </c>
      <c r="M16" s="11">
        <f>('Renter Migration Model 2'!T15-'Renter Migration Model 2'!T16)*'Median Data'!$G$4</f>
        <v>24824.363930227817</v>
      </c>
      <c r="N16" s="11">
        <f>('Renter Migration Model 2'!U15-'Renter Migration Model 2'!U16)*'Median Data'!$G$4</f>
        <v>0</v>
      </c>
    </row>
    <row r="17" spans="1:14" x14ac:dyDescent="0.25">
      <c r="A17" s="1">
        <v>2023</v>
      </c>
      <c r="B17" s="1">
        <v>3</v>
      </c>
      <c r="C17" s="11">
        <f>('Renter Migration Model 2'!E16-'Renter Migration Model 2'!E17)*'Median Data'!$B$4</f>
        <v>896614.52586887684</v>
      </c>
      <c r="D17" s="11">
        <f>('Renter Migration Model 2'!F16-'Renter Migration Model 2'!F17)*'Median Data'!$B$4</f>
        <v>0</v>
      </c>
      <c r="E17" s="11">
        <f>('Renter Migration Model 2'!H16-'Renter Migration Model 2'!H17)*'Median Data'!$C$4</f>
        <v>618087.0085954651</v>
      </c>
      <c r="F17" s="11">
        <f>('Renter Migration Model 2'!I16-'Renter Migration Model 2'!I17)*'Median Data'!$C$4</f>
        <v>0</v>
      </c>
      <c r="G17" s="11">
        <f>('Renter Migration Model 2'!K16-'Renter Migration Model 2'!K17)*'Median Data'!$D$4</f>
        <v>1025769.0702017986</v>
      </c>
      <c r="H17" s="11">
        <f>('Renter Migration Model 2'!L16-'Renter Migration Model 2'!L17)*'Median Data'!$D$4</f>
        <v>0</v>
      </c>
      <c r="I17" s="11">
        <f>('Renter Migration Model 2'!N16-'Renter Migration Model 2'!N17)*'Median Data'!$E$4</f>
        <v>122101.09303216325</v>
      </c>
      <c r="J17" s="11">
        <f>('Renter Migration Model 2'!O16-'Renter Migration Model 2'!O17)*'Median Data'!$E$4</f>
        <v>0</v>
      </c>
      <c r="K17" s="11">
        <f>('Renter Migration Model 2'!Q16-'Renter Migration Model 2'!Q17)*'Median Data'!$F$4</f>
        <v>180055.98302019335</v>
      </c>
      <c r="L17" s="11">
        <f>('Renter Migration Model 2'!R16-'Renter Migration Model 2'!R17)*'Median Data'!$F$4</f>
        <v>0</v>
      </c>
      <c r="M17" s="11">
        <f>('Renter Migration Model 2'!T16-'Renter Migration Model 2'!T17)*'Median Data'!$G$4</f>
        <v>19983.612963833388</v>
      </c>
      <c r="N17" s="11">
        <f>('Renter Migration Model 2'!U16-'Renter Migration Model 2'!U17)*'Median Data'!$G$4</f>
        <v>0</v>
      </c>
    </row>
    <row r="18" spans="1:14" x14ac:dyDescent="0.25">
      <c r="A18" s="1">
        <v>2023</v>
      </c>
      <c r="B18" s="1">
        <v>4</v>
      </c>
      <c r="C18" s="11">
        <f>('Renter Migration Model 2'!E17-'Renter Migration Model 2'!E18)*'Median Data'!$B$4</f>
        <v>714729.86490690405</v>
      </c>
      <c r="D18" s="11">
        <f>('Renter Migration Model 2'!F17-'Renter Migration Model 2'!F18)*'Median Data'!$B$4</f>
        <v>0</v>
      </c>
      <c r="E18" s="11">
        <f>('Renter Migration Model 2'!H17-'Renter Migration Model 2'!H18)*'Median Data'!$C$4</f>
        <v>492703.64399467083</v>
      </c>
      <c r="F18" s="11">
        <f>('Renter Migration Model 2'!I17-'Renter Migration Model 2'!I18)*'Median Data'!$C$4</f>
        <v>0</v>
      </c>
      <c r="G18" s="11">
        <f>('Renter Migration Model 2'!K17-'Renter Migration Model 2'!K18)*'Median Data'!$D$4</f>
        <v>817684.48738943331</v>
      </c>
      <c r="H18" s="11">
        <f>('Renter Migration Model 2'!L17-'Renter Migration Model 2'!L18)*'Median Data'!$D$4</f>
        <v>0</v>
      </c>
      <c r="I18" s="11">
        <f>('Renter Migration Model 2'!N17-'Renter Migration Model 2'!N18)*'Median Data'!$E$4</f>
        <v>97332.014159924496</v>
      </c>
      <c r="J18" s="11">
        <f>('Renter Migration Model 2'!O17-'Renter Migration Model 2'!O18)*'Median Data'!$E$4</f>
        <v>0</v>
      </c>
      <c r="K18" s="11">
        <f>('Renter Migration Model 2'!Q17-'Renter Migration Model 2'!Q18)*'Median Data'!$F$4</f>
        <v>143530.34075038246</v>
      </c>
      <c r="L18" s="11">
        <f>('Renter Migration Model 2'!R17-'Renter Migration Model 2'!R18)*'Median Data'!$F$4</f>
        <v>0</v>
      </c>
      <c r="M18" s="11">
        <f>('Renter Migration Model 2'!T17-'Renter Migration Model 2'!T18)*'Median Data'!$G$4</f>
        <v>15929.794334027192</v>
      </c>
      <c r="N18" s="11">
        <f>('Renter Migration Model 2'!U17-'Renter Migration Model 2'!U18)*'Median Data'!$G$4</f>
        <v>0</v>
      </c>
    </row>
    <row r="19" spans="1:14" x14ac:dyDescent="0.25">
      <c r="A19" s="1">
        <v>2024</v>
      </c>
      <c r="B19" s="1">
        <v>1</v>
      </c>
      <c r="C19" s="11">
        <f>('Renter Migration Model 2'!E18-'Renter Migration Model 2'!E19)*'Median Data'!$B$4</f>
        <v>559871.72751040908</v>
      </c>
      <c r="D19" s="11">
        <f>('Renter Migration Model 2'!F18-'Renter Migration Model 2'!F19)*'Median Data'!$B$4</f>
        <v>0</v>
      </c>
      <c r="E19" s="11">
        <f>('Renter Migration Model 2'!H18-'Renter Migration Model 2'!H19)*'Median Data'!$C$4</f>
        <v>385951.18779582507</v>
      </c>
      <c r="F19" s="11">
        <f>('Renter Migration Model 2'!I18-'Renter Migration Model 2'!I19)*'Median Data'!$C$4</f>
        <v>0</v>
      </c>
      <c r="G19" s="11">
        <f>('Renter Migration Model 2'!K18-'Renter Migration Model 2'!K19)*'Median Data'!$D$4</f>
        <v>640519.51512172259</v>
      </c>
      <c r="H19" s="11">
        <f>('Renter Migration Model 2'!L18-'Renter Migration Model 2'!L19)*'Median Data'!$D$4</f>
        <v>0</v>
      </c>
      <c r="I19" s="11">
        <f>('Renter Migration Model 2'!N18-'Renter Migration Model 2'!N19)*'Median Data'!$E$4</f>
        <v>76243.41109194087</v>
      </c>
      <c r="J19" s="11">
        <f>('Renter Migration Model 2'!O18-'Renter Migration Model 2'!O19)*'Median Data'!$E$4</f>
        <v>0</v>
      </c>
      <c r="K19" s="11">
        <f>('Renter Migration Model 2'!Q18-'Renter Migration Model 2'!Q19)*'Median Data'!$F$4</f>
        <v>112432.10025446638</v>
      </c>
      <c r="L19" s="11">
        <f>('Renter Migration Model 2'!R18-'Renter Migration Model 2'!R19)*'Median Data'!$F$4</f>
        <v>0</v>
      </c>
      <c r="M19" s="11">
        <f>('Renter Migration Model 2'!T18-'Renter Migration Model 2'!T19)*'Median Data'!$G$4</f>
        <v>12478.338894987979</v>
      </c>
      <c r="N19" s="11">
        <f>('Renter Migration Model 2'!U18-'Renter Migration Model 2'!U19)*'Median Data'!$G$4</f>
        <v>0</v>
      </c>
    </row>
    <row r="20" spans="1:14" x14ac:dyDescent="0.25">
      <c r="A20" s="2">
        <v>2024</v>
      </c>
      <c r="B20" s="1">
        <v>2</v>
      </c>
      <c r="C20" s="11">
        <f>('Renter Migration Model 2'!E19-'Renter Migration Model 2'!E20)*'Median Data'!$B$4</f>
        <v>425502.51290791004</v>
      </c>
      <c r="D20" s="11">
        <f>('Renter Migration Model 2'!F19-'Renter Migration Model 2'!F20)*'Median Data'!$B$4</f>
        <v>0</v>
      </c>
      <c r="E20" s="11">
        <f>('Renter Migration Model 2'!H19-'Renter Migration Model 2'!H20)*'Median Data'!$C$4</f>
        <v>293322.90272482741</v>
      </c>
      <c r="F20" s="11">
        <f>('Renter Migration Model 2'!I19-'Renter Migration Model 2'!I20)*'Median Data'!$C$4</f>
        <v>0</v>
      </c>
      <c r="G20" s="11">
        <f>('Renter Migration Model 2'!K19-'Renter Migration Model 2'!K20)*'Median Data'!$D$4</f>
        <v>486794.83149250917</v>
      </c>
      <c r="H20" s="11">
        <f>('Renter Migration Model 2'!L19-'Renter Migration Model 2'!L20)*'Median Data'!$D$4</f>
        <v>0</v>
      </c>
      <c r="I20" s="11">
        <f>('Renter Migration Model 2'!N19-'Renter Migration Model 2'!N20)*'Median Data'!$E$4</f>
        <v>57944.992429875019</v>
      </c>
      <c r="J20" s="11">
        <f>('Renter Migration Model 2'!O19-'Renter Migration Model 2'!O20)*'Median Data'!$E$4</f>
        <v>0</v>
      </c>
      <c r="K20" s="11">
        <f>('Renter Migration Model 2'!Q19-'Renter Migration Model 2'!Q20)*'Median Data'!$F$4</f>
        <v>85448.396193394277</v>
      </c>
      <c r="L20" s="11">
        <f>('Renter Migration Model 2'!R19-'Renter Migration Model 2'!R20)*'Median Data'!$F$4</f>
        <v>0</v>
      </c>
      <c r="M20" s="11">
        <f>('Renter Migration Model 2'!T19-'Renter Migration Model 2'!T20)*'Median Data'!$G$4</f>
        <v>9483.5375601908636</v>
      </c>
      <c r="N20" s="11">
        <f>('Renter Migration Model 2'!U19-'Renter Migration Model 2'!U20)*'Median Data'!$G$4</f>
        <v>0</v>
      </c>
    </row>
    <row r="21" spans="1:14" x14ac:dyDescent="0.25">
      <c r="A21" s="1">
        <v>2024</v>
      </c>
      <c r="B21" s="1">
        <v>3</v>
      </c>
      <c r="C21" s="11">
        <f>('Renter Migration Model 2'!E20-'Renter Migration Model 2'!E21)*'Median Data'!$B$4</f>
        <v>306361.80929369479</v>
      </c>
      <c r="D21" s="11">
        <f>('Renter Migration Model 2'!F20-'Renter Migration Model 2'!F21)*'Median Data'!$B$4</f>
        <v>0</v>
      </c>
      <c r="E21" s="11">
        <f>('Renter Migration Model 2'!H20-'Renter Migration Model 2'!H21)*'Median Data'!$C$4</f>
        <v>211192.48996187502</v>
      </c>
      <c r="F21" s="11">
        <f>('Renter Migration Model 2'!I20-'Renter Migration Model 2'!I21)*'Median Data'!$C$4</f>
        <v>0</v>
      </c>
      <c r="G21" s="11">
        <f>('Renter Migration Model 2'!K20-'Renter Migration Model 2'!K21)*'Median Data'!$D$4</f>
        <v>350492.27867460536</v>
      </c>
      <c r="H21" s="11">
        <f>('Renter Migration Model 2'!L20-'Renter Migration Model 2'!L21)*'Median Data'!$D$4</f>
        <v>0</v>
      </c>
      <c r="I21" s="11">
        <f>('Renter Migration Model 2'!N20-'Renter Migration Model 2'!N21)*'Median Data'!$E$4</f>
        <v>41720.394549509932</v>
      </c>
      <c r="J21" s="11">
        <f>('Renter Migration Model 2'!O20-'Renter Migration Model 2'!O21)*'Median Data'!$E$4</f>
        <v>0</v>
      </c>
      <c r="K21" s="11">
        <f>('Renter Migration Model 2'!Q20-'Renter Migration Model 2'!Q21)*'Median Data'!$F$4</f>
        <v>61522.845259243993</v>
      </c>
      <c r="L21" s="11">
        <f>('Renter Migration Model 2'!R20-'Renter Migration Model 2'!R21)*'Median Data'!$F$4</f>
        <v>0</v>
      </c>
      <c r="M21" s="11">
        <f>('Renter Migration Model 2'!T20-'Renter Migration Model 2'!T21)*'Median Data'!$G$4</f>
        <v>6828.147043337387</v>
      </c>
      <c r="N21" s="11">
        <f>('Renter Migration Model 2'!U20-'Renter Migration Model 2'!U21)*'Median Data'!$G$4</f>
        <v>0</v>
      </c>
    </row>
    <row r="22" spans="1:14" x14ac:dyDescent="0.25">
      <c r="A22" s="2">
        <v>2024</v>
      </c>
      <c r="B22" s="1">
        <v>4</v>
      </c>
      <c r="C22" s="11">
        <f>('Renter Migration Model 2'!E21-'Renter Migration Model 2'!E22)*'Median Data'!$B$4</f>
        <v>198113.97000992237</v>
      </c>
      <c r="D22" s="11">
        <f>('Renter Migration Model 2'!F21-'Renter Migration Model 2'!F22)*'Median Data'!$B$4</f>
        <v>0</v>
      </c>
      <c r="E22" s="11">
        <f>('Renter Migration Model 2'!H21-'Renter Migration Model 2'!H22)*'Median Data'!$C$4</f>
        <v>136571.14350867912</v>
      </c>
      <c r="F22" s="11">
        <f>('Renter Migration Model 2'!I21-'Renter Migration Model 2'!I22)*'Median Data'!$C$4</f>
        <v>0</v>
      </c>
      <c r="G22" s="11">
        <f>('Renter Migration Model 2'!K21-'Renter Migration Model 2'!K22)*'Median Data'!$D$4</f>
        <v>226651.67354291174</v>
      </c>
      <c r="H22" s="11">
        <f>('Renter Migration Model 2'!L21-'Renter Migration Model 2'!L22)*'Median Data'!$D$4</f>
        <v>0</v>
      </c>
      <c r="I22" s="11">
        <f>('Renter Migration Model 2'!N21-'Renter Migration Model 2'!N22)*'Median Data'!$E$4</f>
        <v>26979.188475349649</v>
      </c>
      <c r="J22" s="11">
        <f>('Renter Migration Model 2'!O21-'Renter Migration Model 2'!O22)*'Median Data'!$E$4</f>
        <v>0</v>
      </c>
      <c r="K22" s="11">
        <f>('Renter Migration Model 2'!Q21-'Renter Migration Model 2'!Q22)*'Median Data'!$F$4</f>
        <v>39784.773267644341</v>
      </c>
      <c r="L22" s="11">
        <f>('Renter Migration Model 2'!R21-'Renter Migration Model 2'!R22)*'Median Data'!$F$4</f>
        <v>0</v>
      </c>
      <c r="M22" s="11">
        <f>('Renter Migration Model 2'!T21-'Renter Migration Model 2'!T22)*'Median Data'!$G$4</f>
        <v>4415.5350880248279</v>
      </c>
      <c r="N22" s="11">
        <f>('Renter Migration Model 2'!U21-'Renter Migration Model 2'!U22)*'Median Data'!$G$4</f>
        <v>0</v>
      </c>
    </row>
    <row r="23" spans="1:14" x14ac:dyDescent="0.25">
      <c r="A23" s="1">
        <v>2025</v>
      </c>
      <c r="B23" s="1">
        <v>1</v>
      </c>
      <c r="C23" s="11">
        <f>('Renter Migration Model 2'!E22-'Renter Migration Model 2'!E23)*'Median Data'!$B$4</f>
        <v>97075.845304861272</v>
      </c>
      <c r="D23" s="11">
        <f>('Renter Migration Model 2'!F22-'Renter Migration Model 2'!F23)*'Median Data'!$B$4</f>
        <v>0</v>
      </c>
      <c r="E23" s="11">
        <f>('Renter Migration Model 2'!H22-'Renter Migration Model 2'!H23)*'Median Data'!$C$4</f>
        <v>66919.860319252082</v>
      </c>
      <c r="F23" s="11">
        <f>('Renter Migration Model 2'!I22-'Renter Migration Model 2'!I23)*'Median Data'!$C$4</f>
        <v>0</v>
      </c>
      <c r="G23" s="11">
        <f>('Renter Migration Model 2'!K22-'Renter Migration Model 2'!K23)*'Median Data'!$D$4</f>
        <v>111059.32003602672</v>
      </c>
      <c r="H23" s="11">
        <f>('Renter Migration Model 2'!L22-'Renter Migration Model 2'!L23)*'Median Data'!$D$4</f>
        <v>0</v>
      </c>
      <c r="I23" s="11">
        <f>('Renter Migration Model 2'!N22-'Renter Migration Model 2'!N23)*'Median Data'!$E$4</f>
        <v>13219.802352921211</v>
      </c>
      <c r="J23" s="11">
        <f>('Renter Migration Model 2'!O22-'Renter Migration Model 2'!O23)*'Median Data'!$E$4</f>
        <v>0</v>
      </c>
      <c r="K23" s="11">
        <f>('Renter Migration Model 2'!Q22-'Renter Migration Model 2'!Q23)*'Median Data'!$F$4</f>
        <v>19494.538901145508</v>
      </c>
      <c r="L23" s="11">
        <f>('Renter Migration Model 2'!R22-'Renter Migration Model 2'!R23)*'Median Data'!$F$4</f>
        <v>0</v>
      </c>
      <c r="M23" s="11">
        <f>('Renter Migration Model 2'!T22-'Renter Migration Model 2'!T23)*'Median Data'!$G$4</f>
        <v>2163.6121931321727</v>
      </c>
      <c r="N23" s="11">
        <f>('Renter Migration Model 2'!U22-'Renter Migration Model 2'!U23)*'Median Data'!$G$4</f>
        <v>0</v>
      </c>
    </row>
    <row r="24" spans="1:14" x14ac:dyDescent="0.25">
      <c r="A24" s="1">
        <v>2025</v>
      </c>
      <c r="B24" s="1">
        <v>2</v>
      </c>
      <c r="C24" s="11">
        <f>('Renter Migration Model 2'!E23-'Renter Migration Model 2'!E24)*'Median Data'!$B$4</f>
        <v>961.05086851872329</v>
      </c>
      <c r="D24" s="11">
        <f>('Renter Migration Model 2'!F23-'Renter Migration Model 2'!F24)*'Median Data'!$B$4</f>
        <v>0</v>
      </c>
      <c r="E24" s="11">
        <f>('Renter Migration Model 2'!H23-'Renter Migration Model 2'!H24)*'Median Data'!$C$4</f>
        <v>662.50661716024979</v>
      </c>
      <c r="F24" s="11">
        <f>('Renter Migration Model 2'!I23-'Renter Migration Model 2'!I24)*'Median Data'!$C$4</f>
        <v>0</v>
      </c>
      <c r="G24" s="11">
        <f>('Renter Migration Model 2'!K23-'Renter Migration Model 2'!K24)*'Median Data'!$D$4</f>
        <v>1099.487268355675</v>
      </c>
      <c r="H24" s="11">
        <f>('Renter Migration Model 2'!L23-'Renter Migration Model 2'!L24)*'Median Data'!$D$4</f>
        <v>0</v>
      </c>
      <c r="I24" s="11">
        <f>('Renter Migration Model 2'!N23-'Renter Migration Model 2'!N24)*'Median Data'!$E$4</f>
        <v>130.87604329387062</v>
      </c>
      <c r="J24" s="11">
        <f>('Renter Migration Model 2'!O23-'Renter Migration Model 2'!O24)*'Median Data'!$E$4</f>
        <v>0</v>
      </c>
      <c r="K24" s="11">
        <f>('Renter Migration Model 2'!Q23-'Renter Migration Model 2'!Q24)*'Median Data'!$F$4</f>
        <v>192.9959351212533</v>
      </c>
      <c r="L24" s="11">
        <f>('Renter Migration Model 2'!R23-'Renter Migration Model 2'!R24)*'Median Data'!$F$4</f>
        <v>0</v>
      </c>
      <c r="M24" s="11">
        <f>('Renter Migration Model 2'!T23-'Renter Migration Model 2'!T24)*'Median Data'!$G$4</f>
        <v>21.419760712009065</v>
      </c>
      <c r="N24" s="11">
        <f>('Renter Migration Model 2'!U23-'Renter Migration Model 2'!U24)*'Median Data'!$G$4</f>
        <v>0</v>
      </c>
    </row>
    <row r="25" spans="1:14" x14ac:dyDescent="0.25">
      <c r="A25" s="1">
        <v>2025</v>
      </c>
      <c r="B25" s="1">
        <v>3</v>
      </c>
      <c r="C25" s="11">
        <f>('Renter Migration Model 2'!E24-'Renter Migration Model 2'!E25)*'Median Data'!$B$4</f>
        <v>960.95476343044538</v>
      </c>
      <c r="D25" s="11">
        <f>('Renter Migration Model 2'!F24-'Renter Migration Model 2'!F25)*'Median Data'!$B$4</f>
        <v>0</v>
      </c>
      <c r="E25" s="11">
        <f>('Renter Migration Model 2'!H24-'Renter Migration Model 2'!H25)*'Median Data'!$C$4</f>
        <v>662.44036649923169</v>
      </c>
      <c r="F25" s="11">
        <f>('Renter Migration Model 2'!I24-'Renter Migration Model 2'!I25)*'Median Data'!$C$4</f>
        <v>0</v>
      </c>
      <c r="G25" s="11">
        <f>('Renter Migration Model 2'!K24-'Renter Migration Model 2'!K25)*'Median Data'!$D$4</f>
        <v>1099.3773196299126</v>
      </c>
      <c r="H25" s="11">
        <f>('Renter Migration Model 2'!L24-'Renter Migration Model 2'!L25)*'Median Data'!$D$4</f>
        <v>0</v>
      </c>
      <c r="I25" s="11">
        <f>('Renter Migration Model 2'!N24-'Renter Migration Model 2'!N25)*'Median Data'!$E$4</f>
        <v>130.8629556895591</v>
      </c>
      <c r="J25" s="11">
        <f>('Renter Migration Model 2'!O24-'Renter Migration Model 2'!O25)*'Median Data'!$E$4</f>
        <v>0</v>
      </c>
      <c r="K25" s="11">
        <f>('Renter Migration Model 2'!Q24-'Renter Migration Model 2'!Q25)*'Median Data'!$F$4</f>
        <v>192.97663552795393</v>
      </c>
      <c r="L25" s="11">
        <f>('Renter Migration Model 2'!R24-'Renter Migration Model 2'!R25)*'Median Data'!$F$4</f>
        <v>0</v>
      </c>
      <c r="M25" s="11">
        <f>('Renter Migration Model 2'!T24-'Renter Migration Model 2'!T25)*'Median Data'!$G$4</f>
        <v>21.417618735918552</v>
      </c>
      <c r="N25" s="11">
        <f>('Renter Migration Model 2'!U24-'Renter Migration Model 2'!U25)*'Median Data'!$G$4</f>
        <v>0</v>
      </c>
    </row>
    <row r="26" spans="1:14" x14ac:dyDescent="0.25">
      <c r="A26" s="1">
        <v>2025</v>
      </c>
      <c r="B26" s="1">
        <v>4</v>
      </c>
      <c r="C26" s="11">
        <f>('Renter Migration Model 2'!E25-'Renter Migration Model 2'!E26)*'Median Data'!$B$4</f>
        <v>960.85866795450784</v>
      </c>
      <c r="D26" s="11">
        <f>('Renter Migration Model 2'!F25-'Renter Migration Model 2'!F26)*'Median Data'!$B$4</f>
        <v>0</v>
      </c>
      <c r="E26" s="11">
        <f>('Renter Migration Model 2'!H25-'Renter Migration Model 2'!H26)*'Median Data'!$C$4</f>
        <v>662.37412246189183</v>
      </c>
      <c r="F26" s="11">
        <f>('Renter Migration Model 2'!I25-'Renter Migration Model 2'!I26)*'Median Data'!$C$4</f>
        <v>0</v>
      </c>
      <c r="G26" s="11">
        <f>('Renter Migration Model 2'!K25-'Renter Migration Model 2'!K26)*'Median Data'!$D$4</f>
        <v>1099.2673818975563</v>
      </c>
      <c r="H26" s="11">
        <f>('Renter Migration Model 2'!L25-'Renter Migration Model 2'!L26)*'Median Data'!$D$4</f>
        <v>0</v>
      </c>
      <c r="I26" s="11">
        <f>('Renter Migration Model 2'!N25-'Renter Migration Model 2'!N26)*'Median Data'!$E$4</f>
        <v>130.84986939402381</v>
      </c>
      <c r="J26" s="11">
        <f>('Renter Migration Model 2'!O25-'Renter Migration Model 2'!O26)*'Median Data'!$E$4</f>
        <v>0</v>
      </c>
      <c r="K26" s="11">
        <f>('Renter Migration Model 2'!Q25-'Renter Migration Model 2'!Q26)*'Median Data'!$F$4</f>
        <v>192.95733786410074</v>
      </c>
      <c r="L26" s="11">
        <f>('Renter Migration Model 2'!R25-'Renter Migration Model 2'!R26)*'Median Data'!$F$4</f>
        <v>0</v>
      </c>
      <c r="M26" s="11">
        <f>('Renter Migration Model 2'!T25-'Renter Migration Model 2'!T26)*'Median Data'!$G$4</f>
        <v>21.415476974046186</v>
      </c>
      <c r="N26" s="11">
        <f>('Renter Migration Model 2'!U25-'Renter Migration Model 2'!U26)*'Median Data'!$G$4</f>
        <v>0</v>
      </c>
    </row>
    <row r="27" spans="1:14" x14ac:dyDescent="0.25">
      <c r="A27" s="1">
        <v>2026</v>
      </c>
      <c r="B27" s="1">
        <v>1</v>
      </c>
      <c r="C27" s="11">
        <f>('Renter Migration Model 2'!E26-'Renter Migration Model 2'!E27)*'Median Data'!$B$4</f>
        <v>960.76258208747277</v>
      </c>
      <c r="D27" s="11">
        <f>('Renter Migration Model 2'!F26-'Renter Migration Model 2'!F27)*'Median Data'!$B$4</f>
        <v>0</v>
      </c>
      <c r="E27" s="11">
        <f>('Renter Migration Model 2'!H26-'Renter Migration Model 2'!H27)*'Median Data'!$C$4</f>
        <v>662.307885049986</v>
      </c>
      <c r="F27" s="11">
        <f>('Renter Migration Model 2'!I26-'Renter Migration Model 2'!I27)*'Median Data'!$C$4</f>
        <v>0</v>
      </c>
      <c r="G27" s="11">
        <f>('Renter Migration Model 2'!K26-'Renter Migration Model 2'!K27)*'Median Data'!$D$4</f>
        <v>1099.1574551604044</v>
      </c>
      <c r="H27" s="11">
        <f>('Renter Migration Model 2'!L26-'Renter Migration Model 2'!L27)*'Median Data'!$D$4</f>
        <v>0</v>
      </c>
      <c r="I27" s="11">
        <f>('Renter Migration Model 2'!N26-'Renter Migration Model 2'!N27)*'Median Data'!$E$4</f>
        <v>130.83678440710736</v>
      </c>
      <c r="J27" s="11">
        <f>('Renter Migration Model 2'!O26-'Renter Migration Model 2'!O27)*'Median Data'!$E$4</f>
        <v>0</v>
      </c>
      <c r="K27" s="11">
        <f>('Renter Migration Model 2'!Q26-'Renter Migration Model 2'!Q27)*'Median Data'!$F$4</f>
        <v>192.93804213042222</v>
      </c>
      <c r="L27" s="11">
        <f>('Renter Migration Model 2'!R26-'Renter Migration Model 2'!R27)*'Median Data'!$F$4</f>
        <v>0</v>
      </c>
      <c r="M27" s="11">
        <f>('Renter Migration Model 2'!T26-'Renter Migration Model 2'!T27)*'Median Data'!$G$4</f>
        <v>21.413335426354365</v>
      </c>
      <c r="N27" s="11">
        <f>('Renter Migration Model 2'!U26-'Renter Migration Model 2'!U27)*'Median Data'!$G$4</f>
        <v>0</v>
      </c>
    </row>
    <row r="28" spans="1:14" x14ac:dyDescent="0.25">
      <c r="A28" s="2">
        <v>2026</v>
      </c>
      <c r="B28" s="1">
        <v>2</v>
      </c>
      <c r="C28" s="11">
        <f>('Renter Migration Model 2'!E27-'Renter Migration Model 2'!E28)*'Median Data'!$B$4</f>
        <v>960.66650582934017</v>
      </c>
      <c r="D28" s="11">
        <f>('Renter Migration Model 2'!F27-'Renter Migration Model 2'!F28)*'Median Data'!$B$4</f>
        <v>0</v>
      </c>
      <c r="E28" s="11">
        <f>('Renter Migration Model 2'!H27-'Renter Migration Model 2'!H28)*'Median Data'!$C$4</f>
        <v>662.24165426175841</v>
      </c>
      <c r="F28" s="11">
        <f>('Renter Migration Model 2'!I27-'Renter Migration Model 2'!I28)*'Median Data'!$C$4</f>
        <v>0</v>
      </c>
      <c r="G28" s="11">
        <f>('Renter Migration Model 2'!K27-'Renter Migration Model 2'!K28)*'Median Data'!$D$4</f>
        <v>1099.0475394148607</v>
      </c>
      <c r="H28" s="11">
        <f>('Renter Migration Model 2'!L27-'Renter Migration Model 2'!L28)*'Median Data'!$D$4</f>
        <v>0</v>
      </c>
      <c r="I28" s="11">
        <f>('Renter Migration Model 2'!N27-'Renter Migration Model 2'!N28)*'Median Data'!$E$4</f>
        <v>130.82370072865234</v>
      </c>
      <c r="J28" s="11">
        <f>('Renter Migration Model 2'!O27-'Renter Migration Model 2'!O28)*'Median Data'!$E$4</f>
        <v>0</v>
      </c>
      <c r="K28" s="11">
        <f>('Renter Migration Model 2'!Q27-'Renter Migration Model 2'!Q28)*'Median Data'!$F$4</f>
        <v>192.91874832618987</v>
      </c>
      <c r="L28" s="11">
        <f>('Renter Migration Model 2'!R27-'Renter Migration Model 2'!R28)*'Median Data'!$F$4</f>
        <v>0</v>
      </c>
      <c r="M28" s="11">
        <f>('Renter Migration Model 2'!T27-'Renter Migration Model 2'!T28)*'Median Data'!$G$4</f>
        <v>21.411194092805488</v>
      </c>
      <c r="N28" s="11">
        <f>('Renter Migration Model 2'!U27-'Renter Migration Model 2'!U28)*'Median Data'!$G$4</f>
        <v>0</v>
      </c>
    </row>
    <row r="29" spans="1:14" x14ac:dyDescent="0.25">
      <c r="A29" s="1">
        <v>2026</v>
      </c>
      <c r="B29" s="1">
        <v>3</v>
      </c>
      <c r="C29" s="11">
        <f>('Renter Migration Model 2'!E28-'Renter Migration Model 2'!E29)*'Median Data'!$B$4</f>
        <v>960.5704391783911</v>
      </c>
      <c r="D29" s="11">
        <f>('Renter Migration Model 2'!F28-'Renter Migration Model 2'!F29)*'Median Data'!$B$4</f>
        <v>0</v>
      </c>
      <c r="E29" s="11">
        <f>('Renter Migration Model 2'!H28-'Renter Migration Model 2'!H29)*'Median Data'!$C$4</f>
        <v>662.17543009633118</v>
      </c>
      <c r="F29" s="11">
        <f>('Renter Migration Model 2'!I28-'Renter Migration Model 2'!I29)*'Median Data'!$C$4</f>
        <v>0</v>
      </c>
      <c r="G29" s="11">
        <f>('Renter Migration Model 2'!K28-'Renter Migration Model 2'!K29)*'Median Data'!$D$4</f>
        <v>1098.9376346609251</v>
      </c>
      <c r="H29" s="11">
        <f>('Renter Migration Model 2'!L28-'Renter Migration Model 2'!L29)*'Median Data'!$D$4</f>
        <v>0</v>
      </c>
      <c r="I29" s="11">
        <f>('Renter Migration Model 2'!N28-'Renter Migration Model 2'!N29)*'Median Data'!$E$4</f>
        <v>130.81061835850136</v>
      </c>
      <c r="J29" s="11">
        <f>('Renter Migration Model 2'!O28-'Renter Migration Model 2'!O29)*'Median Data'!$E$4</f>
        <v>0</v>
      </c>
      <c r="K29" s="11">
        <f>('Renter Migration Model 2'!Q28-'Renter Migration Model 2'!Q29)*'Median Data'!$F$4</f>
        <v>192.89945645140369</v>
      </c>
      <c r="L29" s="11">
        <f>('Renter Migration Model 2'!R28-'Renter Migration Model 2'!R29)*'Median Data'!$F$4</f>
        <v>0</v>
      </c>
      <c r="M29" s="11">
        <f>('Renter Migration Model 2'!T28-'Renter Migration Model 2'!T29)*'Median Data'!$G$4</f>
        <v>21.409052973399554</v>
      </c>
      <c r="N29" s="11">
        <f>('Renter Migration Model 2'!U28-'Renter Migration Model 2'!U29)*'Median Data'!$G$4</f>
        <v>0</v>
      </c>
    </row>
    <row r="30" spans="1:14" x14ac:dyDescent="0.25">
      <c r="A30" s="2">
        <v>2026</v>
      </c>
      <c r="B30" s="1">
        <v>4</v>
      </c>
      <c r="C30" s="11">
        <f>('Renter Migration Model 2'!E29-'Renter Migration Model 2'!E30)*'Median Data'!$B$4</f>
        <v>960.47438213462556</v>
      </c>
      <c r="D30" s="11">
        <f>('Renter Migration Model 2'!F29-'Renter Migration Model 2'!F30)*'Median Data'!$B$4</f>
        <v>0</v>
      </c>
      <c r="E30" s="11">
        <f>('Renter Migration Model 2'!H29-'Renter Migration Model 2'!H30)*'Median Data'!$C$4</f>
        <v>662.10921255282642</v>
      </c>
      <c r="F30" s="11">
        <f>('Renter Migration Model 2'!I29-'Renter Migration Model 2'!I30)*'Median Data'!$C$4</f>
        <v>0</v>
      </c>
      <c r="G30" s="11">
        <f>('Renter Migration Model 2'!K29-'Renter Migration Model 2'!K30)*'Median Data'!$D$4</f>
        <v>1098.8277408967997</v>
      </c>
      <c r="H30" s="11">
        <f>('Renter Migration Model 2'!L29-'Renter Migration Model 2'!L30)*'Median Data'!$D$4</f>
        <v>0</v>
      </c>
      <c r="I30" s="11">
        <f>('Renter Migration Model 2'!N29-'Renter Migration Model 2'!N30)*'Median Data'!$E$4</f>
        <v>130.79753729665441</v>
      </c>
      <c r="J30" s="11">
        <f>('Renter Migration Model 2'!O29-'Renter Migration Model 2'!O30)*'Median Data'!$E$4</f>
        <v>0</v>
      </c>
      <c r="K30" s="11">
        <f>('Renter Migration Model 2'!Q29-'Renter Migration Model 2'!Q30)*'Median Data'!$F$4</f>
        <v>192.88016650569944</v>
      </c>
      <c r="L30" s="11">
        <f>('Renter Migration Model 2'!R29-'Renter Migration Model 2'!R30)*'Median Data'!$F$4</f>
        <v>0</v>
      </c>
      <c r="M30" s="11">
        <f>('Renter Migration Model 2'!T29-'Renter Migration Model 2'!T30)*'Median Data'!$G$4</f>
        <v>21.406912068098961</v>
      </c>
      <c r="N30" s="11">
        <f>('Renter Migration Model 2'!U29-'Renter Migration Model 2'!U30)*'Median Data'!$G$4</f>
        <v>0</v>
      </c>
    </row>
    <row r="31" spans="1:14" x14ac:dyDescent="0.25">
      <c r="A31" s="1">
        <v>2027</v>
      </c>
      <c r="B31" s="1">
        <v>1</v>
      </c>
      <c r="C31" s="11">
        <f>('Renter Migration Model 2'!E30-'Renter Migration Model 2'!E31)*'Median Data'!$B$4</f>
        <v>960.3783346963246</v>
      </c>
      <c r="D31" s="11">
        <f>('Renter Migration Model 2'!F30-'Renter Migration Model 2'!F31)*'Median Data'!$B$4</f>
        <v>0</v>
      </c>
      <c r="E31" s="11">
        <f>('Renter Migration Model 2'!H30-'Renter Migration Model 2'!H31)*'Median Data'!$C$4</f>
        <v>662.04300163212201</v>
      </c>
      <c r="F31" s="11">
        <f>('Renter Migration Model 2'!I30-'Renter Migration Model 2'!I31)*'Median Data'!$C$4</f>
        <v>0</v>
      </c>
      <c r="G31" s="11">
        <f>('Renter Migration Model 2'!K30-'Renter Migration Model 2'!K31)*'Median Data'!$D$4</f>
        <v>1098.7178581224844</v>
      </c>
      <c r="H31" s="11">
        <f>('Renter Migration Model 2'!L30-'Renter Migration Model 2'!L31)*'Median Data'!$D$4</f>
        <v>0</v>
      </c>
      <c r="I31" s="11">
        <f>('Renter Migration Model 2'!N30-'Renter Migration Model 2'!N31)*'Median Data'!$E$4</f>
        <v>130.7844575429541</v>
      </c>
      <c r="J31" s="11">
        <f>('Renter Migration Model 2'!O30-'Renter Migration Model 2'!O31)*'Median Data'!$E$4</f>
        <v>0</v>
      </c>
      <c r="K31" s="11">
        <f>('Renter Migration Model 2'!Q30-'Renter Migration Model 2'!Q31)*'Median Data'!$F$4</f>
        <v>192.86087848907709</v>
      </c>
      <c r="L31" s="11">
        <f>('Renter Migration Model 2'!R30-'Renter Migration Model 2'!R31)*'Median Data'!$F$4</f>
        <v>0</v>
      </c>
      <c r="M31" s="11">
        <f>('Renter Migration Model 2'!T30-'Renter Migration Model 2'!T31)*'Median Data'!$G$4</f>
        <v>21.40477137690371</v>
      </c>
      <c r="N31" s="11">
        <f>('Renter Migration Model 2'!U30-'Renter Migration Model 2'!U31)*'Median Data'!$G$4</f>
        <v>0</v>
      </c>
    </row>
    <row r="32" spans="1:14" x14ac:dyDescent="0.25">
      <c r="A32" s="1">
        <v>2027</v>
      </c>
      <c r="B32" s="1">
        <v>2</v>
      </c>
      <c r="C32" s="11">
        <f>('Renter Migration Model 2'!E31-'Renter Migration Model 2'!E32)*'Median Data'!$B$4</f>
        <v>960.28229686348823</v>
      </c>
      <c r="D32" s="11">
        <f>('Renter Migration Model 2'!F31-'Renter Migration Model 2'!F32)*'Median Data'!$B$4</f>
        <v>0</v>
      </c>
      <c r="E32" s="11">
        <f>('Renter Migration Model 2'!H31-'Renter Migration Model 2'!H32)*'Median Data'!$C$4</f>
        <v>661.97679733158429</v>
      </c>
      <c r="F32" s="11">
        <f>('Renter Migration Model 2'!I31-'Renter Migration Model 2'!I32)*'Median Data'!$C$4</f>
        <v>0</v>
      </c>
      <c r="G32" s="11">
        <f>('Renter Migration Model 2'!K31-'Renter Migration Model 2'!K32)*'Median Data'!$D$4</f>
        <v>1098.6079863361811</v>
      </c>
      <c r="H32" s="11">
        <f>('Renter Migration Model 2'!L31-'Renter Migration Model 2'!L32)*'Median Data'!$D$4</f>
        <v>0</v>
      </c>
      <c r="I32" s="11">
        <f>('Renter Migration Model 2'!N31-'Renter Migration Model 2'!N32)*'Median Data'!$E$4</f>
        <v>130.77137909724303</v>
      </c>
      <c r="J32" s="11">
        <f>('Renter Migration Model 2'!O31-'Renter Migration Model 2'!O32)*'Median Data'!$E$4</f>
        <v>0</v>
      </c>
      <c r="K32" s="11">
        <f>('Renter Migration Model 2'!Q31-'Renter Migration Model 2'!Q32)*'Median Data'!$F$4</f>
        <v>192.84159240117242</v>
      </c>
      <c r="L32" s="11">
        <f>('Renter Migration Model 2'!R31-'Renter Migration Model 2'!R32)*'Median Data'!$F$4</f>
        <v>0</v>
      </c>
      <c r="M32" s="11">
        <f>('Renter Migration Model 2'!T31-'Renter Migration Model 2'!T32)*'Median Data'!$G$4</f>
        <v>21.402630899776199</v>
      </c>
      <c r="N32" s="11">
        <f>('Renter Migration Model 2'!U31-'Renter Migration Model 2'!U32)*'Median Data'!$G$4</f>
        <v>0</v>
      </c>
    </row>
    <row r="33" spans="1:14" x14ac:dyDescent="0.25">
      <c r="A33" s="1">
        <v>2027</v>
      </c>
      <c r="B33" s="1">
        <v>3</v>
      </c>
      <c r="C33" s="11">
        <f>('Renter Migration Model 2'!E32-'Renter Migration Model 2'!E33)*'Median Data'!$B$4</f>
        <v>960.18626863439749</v>
      </c>
      <c r="D33" s="11">
        <f>('Renter Migration Model 2'!F32-'Renter Migration Model 2'!F33)*'Median Data'!$B$4</f>
        <v>0</v>
      </c>
      <c r="E33" s="11">
        <f>('Renter Migration Model 2'!H32-'Renter Migration Model 2'!H33)*'Median Data'!$C$4</f>
        <v>661.91059965209115</v>
      </c>
      <c r="F33" s="11">
        <f>('Renter Migration Model 2'!I32-'Renter Migration Model 2'!I33)*'Median Data'!$C$4</f>
        <v>0</v>
      </c>
      <c r="G33" s="11">
        <f>('Renter Migration Model 2'!K32-'Renter Migration Model 2'!K33)*'Median Data'!$D$4</f>
        <v>1098.4981255378898</v>
      </c>
      <c r="H33" s="11">
        <f>('Renter Migration Model 2'!L32-'Renter Migration Model 2'!L33)*'Median Data'!$D$4</f>
        <v>0</v>
      </c>
      <c r="I33" s="11">
        <f>('Renter Migration Model 2'!N32-'Renter Migration Model 2'!N33)*'Median Data'!$E$4</f>
        <v>130.75830195936379</v>
      </c>
      <c r="J33" s="11">
        <f>('Renter Migration Model 2'!O32-'Renter Migration Model 2'!O33)*'Median Data'!$E$4</f>
        <v>0</v>
      </c>
      <c r="K33" s="11">
        <f>('Renter Migration Model 2'!Q32-'Renter Migration Model 2'!Q33)*'Median Data'!$F$4</f>
        <v>192.82230824198541</v>
      </c>
      <c r="L33" s="11">
        <f>('Renter Migration Model 2'!R32-'Renter Migration Model 2'!R33)*'Median Data'!$F$4</f>
        <v>0</v>
      </c>
      <c r="M33" s="11">
        <f>('Renter Migration Model 2'!T32-'Renter Migration Model 2'!T33)*'Median Data'!$G$4</f>
        <v>21.400490636678825</v>
      </c>
      <c r="N33" s="11">
        <f>('Renter Migration Model 2'!U32-'Renter Migration Model 2'!U33)*'Median Data'!$G$4</f>
        <v>0</v>
      </c>
    </row>
    <row r="34" spans="1:14" x14ac:dyDescent="0.25">
      <c r="A34" s="1">
        <v>2027</v>
      </c>
      <c r="B34" s="1">
        <v>4</v>
      </c>
      <c r="C34" s="11">
        <f>('Renter Migration Model 2'!E33-'Renter Migration Model 2'!E34)*'Median Data'!$B$4</f>
        <v>960.09025000733345</v>
      </c>
      <c r="D34" s="11">
        <f>('Renter Migration Model 2'!F33-'Renter Migration Model 2'!F34)*'Median Data'!$B$4</f>
        <v>0</v>
      </c>
      <c r="E34" s="11">
        <f>('Renter Migration Model 2'!H33-'Renter Migration Model 2'!H34)*'Median Data'!$C$4</f>
        <v>661.8444085918868</v>
      </c>
      <c r="F34" s="11">
        <f>('Renter Migration Model 2'!I33-'Renter Migration Model 2'!I34)*'Median Data'!$C$4</f>
        <v>0</v>
      </c>
      <c r="G34" s="11">
        <f>('Renter Migration Model 2'!K33-'Renter Migration Model 2'!K34)*'Median Data'!$D$4</f>
        <v>1098.3882757258125</v>
      </c>
      <c r="H34" s="11">
        <f>('Renter Migration Model 2'!L33-'Renter Migration Model 2'!L34)*'Median Data'!$D$4</f>
        <v>0</v>
      </c>
      <c r="I34" s="11">
        <f>('Renter Migration Model 2'!N33-'Renter Migration Model 2'!N34)*'Median Data'!$E$4</f>
        <v>130.74522612915899</v>
      </c>
      <c r="J34" s="11">
        <f>('Renter Migration Model 2'!O33-'Renter Migration Model 2'!O34)*'Median Data'!$E$4</f>
        <v>0</v>
      </c>
      <c r="K34" s="11">
        <f>('Renter Migration Model 2'!Q33-'Renter Migration Model 2'!Q34)*'Median Data'!$F$4</f>
        <v>192.80302601115181</v>
      </c>
      <c r="L34" s="11">
        <f>('Renter Migration Model 2'!R33-'Renter Migration Model 2'!R34)*'Median Data'!$F$4</f>
        <v>0</v>
      </c>
      <c r="M34" s="11">
        <f>('Renter Migration Model 2'!T33-'Renter Migration Model 2'!T34)*'Median Data'!$G$4</f>
        <v>21.398350587611588</v>
      </c>
      <c r="N34" s="11">
        <f>('Renter Migration Model 2'!U33-'Renter Migration Model 2'!U34)*'Median Data'!$G$4</f>
        <v>0</v>
      </c>
    </row>
    <row r="35" spans="1:14" x14ac:dyDescent="0.25">
      <c r="A35" s="1">
        <v>2028</v>
      </c>
      <c r="B35" s="1">
        <v>1</v>
      </c>
      <c r="C35" s="11">
        <f>('Renter Migration Model 2'!E34-'Renter Migration Model 2'!E35)*'Median Data'!$B$4</f>
        <v>959.99424098229611</v>
      </c>
      <c r="D35" s="11">
        <f>('Renter Migration Model 2'!F34-'Renter Migration Model 2'!F35)*'Median Data'!$B$4</f>
        <v>0</v>
      </c>
      <c r="E35" s="11">
        <f>('Renter Migration Model 2'!H34-'Renter Migration Model 2'!H35)*'Median Data'!$C$4</f>
        <v>661.77822415097125</v>
      </c>
      <c r="F35" s="11">
        <f>('Renter Migration Model 2'!I34-'Renter Migration Model 2'!I35)*'Median Data'!$C$4</f>
        <v>0</v>
      </c>
      <c r="G35" s="11">
        <f>('Renter Migration Model 2'!K34-'Renter Migration Model 2'!K35)*'Median Data'!$D$4</f>
        <v>1098.2784368981511</v>
      </c>
      <c r="H35" s="11">
        <f>('Renter Migration Model 2'!L34-'Renter Migration Model 2'!L35)*'Median Data'!$D$4</f>
        <v>0</v>
      </c>
      <c r="I35" s="11">
        <f>('Renter Migration Model 2'!N34-'Renter Migration Model 2'!N35)*'Median Data'!$E$4</f>
        <v>130.73215160647123</v>
      </c>
      <c r="J35" s="11">
        <f>('Renter Migration Model 2'!O34-'Renter Migration Model 2'!O35)*'Median Data'!$E$4</f>
        <v>0</v>
      </c>
      <c r="K35" s="11">
        <f>('Renter Migration Model 2'!Q34-'Renter Migration Model 2'!Q35)*'Median Data'!$F$4</f>
        <v>192.78374570867163</v>
      </c>
      <c r="L35" s="11">
        <f>('Renter Migration Model 2'!R34-'Renter Migration Model 2'!R35)*'Median Data'!$F$4</f>
        <v>0</v>
      </c>
      <c r="M35" s="11">
        <f>('Renter Migration Model 2'!T34-'Renter Migration Model 2'!T35)*'Median Data'!$G$4</f>
        <v>21.39621075257449</v>
      </c>
      <c r="N35" s="11">
        <f>('Renter Migration Model 2'!U34-'Renter Migration Model 2'!U35)*'Median Data'!$G$4</f>
        <v>0</v>
      </c>
    </row>
    <row r="36" spans="1:14" x14ac:dyDescent="0.25">
      <c r="A36" s="2">
        <v>2028</v>
      </c>
      <c r="B36" s="1">
        <v>2</v>
      </c>
      <c r="C36" s="11">
        <f>('Renter Migration Model 2'!E35-'Renter Migration Model 2'!E36)*'Median Data'!$B$4</f>
        <v>959.89824155756651</v>
      </c>
      <c r="D36" s="11">
        <f>('Renter Migration Model 2'!F35-'Renter Migration Model 2'!F36)*'Median Data'!$B$4</f>
        <v>0</v>
      </c>
      <c r="E36" s="11">
        <f>('Renter Migration Model 2'!H35-'Renter Migration Model 2'!H36)*'Median Data'!$C$4</f>
        <v>661.71204632846661</v>
      </c>
      <c r="F36" s="11">
        <f>('Renter Migration Model 2'!I35-'Renter Migration Model 2'!I36)*'Median Data'!$C$4</f>
        <v>0</v>
      </c>
      <c r="G36" s="11">
        <f>('Renter Migration Model 2'!K35-'Renter Migration Model 2'!K36)*'Median Data'!$D$4</f>
        <v>1098.1686090549056</v>
      </c>
      <c r="H36" s="11">
        <f>('Renter Migration Model 2'!L35-'Renter Migration Model 2'!L36)*'Median Data'!$D$4</f>
        <v>0</v>
      </c>
      <c r="I36" s="11">
        <f>('Renter Migration Model 2'!N35-'Renter Migration Model 2'!N36)*'Median Data'!$E$4</f>
        <v>130.71907839130051</v>
      </c>
      <c r="J36" s="11">
        <f>('Renter Migration Model 2'!O35-'Renter Migration Model 2'!O36)*'Median Data'!$E$4</f>
        <v>0</v>
      </c>
      <c r="K36" s="11">
        <f>('Renter Migration Model 2'!Q35-'Renter Migration Model 2'!Q36)*'Median Data'!$F$4</f>
        <v>192.76446733418061</v>
      </c>
      <c r="L36" s="11">
        <f>('Renter Migration Model 2'!R35-'Renter Migration Model 2'!R36)*'Median Data'!$F$4</f>
        <v>0</v>
      </c>
      <c r="M36" s="11">
        <f>('Renter Migration Model 2'!T35-'Renter Migration Model 2'!T36)*'Median Data'!$G$4</f>
        <v>21.394071131492325</v>
      </c>
      <c r="N36" s="11">
        <f>('Renter Migration Model 2'!U35-'Renter Migration Model 2'!U36)*'Median Data'!$G$4</f>
        <v>0</v>
      </c>
    </row>
    <row r="37" spans="1:14" x14ac:dyDescent="0.25">
      <c r="A37" s="1">
        <v>2028</v>
      </c>
      <c r="B37" s="1">
        <v>3</v>
      </c>
      <c r="C37" s="11">
        <f>('Renter Migration Model 2'!E36-'Renter Migration Model 2'!E37)*'Median Data'!$B$4</f>
        <v>959.80225173314466</v>
      </c>
      <c r="D37" s="11">
        <f>('Renter Migration Model 2'!F36-'Renter Migration Model 2'!F37)*'Median Data'!$B$4</f>
        <v>0</v>
      </c>
      <c r="E37" s="11">
        <f>('Renter Migration Model 2'!H36-'Renter Migration Model 2'!H37)*'Median Data'!$C$4</f>
        <v>661.64587512437288</v>
      </c>
      <c r="F37" s="11">
        <f>('Renter Migration Model 2'!I36-'Renter Migration Model 2'!I37)*'Median Data'!$C$4</f>
        <v>0</v>
      </c>
      <c r="G37" s="11">
        <f>('Renter Migration Model 2'!K36-'Renter Migration Model 2'!K37)*'Median Data'!$D$4</f>
        <v>1098.0587921942779</v>
      </c>
      <c r="H37" s="11">
        <f>('Renter Migration Model 2'!L36-'Renter Migration Model 2'!L37)*'Median Data'!$D$4</f>
        <v>0</v>
      </c>
      <c r="I37" s="11">
        <f>('Renter Migration Model 2'!N36-'Renter Migration Model 2'!N37)*'Median Data'!$E$4</f>
        <v>130.70600648348943</v>
      </c>
      <c r="J37" s="11">
        <f>('Renter Migration Model 2'!O36-'Renter Migration Model 2'!O37)*'Median Data'!$E$4</f>
        <v>0</v>
      </c>
      <c r="K37" s="11">
        <f>('Renter Migration Model 2'!Q36-'Renter Migration Model 2'!Q37)*'Median Data'!$F$4</f>
        <v>192.74519088731449</v>
      </c>
      <c r="L37" s="11">
        <f>('Renter Migration Model 2'!R36-'Renter Migration Model 2'!R37)*'Median Data'!$F$4</f>
        <v>0</v>
      </c>
      <c r="M37" s="11">
        <f>('Renter Migration Model 2'!T36-'Renter Migration Model 2'!T37)*'Median Data'!$G$4</f>
        <v>21.391931724365094</v>
      </c>
      <c r="N37" s="11">
        <f>('Renter Migration Model 2'!U36-'Renter Migration Model 2'!U37)*'Median Data'!$G$4</f>
        <v>0</v>
      </c>
    </row>
    <row r="38" spans="1:14" x14ac:dyDescent="0.25">
      <c r="A38" s="2">
        <v>2028</v>
      </c>
      <c r="B38" s="1">
        <v>4</v>
      </c>
      <c r="C38" s="11">
        <f>('Renter Migration Model 2'!E37-'Renter Migration Model 2'!E38)*'Median Data'!$B$4</f>
        <v>959.70627150903056</v>
      </c>
      <c r="D38" s="11">
        <f>('Renter Migration Model 2'!F37-'Renter Migration Model 2'!F38)*'Median Data'!$B$4</f>
        <v>0</v>
      </c>
      <c r="E38" s="11">
        <f>('Renter Migration Model 2'!H37-'Renter Migration Model 2'!H38)*'Median Data'!$C$4</f>
        <v>661.57971053605638</v>
      </c>
      <c r="F38" s="11">
        <f>('Renter Migration Model 2'!I37-'Renter Migration Model 2'!I38)*'Median Data'!$C$4</f>
        <v>0</v>
      </c>
      <c r="G38" s="11">
        <f>('Renter Migration Model 2'!K37-'Renter Migration Model 2'!K38)*'Median Data'!$D$4</f>
        <v>1097.9489863144699</v>
      </c>
      <c r="H38" s="11">
        <f>('Renter Migration Model 2'!L37-'Renter Migration Model 2'!L38)*'Median Data'!$D$4</f>
        <v>0</v>
      </c>
      <c r="I38" s="11">
        <f>('Renter Migration Model 2'!N37-'Renter Migration Model 2'!N38)*'Median Data'!$E$4</f>
        <v>130.69293588288059</v>
      </c>
      <c r="J38" s="11">
        <f>('Renter Migration Model 2'!O37-'Renter Migration Model 2'!O38)*'Median Data'!$E$4</f>
        <v>0</v>
      </c>
      <c r="K38" s="11">
        <f>('Renter Migration Model 2'!Q37-'Renter Migration Model 2'!Q38)*'Median Data'!$F$4</f>
        <v>192.72591636807329</v>
      </c>
      <c r="L38" s="11">
        <f>('Renter Migration Model 2'!R37-'Renter Migration Model 2'!R38)*'Median Data'!$F$4</f>
        <v>0</v>
      </c>
      <c r="M38" s="11">
        <f>('Renter Migration Model 2'!T37-'Renter Migration Model 2'!T38)*'Median Data'!$G$4</f>
        <v>21.389792531192796</v>
      </c>
      <c r="N38" s="11">
        <f>('Renter Migration Model 2'!U37-'Renter Migration Model 2'!U38)*'Median Data'!$G$4</f>
        <v>0</v>
      </c>
    </row>
    <row r="39" spans="1:14" x14ac:dyDescent="0.25">
      <c r="A39" s="1">
        <v>2029</v>
      </c>
      <c r="B39" s="1">
        <v>1</v>
      </c>
      <c r="C39" s="11">
        <f>('Renter Migration Model 2'!E38-'Renter Migration Model 2'!E39)*'Median Data'!$B$4</f>
        <v>959.61030088178632</v>
      </c>
      <c r="D39" s="11">
        <f>('Renter Migration Model 2'!F38-'Renter Migration Model 2'!F39)*'Median Data'!$B$4</f>
        <v>0</v>
      </c>
      <c r="E39" s="11">
        <f>('Renter Migration Model 2'!H38-'Renter Migration Model 2'!H39)*'Median Data'!$C$4</f>
        <v>661.5135525652729</v>
      </c>
      <c r="F39" s="11">
        <f>('Renter Migration Model 2'!I38-'Renter Migration Model 2'!I39)*'Median Data'!$C$4</f>
        <v>0</v>
      </c>
      <c r="G39" s="11">
        <f>('Renter Migration Model 2'!K38-'Renter Migration Model 2'!K39)*'Median Data'!$D$4</f>
        <v>1097.8391914154818</v>
      </c>
      <c r="H39" s="11">
        <f>('Renter Migration Model 2'!L38-'Renter Migration Model 2'!L39)*'Median Data'!$D$4</f>
        <v>0</v>
      </c>
      <c r="I39" s="11">
        <f>('Renter Migration Model 2'!N38-'Renter Migration Model 2'!N39)*'Median Data'!$E$4</f>
        <v>130.67986658931659</v>
      </c>
      <c r="J39" s="11">
        <f>('Renter Migration Model 2'!O38-'Renter Migration Model 2'!O39)*'Median Data'!$E$4</f>
        <v>0</v>
      </c>
      <c r="K39" s="11">
        <f>('Renter Migration Model 2'!Q38-'Renter Migration Model 2'!Q39)*'Median Data'!$F$4</f>
        <v>192.70664377645699</v>
      </c>
      <c r="L39" s="11">
        <f>('Renter Migration Model 2'!R38-'Renter Migration Model 2'!R39)*'Median Data'!$F$4</f>
        <v>0</v>
      </c>
      <c r="M39" s="11">
        <f>('Renter Migration Model 2'!T38-'Renter Migration Model 2'!T39)*'Median Data'!$G$4</f>
        <v>21.387653551937831</v>
      </c>
      <c r="N39" s="11">
        <f>('Renter Migration Model 2'!U38-'Renter Migration Model 2'!U39)*'Median Data'!$G$4</f>
        <v>0</v>
      </c>
    </row>
    <row r="40" spans="1:14" x14ac:dyDescent="0.25">
      <c r="A40" s="1">
        <v>2029</v>
      </c>
      <c r="B40" s="1">
        <v>2</v>
      </c>
      <c r="C40" s="11">
        <f>('Renter Migration Model 2'!E39-'Renter Migration Model 2'!E40)*'Median Data'!$B$4</f>
        <v>959.51433985141193</v>
      </c>
      <c r="D40" s="11">
        <f>('Renter Migration Model 2'!F39-'Renter Migration Model 2'!F40)*'Median Data'!$B$4</f>
        <v>0</v>
      </c>
      <c r="E40" s="11">
        <f>('Renter Migration Model 2'!H39-'Renter Migration Model 2'!H40)*'Median Data'!$C$4</f>
        <v>661.44740121026666</v>
      </c>
      <c r="F40" s="11">
        <f>('Renter Migration Model 2'!I39-'Renter Migration Model 2'!I40)*'Median Data'!$C$4</f>
        <v>0</v>
      </c>
      <c r="G40" s="11">
        <f>('Renter Migration Model 2'!K39-'Renter Migration Model 2'!K40)*'Median Data'!$D$4</f>
        <v>1097.7294074955153</v>
      </c>
      <c r="H40" s="11">
        <f>('Renter Migration Model 2'!L39-'Renter Migration Model 2'!L40)*'Median Data'!$D$4</f>
        <v>0</v>
      </c>
      <c r="I40" s="11">
        <f>('Renter Migration Model 2'!N39-'Renter Migration Model 2'!N40)*'Median Data'!$E$4</f>
        <v>130.66679860264003</v>
      </c>
      <c r="J40" s="11">
        <f>('Renter Migration Model 2'!O39-'Renter Migration Model 2'!O40)*'Median Data'!$E$4</f>
        <v>0</v>
      </c>
      <c r="K40" s="11">
        <f>('Renter Migration Model 2'!Q39-'Renter Migration Model 2'!Q40)*'Median Data'!$F$4</f>
        <v>192.68737311210134</v>
      </c>
      <c r="L40" s="11">
        <f>('Renter Migration Model 2'!R39-'Renter Migration Model 2'!R40)*'Median Data'!$F$4</f>
        <v>0</v>
      </c>
      <c r="M40" s="11">
        <f>('Renter Migration Model 2'!T39-'Renter Migration Model 2'!T40)*'Median Data'!$G$4</f>
        <v>21.385514786600197</v>
      </c>
      <c r="N40" s="11">
        <f>('Renter Migration Model 2'!U39-'Renter Migration Model 2'!U40)*'Median Data'!$G$4</f>
        <v>0</v>
      </c>
    </row>
    <row r="41" spans="1:14" x14ac:dyDescent="0.25">
      <c r="A41" s="1">
        <v>2029</v>
      </c>
      <c r="B41" s="1">
        <v>3</v>
      </c>
      <c r="C41" s="11">
        <f>('Renter Migration Model 2'!E40-'Renter Migration Model 2'!E41)*'Median Data'!$B$4</f>
        <v>959.41838841790741</v>
      </c>
      <c r="D41" s="11">
        <f>('Renter Migration Model 2'!F40-'Renter Migration Model 2'!F41)*'Median Data'!$B$4</f>
        <v>0</v>
      </c>
      <c r="E41" s="11">
        <f>('Renter Migration Model 2'!H40-'Renter Migration Model 2'!H41)*'Median Data'!$C$4</f>
        <v>661.38125647015977</v>
      </c>
      <c r="F41" s="11">
        <f>('Renter Migration Model 2'!I40-'Renter Migration Model 2'!I41)*'Median Data'!$C$4</f>
        <v>0</v>
      </c>
      <c r="G41" s="11">
        <f>('Renter Migration Model 2'!K40-'Renter Migration Model 2'!K41)*'Median Data'!$D$4</f>
        <v>1097.6196345563685</v>
      </c>
      <c r="H41" s="11">
        <f>('Renter Migration Model 2'!L40-'Renter Migration Model 2'!L41)*'Median Data'!$D$4</f>
        <v>0</v>
      </c>
      <c r="I41" s="11">
        <f>('Renter Migration Model 2'!N40-'Renter Migration Model 2'!N41)*'Median Data'!$E$4</f>
        <v>130.65373192269351</v>
      </c>
      <c r="J41" s="11">
        <f>('Renter Migration Model 2'!O40-'Renter Migration Model 2'!O41)*'Median Data'!$E$4</f>
        <v>0</v>
      </c>
      <c r="K41" s="11">
        <f>('Renter Migration Model 2'!Q40-'Renter Migration Model 2'!Q41)*'Median Data'!$F$4</f>
        <v>192.66810437500635</v>
      </c>
      <c r="L41" s="11">
        <f>('Renter Migration Model 2'!R40-'Renter Migration Model 2'!R41)*'Median Data'!$F$4</f>
        <v>0</v>
      </c>
      <c r="M41" s="11">
        <f>('Renter Migration Model 2'!T40-'Renter Migration Model 2'!T41)*'Median Data'!$G$4</f>
        <v>21.383376235104691</v>
      </c>
      <c r="N41" s="11">
        <f>('Renter Migration Model 2'!U40-'Renter Migration Model 2'!U41)*'Median Data'!$G$4</f>
        <v>0</v>
      </c>
    </row>
    <row r="42" spans="1:14" x14ac:dyDescent="0.25">
      <c r="A42" s="1">
        <v>2029</v>
      </c>
      <c r="B42" s="1">
        <v>4</v>
      </c>
      <c r="C42" s="11">
        <f>('Renter Migration Model 2'!E41-'Renter Migration Model 2'!E42)*'Median Data'!$B$4</f>
        <v>959.32244657783485</v>
      </c>
      <c r="D42" s="11">
        <f>('Renter Migration Model 2'!F41-'Renter Migration Model 2'!F42)*'Median Data'!$B$4</f>
        <v>0</v>
      </c>
      <c r="E42" s="11">
        <f>('Renter Migration Model 2'!H41-'Renter Migration Model 2'!H42)*'Median Data'!$C$4</f>
        <v>661.31511834407434</v>
      </c>
      <c r="F42" s="11">
        <f>('Renter Migration Model 2'!I41-'Renter Migration Model 2'!I42)*'Median Data'!$C$4</f>
        <v>0</v>
      </c>
      <c r="G42" s="11">
        <f>('Renter Migration Model 2'!K41-'Renter Migration Model 2'!K42)*'Median Data'!$D$4</f>
        <v>1097.5098725926473</v>
      </c>
      <c r="H42" s="11">
        <f>('Renter Migration Model 2'!L41-'Renter Migration Model 2'!L42)*'Median Data'!$D$4</f>
        <v>0</v>
      </c>
      <c r="I42" s="11">
        <f>('Renter Migration Model 2'!N41-'Renter Migration Model 2'!N42)*'Median Data'!$E$4</f>
        <v>130.64066654963443</v>
      </c>
      <c r="J42" s="11">
        <f>('Renter Migration Model 2'!O41-'Renter Migration Model 2'!O42)*'Median Data'!$E$4</f>
        <v>0</v>
      </c>
      <c r="K42" s="11">
        <f>('Renter Migration Model 2'!Q41-'Renter Migration Model 2'!Q42)*'Median Data'!$F$4</f>
        <v>192.64883756444351</v>
      </c>
      <c r="L42" s="11">
        <f>('Renter Migration Model 2'!R41-'Renter Migration Model 2'!R42)*'Median Data'!$F$4</f>
        <v>0</v>
      </c>
      <c r="M42" s="11">
        <f>('Renter Migration Model 2'!T41-'Renter Migration Model 2'!T42)*'Median Data'!$G$4</f>
        <v>21.381237897488916</v>
      </c>
      <c r="N42" s="11">
        <f>('Renter Migration Model 2'!U41-'Renter Migration Model 2'!U42)*'Median Data'!$G$4</f>
        <v>0</v>
      </c>
    </row>
    <row r="43" spans="1:14" x14ac:dyDescent="0.25">
      <c r="A43" s="1">
        <v>2030</v>
      </c>
      <c r="B43" s="1">
        <v>1</v>
      </c>
      <c r="C43" s="11">
        <f>('Renter Migration Model 2'!E42-'Renter Migration Model 2'!E43)*'Median Data'!$B$4</f>
        <v>959.22651433463216</v>
      </c>
      <c r="D43" s="11">
        <f>('Renter Migration Model 2'!F42-'Renter Migration Model 2'!F43)*'Median Data'!$B$4</f>
        <v>0</v>
      </c>
      <c r="E43" s="11">
        <f>('Renter Migration Model 2'!H42-'Renter Migration Model 2'!H43)*'Median Data'!$C$4</f>
        <v>661.24898683288825</v>
      </c>
      <c r="F43" s="11">
        <f>('Renter Migration Model 2'!I42-'Renter Migration Model 2'!I43)*'Median Data'!$C$4</f>
        <v>0</v>
      </c>
      <c r="G43" s="11">
        <f>('Renter Migration Model 2'!K42-'Renter Migration Model 2'!K43)*'Median Data'!$D$4</f>
        <v>1097.4001216043516</v>
      </c>
      <c r="H43" s="11">
        <f>('Renter Migration Model 2'!L42-'Renter Migration Model 2'!L43)*'Median Data'!$D$4</f>
        <v>0</v>
      </c>
      <c r="I43" s="11">
        <f>('Renter Migration Model 2'!N42-'Renter Migration Model 2'!N43)*'Median Data'!$E$4</f>
        <v>130.6276024829906</v>
      </c>
      <c r="J43" s="11">
        <f>('Renter Migration Model 2'!O42-'Renter Migration Model 2'!O43)*'Median Data'!$E$4</f>
        <v>0</v>
      </c>
      <c r="K43" s="11">
        <f>('Renter Migration Model 2'!Q42-'Renter Migration Model 2'!Q43)*'Median Data'!$F$4</f>
        <v>192.62957268077707</v>
      </c>
      <c r="L43" s="11">
        <f>('Renter Migration Model 2'!R42-'Renter Migration Model 2'!R43)*'Median Data'!$F$4</f>
        <v>0</v>
      </c>
      <c r="M43" s="11">
        <f>('Renter Migration Model 2'!T42-'Renter Migration Model 2'!T43)*'Median Data'!$G$4</f>
        <v>21.379099773715268</v>
      </c>
      <c r="N43" s="11">
        <f>('Renter Migration Model 2'!U42-'Renter Migration Model 2'!U43)*'Median Data'!$G$4</f>
        <v>0</v>
      </c>
    </row>
    <row r="44" spans="1:14" x14ac:dyDescent="0.25">
      <c r="A44" s="2">
        <v>2030</v>
      </c>
      <c r="B44" s="2">
        <v>2</v>
      </c>
      <c r="C44" s="11">
        <f>('Renter Migration Model 2'!E43-'Renter Migration Model 2'!E44)*'Median Data'!$B$4</f>
        <v>959.13059168314248</v>
      </c>
      <c r="D44" s="11">
        <f>('Renter Migration Model 2'!F43-'Renter Migration Model 2'!F44)*'Median Data'!$B$4</f>
        <v>0</v>
      </c>
      <c r="E44" s="11">
        <f>('Renter Migration Model 2'!H43-'Renter Migration Model 2'!H44)*'Median Data'!$C$4</f>
        <v>661.18286193396784</v>
      </c>
      <c r="F44" s="11">
        <f>('Renter Migration Model 2'!I43-'Renter Migration Model 2'!I44)*'Median Data'!$C$4</f>
        <v>0</v>
      </c>
      <c r="G44" s="11">
        <f>('Renter Migration Model 2'!K43-'Renter Migration Model 2'!K44)*'Median Data'!$D$4</f>
        <v>1097.2903815932796</v>
      </c>
      <c r="H44" s="11">
        <f>('Renter Migration Model 2'!L43-'Renter Migration Model 2'!L44)*'Median Data'!$D$4</f>
        <v>0</v>
      </c>
      <c r="I44" s="11">
        <f>('Renter Migration Model 2'!N43-'Renter Migration Model 2'!N44)*'Median Data'!$E$4</f>
        <v>130.6145397226046</v>
      </c>
      <c r="J44" s="11">
        <f>('Renter Migration Model 2'!O43-'Renter Migration Model 2'!O44)*'Median Data'!$E$4</f>
        <v>0</v>
      </c>
      <c r="K44" s="11">
        <f>('Renter Migration Model 2'!Q43-'Renter Migration Model 2'!Q44)*'Median Data'!$F$4</f>
        <v>192.61030972327853</v>
      </c>
      <c r="L44" s="11">
        <f>('Renter Migration Model 2'!R43-'Renter Migration Model 2'!R44)*'Median Data'!$F$4</f>
        <v>0</v>
      </c>
      <c r="M44" s="11">
        <f>('Renter Migration Model 2'!T43-'Renter Migration Model 2'!T44)*'Median Data'!$G$4</f>
        <v>21.376961863708544</v>
      </c>
      <c r="N44" s="11">
        <f>('Renter Migration Model 2'!U43-'Renter Migration Model 2'!U44)*'Median Data'!$G$4</f>
        <v>0</v>
      </c>
    </row>
    <row r="45" spans="1:14" x14ac:dyDescent="0.25">
      <c r="A45" s="1">
        <v>2030</v>
      </c>
      <c r="B45" s="1">
        <v>3</v>
      </c>
      <c r="C45" s="11">
        <f>('Renter Migration Model 2'!E44-'Renter Migration Model 2'!E45)*'Median Data'!$B$4</f>
        <v>959.03467862336583</v>
      </c>
      <c r="D45" s="11">
        <f>('Renter Migration Model 2'!F44-'Renter Migration Model 2'!F45)*'Median Data'!$B$4</f>
        <v>0</v>
      </c>
      <c r="E45" s="11">
        <f>('Renter Migration Model 2'!H44-'Renter Migration Model 2'!H45)*'Median Data'!$C$4</f>
        <v>661.11674364731311</v>
      </c>
      <c r="F45" s="11">
        <f>('Renter Migration Model 2'!I44-'Renter Migration Model 2'!I45)*'Median Data'!$C$4</f>
        <v>0</v>
      </c>
      <c r="G45" s="11">
        <f>('Renter Migration Model 2'!K44-'Renter Migration Model 2'!K45)*'Median Data'!$D$4</f>
        <v>1097.1806525540369</v>
      </c>
      <c r="H45" s="11">
        <f>('Renter Migration Model 2'!L44-'Renter Migration Model 2'!L45)*'Median Data'!$D$4</f>
        <v>0</v>
      </c>
      <c r="I45" s="11">
        <f>('Renter Migration Model 2'!N44-'Renter Migration Model 2'!N45)*'Median Data'!$E$4</f>
        <v>130.60147826863385</v>
      </c>
      <c r="J45" s="11">
        <f>('Renter Migration Model 2'!O44-'Renter Migration Model 2'!O45)*'Median Data'!$E$4</f>
        <v>0</v>
      </c>
      <c r="K45" s="11">
        <f>('Renter Migration Model 2'!Q44-'Renter Migration Model 2'!Q45)*'Median Data'!$F$4</f>
        <v>192.59104869231214</v>
      </c>
      <c r="L45" s="11">
        <f>('Renter Migration Model 2'!R44-'Renter Migration Model 2'!R45)*'Median Data'!$F$4</f>
        <v>0</v>
      </c>
      <c r="M45" s="11">
        <f>('Renter Migration Model 2'!T44-'Renter Migration Model 2'!T45)*'Median Data'!$G$4</f>
        <v>21.374824167543949</v>
      </c>
      <c r="N45" s="11">
        <f>('Renter Migration Model 2'!U44-'Renter Migration Model 2'!U45)*'Median Data'!$G$4</f>
        <v>0</v>
      </c>
    </row>
    <row r="46" spans="1:14" x14ac:dyDescent="0.25">
      <c r="A46" s="2">
        <v>2030</v>
      </c>
      <c r="B46" s="2">
        <v>4</v>
      </c>
      <c r="C46" s="11">
        <f>('Renter Migration Model 2'!E45-'Renter Migration Model 2'!E46)*'Median Data'!$B$4</f>
        <v>958.93877515530221</v>
      </c>
      <c r="D46" s="11">
        <f>('Renter Migration Model 2'!F45-'Renter Migration Model 2'!F46)*'Median Data'!$B$4</f>
        <v>0</v>
      </c>
      <c r="E46" s="11">
        <f>('Renter Migration Model 2'!H45-'Renter Migration Model 2'!H46)*'Median Data'!$C$4</f>
        <v>661.05063197292407</v>
      </c>
      <c r="F46" s="11">
        <f>('Renter Migration Model 2'!I45-'Renter Migration Model 2'!I46)*'Median Data'!$C$4</f>
        <v>0</v>
      </c>
      <c r="G46" s="11">
        <f>('Renter Migration Model 2'!K45-'Renter Migration Model 2'!K46)*'Median Data'!$D$4</f>
        <v>1097.0709344902198</v>
      </c>
      <c r="H46" s="11">
        <f>('Renter Migration Model 2'!L45-'Renter Migration Model 2'!L46)*'Median Data'!$D$4</f>
        <v>0</v>
      </c>
      <c r="I46" s="11">
        <f>('Renter Migration Model 2'!N45-'Renter Migration Model 2'!N46)*'Median Data'!$E$4</f>
        <v>130.58841812092095</v>
      </c>
      <c r="J46" s="11">
        <f>('Renter Migration Model 2'!O45-'Renter Migration Model 2'!O46)*'Median Data'!$E$4</f>
        <v>0</v>
      </c>
      <c r="K46" s="11">
        <f>('Renter Migration Model 2'!Q45-'Renter Migration Model 2'!Q46)*'Median Data'!$F$4</f>
        <v>192.57178958751365</v>
      </c>
      <c r="L46" s="11">
        <f>('Renter Migration Model 2'!R45-'Renter Migration Model 2'!R46)*'Median Data'!$F$4</f>
        <v>0</v>
      </c>
      <c r="M46" s="11">
        <f>('Renter Migration Model 2'!T45-'Renter Migration Model 2'!T46)*'Median Data'!$G$4</f>
        <v>21.372686685108675</v>
      </c>
      <c r="N46" s="11">
        <f>('Renter Migration Model 2'!U45-'Renter Migration Model 2'!U46)*'Median Data'!$G$4</f>
        <v>0</v>
      </c>
    </row>
    <row r="47" spans="1:14" x14ac:dyDescent="0.25">
      <c r="A47" s="2">
        <v>2031</v>
      </c>
      <c r="B47" s="1">
        <v>1</v>
      </c>
      <c r="C47" s="11">
        <f>('Renter Migration Model 2'!E46-'Renter Migration Model 2'!E47)*'Median Data'!$B$4</f>
        <v>958.84288127723266</v>
      </c>
      <c r="D47" s="11">
        <f>('Renter Migration Model 2'!F46-'Renter Migration Model 2'!F47)*'Median Data'!$B$4</f>
        <v>0</v>
      </c>
      <c r="E47" s="11">
        <f>('Renter Migration Model 2'!H46-'Renter Migration Model 2'!H47)*'Median Data'!$C$4</f>
        <v>660.98452690992281</v>
      </c>
      <c r="F47" s="11">
        <f>('Renter Migration Model 2'!I46-'Renter Migration Model 2'!I47)*'Median Data'!$C$4</f>
        <v>0</v>
      </c>
      <c r="G47" s="11">
        <f>('Renter Migration Model 2'!K46-'Renter Migration Model 2'!K47)*'Median Data'!$D$4</f>
        <v>1096.961227396434</v>
      </c>
      <c r="H47" s="11">
        <f>('Renter Migration Model 2'!L46-'Renter Migration Model 2'!L47)*'Median Data'!$D$4</f>
        <v>0</v>
      </c>
      <c r="I47" s="11">
        <f>('Renter Migration Model 2'!N46-'Renter Migration Model 2'!N47)*'Median Data'!$E$4</f>
        <v>130.57535927899369</v>
      </c>
      <c r="J47" s="11">
        <f>('Renter Migration Model 2'!O46-'Renter Migration Model 2'!O47)*'Median Data'!$E$4</f>
        <v>0</v>
      </c>
      <c r="K47" s="11">
        <f>('Renter Migration Model 2'!Q46-'Renter Migration Model 2'!Q47)*'Median Data'!$F$4</f>
        <v>192.5525324085188</v>
      </c>
      <c r="L47" s="11">
        <f>('Renter Migration Model 2'!R46-'Renter Migration Model 2'!R47)*'Median Data'!$F$4</f>
        <v>0</v>
      </c>
      <c r="M47" s="11">
        <f>('Renter Migration Model 2'!T46-'Renter Migration Model 2'!T47)*'Median Data'!$G$4</f>
        <v>21.370549416440326</v>
      </c>
      <c r="N47" s="11">
        <f>('Renter Migration Model 2'!U46-'Renter Migration Model 2'!U47)*'Median Data'!$G$4</f>
        <v>0</v>
      </c>
    </row>
    <row r="48" spans="1:14" x14ac:dyDescent="0.25">
      <c r="A48" s="1">
        <v>2031</v>
      </c>
      <c r="B48" s="1">
        <v>2</v>
      </c>
      <c r="C48" s="11">
        <f>('Renter Migration Model 2'!E47-'Renter Migration Model 2'!E48)*'Median Data'!$B$4</f>
        <v>958.7469969891572</v>
      </c>
      <c r="D48" s="11">
        <f>('Renter Migration Model 2'!F47-'Renter Migration Model 2'!F48)*'Median Data'!$B$4</f>
        <v>0</v>
      </c>
      <c r="E48" s="11">
        <f>('Renter Migration Model 2'!H47-'Renter Migration Model 2'!H48)*'Median Data'!$C$4</f>
        <v>660.91842845743145</v>
      </c>
      <c r="F48" s="11">
        <f>('Renter Migration Model 2'!I47-'Renter Migration Model 2'!I48)*'Median Data'!$C$4</f>
        <v>0</v>
      </c>
      <c r="G48" s="11">
        <f>('Renter Migration Model 2'!K47-'Renter Migration Model 2'!K48)*'Median Data'!$D$4</f>
        <v>1096.8515312726795</v>
      </c>
      <c r="H48" s="11">
        <f>('Renter Migration Model 2'!L47-'Renter Migration Model 2'!L48)*'Median Data'!$D$4</f>
        <v>0</v>
      </c>
      <c r="I48" s="11">
        <f>('Renter Migration Model 2'!N47-'Renter Migration Model 2'!N48)*'Median Data'!$E$4</f>
        <v>130.56230174316687</v>
      </c>
      <c r="J48" s="11">
        <f>('Renter Migration Model 2'!O47-'Renter Migration Model 2'!O48)*'Median Data'!$E$4</f>
        <v>0</v>
      </c>
      <c r="K48" s="11">
        <f>('Renter Migration Model 2'!Q47-'Renter Migration Model 2'!Q48)*'Median Data'!$F$4</f>
        <v>192.5332771553276</v>
      </c>
      <c r="L48" s="11">
        <f>('Renter Migration Model 2'!R47-'Renter Migration Model 2'!R48)*'Median Data'!$F$4</f>
        <v>0</v>
      </c>
      <c r="M48" s="11">
        <f>('Renter Migration Model 2'!T47-'Renter Migration Model 2'!T48)*'Median Data'!$G$4</f>
        <v>21.368412361501299</v>
      </c>
      <c r="N48" s="11">
        <f>('Renter Migration Model 2'!U47-'Renter Migration Model 2'!U48)*'Median Data'!$G$4</f>
        <v>0</v>
      </c>
    </row>
    <row r="49" spans="1:14" x14ac:dyDescent="0.25">
      <c r="A49" s="2">
        <v>2031</v>
      </c>
      <c r="B49" s="1">
        <v>3</v>
      </c>
      <c r="C49" s="11">
        <f>('Renter Migration Model 2'!E48-'Renter Migration Model 2'!E49)*'Median Data'!$B$4</f>
        <v>958.65112228935686</v>
      </c>
      <c r="D49" s="11">
        <f>('Renter Migration Model 2'!F48-'Renter Migration Model 2'!F49)*'Median Data'!$B$4</f>
        <v>0</v>
      </c>
      <c r="E49" s="11">
        <f>('Renter Migration Model 2'!H48-'Renter Migration Model 2'!H49)*'Median Data'!$C$4</f>
        <v>660.8523366145721</v>
      </c>
      <c r="F49" s="11">
        <f>('Renter Migration Model 2'!I48-'Renter Migration Model 2'!I49)*'Median Data'!$C$4</f>
        <v>0</v>
      </c>
      <c r="G49" s="11">
        <f>('Renter Migration Model 2'!K48-'Renter Migration Model 2'!K49)*'Median Data'!$D$4</f>
        <v>1096.7418461207544</v>
      </c>
      <c r="H49" s="11">
        <f>('Renter Migration Model 2'!L48-'Renter Migration Model 2'!L49)*'Median Data'!$D$4</f>
        <v>0</v>
      </c>
      <c r="I49" s="11">
        <f>('Renter Migration Model 2'!N48-'Renter Migration Model 2'!N49)*'Median Data'!$E$4</f>
        <v>130.5492455129683</v>
      </c>
      <c r="J49" s="11">
        <f>('Renter Migration Model 2'!O48-'Renter Migration Model 2'!O49)*'Median Data'!$E$4</f>
        <v>0</v>
      </c>
      <c r="K49" s="11">
        <f>('Renter Migration Model 2'!Q48-'Renter Migration Model 2'!Q49)*'Median Data'!$F$4</f>
        <v>192.51402382757578</v>
      </c>
      <c r="L49" s="11">
        <f>('Renter Migration Model 2'!R48-'Renter Migration Model 2'!R49)*'Median Data'!$F$4</f>
        <v>0</v>
      </c>
      <c r="M49" s="11">
        <f>('Renter Migration Model 2'!T48-'Renter Migration Model 2'!T49)*'Median Data'!$G$4</f>
        <v>21.366275520253993</v>
      </c>
      <c r="N49" s="11">
        <f>('Renter Migration Model 2'!U48-'Renter Migration Model 2'!U49)*'Median Data'!$G$4</f>
        <v>0</v>
      </c>
    </row>
    <row r="50" spans="1:14" x14ac:dyDescent="0.25">
      <c r="A50" s="1">
        <v>2031</v>
      </c>
      <c r="B50" s="1">
        <v>4</v>
      </c>
      <c r="C50" s="11">
        <f>('Renter Migration Model 2'!E49-'Renter Migration Model 2'!E50)*'Median Data'!$B$4</f>
        <v>958.55525717783166</v>
      </c>
      <c r="D50" s="11">
        <f>('Renter Migration Model 2'!F49-'Renter Migration Model 2'!F50)*'Median Data'!$B$4</f>
        <v>0</v>
      </c>
      <c r="E50" s="11">
        <f>('Renter Migration Model 2'!H49-'Renter Migration Model 2'!H50)*'Median Data'!$C$4</f>
        <v>660.78625138046687</v>
      </c>
      <c r="F50" s="11">
        <f>('Renter Migration Model 2'!I49-'Renter Migration Model 2'!I50)*'Median Data'!$C$4</f>
        <v>0</v>
      </c>
      <c r="G50" s="11">
        <f>('Renter Migration Model 2'!K49-'Renter Migration Model 2'!K50)*'Median Data'!$D$4</f>
        <v>1096.6321719352645</v>
      </c>
      <c r="H50" s="11">
        <f>('Renter Migration Model 2'!L49-'Renter Migration Model 2'!L50)*'Median Data'!$D$4</f>
        <v>0</v>
      </c>
      <c r="I50" s="11">
        <f>('Renter Migration Model 2'!N49-'Renter Migration Model 2'!N50)*'Median Data'!$E$4</f>
        <v>130.53619058839797</v>
      </c>
      <c r="J50" s="11">
        <f>('Renter Migration Model 2'!O49-'Renter Migration Model 2'!O50)*'Median Data'!$E$4</f>
        <v>0</v>
      </c>
      <c r="K50" s="11">
        <f>('Renter Migration Model 2'!Q49-'Renter Migration Model 2'!Q50)*'Median Data'!$F$4</f>
        <v>192.49477242526336</v>
      </c>
      <c r="L50" s="11">
        <f>('Renter Migration Model 2'!R49-'Renter Migration Model 2'!R50)*'Median Data'!$F$4</f>
        <v>0</v>
      </c>
      <c r="M50" s="11">
        <f>('Renter Migration Model 2'!T49-'Renter Migration Model 2'!T50)*'Median Data'!$G$4</f>
        <v>21.364138892736008</v>
      </c>
      <c r="N50" s="11">
        <f>('Renter Migration Model 2'!U49-'Renter Migration Model 2'!U50)*'Median Data'!$G$4</f>
        <v>0</v>
      </c>
    </row>
    <row r="51" spans="1:14" x14ac:dyDescent="0.25">
      <c r="A51" s="1">
        <v>2032</v>
      </c>
      <c r="B51" s="1">
        <v>1</v>
      </c>
      <c r="C51" s="11">
        <f>('Renter Migration Model 2'!E50-'Renter Migration Model 2'!E51)*'Median Data'!$B$4</f>
        <v>958.45940165286265</v>
      </c>
      <c r="D51" s="11">
        <f>('Renter Migration Model 2'!F50-'Renter Migration Model 2'!F51)*'Median Data'!$B$4</f>
        <v>0</v>
      </c>
      <c r="E51" s="11">
        <f>('Renter Migration Model 2'!H50-'Renter Migration Model 2'!H51)*'Median Data'!$C$4</f>
        <v>660.72017275599364</v>
      </c>
      <c r="F51" s="11">
        <f>('Renter Migration Model 2'!I50-'Renter Migration Model 2'!I51)*'Median Data'!$C$4</f>
        <v>0</v>
      </c>
      <c r="G51" s="11">
        <f>('Renter Migration Model 2'!K50-'Renter Migration Model 2'!K51)*'Median Data'!$D$4</f>
        <v>1096.5225087180079</v>
      </c>
      <c r="H51" s="11">
        <f>('Renter Migration Model 2'!L50-'Renter Migration Model 2'!L51)*'Median Data'!$D$4</f>
        <v>0</v>
      </c>
      <c r="I51" s="11">
        <f>('Renter Migration Model 2'!N50-'Renter Migration Model 2'!N51)*'Median Data'!$E$4</f>
        <v>130.52313696929849</v>
      </c>
      <c r="J51" s="11">
        <f>('Renter Migration Model 2'!O50-'Renter Migration Model 2'!O51)*'Median Data'!$E$4</f>
        <v>0</v>
      </c>
      <c r="K51" s="11">
        <f>('Renter Migration Model 2'!Q50-'Renter Migration Model 2'!Q51)*'Median Data'!$F$4</f>
        <v>192.47552294802608</v>
      </c>
      <c r="L51" s="11">
        <f>('Renter Migration Model 2'!R50-'Renter Migration Model 2'!R51)*'Median Data'!$F$4</f>
        <v>0</v>
      </c>
      <c r="M51" s="11">
        <f>('Renter Migration Model 2'!T50-'Renter Migration Model 2'!T51)*'Median Data'!$G$4</f>
        <v>21.36200247883454</v>
      </c>
      <c r="N51" s="11">
        <f>('Renter Migration Model 2'!U50-'Renter Migration Model 2'!U51)*'Median Data'!$G$4</f>
        <v>0</v>
      </c>
    </row>
    <row r="52" spans="1:14" x14ac:dyDescent="0.25">
      <c r="A52" s="2">
        <v>2032</v>
      </c>
      <c r="B52" s="1">
        <v>2</v>
      </c>
      <c r="C52" s="11">
        <f>('Renter Migration Model 2'!E51-'Renter Migration Model 2'!E52)*'Median Data'!$B$4</f>
        <v>958.36355571273089</v>
      </c>
      <c r="D52" s="11">
        <f>('Renter Migration Model 2'!F51-'Renter Migration Model 2'!F52)*'Median Data'!$B$4</f>
        <v>0</v>
      </c>
      <c r="E52" s="11">
        <f>('Renter Migration Model 2'!H51-'Renter Migration Model 2'!H52)*'Median Data'!$C$4</f>
        <v>660.65410073851876</v>
      </c>
      <c r="F52" s="11">
        <f>('Renter Migration Model 2'!I51-'Renter Migration Model 2'!I52)*'Median Data'!$C$4</f>
        <v>0</v>
      </c>
      <c r="G52" s="11">
        <f>('Renter Migration Model 2'!K51-'Renter Migration Model 2'!K52)*'Median Data'!$D$4</f>
        <v>1096.4128564671864</v>
      </c>
      <c r="H52" s="11">
        <f>('Renter Migration Model 2'!L51-'Renter Migration Model 2'!L52)*'Median Data'!$D$4</f>
        <v>0</v>
      </c>
      <c r="I52" s="11">
        <f>('Renter Migration Model 2'!N51-'Renter Migration Model 2'!N52)*'Median Data'!$E$4</f>
        <v>130.51008465566986</v>
      </c>
      <c r="J52" s="11">
        <f>('Renter Migration Model 2'!O51-'Renter Migration Model 2'!O52)*'Median Data'!$E$4</f>
        <v>0</v>
      </c>
      <c r="K52" s="11">
        <f>('Renter Migration Model 2'!Q51-'Renter Migration Model 2'!Q52)*'Median Data'!$F$4</f>
        <v>192.45627539586394</v>
      </c>
      <c r="L52" s="11">
        <f>('Renter Migration Model 2'!R51-'Renter Migration Model 2'!R52)*'Median Data'!$F$4</f>
        <v>0</v>
      </c>
      <c r="M52" s="11">
        <f>('Renter Migration Model 2'!T51-'Renter Migration Model 2'!T52)*'Median Data'!$G$4</f>
        <v>21.359866278587191</v>
      </c>
      <c r="N52" s="11">
        <f>('Renter Migration Model 2'!U51-'Renter Migration Model 2'!U52)*'Median Data'!$G$4</f>
        <v>0</v>
      </c>
    </row>
    <row r="53" spans="1:14" x14ac:dyDescent="0.25">
      <c r="A53" s="1">
        <v>2032</v>
      </c>
      <c r="B53" s="1">
        <v>3</v>
      </c>
      <c r="C53" s="11">
        <f>('Renter Migration Model 2'!E52-'Renter Migration Model 2'!E53)*'Median Data'!$B$4</f>
        <v>958.26771935571742</v>
      </c>
      <c r="D53" s="11">
        <f>('Renter Migration Model 2'!F52-'Renter Migration Model 2'!F53)*'Median Data'!$B$4</f>
        <v>0</v>
      </c>
      <c r="E53" s="11">
        <f>('Renter Migration Model 2'!H52-'Renter Migration Model 2'!H53)*'Median Data'!$C$4</f>
        <v>660.58803532804222</v>
      </c>
      <c r="F53" s="11">
        <f>('Renter Migration Model 2'!I52-'Renter Migration Model 2'!I53)*'Median Data'!$C$4</f>
        <v>0</v>
      </c>
      <c r="G53" s="11">
        <f>('Renter Migration Model 2'!K52-'Renter Migration Model 2'!K53)*'Median Data'!$D$4</f>
        <v>1096.3032151810021</v>
      </c>
      <c r="H53" s="11">
        <f>('Renter Migration Model 2'!L52-'Renter Migration Model 2'!L53)*'Median Data'!$D$4</f>
        <v>0</v>
      </c>
      <c r="I53" s="11">
        <f>('Renter Migration Model 2'!N52-'Renter Migration Model 2'!N53)*'Median Data'!$E$4</f>
        <v>130.49703364719727</v>
      </c>
      <c r="J53" s="11">
        <f>('Renter Migration Model 2'!O52-'Renter Migration Model 2'!O53)*'Median Data'!$E$4</f>
        <v>0</v>
      </c>
      <c r="K53" s="11">
        <f>('Renter Migration Model 2'!Q52-'Renter Migration Model 2'!Q53)*'Median Data'!$F$4</f>
        <v>192.43702976804843</v>
      </c>
      <c r="L53" s="11">
        <f>('Renter Migration Model 2'!R52-'Renter Migration Model 2'!R53)*'Median Data'!$F$4</f>
        <v>0</v>
      </c>
      <c r="M53" s="11">
        <f>('Renter Migration Model 2'!T52-'Renter Migration Model 2'!T53)*'Median Data'!$G$4</f>
        <v>21.357730291956358</v>
      </c>
      <c r="N53" s="11">
        <f>('Renter Migration Model 2'!U52-'Renter Migration Model 2'!U53)*'Median Data'!$G$4</f>
        <v>0</v>
      </c>
    </row>
    <row r="54" spans="1:14" x14ac:dyDescent="0.25">
      <c r="A54" s="2">
        <v>2032</v>
      </c>
      <c r="B54" s="1">
        <v>4</v>
      </c>
      <c r="C54" s="11">
        <f>('Renter Migration Model 2'!E53-'Renter Migration Model 2'!E54)*'Median Data'!$B$4</f>
        <v>958.17189258526014</v>
      </c>
      <c r="D54" s="11">
        <f>('Renter Migration Model 2'!F53-'Renter Migration Model 2'!F54)*'Median Data'!$B$4</f>
        <v>0</v>
      </c>
      <c r="E54" s="11">
        <f>('Renter Migration Model 2'!H53-'Renter Migration Model 2'!H54)*'Median Data'!$C$4</f>
        <v>660.52197652456402</v>
      </c>
      <c r="F54" s="11">
        <f>('Renter Migration Model 2'!I53-'Renter Migration Model 2'!I54)*'Median Data'!$C$4</f>
        <v>0</v>
      </c>
      <c r="G54" s="11">
        <f>('Renter Migration Model 2'!K53-'Renter Migration Model 2'!K54)*'Median Data'!$D$4</f>
        <v>1096.1935848594549</v>
      </c>
      <c r="H54" s="11">
        <f>('Renter Migration Model 2'!L53-'Renter Migration Model 2'!L54)*'Median Data'!$D$4</f>
        <v>0</v>
      </c>
      <c r="I54" s="11">
        <f>('Renter Migration Model 2'!N53-'Renter Migration Model 2'!N54)*'Median Data'!$E$4</f>
        <v>130.48398394388073</v>
      </c>
      <c r="J54" s="11">
        <f>('Renter Migration Model 2'!O53-'Renter Migration Model 2'!O54)*'Median Data'!$E$4</f>
        <v>0</v>
      </c>
      <c r="K54" s="11">
        <f>('Renter Migration Model 2'!Q53-'Renter Migration Model 2'!Q54)*'Median Data'!$F$4</f>
        <v>192.41778606530806</v>
      </c>
      <c r="L54" s="11">
        <f>('Renter Migration Model 2'!R53-'Renter Migration Model 2'!R54)*'Median Data'!$F$4</f>
        <v>0</v>
      </c>
      <c r="M54" s="11">
        <f>('Renter Migration Model 2'!T53-'Renter Migration Model 2'!T54)*'Median Data'!$G$4</f>
        <v>21.355594518942041</v>
      </c>
      <c r="N54" s="11">
        <f>('Renter Migration Model 2'!U53-'Renter Migration Model 2'!U54)*'Median Data'!$G$4</f>
        <v>0</v>
      </c>
    </row>
    <row r="55" spans="1:14" x14ac:dyDescent="0.25">
      <c r="A55" s="2">
        <v>2033</v>
      </c>
      <c r="B55" s="1">
        <v>1</v>
      </c>
      <c r="C55" s="11">
        <f>('Renter Migration Model 2'!E54-'Renter Migration Model 2'!E55)*'Median Data'!$B$4</f>
        <v>958.07607539448327</v>
      </c>
      <c r="D55" s="11">
        <f>('Renter Migration Model 2'!F54-'Renter Migration Model 2'!F55)*'Median Data'!$B$4</f>
        <v>0</v>
      </c>
      <c r="E55" s="11">
        <f>('Renter Migration Model 2'!H54-'Renter Migration Model 2'!H55)*'Median Data'!$C$4</f>
        <v>660.45592432720628</v>
      </c>
      <c r="F55" s="11">
        <f>('Renter Migration Model 2'!I54-'Renter Migration Model 2'!I55)*'Median Data'!$C$4</f>
        <v>0</v>
      </c>
      <c r="G55" s="11">
        <f>('Renter Migration Model 2'!K54-'Renter Migration Model 2'!K55)*'Median Data'!$D$4</f>
        <v>1096.0839655025447</v>
      </c>
      <c r="H55" s="11">
        <f>('Renter Migration Model 2'!L54-'Renter Migration Model 2'!L55)*'Median Data'!$D$4</f>
        <v>0</v>
      </c>
      <c r="I55" s="11">
        <f>('Renter Migration Model 2'!N54-'Renter Migration Model 2'!N55)*'Median Data'!$E$4</f>
        <v>130.47093554540544</v>
      </c>
      <c r="J55" s="11">
        <f>('Renter Migration Model 2'!O54-'Renter Migration Model 2'!O55)*'Median Data'!$E$4</f>
        <v>0</v>
      </c>
      <c r="K55" s="11">
        <f>('Renter Migration Model 2'!Q54-'Renter Migration Model 2'!Q55)*'Median Data'!$F$4</f>
        <v>192.39854428655008</v>
      </c>
      <c r="L55" s="11">
        <f>('Renter Migration Model 2'!R54-'Renter Migration Model 2'!R55)*'Median Data'!$F$4</f>
        <v>0</v>
      </c>
      <c r="M55" s="11">
        <f>('Renter Migration Model 2'!T54-'Renter Migration Model 2'!T55)*'Median Data'!$G$4</f>
        <v>21.353458959469037</v>
      </c>
      <c r="N55" s="11">
        <f>('Renter Migration Model 2'!U54-'Renter Migration Model 2'!U55)*'Median Data'!$G$4</f>
        <v>0</v>
      </c>
    </row>
    <row r="56" spans="1:14" x14ac:dyDescent="0.25">
      <c r="A56" s="1">
        <v>2033</v>
      </c>
      <c r="B56" s="1">
        <v>2</v>
      </c>
      <c r="C56" s="11">
        <f>('Renter Migration Model 2'!E55-'Renter Migration Model 2'!E56)*'Median Data'!$B$4</f>
        <v>957.98026778854364</v>
      </c>
      <c r="D56" s="11">
        <f>('Renter Migration Model 2'!F55-'Renter Migration Model 2'!F56)*'Median Data'!$B$4</f>
        <v>0</v>
      </c>
      <c r="E56" s="11">
        <f>('Renter Migration Model 2'!H55-'Renter Migration Model 2'!H56)*'Median Data'!$C$4</f>
        <v>660.38987873509109</v>
      </c>
      <c r="F56" s="11">
        <f>('Renter Migration Model 2'!I55-'Renter Migration Model 2'!I56)*'Median Data'!$C$4</f>
        <v>0</v>
      </c>
      <c r="G56" s="11">
        <f>('Renter Migration Model 2'!K55-'Renter Migration Model 2'!K56)*'Median Data'!$D$4</f>
        <v>1095.9743571048775</v>
      </c>
      <c r="H56" s="11">
        <f>('Renter Migration Model 2'!L55-'Renter Migration Model 2'!L56)*'Median Data'!$D$4</f>
        <v>0</v>
      </c>
      <c r="I56" s="11">
        <f>('Renter Migration Model 2'!N55-'Renter Migration Model 2'!N56)*'Median Data'!$E$4</f>
        <v>130.4578884519288</v>
      </c>
      <c r="J56" s="11">
        <f>('Renter Migration Model 2'!O55-'Renter Migration Model 2'!O56)*'Median Data'!$E$4</f>
        <v>0</v>
      </c>
      <c r="K56" s="11">
        <f>('Renter Migration Model 2'!Q55-'Renter Migration Model 2'!Q56)*'Median Data'!$F$4</f>
        <v>192.37930443213872</v>
      </c>
      <c r="L56" s="11">
        <f>('Renter Migration Model 2'!R55-'Renter Migration Model 2'!R56)*'Median Data'!$F$4</f>
        <v>0</v>
      </c>
      <c r="M56" s="11">
        <f>('Renter Migration Model 2'!T55-'Renter Migration Model 2'!T56)*'Median Data'!$G$4</f>
        <v>21.351323613574948</v>
      </c>
      <c r="N56" s="11">
        <f>('Renter Migration Model 2'!U55-'Renter Migration Model 2'!U56)*'Median Data'!$G$4</f>
        <v>0</v>
      </c>
    </row>
    <row r="57" spans="1:14" x14ac:dyDescent="0.25">
      <c r="A57" s="2">
        <v>2033</v>
      </c>
      <c r="B57" s="1">
        <v>3</v>
      </c>
      <c r="C57" s="11">
        <f>('Renter Migration Model 2'!E56-'Renter Migration Model 2'!E57)*'Median Data'!$B$4</f>
        <v>957.88446976056548</v>
      </c>
      <c r="D57" s="11">
        <f>('Renter Migration Model 2'!F56-'Renter Migration Model 2'!F57)*'Median Data'!$B$4</f>
        <v>0</v>
      </c>
      <c r="E57" s="11">
        <f>('Renter Migration Model 2'!H56-'Renter Migration Model 2'!H57)*'Median Data'!$C$4</f>
        <v>660.32383974734057</v>
      </c>
      <c r="F57" s="11">
        <f>('Renter Migration Model 2'!I56-'Renter Migration Model 2'!I57)*'Median Data'!$C$4</f>
        <v>0</v>
      </c>
      <c r="G57" s="11">
        <f>('Renter Migration Model 2'!K56-'Renter Migration Model 2'!K57)*'Median Data'!$D$4</f>
        <v>1095.8647596700494</v>
      </c>
      <c r="H57" s="11">
        <f>('Renter Migration Model 2'!L56-'Renter Migration Model 2'!L57)*'Median Data'!$D$4</f>
        <v>0</v>
      </c>
      <c r="I57" s="11">
        <f>('Renter Migration Model 2'!N56-'Renter Migration Model 2'!N57)*'Median Data'!$E$4</f>
        <v>130.4448426629786</v>
      </c>
      <c r="J57" s="11">
        <f>('Renter Migration Model 2'!O56-'Renter Migration Model 2'!O57)*'Median Data'!$E$4</f>
        <v>0</v>
      </c>
      <c r="K57" s="11">
        <f>('Renter Migration Model 2'!Q56-'Renter Migration Model 2'!Q57)*'Median Data'!$F$4</f>
        <v>192.36006650170975</v>
      </c>
      <c r="L57" s="11">
        <f>('Renter Migration Model 2'!R56-'Renter Migration Model 2'!R57)*'Median Data'!$F$4</f>
        <v>0</v>
      </c>
      <c r="M57" s="11">
        <f>('Renter Migration Model 2'!T56-'Renter Migration Model 2'!T57)*'Median Data'!$G$4</f>
        <v>21.349188481222171</v>
      </c>
      <c r="N57" s="11">
        <f>('Renter Migration Model 2'!U56-'Renter Migration Model 2'!U57)*'Median Data'!$G$4</f>
        <v>0</v>
      </c>
    </row>
    <row r="58" spans="1:14" x14ac:dyDescent="0.25">
      <c r="A58" s="1">
        <v>2033</v>
      </c>
      <c r="B58" s="1">
        <v>4</v>
      </c>
      <c r="C58" s="11">
        <f>('Renter Migration Model 2'!E57-'Renter Migration Model 2'!E58)*'Median Data'!$B$4</f>
        <v>957.78868131398667</v>
      </c>
      <c r="D58" s="11">
        <f>('Renter Migration Model 2'!F57-'Renter Migration Model 2'!F58)*'Median Data'!$B$4</f>
        <v>0</v>
      </c>
      <c r="E58" s="11">
        <f>('Renter Migration Model 2'!H57-'Renter Migration Model 2'!H58)*'Median Data'!$C$4</f>
        <v>660.25780736307684</v>
      </c>
      <c r="F58" s="11">
        <f>('Renter Migration Model 2'!I57-'Renter Migration Model 2'!I58)*'Median Data'!$C$4</f>
        <v>0</v>
      </c>
      <c r="G58" s="11">
        <f>('Renter Migration Model 2'!K57-'Renter Migration Model 2'!K58)*'Median Data'!$D$4</f>
        <v>1095.755173192666</v>
      </c>
      <c r="H58" s="11">
        <f>('Renter Migration Model 2'!L57-'Renter Migration Model 2'!L58)*'Median Data'!$D$4</f>
        <v>0</v>
      </c>
      <c r="I58" s="11">
        <f>('Renter Migration Model 2'!N57-'Renter Migration Model 2'!N58)*'Median Data'!$E$4</f>
        <v>130.43179817871226</v>
      </c>
      <c r="J58" s="11">
        <f>('Renter Migration Model 2'!O57-'Renter Migration Model 2'!O58)*'Median Data'!$E$4</f>
        <v>0</v>
      </c>
      <c r="K58" s="11">
        <f>('Renter Migration Model 2'!Q57-'Renter Migration Model 2'!Q58)*'Median Data'!$F$4</f>
        <v>192.34083049526316</v>
      </c>
      <c r="L58" s="11">
        <f>('Renter Migration Model 2'!R57-'Renter Migration Model 2'!R58)*'Median Data'!$F$4</f>
        <v>0</v>
      </c>
      <c r="M58" s="11">
        <f>('Renter Migration Model 2'!T57-'Renter Migration Model 2'!T58)*'Median Data'!$G$4</f>
        <v>21.347053562373105</v>
      </c>
      <c r="N58" s="11">
        <f>('Renter Migration Model 2'!U57-'Renter Migration Model 2'!U58)*'Median Data'!$G$4</f>
        <v>0</v>
      </c>
    </row>
    <row r="59" spans="1:14" x14ac:dyDescent="0.25">
      <c r="A59" s="1">
        <v>2034</v>
      </c>
      <c r="B59" s="1">
        <v>1</v>
      </c>
      <c r="C59" s="11">
        <f>('Renter Migration Model 2'!E58-'Renter Migration Model 2'!E59)*'Median Data'!$B$4</f>
        <v>957.69290244536933</v>
      </c>
      <c r="D59" s="11">
        <f>('Renter Migration Model 2'!F58-'Renter Migration Model 2'!F59)*'Median Data'!$B$4</f>
        <v>0</v>
      </c>
      <c r="E59" s="11">
        <f>('Renter Migration Model 2'!H58-'Renter Migration Model 2'!H59)*'Median Data'!$C$4</f>
        <v>660.19178158229988</v>
      </c>
      <c r="F59" s="11">
        <f>('Renter Migration Model 2'!I58-'Renter Migration Model 2'!I59)*'Median Data'!$C$4</f>
        <v>0</v>
      </c>
      <c r="G59" s="11">
        <f>('Renter Migration Model 2'!K58-'Renter Migration Model 2'!K59)*'Median Data'!$D$4</f>
        <v>1095.6455976763236</v>
      </c>
      <c r="H59" s="11">
        <f>('Renter Migration Model 2'!L58-'Renter Migration Model 2'!L59)*'Median Data'!$D$4</f>
        <v>0</v>
      </c>
      <c r="I59" s="11">
        <f>('Renter Migration Model 2'!N58-'Renter Migration Model 2'!N59)*'Median Data'!$E$4</f>
        <v>130.41875499897236</v>
      </c>
      <c r="J59" s="11">
        <f>('Renter Migration Model 2'!O58-'Renter Migration Model 2'!O59)*'Median Data'!$E$4</f>
        <v>0</v>
      </c>
      <c r="K59" s="11">
        <f>('Renter Migration Model 2'!Q58-'Renter Migration Model 2'!Q59)*'Median Data'!$F$4</f>
        <v>192.32159641207045</v>
      </c>
      <c r="L59" s="11">
        <f>('Renter Migration Model 2'!R58-'Renter Migration Model 2'!R59)*'Median Data'!$F$4</f>
        <v>0</v>
      </c>
      <c r="M59" s="11">
        <f>('Renter Migration Model 2'!T58-'Renter Migration Model 2'!T59)*'Median Data'!$G$4</f>
        <v>21.34491885702775</v>
      </c>
      <c r="N59" s="11">
        <f>('Renter Migration Model 2'!U58-'Renter Migration Model 2'!U59)*'Median Data'!$G$4</f>
        <v>0</v>
      </c>
    </row>
    <row r="60" spans="1:14" x14ac:dyDescent="0.25">
      <c r="A60" s="2">
        <v>2034</v>
      </c>
      <c r="B60" s="1">
        <v>2</v>
      </c>
      <c r="C60" s="11">
        <f>('Renter Migration Model 2'!E59-'Renter Migration Model 2'!E60)*'Median Data'!$B$4</f>
        <v>957.59713315643239</v>
      </c>
      <c r="D60" s="11">
        <f>('Renter Migration Model 2'!F59-'Renter Migration Model 2'!F60)*'Median Data'!$B$4</f>
        <v>0</v>
      </c>
      <c r="E60" s="11">
        <f>('Renter Migration Model 2'!H59-'Renter Migration Model 2'!H60)*'Median Data'!$C$4</f>
        <v>660.12576240413182</v>
      </c>
      <c r="F60" s="11">
        <f>('Renter Migration Model 2'!I59-'Renter Migration Model 2'!I60)*'Median Data'!$C$4</f>
        <v>0</v>
      </c>
      <c r="G60" s="11">
        <f>('Renter Migration Model 2'!K59-'Renter Migration Model 2'!K60)*'Median Data'!$D$4</f>
        <v>1095.536033115628</v>
      </c>
      <c r="H60" s="11">
        <f>('Renter Migration Model 2'!L59-'Renter Migration Model 2'!L60)*'Median Data'!$D$4</f>
        <v>0</v>
      </c>
      <c r="I60" s="11">
        <f>('Renter Migration Model 2'!N59-'Renter Migration Model 2'!N60)*'Median Data'!$E$4</f>
        <v>130.40571312344412</v>
      </c>
      <c r="J60" s="11">
        <f>('Renter Migration Model 2'!O59-'Renter Migration Model 2'!O60)*'Median Data'!$E$4</f>
        <v>0</v>
      </c>
      <c r="K60" s="11">
        <f>('Renter Migration Model 2'!Q59-'Renter Migration Model 2'!Q60)*'Median Data'!$F$4</f>
        <v>192.30236425249586</v>
      </c>
      <c r="L60" s="11">
        <f>('Renter Migration Model 2'!R59-'Renter Migration Model 2'!R60)*'Median Data'!$F$4</f>
        <v>0</v>
      </c>
      <c r="M60" s="11">
        <f>('Renter Migration Model 2'!T59-'Renter Migration Model 2'!T60)*'Median Data'!$G$4</f>
        <v>21.342784365110901</v>
      </c>
      <c r="N60" s="11">
        <f>('Renter Migration Model 2'!U59-'Renter Migration Model 2'!U60)*'Median Data'!$G$4</f>
        <v>0</v>
      </c>
    </row>
    <row r="61" spans="1:14" x14ac:dyDescent="0.25">
      <c r="A61" s="1">
        <v>2034</v>
      </c>
      <c r="B61" s="1">
        <v>3</v>
      </c>
      <c r="C61" s="11">
        <f>('Renter Migration Model 2'!E60-'Renter Migration Model 2'!E61)*'Median Data'!$B$4</f>
        <v>957.50137344201903</v>
      </c>
      <c r="D61" s="11">
        <f>('Renter Migration Model 2'!F60-'Renter Migration Model 2'!F61)*'Median Data'!$B$4</f>
        <v>0</v>
      </c>
      <c r="E61" s="11">
        <f>('Renter Migration Model 2'!H60-'Renter Migration Model 2'!H61)*'Median Data'!$C$4</f>
        <v>660.05974982769476</v>
      </c>
      <c r="F61" s="11">
        <f>('Renter Migration Model 2'!I60-'Renter Migration Model 2'!I61)*'Median Data'!$C$4</f>
        <v>0</v>
      </c>
      <c r="G61" s="11">
        <f>('Renter Migration Model 2'!K60-'Renter Migration Model 2'!K61)*'Median Data'!$D$4</f>
        <v>1095.4264795123772</v>
      </c>
      <c r="H61" s="11">
        <f>('Renter Migration Model 2'!L60-'Renter Migration Model 2'!L61)*'Median Data'!$D$4</f>
        <v>0</v>
      </c>
      <c r="I61" s="11">
        <f>('Renter Migration Model 2'!N60-'Renter Migration Model 2'!N61)*'Median Data'!$E$4</f>
        <v>130.39267255212752</v>
      </c>
      <c r="J61" s="11">
        <f>('Renter Migration Model 2'!O60-'Renter Migration Model 2'!O61)*'Median Data'!$E$4</f>
        <v>0</v>
      </c>
      <c r="K61" s="11">
        <f>('Renter Migration Model 2'!Q60-'Renter Migration Model 2'!Q61)*'Median Data'!$F$4</f>
        <v>192.28313401617515</v>
      </c>
      <c r="L61" s="11">
        <f>('Renter Migration Model 2'!R60-'Renter Migration Model 2'!R61)*'Median Data'!$F$4</f>
        <v>0</v>
      </c>
      <c r="M61" s="11">
        <f>('Renter Migration Model 2'!T60-'Renter Migration Model 2'!T61)*'Median Data'!$G$4</f>
        <v>21.340650086697764</v>
      </c>
      <c r="N61" s="11">
        <f>('Renter Migration Model 2'!U60-'Renter Migration Model 2'!U61)*'Median Data'!$G$4</f>
        <v>0</v>
      </c>
    </row>
    <row r="62" spans="1:14" x14ac:dyDescent="0.25">
      <c r="A62" s="2">
        <v>2034</v>
      </c>
      <c r="B62" s="1">
        <v>4</v>
      </c>
      <c r="C62" s="11">
        <f>('Renter Migration Model 2'!E61-'Renter Migration Model 2'!E62)*'Median Data'!$B$4</f>
        <v>957.40562330556713</v>
      </c>
      <c r="D62" s="11">
        <f>('Renter Migration Model 2'!F61-'Renter Migration Model 2'!F62)*'Median Data'!$B$4</f>
        <v>0</v>
      </c>
      <c r="E62" s="11">
        <f>('Renter Migration Model 2'!H61-'Renter Migration Model 2'!H62)*'Median Data'!$C$4</f>
        <v>659.9937438529887</v>
      </c>
      <c r="F62" s="11">
        <f>('Renter Migration Model 2'!I61-'Renter Migration Model 2'!I62)*'Median Data'!$C$4</f>
        <v>0</v>
      </c>
      <c r="G62" s="11">
        <f>('Renter Migration Model 2'!K61-'Renter Migration Model 2'!K62)*'Median Data'!$D$4</f>
        <v>1095.3169368647732</v>
      </c>
      <c r="H62" s="11">
        <f>('Renter Migration Model 2'!L61-'Renter Migration Model 2'!L62)*'Median Data'!$D$4</f>
        <v>0</v>
      </c>
      <c r="I62" s="11">
        <f>('Renter Migration Model 2'!N61-'Renter Migration Model 2'!N62)*'Median Data'!$E$4</f>
        <v>130.37963328486518</v>
      </c>
      <c r="J62" s="11">
        <f>('Renter Migration Model 2'!O61-'Renter Migration Model 2'!O62)*'Median Data'!$E$4</f>
        <v>0</v>
      </c>
      <c r="K62" s="11">
        <f>('Renter Migration Model 2'!Q61-'Renter Migration Model 2'!Q62)*'Median Data'!$F$4</f>
        <v>192.26390570274407</v>
      </c>
      <c r="L62" s="11">
        <f>('Renter Migration Model 2'!R61-'Renter Migration Model 2'!R62)*'Median Data'!$F$4</f>
        <v>0</v>
      </c>
      <c r="M62" s="11">
        <f>('Renter Migration Model 2'!T61-'Renter Migration Model 2'!T62)*'Median Data'!$G$4</f>
        <v>21.338516021675531</v>
      </c>
      <c r="N62" s="11">
        <f>('Renter Migration Model 2'!U61-'Renter Migration Model 2'!U62)*'Median Data'!$G$4</f>
        <v>0</v>
      </c>
    </row>
    <row r="63" spans="1:14" x14ac:dyDescent="0.25">
      <c r="A63" s="2">
        <v>2035</v>
      </c>
      <c r="B63" s="1">
        <v>1</v>
      </c>
      <c r="C63" s="11">
        <f>('Renter Migration Model 2'!E62-'Renter Migration Model 2'!E63)*'Median Data'!$B$4</f>
        <v>957.30988274191986</v>
      </c>
      <c r="D63" s="11">
        <f>('Renter Migration Model 2'!F62-'Renter Migration Model 2'!F63)*'Median Data'!$B$4</f>
        <v>0</v>
      </c>
      <c r="E63" s="11">
        <f>('Renter Migration Model 2'!H62-'Renter Migration Model 2'!H63)*'Median Data'!$C$4</f>
        <v>659.92774447825786</v>
      </c>
      <c r="F63" s="11">
        <f>('Renter Migration Model 2'!I62-'Renter Migration Model 2'!I63)*'Median Data'!$C$4</f>
        <v>0</v>
      </c>
      <c r="G63" s="11">
        <f>('Renter Migration Model 2'!K62-'Renter Migration Model 2'!K63)*'Median Data'!$D$4</f>
        <v>1095.2074051710179</v>
      </c>
      <c r="H63" s="11">
        <f>('Renter Migration Model 2'!L62-'Renter Migration Model 2'!L63)*'Median Data'!$D$4</f>
        <v>0</v>
      </c>
      <c r="I63" s="11">
        <f>('Renter Migration Model 2'!N62-'Renter Migration Model 2'!N63)*'Median Data'!$E$4</f>
        <v>130.36659532149969</v>
      </c>
      <c r="J63" s="11">
        <f>('Renter Migration Model 2'!O62-'Renter Migration Model 2'!O63)*'Median Data'!$E$4</f>
        <v>0</v>
      </c>
      <c r="K63" s="11">
        <f>('Renter Migration Model 2'!Q62-'Renter Migration Model 2'!Q63)*'Median Data'!$F$4</f>
        <v>192.24467931220261</v>
      </c>
      <c r="L63" s="11">
        <f>('Renter Migration Model 2'!R62-'Renter Migration Model 2'!R63)*'Median Data'!$F$4</f>
        <v>0</v>
      </c>
      <c r="M63" s="11">
        <f>('Renter Migration Model 2'!T62-'Renter Migration Model 2'!T63)*'Median Data'!$G$4</f>
        <v>21.336382170081805</v>
      </c>
      <c r="N63" s="11">
        <f>('Renter Migration Model 2'!U62-'Renter Migration Model 2'!U63)*'Median Data'!$G$4</f>
        <v>0</v>
      </c>
    </row>
    <row r="64" spans="1:14" x14ac:dyDescent="0.25">
      <c r="A64" s="1">
        <v>2035</v>
      </c>
      <c r="B64" s="1">
        <v>2</v>
      </c>
      <c r="C64" s="11">
        <f>('Renter Migration Model 2'!E63-'Renter Migration Model 2'!E64)*'Median Data'!$B$4</f>
        <v>957.21415175451511</v>
      </c>
      <c r="D64" s="11">
        <f>('Renter Migration Model 2'!F63-'Renter Migration Model 2'!F64)*'Median Data'!$B$4</f>
        <v>0</v>
      </c>
      <c r="E64" s="11">
        <f>('Renter Migration Model 2'!H63-'Renter Migration Model 2'!H64)*'Median Data'!$C$4</f>
        <v>659.86175170438014</v>
      </c>
      <c r="F64" s="11">
        <f>('Renter Migration Model 2'!I63-'Renter Migration Model 2'!I64)*'Median Data'!$C$4</f>
        <v>0</v>
      </c>
      <c r="G64" s="11">
        <f>('Renter Migration Model 2'!K63-'Renter Migration Model 2'!K64)*'Median Data'!$D$4</f>
        <v>1095.0978844311112</v>
      </c>
      <c r="H64" s="11">
        <f>('Renter Migration Model 2'!L63-'Renter Migration Model 2'!L64)*'Median Data'!$D$4</f>
        <v>0</v>
      </c>
      <c r="I64" s="11">
        <f>('Renter Migration Model 2'!N63-'Renter Migration Model 2'!N64)*'Median Data'!$E$4</f>
        <v>130.35355866203105</v>
      </c>
      <c r="J64" s="11">
        <f>('Renter Migration Model 2'!O63-'Renter Migration Model 2'!O64)*'Median Data'!$E$4</f>
        <v>0</v>
      </c>
      <c r="K64" s="11">
        <f>('Renter Migration Model 2'!Q63-'Renter Migration Model 2'!Q64)*'Median Data'!$F$4</f>
        <v>192.22545484418652</v>
      </c>
      <c r="L64" s="11">
        <f>('Renter Migration Model 2'!R63-'Renter Migration Model 2'!R64)*'Median Data'!$F$4</f>
        <v>0</v>
      </c>
      <c r="M64" s="11">
        <f>('Renter Migration Model 2'!T63-'Renter Migration Model 2'!T64)*'Median Data'!$G$4</f>
        <v>21.334248531841382</v>
      </c>
      <c r="N64" s="11">
        <f>('Renter Migration Model 2'!U63-'Renter Migration Model 2'!U64)*'Median Data'!$G$4</f>
        <v>0</v>
      </c>
    </row>
    <row r="65" spans="1:14" x14ac:dyDescent="0.25">
      <c r="A65" s="2">
        <v>2035</v>
      </c>
      <c r="B65" s="1">
        <v>3</v>
      </c>
      <c r="C65" s="11">
        <f>('Renter Migration Model 2'!E64-'Renter Migration Model 2'!E65)*'Median Data'!$B$4</f>
        <v>957.11843033991499</v>
      </c>
      <c r="D65" s="11">
        <f>('Renter Migration Model 2'!F64-'Renter Migration Model 2'!F65)*'Median Data'!$B$4</f>
        <v>0</v>
      </c>
      <c r="E65" s="11">
        <f>('Renter Migration Model 2'!H64-'Renter Migration Model 2'!H65)*'Median Data'!$C$4</f>
        <v>659.79576552872186</v>
      </c>
      <c r="F65" s="11">
        <f>('Renter Migration Model 2'!I64-'Renter Migration Model 2'!I65)*'Median Data'!$C$4</f>
        <v>0</v>
      </c>
      <c r="G65" s="11">
        <f>('Renter Migration Model 2'!K64-'Renter Migration Model 2'!K65)*'Median Data'!$D$4</f>
        <v>1094.9883746432552</v>
      </c>
      <c r="H65" s="11">
        <f>('Renter Migration Model 2'!L64-'Renter Migration Model 2'!L65)*'Median Data'!$D$4</f>
        <v>0</v>
      </c>
      <c r="I65" s="11">
        <f>('Renter Migration Model 2'!N64-'Renter Migration Model 2'!N65)*'Median Data'!$E$4</f>
        <v>130.34052330614446</v>
      </c>
      <c r="J65" s="11">
        <f>('Renter Migration Model 2'!O64-'Renter Migration Model 2'!O65)*'Median Data'!$E$4</f>
        <v>0</v>
      </c>
      <c r="K65" s="11">
        <f>('Renter Migration Model 2'!Q64-'Renter Migration Model 2'!Q65)*'Median Data'!$F$4</f>
        <v>192.2062322986958</v>
      </c>
      <c r="L65" s="11">
        <f>('Renter Migration Model 2'!R64-'Renter Migration Model 2'!R65)*'Median Data'!$F$4</f>
        <v>0</v>
      </c>
      <c r="M65" s="11">
        <f>('Renter Migration Model 2'!T64-'Renter Migration Model 2'!T65)*'Median Data'!$G$4</f>
        <v>21.332115106991864</v>
      </c>
      <c r="N65" s="11">
        <f>('Renter Migration Model 2'!U64-'Renter Migration Model 2'!U65)*'Median Data'!$G$4</f>
        <v>0</v>
      </c>
    </row>
    <row r="66" spans="1:14" x14ac:dyDescent="0.25">
      <c r="A66" s="1">
        <v>2035</v>
      </c>
      <c r="B66" s="1">
        <v>4</v>
      </c>
      <c r="C66" s="11">
        <f>('Renter Migration Model 2'!E65-'Renter Migration Model 2'!E66)*'Median Data'!$B$4</f>
        <v>957.02271849640056</v>
      </c>
      <c r="D66" s="11">
        <f>('Renter Migration Model 2'!F65-'Renter Migration Model 2'!F66)*'Median Data'!$B$4</f>
        <v>0</v>
      </c>
      <c r="E66" s="11">
        <f>('Renter Migration Model 2'!H65-'Renter Migration Model 2'!H66)*'Median Data'!$C$4</f>
        <v>659.72978595216091</v>
      </c>
      <c r="F66" s="11">
        <f>('Renter Migration Model 2'!I65-'Renter Migration Model 2'!I66)*'Median Data'!$C$4</f>
        <v>0</v>
      </c>
      <c r="G66" s="11">
        <f>('Renter Migration Model 2'!K65-'Renter Migration Model 2'!K66)*'Median Data'!$D$4</f>
        <v>1094.8788758056517</v>
      </c>
      <c r="H66" s="11">
        <f>('Renter Migration Model 2'!L65-'Renter Migration Model 2'!L66)*'Median Data'!$D$4</f>
        <v>0</v>
      </c>
      <c r="I66" s="11">
        <f>('Renter Migration Model 2'!N65-'Renter Migration Model 2'!N66)*'Median Data'!$E$4</f>
        <v>130.32748925383993</v>
      </c>
      <c r="J66" s="11">
        <f>('Renter Migration Model 2'!O65-'Renter Migration Model 2'!O66)*'Median Data'!$E$4</f>
        <v>0</v>
      </c>
      <c r="K66" s="11">
        <f>('Renter Migration Model 2'!Q65-'Renter Migration Model 2'!Q66)*'Median Data'!$F$4</f>
        <v>192.18701167536619</v>
      </c>
      <c r="L66" s="11">
        <f>('Renter Migration Model 2'!R65-'Renter Migration Model 2'!R66)*'Median Data'!$F$4</f>
        <v>0</v>
      </c>
      <c r="M66" s="11">
        <f>('Renter Migration Model 2'!T65-'Renter Migration Model 2'!T66)*'Median Data'!$G$4</f>
        <v>21.329981895495649</v>
      </c>
      <c r="N66" s="11">
        <f>('Renter Migration Model 2'!U65-'Renter Migration Model 2'!U66)*'Median Data'!$G$4</f>
        <v>0</v>
      </c>
    </row>
    <row r="67" spans="1:14" x14ac:dyDescent="0.25">
      <c r="A67" s="1">
        <v>2036</v>
      </c>
      <c r="B67" s="1">
        <v>1</v>
      </c>
      <c r="C67" s="11">
        <f>('Renter Migration Model 2'!E66-'Renter Migration Model 2'!E67)*'Median Data'!$B$4</f>
        <v>956.9270162239718</v>
      </c>
      <c r="D67" s="11">
        <f>('Renter Migration Model 2'!F66-'Renter Migration Model 2'!F67)*'Median Data'!$B$4</f>
        <v>0</v>
      </c>
      <c r="E67" s="11">
        <f>('Renter Migration Model 2'!H66-'Renter Migration Model 2'!H67)*'Median Data'!$C$4</f>
        <v>659.6638129738194</v>
      </c>
      <c r="F67" s="11">
        <f>('Renter Migration Model 2'!I66-'Renter Migration Model 2'!I67)*'Median Data'!$C$4</f>
        <v>0</v>
      </c>
      <c r="G67" s="11">
        <f>('Renter Migration Model 2'!K66-'Renter Migration Model 2'!K67)*'Median Data'!$D$4</f>
        <v>1094.7693879183007</v>
      </c>
      <c r="H67" s="11">
        <f>('Renter Migration Model 2'!L66-'Renter Migration Model 2'!L67)*'Median Data'!$D$4</f>
        <v>0</v>
      </c>
      <c r="I67" s="11">
        <f>('Renter Migration Model 2'!N66-'Renter Migration Model 2'!N67)*'Median Data'!$E$4</f>
        <v>130.31445650496005</v>
      </c>
      <c r="J67" s="11">
        <f>('Renter Migration Model 2'!O66-'Renter Migration Model 2'!O67)*'Median Data'!$E$4</f>
        <v>0</v>
      </c>
      <c r="K67" s="11">
        <f>('Renter Migration Model 2'!Q66-'Renter Migration Model 2'!Q67)*'Median Data'!$F$4</f>
        <v>192.16779297419771</v>
      </c>
      <c r="L67" s="11">
        <f>('Renter Migration Model 2'!R66-'Renter Migration Model 2'!R67)*'Median Data'!$F$4</f>
        <v>0</v>
      </c>
      <c r="M67" s="11">
        <f>('Renter Migration Model 2'!T66-'Renter Migration Model 2'!T67)*'Median Data'!$G$4</f>
        <v>21.327848897315135</v>
      </c>
      <c r="N67" s="11">
        <f>('Renter Migration Model 2'!U66-'Renter Migration Model 2'!U67)*'Median Data'!$G$4</f>
        <v>0</v>
      </c>
    </row>
    <row r="68" spans="1:14" x14ac:dyDescent="0.25">
      <c r="A68" s="2">
        <v>2036</v>
      </c>
      <c r="B68" s="1">
        <v>2</v>
      </c>
      <c r="C68" s="11">
        <f>('Renter Migration Model 2'!E67-'Renter Migration Model 2'!E68)*'Median Data'!$B$4</f>
        <v>956.83132352262874</v>
      </c>
      <c r="D68" s="11">
        <f>('Renter Migration Model 2'!F67-'Renter Migration Model 2'!F68)*'Median Data'!$B$4</f>
        <v>0</v>
      </c>
      <c r="E68" s="11">
        <f>('Renter Migration Model 2'!H67-'Renter Migration Model 2'!H68)*'Median Data'!$C$4</f>
        <v>659.59784659194156</v>
      </c>
      <c r="F68" s="11">
        <f>('Renter Migration Model 2'!I67-'Renter Migration Model 2'!I68)*'Median Data'!$C$4</f>
        <v>0</v>
      </c>
      <c r="G68" s="11">
        <f>('Renter Migration Model 2'!K67-'Renter Migration Model 2'!K68)*'Median Data'!$D$4</f>
        <v>1094.6599109794042</v>
      </c>
      <c r="H68" s="11">
        <f>('Renter Migration Model 2'!L67-'Renter Migration Model 2'!L68)*'Median Data'!$D$4</f>
        <v>0</v>
      </c>
      <c r="I68" s="11">
        <f>('Renter Migration Model 2'!N67-'Renter Migration Model 2'!N68)*'Median Data'!$E$4</f>
        <v>130.30142505919002</v>
      </c>
      <c r="J68" s="11">
        <f>('Renter Migration Model 2'!O67-'Renter Migration Model 2'!O68)*'Median Data'!$E$4</f>
        <v>0</v>
      </c>
      <c r="K68" s="11">
        <f>('Renter Migration Model 2'!Q67-'Renter Migration Model 2'!Q68)*'Median Data'!$F$4</f>
        <v>192.14857619482609</v>
      </c>
      <c r="L68" s="11">
        <f>('Renter Migration Model 2'!R67-'Renter Migration Model 2'!R68)*'Median Data'!$F$4</f>
        <v>0</v>
      </c>
      <c r="M68" s="11">
        <f>('Renter Migration Model 2'!T67-'Renter Migration Model 2'!T68)*'Median Data'!$G$4</f>
        <v>21.325716112412721</v>
      </c>
      <c r="N68" s="11">
        <f>('Renter Migration Model 2'!U67-'Renter Migration Model 2'!U68)*'Median Data'!$G$4</f>
        <v>0</v>
      </c>
    </row>
    <row r="69" spans="1:14" x14ac:dyDescent="0.25">
      <c r="A69" s="1">
        <v>2036</v>
      </c>
      <c r="B69" s="1">
        <v>3</v>
      </c>
      <c r="C69" s="11">
        <f>('Renter Migration Model 2'!E68-'Renter Migration Model 2'!E69)*'Median Data'!$B$4</f>
        <v>956.73564039065241</v>
      </c>
      <c r="D69" s="11">
        <f>('Renter Migration Model 2'!F68-'Renter Migration Model 2'!F69)*'Median Data'!$B$4</f>
        <v>0</v>
      </c>
      <c r="E69" s="11">
        <f>('Renter Migration Model 2'!H68-'Renter Migration Model 2'!H69)*'Median Data'!$C$4</f>
        <v>659.53188680740527</v>
      </c>
      <c r="F69" s="11">
        <f>('Renter Migration Model 2'!I68-'Renter Migration Model 2'!I69)*'Median Data'!$C$4</f>
        <v>0</v>
      </c>
      <c r="G69" s="11">
        <f>('Renter Migration Model 2'!K68-'Renter Migration Model 2'!K69)*'Median Data'!$D$4</f>
        <v>1094.5504449871642</v>
      </c>
      <c r="H69" s="11">
        <f>('Renter Migration Model 2'!L68-'Renter Migration Model 2'!L69)*'Median Data'!$D$4</f>
        <v>0</v>
      </c>
      <c r="I69" s="11">
        <f>('Renter Migration Model 2'!N68-'Renter Migration Model 2'!N69)*'Median Data'!$E$4</f>
        <v>130.28839491668725</v>
      </c>
      <c r="J69" s="11">
        <f>('Renter Migration Model 2'!O68-'Renter Migration Model 2'!O69)*'Median Data'!$E$4</f>
        <v>0</v>
      </c>
      <c r="K69" s="11">
        <f>('Renter Migration Model 2'!Q68-'Renter Migration Model 2'!Q69)*'Median Data'!$F$4</f>
        <v>192.12936133725134</v>
      </c>
      <c r="L69" s="11">
        <f>('Renter Migration Model 2'!R68-'Renter Migration Model 2'!R69)*'Median Data'!$F$4</f>
        <v>0</v>
      </c>
      <c r="M69" s="11">
        <f>('Renter Migration Model 2'!T68-'Renter Migration Model 2'!T69)*'Median Data'!$G$4</f>
        <v>21.323583540788405</v>
      </c>
      <c r="N69" s="11">
        <f>('Renter Migration Model 2'!U68-'Renter Migration Model 2'!U69)*'Median Data'!$G$4</f>
        <v>0</v>
      </c>
    </row>
    <row r="70" spans="1:14" x14ac:dyDescent="0.25">
      <c r="A70" s="2">
        <v>2036</v>
      </c>
      <c r="B70" s="1">
        <v>4</v>
      </c>
      <c r="C70" s="11">
        <f>('Renter Migration Model 2'!E69-'Renter Migration Model 2'!E70)*'Median Data'!$B$4</f>
        <v>956.63996682632387</v>
      </c>
      <c r="D70" s="11">
        <f>('Renter Migration Model 2'!F69-'Renter Migration Model 2'!F70)*'Median Data'!$B$4</f>
        <v>0</v>
      </c>
      <c r="E70" s="11">
        <f>('Renter Migration Model 2'!H69-'Renter Migration Model 2'!H70)*'Median Data'!$C$4</f>
        <v>659.46593361933265</v>
      </c>
      <c r="F70" s="11">
        <f>('Renter Migration Model 2'!I69-'Renter Migration Model 2'!I70)*'Median Data'!$C$4</f>
        <v>0</v>
      </c>
      <c r="G70" s="11">
        <f>('Renter Migration Model 2'!K69-'Renter Migration Model 2'!K70)*'Median Data'!$D$4</f>
        <v>1094.4409899433786</v>
      </c>
      <c r="H70" s="11">
        <f>('Renter Migration Model 2'!L69-'Renter Migration Model 2'!L70)*'Median Data'!$D$4</f>
        <v>0</v>
      </c>
      <c r="I70" s="11">
        <f>('Renter Migration Model 2'!N69-'Renter Migration Model 2'!N70)*'Median Data'!$E$4</f>
        <v>130.27536607729434</v>
      </c>
      <c r="J70" s="11">
        <f>('Renter Migration Model 2'!O69-'Renter Migration Model 2'!O70)*'Median Data'!$E$4</f>
        <v>0</v>
      </c>
      <c r="K70" s="11">
        <f>('Renter Migration Model 2'!Q69-'Renter Migration Model 2'!Q70)*'Median Data'!$F$4</f>
        <v>192.1101484011092</v>
      </c>
      <c r="L70" s="11">
        <f>('Renter Migration Model 2'!R69-'Renter Migration Model 2'!R70)*'Median Data'!$F$4</f>
        <v>0</v>
      </c>
      <c r="M70" s="11">
        <f>('Renter Migration Model 2'!T69-'Renter Migration Model 2'!T70)*'Median Data'!$G$4</f>
        <v>21.321451182442189</v>
      </c>
      <c r="N70" s="11">
        <f>('Renter Migration Model 2'!U69-'Renter Migration Model 2'!U70)*'Median Data'!$G$4</f>
        <v>0</v>
      </c>
    </row>
    <row r="71" spans="1:14" x14ac:dyDescent="0.25">
      <c r="A71" s="2">
        <v>2037</v>
      </c>
      <c r="B71" s="1">
        <v>1</v>
      </c>
      <c r="C71" s="11">
        <f>('Renter Migration Model 2'!E70-'Renter Migration Model 2'!E71)*'Median Data'!$B$4</f>
        <v>956.54430282964313</v>
      </c>
      <c r="D71" s="11">
        <f>('Renter Migration Model 2'!F70-'Renter Migration Model 2'!F71)*'Median Data'!$B$4</f>
        <v>0</v>
      </c>
      <c r="E71" s="11">
        <f>('Renter Migration Model 2'!H70-'Renter Migration Model 2'!H71)*'Median Data'!$C$4</f>
        <v>659.3999870259679</v>
      </c>
      <c r="F71" s="11">
        <f>('Renter Migration Model 2'!I70-'Renter Migration Model 2'!I71)*'Median Data'!$C$4</f>
        <v>0</v>
      </c>
      <c r="G71" s="11">
        <f>('Renter Migration Model 2'!K70-'Renter Migration Model 2'!K71)*'Median Data'!$D$4</f>
        <v>1094.3315458444513</v>
      </c>
      <c r="H71" s="11">
        <f>('Renter Migration Model 2'!L70-'Renter Migration Model 2'!L71)*'Median Data'!$D$4</f>
        <v>0</v>
      </c>
      <c r="I71" s="11">
        <f>('Renter Migration Model 2'!N70-'Renter Migration Model 2'!N71)*'Median Data'!$E$4</f>
        <v>130.26233854069648</v>
      </c>
      <c r="J71" s="11">
        <f>('Renter Migration Model 2'!O70-'Renter Migration Model 2'!O71)*'Median Data'!$E$4</f>
        <v>0</v>
      </c>
      <c r="K71" s="11">
        <f>('Renter Migration Model 2'!Q70-'Renter Migration Model 2'!Q71)*'Median Data'!$F$4</f>
        <v>192.09093738639967</v>
      </c>
      <c r="L71" s="11">
        <f>('Renter Migration Model 2'!R70-'Renter Migration Model 2'!R71)*'Median Data'!$F$4</f>
        <v>0</v>
      </c>
      <c r="M71" s="11">
        <f>('Renter Migration Model 2'!T70-'Renter Migration Model 2'!T71)*'Median Data'!$G$4</f>
        <v>21.31931903733647</v>
      </c>
      <c r="N71" s="11">
        <f>('Renter Migration Model 2'!U70-'Renter Migration Model 2'!U71)*'Median Data'!$G$4</f>
        <v>0</v>
      </c>
    </row>
    <row r="72" spans="1:14" x14ac:dyDescent="0.25">
      <c r="A72" s="1">
        <v>2037</v>
      </c>
      <c r="B72" s="1">
        <v>2</v>
      </c>
      <c r="C72" s="11">
        <f>('Renter Migration Model 2'!E71-'Renter Migration Model 2'!E72)*'Median Data'!$B$4</f>
        <v>956.44864839889124</v>
      </c>
      <c r="D72" s="11">
        <f>('Renter Migration Model 2'!F71-'Renter Migration Model 2'!F72)*'Median Data'!$B$4</f>
        <v>0</v>
      </c>
      <c r="E72" s="11">
        <f>('Renter Migration Model 2'!H71-'Renter Migration Model 2'!H72)*'Median Data'!$C$4</f>
        <v>659.33404702731104</v>
      </c>
      <c r="F72" s="11">
        <f>('Renter Migration Model 2'!I71-'Renter Migration Model 2'!I72)*'Median Data'!$C$4</f>
        <v>0</v>
      </c>
      <c r="G72" s="11">
        <f>('Renter Migration Model 2'!K71-'Renter Migration Model 2'!K72)*'Median Data'!$D$4</f>
        <v>1094.2221126885843</v>
      </c>
      <c r="H72" s="11">
        <f>('Renter Migration Model 2'!L71-'Renter Migration Model 2'!L72)*'Median Data'!$D$4</f>
        <v>0</v>
      </c>
      <c r="I72" s="11">
        <f>('Renter Migration Model 2'!N71-'Renter Migration Model 2'!N72)*'Median Data'!$E$4</f>
        <v>130.24931230673627</v>
      </c>
      <c r="J72" s="11">
        <f>('Renter Migration Model 2'!O71-'Renter Migration Model 2'!O72)*'Median Data'!$E$4</f>
        <v>0</v>
      </c>
      <c r="K72" s="11">
        <f>('Renter Migration Model 2'!Q71-'Renter Migration Model 2'!Q72)*'Median Data'!$F$4</f>
        <v>192.07172829275851</v>
      </c>
      <c r="L72" s="11">
        <f>('Renter Migration Model 2'!R71-'Renter Migration Model 2'!R72)*'Median Data'!$F$4</f>
        <v>0</v>
      </c>
      <c r="M72" s="11">
        <f>('Renter Migration Model 2'!T71-'Renter Migration Model 2'!T72)*'Median Data'!$G$4</f>
        <v>21.317187105433646</v>
      </c>
      <c r="N72" s="11">
        <f>('Renter Migration Model 2'!U71-'Renter Migration Model 2'!U72)*'Median Data'!$G$4</f>
        <v>0</v>
      </c>
    </row>
    <row r="73" spans="1:14" x14ac:dyDescent="0.25">
      <c r="A73" s="2">
        <v>2037</v>
      </c>
      <c r="B73" s="1">
        <v>3</v>
      </c>
      <c r="C73" s="11">
        <f>('Renter Migration Model 2'!E72-'Renter Migration Model 2'!E73)*'Median Data'!$B$4</f>
        <v>956.35300353406819</v>
      </c>
      <c r="D73" s="11">
        <f>('Renter Migration Model 2'!F72-'Renter Migration Model 2'!F73)*'Median Data'!$B$4</f>
        <v>0</v>
      </c>
      <c r="E73" s="11">
        <f>('Renter Migration Model 2'!H72-'Renter Migration Model 2'!H73)*'Median Data'!$C$4</f>
        <v>659.26811362248418</v>
      </c>
      <c r="F73" s="11">
        <f>('Renter Migration Model 2'!I72-'Renter Migration Model 2'!I73)*'Median Data'!$C$4</f>
        <v>0</v>
      </c>
      <c r="G73" s="11">
        <f>('Renter Migration Model 2'!K72-'Renter Migration Model 2'!K73)*'Median Data'!$D$4</f>
        <v>1094.1126904775756</v>
      </c>
      <c r="H73" s="11">
        <f>('Renter Migration Model 2'!L72-'Renter Migration Model 2'!L73)*'Median Data'!$D$4</f>
        <v>0</v>
      </c>
      <c r="I73" s="11">
        <f>('Renter Migration Model 2'!N72-'Renter Migration Model 2'!N73)*'Median Data'!$E$4</f>
        <v>130.23628737557112</v>
      </c>
      <c r="J73" s="11">
        <f>('Renter Migration Model 2'!O72-'Renter Migration Model 2'!O73)*'Median Data'!$E$4</f>
        <v>0</v>
      </c>
      <c r="K73" s="11">
        <f>('Renter Migration Model 2'!Q72-'Renter Migration Model 2'!Q73)*'Median Data'!$F$4</f>
        <v>192.05252111982145</v>
      </c>
      <c r="L73" s="11">
        <f>('Renter Migration Model 2'!R72-'Renter Migration Model 2'!R73)*'Median Data'!$F$4</f>
        <v>0</v>
      </c>
      <c r="M73" s="11">
        <f>('Renter Migration Model 2'!T72-'Renter Migration Model 2'!T73)*'Median Data'!$G$4</f>
        <v>21.315055386733718</v>
      </c>
      <c r="N73" s="11">
        <f>('Renter Migration Model 2'!U72-'Renter Migration Model 2'!U73)*'Median Data'!$G$4</f>
        <v>0</v>
      </c>
    </row>
    <row r="74" spans="1:14" x14ac:dyDescent="0.25">
      <c r="A74" s="1">
        <v>2037</v>
      </c>
      <c r="B74" s="1">
        <v>4</v>
      </c>
      <c r="C74" s="11">
        <f>('Renter Migration Model 2'!E73-'Renter Migration Model 2'!E74)*'Median Data'!$B$4</f>
        <v>956.25736823345505</v>
      </c>
      <c r="D74" s="11">
        <f>('Renter Migration Model 2'!F73-'Renter Migration Model 2'!F74)*'Median Data'!$B$4</f>
        <v>0</v>
      </c>
      <c r="E74" s="11">
        <f>('Renter Migration Model 2'!H73-'Renter Migration Model 2'!H74)*'Median Data'!$C$4</f>
        <v>659.20218681060942</v>
      </c>
      <c r="F74" s="11">
        <f>('Renter Migration Model 2'!I73-'Renter Migration Model 2'!I74)*'Median Data'!$C$4</f>
        <v>0</v>
      </c>
      <c r="G74" s="11">
        <f>('Renter Migration Model 2'!K73-'Renter Migration Model 2'!K74)*'Median Data'!$D$4</f>
        <v>1094.0032792096272</v>
      </c>
      <c r="H74" s="11">
        <f>('Renter Migration Model 2'!L73-'Renter Migration Model 2'!L74)*'Median Data'!$D$4</f>
        <v>0</v>
      </c>
      <c r="I74" s="11">
        <f>('Renter Migration Model 2'!N73-'Renter Migration Model 2'!N74)*'Median Data'!$E$4</f>
        <v>130.22326374688623</v>
      </c>
      <c r="J74" s="11">
        <f>('Renter Migration Model 2'!O73-'Renter Migration Model 2'!O74)*'Median Data'!$E$4</f>
        <v>0</v>
      </c>
      <c r="K74" s="11">
        <f>('Renter Migration Model 2'!Q73-'Renter Migration Model 2'!Q74)*'Median Data'!$F$4</f>
        <v>192.0333158675885</v>
      </c>
      <c r="L74" s="11">
        <f>('Renter Migration Model 2'!R73-'Renter Migration Model 2'!R74)*'Median Data'!$F$4</f>
        <v>0</v>
      </c>
      <c r="M74" s="11">
        <f>('Renter Migration Model 2'!T73-'Renter Migration Model 2'!T74)*'Median Data'!$G$4</f>
        <v>21.312923881199083</v>
      </c>
      <c r="N74" s="11">
        <f>('Renter Migration Model 2'!U73-'Renter Migration Model 2'!U74)*'Median Data'!$G$4</f>
        <v>0</v>
      </c>
    </row>
    <row r="75" spans="1:14" x14ac:dyDescent="0.25">
      <c r="A75" s="1">
        <v>2038</v>
      </c>
      <c r="B75" s="1">
        <v>1</v>
      </c>
      <c r="C75" s="11">
        <f>('Renter Migration Model 2'!E74-'Renter Migration Model 2'!E75)*'Median Data'!$B$4</f>
        <v>956.16174249705182</v>
      </c>
      <c r="D75" s="11">
        <f>('Renter Migration Model 2'!F74-'Renter Migration Model 2'!F75)*'Median Data'!$B$4</f>
        <v>0</v>
      </c>
      <c r="E75" s="11">
        <f>('Renter Migration Model 2'!H74-'Renter Migration Model 2'!H75)*'Median Data'!$C$4</f>
        <v>659.13626659256465</v>
      </c>
      <c r="F75" s="11">
        <f>('Renter Migration Model 2'!I74-'Renter Migration Model 2'!I75)*'Median Data'!$C$4</f>
        <v>0</v>
      </c>
      <c r="G75" s="11">
        <f>('Renter Migration Model 2'!K74-'Renter Migration Model 2'!K75)*'Median Data'!$D$4</f>
        <v>1093.8938788811429</v>
      </c>
      <c r="H75" s="11">
        <f>('Renter Migration Model 2'!L74-'Renter Migration Model 2'!L75)*'Median Data'!$D$4</f>
        <v>0</v>
      </c>
      <c r="I75" s="11">
        <f>('Renter Migration Model 2'!N74-'Renter Migration Model 2'!N75)*'Median Data'!$E$4</f>
        <v>130.2102414203668</v>
      </c>
      <c r="J75" s="11">
        <f>('Renter Migration Model 2'!O74-'Renter Migration Model 2'!O75)*'Median Data'!$E$4</f>
        <v>0</v>
      </c>
      <c r="K75" s="11">
        <f>('Renter Migration Model 2'!Q74-'Renter Migration Model 2'!Q75)*'Median Data'!$F$4</f>
        <v>192.01411253605966</v>
      </c>
      <c r="L75" s="11">
        <f>('Renter Migration Model 2'!R74-'Renter Migration Model 2'!R75)*'Median Data'!$F$4</f>
        <v>0</v>
      </c>
      <c r="M75" s="11">
        <f>('Renter Migration Model 2'!T74-'Renter Migration Model 2'!T75)*'Median Data'!$G$4</f>
        <v>21.31079258879214</v>
      </c>
      <c r="N75" s="11">
        <f>('Renter Migration Model 2'!U74-'Renter Migration Model 2'!U75)*'Median Data'!$G$4</f>
        <v>0</v>
      </c>
    </row>
    <row r="76" spans="1:14" x14ac:dyDescent="0.25">
      <c r="A76" s="2">
        <v>2038</v>
      </c>
      <c r="B76" s="1">
        <v>2</v>
      </c>
      <c r="C76" s="11">
        <f>('Renter Migration Model 2'!E75-'Renter Migration Model 2'!E76)*'Median Data'!$B$4</f>
        <v>956.06612632313954</v>
      </c>
      <c r="D76" s="11">
        <f>('Renter Migration Model 2'!F75-'Renter Migration Model 2'!F76)*'Median Data'!$B$4</f>
        <v>0</v>
      </c>
      <c r="E76" s="11">
        <f>('Renter Migration Model 2'!H75-'Renter Migration Model 2'!H76)*'Median Data'!$C$4</f>
        <v>659.07035296571621</v>
      </c>
      <c r="F76" s="11">
        <f>('Renter Migration Model 2'!I75-'Renter Migration Model 2'!I76)*'Median Data'!$C$4</f>
        <v>0</v>
      </c>
      <c r="G76" s="11">
        <f>('Renter Migration Model 2'!K75-'Renter Migration Model 2'!K76)*'Median Data'!$D$4</f>
        <v>1093.7844894939208</v>
      </c>
      <c r="H76" s="11">
        <f>('Renter Migration Model 2'!L75-'Renter Migration Model 2'!L76)*'Median Data'!$D$4</f>
        <v>0</v>
      </c>
      <c r="I76" s="11">
        <f>('Renter Migration Model 2'!N75-'Renter Migration Model 2'!N76)*'Median Data'!$E$4</f>
        <v>130.19722039632762</v>
      </c>
      <c r="J76" s="11">
        <f>('Renter Migration Model 2'!O75-'Renter Migration Model 2'!O76)*'Median Data'!$E$4</f>
        <v>0</v>
      </c>
      <c r="K76" s="11">
        <f>('Renter Migration Model 2'!Q75-'Renter Migration Model 2'!Q76)*'Median Data'!$F$4</f>
        <v>191.99491112487067</v>
      </c>
      <c r="L76" s="11">
        <f>('Renter Migration Model 2'!R75-'Renter Migration Model 2'!R76)*'Median Data'!$F$4</f>
        <v>0</v>
      </c>
      <c r="M76" s="11">
        <f>('Renter Migration Model 2'!T75-'Renter Migration Model 2'!T76)*'Median Data'!$G$4</f>
        <v>21.30866150955049</v>
      </c>
      <c r="N76" s="11">
        <f>('Renter Migration Model 2'!U75-'Renter Migration Model 2'!U76)*'Median Data'!$G$4</f>
        <v>0</v>
      </c>
    </row>
    <row r="77" spans="1:14" x14ac:dyDescent="0.25">
      <c r="A77" s="1">
        <v>2038</v>
      </c>
      <c r="B77" s="1">
        <v>3</v>
      </c>
      <c r="C77" s="11">
        <f>('Renter Migration Model 2'!E76-'Renter Migration Model 2'!E77)*'Median Data'!$B$4</f>
        <v>955.97051970999928</v>
      </c>
      <c r="D77" s="11">
        <f>('Renter Migration Model 2'!F76-'Renter Migration Model 2'!F77)*'Median Data'!$B$4</f>
        <v>0</v>
      </c>
      <c r="E77" s="11">
        <f>('Renter Migration Model 2'!H76-'Renter Migration Model 2'!H77)*'Median Data'!$C$4</f>
        <v>659.00444593006409</v>
      </c>
      <c r="F77" s="11">
        <f>('Renter Migration Model 2'!I76-'Renter Migration Model 2'!I77)*'Median Data'!$C$4</f>
        <v>0</v>
      </c>
      <c r="G77" s="11">
        <f>('Renter Migration Model 2'!K76-'Renter Migration Model 2'!K77)*'Median Data'!$D$4</f>
        <v>1093.6751110443647</v>
      </c>
      <c r="H77" s="11">
        <f>('Renter Migration Model 2'!L76-'Renter Migration Model 2'!L77)*'Median Data'!$D$4</f>
        <v>0</v>
      </c>
      <c r="I77" s="11">
        <f>('Renter Migration Model 2'!N76-'Renter Migration Model 2'!N77)*'Median Data'!$E$4</f>
        <v>130.18420067429651</v>
      </c>
      <c r="J77" s="11">
        <f>('Renter Migration Model 2'!O76-'Renter Migration Model 2'!O77)*'Median Data'!$E$4</f>
        <v>0</v>
      </c>
      <c r="K77" s="11">
        <f>('Renter Migration Model 2'!Q76-'Renter Migration Model 2'!Q77)*'Median Data'!$F$4</f>
        <v>191.97571163365728</v>
      </c>
      <c r="L77" s="11">
        <f>('Renter Migration Model 2'!R76-'Renter Migration Model 2'!R77)*'Median Data'!$F$4</f>
        <v>0</v>
      </c>
      <c r="M77" s="11">
        <f>('Renter Migration Model 2'!T76-'Renter Migration Model 2'!T77)*'Median Data'!$G$4</f>
        <v>21.306530643398929</v>
      </c>
      <c r="N77" s="11">
        <f>('Renter Migration Model 2'!U76-'Renter Migration Model 2'!U77)*'Median Data'!$G$4</f>
        <v>0</v>
      </c>
    </row>
    <row r="78" spans="1:14" x14ac:dyDescent="0.25">
      <c r="A78" s="2">
        <v>2038</v>
      </c>
      <c r="B78" s="1">
        <v>4</v>
      </c>
      <c r="C78" s="11">
        <f>('Renter Migration Model 2'!E77-'Renter Migration Model 2'!E78)*'Median Data'!$B$4</f>
        <v>955.87492265763103</v>
      </c>
      <c r="D78" s="11">
        <f>('Renter Migration Model 2'!F77-'Renter Migration Model 2'!F78)*'Median Data'!$B$4</f>
        <v>0</v>
      </c>
      <c r="E78" s="11">
        <f>('Renter Migration Model 2'!H77-'Renter Migration Model 2'!H78)*'Median Data'!$C$4</f>
        <v>658.9385454856083</v>
      </c>
      <c r="F78" s="11">
        <f>('Renter Migration Model 2'!I77-'Renter Migration Model 2'!I78)*'Median Data'!$C$4</f>
        <v>0</v>
      </c>
      <c r="G78" s="11">
        <f>('Renter Migration Model 2'!K77-'Renter Migration Model 2'!K78)*'Median Data'!$D$4</f>
        <v>1093.5657435324747</v>
      </c>
      <c r="H78" s="11">
        <f>('Renter Migration Model 2'!L77-'Renter Migration Model 2'!L78)*'Median Data'!$D$4</f>
        <v>0</v>
      </c>
      <c r="I78" s="11">
        <f>('Renter Migration Model 2'!N77-'Renter Migration Model 2'!N78)*'Median Data'!$E$4</f>
        <v>130.17118225411605</v>
      </c>
      <c r="J78" s="11">
        <f>('Renter Migration Model 2'!O77-'Renter Migration Model 2'!O78)*'Median Data'!$E$4</f>
        <v>0</v>
      </c>
      <c r="K78" s="11">
        <f>('Renter Migration Model 2'!Q77-'Renter Migration Model 2'!Q78)*'Median Data'!$F$4</f>
        <v>191.9565140624195</v>
      </c>
      <c r="L78" s="11">
        <f>('Renter Migration Model 2'!R77-'Renter Migration Model 2'!R78)*'Median Data'!$F$4</f>
        <v>0</v>
      </c>
      <c r="M78" s="11">
        <f>('Renter Migration Model 2'!T77-'Renter Migration Model 2'!T78)*'Median Data'!$G$4</f>
        <v>21.304399990299856</v>
      </c>
      <c r="N78" s="11">
        <f>('Renter Migration Model 2'!U77-'Renter Migration Model 2'!U78)*'Median Data'!$G$4</f>
        <v>0</v>
      </c>
    </row>
    <row r="79" spans="1:14" x14ac:dyDescent="0.25">
      <c r="A79" s="2">
        <v>2039</v>
      </c>
      <c r="B79" s="1">
        <v>1</v>
      </c>
      <c r="C79" s="11">
        <f>('Renter Migration Model 2'!E78-'Renter Migration Model 2'!E79)*'Median Data'!$B$4</f>
        <v>955.7793351660348</v>
      </c>
      <c r="D79" s="11">
        <f>('Renter Migration Model 2'!F78-'Renter Migration Model 2'!F79)*'Median Data'!$B$4</f>
        <v>0</v>
      </c>
      <c r="E79" s="11">
        <f>('Renter Migration Model 2'!H78-'Renter Migration Model 2'!H79)*'Median Data'!$C$4</f>
        <v>658.87265163147094</v>
      </c>
      <c r="F79" s="11">
        <f>('Renter Migration Model 2'!I78-'Renter Migration Model 2'!I79)*'Median Data'!$C$4</f>
        <v>0</v>
      </c>
      <c r="G79" s="11">
        <f>('Renter Migration Model 2'!K78-'Renter Migration Model 2'!K79)*'Median Data'!$D$4</f>
        <v>1093.4563869582507</v>
      </c>
      <c r="H79" s="11">
        <f>('Renter Migration Model 2'!L78-'Renter Migration Model 2'!L79)*'Median Data'!$D$4</f>
        <v>0</v>
      </c>
      <c r="I79" s="11">
        <f>('Renter Migration Model 2'!N78-'Renter Migration Model 2'!N79)*'Median Data'!$E$4</f>
        <v>130.15816513594365</v>
      </c>
      <c r="J79" s="11">
        <f>('Renter Migration Model 2'!O78-'Renter Migration Model 2'!O79)*'Median Data'!$E$4</f>
        <v>0</v>
      </c>
      <c r="K79" s="11">
        <f>('Renter Migration Model 2'!Q78-'Renter Migration Model 2'!Q79)*'Median Data'!$F$4</f>
        <v>191.93731841115732</v>
      </c>
      <c r="L79" s="11">
        <f>('Renter Migration Model 2'!R78-'Renter Migration Model 2'!R79)*'Median Data'!$F$4</f>
        <v>0</v>
      </c>
      <c r="M79" s="11">
        <f>('Renter Migration Model 2'!T78-'Renter Migration Model 2'!T79)*'Median Data'!$G$4</f>
        <v>21.302269550328475</v>
      </c>
      <c r="N79" s="11">
        <f>('Renter Migration Model 2'!U78-'Renter Migration Model 2'!U79)*'Median Data'!$G$4</f>
        <v>0</v>
      </c>
    </row>
    <row r="80" spans="1:14" x14ac:dyDescent="0.25">
      <c r="A80" s="1">
        <v>2039</v>
      </c>
      <c r="B80" s="1">
        <v>2</v>
      </c>
      <c r="C80" s="11">
        <f>('Renter Migration Model 2'!E79-'Renter Migration Model 2'!E80)*'Median Data'!$B$4</f>
        <v>955.68375723349163</v>
      </c>
      <c r="D80" s="11">
        <f>('Renter Migration Model 2'!F79-'Renter Migration Model 2'!F80)*'Median Data'!$B$4</f>
        <v>0</v>
      </c>
      <c r="E80" s="11">
        <f>('Renter Migration Model 2'!H79-'Renter Migration Model 2'!H80)*'Median Data'!$C$4</f>
        <v>658.80676436589624</v>
      </c>
      <c r="F80" s="11">
        <f>('Renter Migration Model 2'!I79-'Renter Migration Model 2'!I80)*'Median Data'!$C$4</f>
        <v>0</v>
      </c>
      <c r="G80" s="11">
        <f>('Renter Migration Model 2'!K79-'Renter Migration Model 2'!K80)*'Median Data'!$D$4</f>
        <v>1093.3470413198947</v>
      </c>
      <c r="H80" s="11">
        <f>('Renter Migration Model 2'!L79-'Renter Migration Model 2'!L80)*'Median Data'!$D$4</f>
        <v>0</v>
      </c>
      <c r="I80" s="11">
        <f>('Renter Migration Model 2'!N79-'Renter Migration Model 2'!N80)*'Median Data'!$E$4</f>
        <v>130.14514931946451</v>
      </c>
      <c r="J80" s="11">
        <f>('Renter Migration Model 2'!O79-'Renter Migration Model 2'!O80)*'Median Data'!$E$4</f>
        <v>0</v>
      </c>
      <c r="K80" s="11">
        <f>('Renter Migration Model 2'!Q79-'Renter Migration Model 2'!Q80)*'Median Data'!$F$4</f>
        <v>191.91812467914224</v>
      </c>
      <c r="L80" s="11">
        <f>('Renter Migration Model 2'!R79-'Renter Migration Model 2'!R80)*'Median Data'!$F$4</f>
        <v>0</v>
      </c>
      <c r="M80" s="11">
        <f>('Renter Migration Model 2'!T79-'Renter Migration Model 2'!T80)*'Median Data'!$G$4</f>
        <v>21.30013932337198</v>
      </c>
      <c r="N80" s="11">
        <f>('Renter Migration Model 2'!U79-'Renter Migration Model 2'!U80)*'Median Data'!$G$4</f>
        <v>0</v>
      </c>
    </row>
    <row r="81" spans="1:14" x14ac:dyDescent="0.25">
      <c r="A81" s="2">
        <v>2039</v>
      </c>
      <c r="B81" s="1">
        <v>3</v>
      </c>
      <c r="C81" s="11">
        <f>('Renter Migration Model 2'!E80-'Renter Migration Model 2'!E81)*'Median Data'!$B$4</f>
        <v>955.58818885656365</v>
      </c>
      <c r="D81" s="11">
        <f>('Renter Migration Model 2'!F80-'Renter Migration Model 2'!F81)*'Median Data'!$B$4</f>
        <v>0</v>
      </c>
      <c r="E81" s="11">
        <f>('Renter Migration Model 2'!H80-'Renter Migration Model 2'!H81)*'Median Data'!$C$4</f>
        <v>658.74088368976209</v>
      </c>
      <c r="F81" s="11">
        <f>('Renter Migration Model 2'!I80-'Renter Migration Model 2'!I81)*'Median Data'!$C$4</f>
        <v>0</v>
      </c>
      <c r="G81" s="11">
        <f>('Renter Migration Model 2'!K80-'Renter Migration Model 2'!K81)*'Median Data'!$D$4</f>
        <v>1093.2377066156087</v>
      </c>
      <c r="H81" s="11">
        <f>('Renter Migration Model 2'!L80-'Renter Migration Model 2'!L81)*'Median Data'!$D$4</f>
        <v>0</v>
      </c>
      <c r="I81" s="11">
        <f>('Renter Migration Model 2'!N80-'Renter Migration Model 2'!N81)*'Median Data'!$E$4</f>
        <v>130.13213480452123</v>
      </c>
      <c r="J81" s="11">
        <f>('Renter Migration Model 2'!O80-'Renter Migration Model 2'!O81)*'Median Data'!$E$4</f>
        <v>0</v>
      </c>
      <c r="K81" s="11">
        <f>('Renter Migration Model 2'!Q80-'Renter Migration Model 2'!Q81)*'Median Data'!$F$4</f>
        <v>191.89893286673851</v>
      </c>
      <c r="L81" s="11">
        <f>('Renter Migration Model 2'!R80-'Renter Migration Model 2'!R81)*'Median Data'!$F$4</f>
        <v>0</v>
      </c>
      <c r="M81" s="11">
        <f>('Renter Migration Model 2'!T80-'Renter Migration Model 2'!T81)*'Median Data'!$G$4</f>
        <v>21.29800930943037</v>
      </c>
      <c r="N81" s="11">
        <f>('Renter Migration Model 2'!U80-'Renter Migration Model 2'!U81)*'Median Data'!$G$4</f>
        <v>0</v>
      </c>
    </row>
    <row r="82" spans="1:14" x14ac:dyDescent="0.25">
      <c r="A82" s="1">
        <v>2039</v>
      </c>
      <c r="B82" s="1">
        <v>4</v>
      </c>
      <c r="C82" s="11">
        <f>('Renter Migration Model 2'!E81-'Renter Migration Model 2'!E82)*'Median Data'!$B$4</f>
        <v>955.49263003868873</v>
      </c>
      <c r="D82" s="11">
        <f>('Renter Migration Model 2'!F81-'Renter Migration Model 2'!F82)*'Median Data'!$B$4</f>
        <v>0</v>
      </c>
      <c r="E82" s="11">
        <f>('Renter Migration Model 2'!H81-'Renter Migration Model 2'!H82)*'Median Data'!$C$4</f>
        <v>658.67500960131269</v>
      </c>
      <c r="F82" s="11">
        <f>('Renter Migration Model 2'!I81-'Renter Migration Model 2'!I82)*'Median Data'!$C$4</f>
        <v>0</v>
      </c>
      <c r="G82" s="11">
        <f>('Renter Migration Model 2'!K81-'Renter Migration Model 2'!K82)*'Median Data'!$D$4</f>
        <v>1093.1283828453925</v>
      </c>
      <c r="H82" s="11">
        <f>('Renter Migration Model 2'!L81-'Renter Migration Model 2'!L82)*'Median Data'!$D$4</f>
        <v>0</v>
      </c>
      <c r="I82" s="11">
        <f>('Renter Migration Model 2'!N81-'Renter Migration Model 2'!N82)*'Median Data'!$E$4</f>
        <v>130.11912159095641</v>
      </c>
      <c r="J82" s="11">
        <f>('Renter Migration Model 2'!O81-'Renter Migration Model 2'!O82)*'Median Data'!$E$4</f>
        <v>0</v>
      </c>
      <c r="K82" s="11">
        <f>('Renter Migration Model 2'!Q81-'Renter Migration Model 2'!Q82)*'Median Data'!$F$4</f>
        <v>191.87974297358187</v>
      </c>
      <c r="L82" s="11">
        <f>('Renter Migration Model 2'!R81-'Renter Migration Model 2'!R82)*'Median Data'!$F$4</f>
        <v>0</v>
      </c>
      <c r="M82" s="11">
        <f>('Renter Migration Model 2'!T81-'Renter Migration Model 2'!T82)*'Median Data'!$G$4</f>
        <v>21.295879508503646</v>
      </c>
      <c r="N82" s="11">
        <f>('Renter Migration Model 2'!U81-'Renter Migration Model 2'!U82)*'Median Data'!$G$4</f>
        <v>0</v>
      </c>
    </row>
    <row r="83" spans="1:14" x14ac:dyDescent="0.25">
      <c r="A83" s="1">
        <v>2040</v>
      </c>
      <c r="B83" s="1">
        <v>1</v>
      </c>
      <c r="C83" s="11">
        <f>('Renter Migration Model 2'!E82-'Renter Migration Model 2'!E83)*'Median Data'!$B$4</f>
        <v>955.39708077471005</v>
      </c>
      <c r="D83" s="11">
        <f>('Renter Migration Model 2'!F82-'Renter Migration Model 2'!F83)*'Median Data'!$B$4</f>
        <v>0</v>
      </c>
      <c r="E83" s="11">
        <f>('Renter Migration Model 2'!H82-'Renter Migration Model 2'!H83)*'Median Data'!$C$4</f>
        <v>658.60914210054807</v>
      </c>
      <c r="F83" s="11">
        <f>('Renter Migration Model 2'!I82-'Renter Migration Model 2'!I83)*'Median Data'!$C$4</f>
        <v>0</v>
      </c>
      <c r="G83" s="11">
        <f>('Renter Migration Model 2'!K82-'Renter Migration Model 2'!K83)*'Median Data'!$D$4</f>
        <v>1093.0190700074481</v>
      </c>
      <c r="H83" s="11">
        <f>('Renter Migration Model 2'!L82-'Renter Migration Model 2'!L83)*'Median Data'!$D$4</f>
        <v>0</v>
      </c>
      <c r="I83" s="11">
        <f>('Renter Migration Model 2'!N82-'Renter Migration Model 2'!N83)*'Median Data'!$E$4</f>
        <v>130.10610967892745</v>
      </c>
      <c r="J83" s="11">
        <f>('Renter Migration Model 2'!O82-'Renter Migration Model 2'!O83)*'Median Data'!$E$4</f>
        <v>0</v>
      </c>
      <c r="K83" s="11">
        <f>('Renter Migration Model 2'!Q82-'Renter Migration Model 2'!Q83)*'Median Data'!$F$4</f>
        <v>191.86055499930808</v>
      </c>
      <c r="L83" s="11">
        <f>('Renter Migration Model 2'!R82-'Renter Migration Model 2'!R83)*'Median Data'!$F$4</f>
        <v>0</v>
      </c>
      <c r="M83" s="11">
        <f>('Renter Migration Model 2'!T82-'Renter Migration Model 2'!T83)*'Median Data'!$G$4</f>
        <v>21.293749920554205</v>
      </c>
      <c r="N83" s="11">
        <f>('Renter Migration Model 2'!U82-'Renter Migration Model 2'!U83)*'Median Data'!$G$4</f>
        <v>0</v>
      </c>
    </row>
    <row r="84" spans="1:14" x14ac:dyDescent="0.25">
      <c r="A84" s="1">
        <v>2040</v>
      </c>
      <c r="B84" s="1">
        <v>2</v>
      </c>
      <c r="C84" s="11">
        <f>('Renter Migration Model 2'!E83-'Renter Migration Model 2'!E84)*'Median Data'!$B$4</f>
        <v>955.30154106634654</v>
      </c>
      <c r="D84" s="11">
        <f>('Renter Migration Model 2'!F83-'Renter Migration Model 2'!F84)*'Median Data'!$B$4</f>
        <v>0</v>
      </c>
      <c r="E84" s="11">
        <f>('Renter Migration Model 2'!H83-'Renter Migration Model 2'!H84)*'Median Data'!$C$4</f>
        <v>658.54328118571243</v>
      </c>
      <c r="F84" s="11">
        <f>('Renter Migration Model 2'!I83-'Renter Migration Model 2'!I84)*'Median Data'!$C$4</f>
        <v>0</v>
      </c>
      <c r="G84" s="11">
        <f>('Renter Migration Model 2'!K83-'Renter Migration Model 2'!K84)*'Median Data'!$D$4</f>
        <v>1092.9097680999776</v>
      </c>
      <c r="H84" s="11">
        <f>('Renter Migration Model 2'!L83-'Renter Migration Model 2'!L84)*'Median Data'!$D$4</f>
        <v>0</v>
      </c>
      <c r="I84" s="11">
        <f>('Renter Migration Model 2'!N83-'Renter Migration Model 2'!N84)*'Median Data'!$E$4</f>
        <v>130.09309906796216</v>
      </c>
      <c r="J84" s="11">
        <f>('Renter Migration Model 2'!O83-'Renter Migration Model 2'!O84)*'Median Data'!$E$4</f>
        <v>0</v>
      </c>
      <c r="K84" s="11">
        <f>('Renter Migration Model 2'!Q83-'Renter Migration Model 2'!Q84)*'Median Data'!$F$4</f>
        <v>191.84136894355288</v>
      </c>
      <c r="L84" s="11">
        <f>('Renter Migration Model 2'!R83-'Renter Migration Model 2'!R84)*'Median Data'!$F$4</f>
        <v>0</v>
      </c>
      <c r="M84" s="11">
        <f>('Renter Migration Model 2'!T83-'Renter Migration Model 2'!T84)*'Median Data'!$G$4</f>
        <v>21.291620545544447</v>
      </c>
      <c r="N84" s="11">
        <f>('Renter Migration Model 2'!U83-'Renter Migration Model 2'!U84)*'Median Data'!$G$4</f>
        <v>0</v>
      </c>
    </row>
    <row r="85" spans="1:14" x14ac:dyDescent="0.25">
      <c r="A85" s="1">
        <v>2040</v>
      </c>
      <c r="B85" s="1">
        <v>3</v>
      </c>
      <c r="C85" s="11">
        <f>('Renter Migration Model 2'!E84-'Renter Migration Model 2'!E85)*'Median Data'!$B$4</f>
        <v>955.20601091359822</v>
      </c>
      <c r="D85" s="11">
        <f>('Renter Migration Model 2'!F84-'Renter Migration Model 2'!F85)*'Median Data'!$B$4</f>
        <v>0</v>
      </c>
      <c r="E85" s="11">
        <f>('Renter Migration Model 2'!H84-'Renter Migration Model 2'!H85)*'Median Data'!$C$4</f>
        <v>658.47742685768367</v>
      </c>
      <c r="F85" s="11">
        <f>('Renter Migration Model 2'!I84-'Renter Migration Model 2'!I85)*'Median Data'!$C$4</f>
        <v>0</v>
      </c>
      <c r="G85" s="11">
        <f>('Renter Migration Model 2'!K84-'Renter Migration Model 2'!K85)*'Median Data'!$D$4</f>
        <v>1092.8004771229807</v>
      </c>
      <c r="H85" s="11">
        <f>('Renter Migration Model 2'!L84-'Renter Migration Model 2'!L85)*'Median Data'!$D$4</f>
        <v>0</v>
      </c>
      <c r="I85" s="11">
        <f>('Renter Migration Model 2'!N84-'Renter Migration Model 2'!N85)*'Median Data'!$E$4</f>
        <v>130.08008975806052</v>
      </c>
      <c r="J85" s="11">
        <f>('Renter Migration Model 2'!O84-'Renter Migration Model 2'!O85)*'Median Data'!$E$4</f>
        <v>0</v>
      </c>
      <c r="K85" s="11">
        <f>('Renter Migration Model 2'!Q84-'Renter Migration Model 2'!Q85)*'Median Data'!$F$4</f>
        <v>191.82218480668053</v>
      </c>
      <c r="L85" s="11">
        <f>('Renter Migration Model 2'!R84-'Renter Migration Model 2'!R85)*'Median Data'!$F$4</f>
        <v>0</v>
      </c>
      <c r="M85" s="11">
        <f>('Renter Migration Model 2'!T84-'Renter Migration Model 2'!T85)*'Median Data'!$G$4</f>
        <v>21.289491383511972</v>
      </c>
      <c r="N85" s="11">
        <f>('Renter Migration Model 2'!U84-'Renter Migration Model 2'!U85)*'Median Data'!$G$4</f>
        <v>0</v>
      </c>
    </row>
    <row r="86" spans="1:14" x14ac:dyDescent="0.25">
      <c r="A86" s="1">
        <v>2040</v>
      </c>
      <c r="B86" s="1">
        <v>4</v>
      </c>
      <c r="C86" s="11">
        <f>('Renter Migration Model 2'!E85-'Renter Migration Model 2'!E86)*'Median Data'!$B$4</f>
        <v>955.11049031130824</v>
      </c>
      <c r="D86" s="11">
        <f>('Renter Migration Model 2'!F85-'Renter Migration Model 2'!F86)*'Median Data'!$B$4</f>
        <v>0</v>
      </c>
      <c r="E86" s="11">
        <f>('Renter Migration Model 2'!H85-'Renter Migration Model 2'!H86)*'Median Data'!$C$4</f>
        <v>658.41157911558389</v>
      </c>
      <c r="F86" s="11">
        <f>('Renter Migration Model 2'!I85-'Renter Migration Model 2'!I86)*'Median Data'!$C$4</f>
        <v>0</v>
      </c>
      <c r="G86" s="11">
        <f>('Renter Migration Model 2'!K85-'Renter Migration Model 2'!K86)*'Median Data'!$D$4</f>
        <v>1092.6911970764577</v>
      </c>
      <c r="H86" s="11">
        <f>('Renter Migration Model 2'!L85-'Renter Migration Model 2'!L86)*'Median Data'!$D$4</f>
        <v>0</v>
      </c>
      <c r="I86" s="11">
        <f>('Renter Migration Model 2'!N85-'Renter Migration Model 2'!N86)*'Median Data'!$E$4</f>
        <v>130.06708174906515</v>
      </c>
      <c r="J86" s="11">
        <f>('Renter Migration Model 2'!O85-'Renter Migration Model 2'!O86)*'Median Data'!$E$4</f>
        <v>0</v>
      </c>
      <c r="K86" s="11">
        <f>('Renter Migration Model 2'!Q85-'Renter Migration Model 2'!Q86)*'Median Data'!$F$4</f>
        <v>191.80300258832676</v>
      </c>
      <c r="L86" s="11">
        <f>('Renter Migration Model 2'!R85-'Renter Migration Model 2'!R86)*'Median Data'!$F$4</f>
        <v>0</v>
      </c>
      <c r="M86" s="11">
        <f>('Renter Migration Model 2'!T85-'Renter Migration Model 2'!T86)*'Median Data'!$G$4</f>
        <v>21.287362434381578</v>
      </c>
      <c r="N86" s="11">
        <f>('Renter Migration Model 2'!U85-'Renter Migration Model 2'!U86)*'Median Data'!$G$4</f>
        <v>0</v>
      </c>
    </row>
    <row r="87" spans="1:14" x14ac:dyDescent="0.25">
      <c r="A87" s="2">
        <v>2041</v>
      </c>
      <c r="B87" s="2">
        <v>1</v>
      </c>
      <c r="C87" s="11">
        <f>('Renter Migration Model 2'!E86-'Renter Migration Model 2'!E87)*'Median Data'!$B$4</f>
        <v>955.01497926291449</v>
      </c>
      <c r="D87" s="11">
        <f>('Renter Migration Model 2'!F86-'Renter Migration Model 2'!F87)*'Median Data'!$B$4</f>
        <v>0</v>
      </c>
      <c r="E87" s="11">
        <f>('Renter Migration Model 2'!H86-'Renter Migration Model 2'!H87)*'Median Data'!$C$4</f>
        <v>658.34573795765732</v>
      </c>
      <c r="F87" s="11">
        <f>('Renter Migration Model 2'!I86-'Renter Migration Model 2'!I87)*'Median Data'!$C$4</f>
        <v>0</v>
      </c>
      <c r="G87" s="11">
        <f>('Renter Migration Model 2'!K86-'Renter Migration Model 2'!K87)*'Median Data'!$D$4</f>
        <v>1092.5819279568123</v>
      </c>
      <c r="H87" s="11">
        <f>('Renter Migration Model 2'!L86-'Renter Migration Model 2'!L87)*'Median Data'!$D$4</f>
        <v>0</v>
      </c>
      <c r="I87" s="11">
        <f>('Renter Migration Model 2'!N86-'Renter Migration Model 2'!N87)*'Median Data'!$E$4</f>
        <v>130.05407504081865</v>
      </c>
      <c r="J87" s="11">
        <f>('Renter Migration Model 2'!O86-'Renter Migration Model 2'!O87)*'Median Data'!$E$4</f>
        <v>0</v>
      </c>
      <c r="K87" s="11">
        <f>('Renter Migration Model 2'!Q86-'Renter Migration Model 2'!Q87)*'Median Data'!$F$4</f>
        <v>191.78382228812734</v>
      </c>
      <c r="L87" s="11">
        <f>('Renter Migration Model 2'!R86-'Renter Migration Model 2'!R87)*'Median Data'!$F$4</f>
        <v>0</v>
      </c>
      <c r="M87" s="11">
        <f>('Renter Migration Model 2'!T86-'Renter Migration Model 2'!T87)*'Median Data'!$G$4</f>
        <v>21.285233698115661</v>
      </c>
      <c r="N87" s="11">
        <f>('Renter Migration Model 2'!U86-'Renter Migration Model 2'!U87)*'Median Data'!$G$4</f>
        <v>0</v>
      </c>
    </row>
    <row r="88" spans="1:14" x14ac:dyDescent="0.25">
      <c r="A88" s="1">
        <v>2041</v>
      </c>
      <c r="B88" s="1">
        <v>2</v>
      </c>
      <c r="C88" s="11">
        <f>('Renter Migration Model 2'!E87-'Renter Migration Model 2'!E88)*'Median Data'!$B$4</f>
        <v>954.91947776497909</v>
      </c>
      <c r="D88" s="11">
        <f>('Renter Migration Model 2'!F87-'Renter Migration Model 2'!F88)*'Median Data'!$B$4</f>
        <v>0</v>
      </c>
      <c r="E88" s="11">
        <f>('Renter Migration Model 2'!H87-'Renter Migration Model 2'!H88)*'Median Data'!$C$4</f>
        <v>658.27990338390396</v>
      </c>
      <c r="F88" s="11">
        <f>('Renter Migration Model 2'!I87-'Renter Migration Model 2'!I88)*'Median Data'!$C$4</f>
        <v>0</v>
      </c>
      <c r="G88" s="11">
        <f>('Renter Migration Model 2'!K87-'Renter Migration Model 2'!K88)*'Median Data'!$D$4</f>
        <v>1092.4726697622464</v>
      </c>
      <c r="H88" s="11">
        <f>('Renter Migration Model 2'!L87-'Renter Migration Model 2'!L88)*'Median Data'!$D$4</f>
        <v>0</v>
      </c>
      <c r="I88" s="11">
        <f>('Renter Migration Model 2'!N87-'Renter Migration Model 2'!N88)*'Median Data'!$E$4</f>
        <v>130.041069633321</v>
      </c>
      <c r="J88" s="11">
        <f>('Renter Migration Model 2'!O87-'Renter Migration Model 2'!O88)*'Median Data'!$E$4</f>
        <v>0</v>
      </c>
      <c r="K88" s="11">
        <f>('Renter Migration Model 2'!Q87-'Renter Migration Model 2'!Q88)*'Median Data'!$F$4</f>
        <v>191.764643905718</v>
      </c>
      <c r="L88" s="11">
        <f>('Renter Migration Model 2'!R87-'Renter Migration Model 2'!R88)*'Median Data'!$F$4</f>
        <v>0</v>
      </c>
      <c r="M88" s="11">
        <f>('Renter Migration Model 2'!T87-'Renter Migration Model 2'!T88)*'Median Data'!$G$4</f>
        <v>21.283105174751825</v>
      </c>
      <c r="N88" s="11">
        <f>('Renter Migration Model 2'!U87-'Renter Migration Model 2'!U88)*'Median Data'!$G$4</f>
        <v>0</v>
      </c>
    </row>
    <row r="89" spans="1:14" x14ac:dyDescent="0.25">
      <c r="A89" s="2">
        <v>2041</v>
      </c>
      <c r="B89" s="2">
        <v>3</v>
      </c>
      <c r="C89" s="11">
        <f>('Renter Migration Model 2'!E88-'Renter Migration Model 2'!E89)*'Median Data'!$B$4</f>
        <v>954.82398581750203</v>
      </c>
      <c r="D89" s="11">
        <f>('Renter Migration Model 2'!F88-'Renter Migration Model 2'!F89)*'Median Data'!$B$4</f>
        <v>0</v>
      </c>
      <c r="E89" s="11">
        <f>('Renter Migration Model 2'!H88-'Renter Migration Model 2'!H89)*'Median Data'!$C$4</f>
        <v>658.21407539344591</v>
      </c>
      <c r="F89" s="11">
        <f>('Renter Migration Model 2'!I88-'Renter Migration Model 2'!I89)*'Median Data'!$C$4</f>
        <v>0</v>
      </c>
      <c r="G89" s="11">
        <f>('Renter Migration Model 2'!K88-'Renter Migration Model 2'!K89)*'Median Data'!$D$4</f>
        <v>1092.3634224963562</v>
      </c>
      <c r="H89" s="11">
        <f>('Renter Migration Model 2'!L88-'Renter Migration Model 2'!L89)*'Median Data'!$D$4</f>
        <v>0</v>
      </c>
      <c r="I89" s="11">
        <f>('Renter Migration Model 2'!N88-'Renter Migration Model 2'!N89)*'Median Data'!$E$4</f>
        <v>130.02806552641482</v>
      </c>
      <c r="J89" s="11">
        <f>('Renter Migration Model 2'!O88-'Renter Migration Model 2'!O89)*'Median Data'!$E$4</f>
        <v>0</v>
      </c>
      <c r="K89" s="11">
        <f>('Renter Migration Model 2'!Q88-'Renter Migration Model 2'!Q89)*'Median Data'!$F$4</f>
        <v>191.74546744146301</v>
      </c>
      <c r="L89" s="11">
        <f>('Renter Migration Model 2'!R88-'Renter Migration Model 2'!R89)*'Median Data'!$F$4</f>
        <v>0</v>
      </c>
      <c r="M89" s="11">
        <f>('Renter Migration Model 2'!T88-'Renter Migration Model 2'!T89)*'Median Data'!$G$4</f>
        <v>21.280976864252466</v>
      </c>
      <c r="N89" s="11">
        <f>('Renter Migration Model 2'!U88-'Renter Migration Model 2'!U89)*'Median Data'!$G$4</f>
        <v>0</v>
      </c>
    </row>
    <row r="90" spans="1:14" x14ac:dyDescent="0.25">
      <c r="A90" s="1">
        <v>2041</v>
      </c>
      <c r="B90" s="1">
        <v>4</v>
      </c>
      <c r="C90" s="11">
        <f>('Renter Migration Model 2'!E89-'Renter Migration Model 2'!E90)*'Median Data'!$B$4</f>
        <v>954.72850341876438</v>
      </c>
      <c r="D90" s="11">
        <f>('Renter Migration Model 2'!F89-'Renter Migration Model 2'!F90)*'Median Data'!$B$4</f>
        <v>0</v>
      </c>
      <c r="E90" s="11">
        <f>('Renter Migration Model 2'!H89-'Renter Migration Model 2'!H90)*'Median Data'!$C$4</f>
        <v>658.14825398540529</v>
      </c>
      <c r="F90" s="11">
        <f>('Renter Migration Model 2'!I89-'Renter Migration Model 2'!I90)*'Median Data'!$C$4</f>
        <v>0</v>
      </c>
      <c r="G90" s="11">
        <f>('Renter Migration Model 2'!K89-'Renter Migration Model 2'!K90)*'Median Data'!$D$4</f>
        <v>1092.2541861537475</v>
      </c>
      <c r="H90" s="11">
        <f>('Renter Migration Model 2'!L89-'Renter Migration Model 2'!L90)*'Median Data'!$D$4</f>
        <v>0</v>
      </c>
      <c r="I90" s="11">
        <f>('Renter Migration Model 2'!N89-'Renter Migration Model 2'!N90)*'Median Data'!$E$4</f>
        <v>130.01506271978531</v>
      </c>
      <c r="J90" s="11">
        <f>('Renter Migration Model 2'!O89-'Renter Migration Model 2'!O90)*'Median Data'!$E$4</f>
        <v>0</v>
      </c>
      <c r="K90" s="11">
        <f>('Renter Migration Model 2'!Q89-'Renter Migration Model 2'!Q90)*'Median Data'!$F$4</f>
        <v>191.72629289463384</v>
      </c>
      <c r="L90" s="11">
        <f>('Renter Migration Model 2'!R89-'Renter Migration Model 2'!R90)*'Median Data'!$F$4</f>
        <v>0</v>
      </c>
      <c r="M90" s="11">
        <f>('Renter Migration Model 2'!T89-'Renter Migration Model 2'!T90)*'Median Data'!$G$4</f>
        <v>21.278848766542382</v>
      </c>
      <c r="N90" s="11">
        <f>('Renter Migration Model 2'!U89-'Renter Migration Model 2'!U90)*'Median Data'!$G$4</f>
        <v>0</v>
      </c>
    </row>
    <row r="91" spans="1:14" x14ac:dyDescent="0.25">
      <c r="A91" s="1">
        <v>2042</v>
      </c>
      <c r="B91" s="1">
        <v>1</v>
      </c>
      <c r="C91" s="11">
        <f>('Renter Migration Model 2'!E90-'Renter Migration Model 2'!E91)*'Median Data'!$B$4</f>
        <v>954.63303056876612</v>
      </c>
      <c r="D91" s="11">
        <f>('Renter Migration Model 2'!F90-'Renter Migration Model 2'!F91)*'Median Data'!$B$4</f>
        <v>0</v>
      </c>
      <c r="E91" s="11">
        <f>('Renter Migration Model 2'!H90-'Renter Migration Model 2'!H91)*'Median Data'!$C$4</f>
        <v>658.0824391597821</v>
      </c>
      <c r="F91" s="11">
        <f>('Renter Migration Model 2'!I90-'Renter Migration Model 2'!I91)*'Median Data'!$C$4</f>
        <v>0</v>
      </c>
      <c r="G91" s="11">
        <f>('Renter Migration Model 2'!K90-'Renter Migration Model 2'!K91)*'Median Data'!$D$4</f>
        <v>1092.1449607344202</v>
      </c>
      <c r="H91" s="11">
        <f>('Renter Migration Model 2'!L90-'Renter Migration Model 2'!L91)*'Median Data'!$D$4</f>
        <v>0</v>
      </c>
      <c r="I91" s="11">
        <f>('Renter Migration Model 2'!N90-'Renter Migration Model 2'!N91)*'Median Data'!$E$4</f>
        <v>130.00206121358985</v>
      </c>
      <c r="J91" s="11">
        <f>('Renter Migration Model 2'!O90-'Renter Migration Model 2'!O91)*'Median Data'!$E$4</f>
        <v>0</v>
      </c>
      <c r="K91" s="11">
        <f>('Renter Migration Model 2'!Q90-'Renter Migration Model 2'!Q91)*'Median Data'!$F$4</f>
        <v>191.70712026559477</v>
      </c>
      <c r="L91" s="11">
        <f>('Renter Migration Model 2'!R90-'Renter Migration Model 2'!R91)*'Median Data'!$F$4</f>
        <v>0</v>
      </c>
      <c r="M91" s="11">
        <f>('Renter Migration Model 2'!T90-'Renter Migration Model 2'!T91)*'Median Data'!$G$4</f>
        <v>21.276720881659173</v>
      </c>
      <c r="N91" s="11">
        <f>('Renter Migration Model 2'!U90-'Renter Migration Model 2'!U91)*'Median Data'!$G$4</f>
        <v>0</v>
      </c>
    </row>
    <row r="92" spans="1:14" x14ac:dyDescent="0.25">
      <c r="A92" s="2">
        <v>2042</v>
      </c>
      <c r="B92" s="2">
        <v>2</v>
      </c>
      <c r="C92" s="11">
        <f>('Renter Migration Model 2'!E91-'Renter Migration Model 2'!E92)*'Median Data'!$B$4</f>
        <v>954.53756726578831</v>
      </c>
      <c r="D92" s="11">
        <f>('Renter Migration Model 2'!F91-'Renter Migration Model 2'!F92)*'Median Data'!$B$4</f>
        <v>0</v>
      </c>
      <c r="E92" s="11">
        <f>('Renter Migration Model 2'!H91-'Renter Migration Model 2'!H92)*'Median Data'!$C$4</f>
        <v>658.01663091657633</v>
      </c>
      <c r="F92" s="11">
        <f>('Renter Migration Model 2'!I91-'Renter Migration Model 2'!I92)*'Median Data'!$C$4</f>
        <v>0</v>
      </c>
      <c r="G92" s="11">
        <f>('Renter Migration Model 2'!K91-'Renter Migration Model 2'!K92)*'Median Data'!$D$4</f>
        <v>1092.0357462383745</v>
      </c>
      <c r="H92" s="11">
        <f>('Renter Migration Model 2'!L91-'Renter Migration Model 2'!L92)*'Median Data'!$D$4</f>
        <v>0</v>
      </c>
      <c r="I92" s="11">
        <f>('Renter Migration Model 2'!N91-'Renter Migration Model 2'!N92)*'Median Data'!$E$4</f>
        <v>129.98906100751367</v>
      </c>
      <c r="J92" s="11">
        <f>('Renter Migration Model 2'!O91-'Renter Migration Model 2'!O92)*'Median Data'!$E$4</f>
        <v>0</v>
      </c>
      <c r="K92" s="11">
        <f>('Renter Migration Model 2'!Q91-'Renter Migration Model 2'!Q92)*'Median Data'!$F$4</f>
        <v>191.68794955325302</v>
      </c>
      <c r="L92" s="11">
        <f>('Renter Migration Model 2'!R91-'Renter Migration Model 2'!R92)*'Median Data'!$F$4</f>
        <v>0</v>
      </c>
      <c r="M92" s="11">
        <f>('Renter Migration Model 2'!T91-'Renter Migration Model 2'!T92)*'Median Data'!$G$4</f>
        <v>21.274593209565239</v>
      </c>
      <c r="N92" s="11">
        <f>('Renter Migration Model 2'!U91-'Renter Migration Model 2'!U92)*'Median Data'!$G$4</f>
        <v>0</v>
      </c>
    </row>
    <row r="93" spans="1:14" x14ac:dyDescent="0.25">
      <c r="A93" s="1">
        <v>2042</v>
      </c>
      <c r="B93" s="1">
        <v>3</v>
      </c>
      <c r="C93" s="11">
        <f>('Renter Migration Model 2'!E92-'Renter Migration Model 2'!E93)*'Median Data'!$B$4</f>
        <v>954.44211350811202</v>
      </c>
      <c r="D93" s="11">
        <f>('Renter Migration Model 2'!F92-'Renter Migration Model 2'!F93)*'Median Data'!$B$4</f>
        <v>0</v>
      </c>
      <c r="E93" s="11">
        <f>('Renter Migration Model 2'!H92-'Renter Migration Model 2'!H93)*'Median Data'!$C$4</f>
        <v>657.95082925315432</v>
      </c>
      <c r="F93" s="11">
        <f>('Renter Migration Model 2'!I92-'Renter Migration Model 2'!I93)*'Median Data'!$C$4</f>
        <v>0</v>
      </c>
      <c r="G93" s="11">
        <f>('Renter Migration Model 2'!K92-'Renter Migration Model 2'!K93)*'Median Data'!$D$4</f>
        <v>1091.9265426638121</v>
      </c>
      <c r="H93" s="11">
        <f>('Renter Migration Model 2'!L92-'Renter Migration Model 2'!L93)*'Median Data'!$D$4</f>
        <v>0</v>
      </c>
      <c r="I93" s="11">
        <f>('Renter Migration Model 2'!N92-'Renter Migration Model 2'!N93)*'Median Data'!$E$4</f>
        <v>129.97606210139935</v>
      </c>
      <c r="J93" s="11">
        <f>('Renter Migration Model 2'!O92-'Renter Migration Model 2'!O93)*'Median Data'!$E$4</f>
        <v>0</v>
      </c>
      <c r="K93" s="11">
        <f>('Renter Migration Model 2'!Q92-'Renter Migration Model 2'!Q93)*'Median Data'!$F$4</f>
        <v>191.66878075833711</v>
      </c>
      <c r="L93" s="11">
        <f>('Renter Migration Model 2'!R92-'Renter Migration Model 2'!R93)*'Median Data'!$F$4</f>
        <v>0</v>
      </c>
      <c r="M93" s="11">
        <f>('Renter Migration Model 2'!T92-'Renter Migration Model 2'!T93)*'Median Data'!$G$4</f>
        <v>21.272465750260579</v>
      </c>
      <c r="N93" s="11">
        <f>('Renter Migration Model 2'!U92-'Renter Migration Model 2'!U93)*'Median Data'!$G$4</f>
        <v>0</v>
      </c>
    </row>
    <row r="94" spans="1:14" x14ac:dyDescent="0.25">
      <c r="A94" s="2">
        <v>2042</v>
      </c>
      <c r="B94" s="2">
        <v>4</v>
      </c>
      <c r="C94" s="11">
        <f>('Renter Migration Model 2'!E93-'Renter Migration Model 2'!E94)*'Median Data'!$B$4</f>
        <v>954.34666929745617</v>
      </c>
      <c r="D94" s="11">
        <f>('Renter Migration Model 2'!F93-'Renter Migration Model 2'!F94)*'Median Data'!$B$4</f>
        <v>0</v>
      </c>
      <c r="E94" s="11">
        <f>('Renter Migration Model 2'!H93-'Renter Migration Model 2'!H94)*'Median Data'!$C$4</f>
        <v>657.88503417039396</v>
      </c>
      <c r="F94" s="11">
        <f>('Renter Migration Model 2'!I93-'Renter Migration Model 2'!I94)*'Median Data'!$C$4</f>
        <v>0</v>
      </c>
      <c r="G94" s="11">
        <f>('Renter Migration Model 2'!K93-'Renter Migration Model 2'!K94)*'Median Data'!$D$4</f>
        <v>1091.8173500107332</v>
      </c>
      <c r="H94" s="11">
        <f>('Renter Migration Model 2'!L93-'Renter Migration Model 2'!L94)*'Median Data'!$D$4</f>
        <v>0</v>
      </c>
      <c r="I94" s="11">
        <f>('Renter Migration Model 2'!N93-'Renter Migration Model 2'!N94)*'Median Data'!$E$4</f>
        <v>129.9630644950895</v>
      </c>
      <c r="J94" s="11">
        <f>('Renter Migration Model 2'!O93-'Renter Migration Model 2'!O94)*'Median Data'!$E$4</f>
        <v>0</v>
      </c>
      <c r="K94" s="11">
        <f>('Renter Migration Model 2'!Q93-'Renter Migration Model 2'!Q94)*'Median Data'!$F$4</f>
        <v>191.64961388048278</v>
      </c>
      <c r="L94" s="11">
        <f>('Renter Migration Model 2'!R93-'Renter Migration Model 2'!R94)*'Median Data'!$F$4</f>
        <v>0</v>
      </c>
      <c r="M94" s="11">
        <f>('Renter Migration Model 2'!T93-'Renter Migration Model 2'!T94)*'Median Data'!$G$4</f>
        <v>21.27033850366999</v>
      </c>
      <c r="N94" s="11">
        <f>('Renter Migration Model 2'!U93-'Renter Migration Model 2'!U94)*'Median Data'!$G$4</f>
        <v>0</v>
      </c>
    </row>
    <row r="95" spans="1:14" x14ac:dyDescent="0.25">
      <c r="A95" s="2">
        <v>2043</v>
      </c>
      <c r="B95" s="2">
        <v>1</v>
      </c>
      <c r="C95" s="11">
        <f>('Renter Migration Model 2'!E94-'Renter Migration Model 2'!E95)*'Median Data'!$B$4</f>
        <v>954.2512346303829</v>
      </c>
      <c r="D95" s="11">
        <f>('Renter Migration Model 2'!F94-'Renter Migration Model 2'!F95)*'Median Data'!$B$4</f>
        <v>0</v>
      </c>
      <c r="E95" s="11">
        <f>('Renter Migration Model 2'!H94-'Renter Migration Model 2'!H95)*'Median Data'!$C$4</f>
        <v>657.81924566653947</v>
      </c>
      <c r="F95" s="11">
        <f>('Renter Migration Model 2'!I94-'Renter Migration Model 2'!I95)*'Median Data'!$C$4</f>
        <v>0</v>
      </c>
      <c r="G95" s="11">
        <f>('Renter Migration Model 2'!K94-'Renter Migration Model 2'!K95)*'Median Data'!$D$4</f>
        <v>1091.7081682755415</v>
      </c>
      <c r="H95" s="11">
        <f>('Renter Migration Model 2'!L94-'Renter Migration Model 2'!L95)*'Median Data'!$D$4</f>
        <v>0</v>
      </c>
      <c r="I95" s="11">
        <f>('Renter Migration Model 2'!N94-'Renter Migration Model 2'!N95)*'Median Data'!$E$4</f>
        <v>129.95006818874151</v>
      </c>
      <c r="J95" s="11">
        <f>('Renter Migration Model 2'!O94-'Renter Migration Model 2'!O95)*'Median Data'!$E$4</f>
        <v>0</v>
      </c>
      <c r="K95" s="11">
        <f>('Renter Migration Model 2'!Q94-'Renter Migration Model 2'!Q95)*'Median Data'!$F$4</f>
        <v>191.63044891896152</v>
      </c>
      <c r="L95" s="11">
        <f>('Renter Migration Model 2'!R94-'Renter Migration Model 2'!R95)*'Median Data'!$F$4</f>
        <v>0</v>
      </c>
      <c r="M95" s="11">
        <f>('Renter Migration Model 2'!T94-'Renter Migration Model 2'!T95)*'Median Data'!$G$4</f>
        <v>21.268211469831073</v>
      </c>
      <c r="N95" s="11">
        <f>('Renter Migration Model 2'!U94-'Renter Migration Model 2'!U95)*'Median Data'!$G$4</f>
        <v>0</v>
      </c>
    </row>
    <row r="96" spans="1:14" x14ac:dyDescent="0.25">
      <c r="A96" s="1">
        <v>2043</v>
      </c>
      <c r="B96" s="1">
        <v>2</v>
      </c>
      <c r="C96" s="11">
        <f>('Renter Migration Model 2'!E95-'Renter Migration Model 2'!E96)*'Median Data'!$B$4</f>
        <v>954.15580950689218</v>
      </c>
      <c r="D96" s="11">
        <f>('Renter Migration Model 2'!F95-'Renter Migration Model 2'!F96)*'Median Data'!$B$4</f>
        <v>0</v>
      </c>
      <c r="E96" s="11">
        <f>('Renter Migration Model 2'!H95-'Renter Migration Model 2'!H96)*'Median Data'!$C$4</f>
        <v>657.75346374246874</v>
      </c>
      <c r="F96" s="11">
        <f>('Renter Migration Model 2'!I95-'Renter Migration Model 2'!I96)*'Median Data'!$C$4</f>
        <v>0</v>
      </c>
      <c r="G96" s="11">
        <f>('Renter Migration Model 2'!K95-'Renter Migration Model 2'!K96)*'Median Data'!$D$4</f>
        <v>1091.5989974582371</v>
      </c>
      <c r="H96" s="11">
        <f>('Renter Migration Model 2'!L95-'Renter Migration Model 2'!L96)*'Median Data'!$D$4</f>
        <v>0</v>
      </c>
      <c r="I96" s="11">
        <f>('Renter Migration Model 2'!N95-'Renter Migration Model 2'!N96)*'Median Data'!$E$4</f>
        <v>129.93707318188319</v>
      </c>
      <c r="J96" s="11">
        <f>('Renter Migration Model 2'!O95-'Renter Migration Model 2'!O96)*'Median Data'!$E$4</f>
        <v>0</v>
      </c>
      <c r="K96" s="11">
        <f>('Renter Migration Model 2'!Q95-'Renter Migration Model 2'!Q96)*'Median Data'!$F$4</f>
        <v>191.61128587413759</v>
      </c>
      <c r="L96" s="11">
        <f>('Renter Migration Model 2'!R95-'Renter Migration Model 2'!R96)*'Median Data'!$F$4</f>
        <v>0</v>
      </c>
      <c r="M96" s="11">
        <f>('Renter Migration Model 2'!T95-'Renter Migration Model 2'!T96)*'Median Data'!$G$4</f>
        <v>21.266084648706226</v>
      </c>
      <c r="N96" s="11">
        <f>('Renter Migration Model 2'!U95-'Renter Migration Model 2'!U96)*'Median Data'!$G$4</f>
        <v>0</v>
      </c>
    </row>
    <row r="97" spans="1:14" x14ac:dyDescent="0.25">
      <c r="A97" s="2">
        <v>2043</v>
      </c>
      <c r="B97" s="2">
        <v>3</v>
      </c>
      <c r="C97" s="11">
        <f>('Renter Migration Model 2'!E96-'Renter Migration Model 2'!E97)*'Median Data'!$B$4</f>
        <v>954.06039392526509</v>
      </c>
      <c r="D97" s="11">
        <f>('Renter Migration Model 2'!F96-'Renter Migration Model 2'!F97)*'Median Data'!$B$4</f>
        <v>0</v>
      </c>
      <c r="E97" s="11">
        <f>('Renter Migration Model 2'!H96-'Renter Migration Model 2'!H97)*'Median Data'!$C$4</f>
        <v>657.68768839554809</v>
      </c>
      <c r="F97" s="11">
        <f>('Renter Migration Model 2'!I96-'Renter Migration Model 2'!I97)*'Median Data'!$C$4</f>
        <v>0</v>
      </c>
      <c r="G97" s="11">
        <f>('Renter Migration Model 2'!K96-'Renter Migration Model 2'!K97)*'Median Data'!$D$4</f>
        <v>1091.48983755882</v>
      </c>
      <c r="H97" s="11">
        <f>('Renter Migration Model 2'!L96-'Renter Migration Model 2'!L97)*'Median Data'!$D$4</f>
        <v>0</v>
      </c>
      <c r="I97" s="11">
        <f>('Renter Migration Model 2'!N96-'Renter Migration Model 2'!N97)*'Median Data'!$E$4</f>
        <v>129.92407947451454</v>
      </c>
      <c r="J97" s="11">
        <f>('Renter Migration Model 2'!O96-'Renter Migration Model 2'!O97)*'Median Data'!$E$4</f>
        <v>0</v>
      </c>
      <c r="K97" s="11">
        <f>('Renter Migration Model 2'!Q96-'Renter Migration Model 2'!Q97)*'Median Data'!$F$4</f>
        <v>191.59212474564674</v>
      </c>
      <c r="L97" s="11">
        <f>('Renter Migration Model 2'!R96-'Renter Migration Model 2'!R97)*'Median Data'!$F$4</f>
        <v>0</v>
      </c>
      <c r="M97" s="11">
        <f>('Renter Migration Model 2'!T96-'Renter Migration Model 2'!T97)*'Median Data'!$G$4</f>
        <v>21.263958040220245</v>
      </c>
      <c r="N97" s="11">
        <f>('Renter Migration Model 2'!U96-'Renter Migration Model 2'!U97)*'Median Data'!$G$4</f>
        <v>0</v>
      </c>
    </row>
    <row r="98" spans="1:14" x14ac:dyDescent="0.25">
      <c r="A98" s="1">
        <v>2043</v>
      </c>
      <c r="B98" s="1">
        <v>4</v>
      </c>
      <c r="C98" s="11">
        <f>('Renter Migration Model 2'!E97-'Renter Migration Model 2'!E98)*'Median Data'!$B$4</f>
        <v>953.96498788550161</v>
      </c>
      <c r="D98" s="11">
        <f>('Renter Migration Model 2'!F97-'Renter Migration Model 2'!F98)*'Median Data'!$B$4</f>
        <v>0</v>
      </c>
      <c r="E98" s="11">
        <f>('Renter Migration Model 2'!H97-'Renter Migration Model 2'!H98)*'Median Data'!$C$4</f>
        <v>657.62191962665543</v>
      </c>
      <c r="F98" s="11">
        <f>('Renter Migration Model 2'!I97-'Renter Migration Model 2'!I98)*'Median Data'!$C$4</f>
        <v>0</v>
      </c>
      <c r="G98" s="11">
        <f>('Renter Migration Model 2'!K97-'Renter Migration Model 2'!K98)*'Median Data'!$D$4</f>
        <v>1091.3806885754921</v>
      </c>
      <c r="H98" s="11">
        <f>('Renter Migration Model 2'!L97-'Renter Migration Model 2'!L98)*'Median Data'!$D$4</f>
        <v>0</v>
      </c>
      <c r="I98" s="11">
        <f>('Renter Migration Model 2'!N97-'Renter Migration Model 2'!N98)*'Median Data'!$E$4</f>
        <v>129.91108706663556</v>
      </c>
      <c r="J98" s="11">
        <f>('Renter Migration Model 2'!O97-'Renter Migration Model 2'!O98)*'Median Data'!$E$4</f>
        <v>0</v>
      </c>
      <c r="K98" s="11">
        <f>('Renter Migration Model 2'!Q97-'Renter Migration Model 2'!Q98)*'Median Data'!$F$4</f>
        <v>191.57296553312472</v>
      </c>
      <c r="L98" s="11">
        <f>('Renter Migration Model 2'!R97-'Renter Migration Model 2'!R98)*'Median Data'!$F$4</f>
        <v>0</v>
      </c>
      <c r="M98" s="11">
        <f>('Renter Migration Model 2'!T97-'Renter Migration Model 2'!T98)*'Median Data'!$G$4</f>
        <v>21.261831644410734</v>
      </c>
      <c r="N98" s="11">
        <f>('Renter Migration Model 2'!U97-'Renter Migration Model 2'!U98)*'Median Data'!$G$4</f>
        <v>0</v>
      </c>
    </row>
    <row r="99" spans="1:14" x14ac:dyDescent="0.25">
      <c r="A99" s="1">
        <v>2044</v>
      </c>
      <c r="B99" s="1">
        <v>1</v>
      </c>
      <c r="C99" s="11">
        <f>('Renter Migration Model 2'!E98-'Renter Migration Model 2'!E99)*'Median Data'!$B$4</f>
        <v>953.86959138760176</v>
      </c>
      <c r="D99" s="11">
        <f>('Renter Migration Model 2'!F98-'Renter Migration Model 2'!F99)*'Median Data'!$B$4</f>
        <v>0</v>
      </c>
      <c r="E99" s="11">
        <f>('Renter Migration Model 2'!H98-'Renter Migration Model 2'!H99)*'Median Data'!$C$4</f>
        <v>657.55615743491285</v>
      </c>
      <c r="F99" s="11">
        <f>('Renter Migration Model 2'!I98-'Renter Migration Model 2'!I99)*'Median Data'!$C$4</f>
        <v>0</v>
      </c>
      <c r="G99" s="11">
        <f>('Renter Migration Model 2'!K98-'Renter Migration Model 2'!K99)*'Median Data'!$D$4</f>
        <v>1091.2715505064552</v>
      </c>
      <c r="H99" s="11">
        <f>('Renter Migration Model 2'!L98-'Renter Migration Model 2'!L99)*'Median Data'!$D$4</f>
        <v>0</v>
      </c>
      <c r="I99" s="11">
        <f>('Renter Migration Model 2'!N98-'Renter Migration Model 2'!N99)*'Median Data'!$E$4</f>
        <v>129.89809595793145</v>
      </c>
      <c r="J99" s="11">
        <f>('Renter Migration Model 2'!O98-'Renter Migration Model 2'!O99)*'Median Data'!$E$4</f>
        <v>0</v>
      </c>
      <c r="K99" s="11">
        <f>('Renter Migration Model 2'!Q98-'Renter Migration Model 2'!Q99)*'Median Data'!$F$4</f>
        <v>191.55380823657151</v>
      </c>
      <c r="L99" s="11">
        <f>('Renter Migration Model 2'!R98-'Renter Migration Model 2'!R99)*'Median Data'!$F$4</f>
        <v>0</v>
      </c>
      <c r="M99" s="11">
        <f>('Renter Migration Model 2'!T98-'Renter Migration Model 2'!T99)*'Median Data'!$G$4</f>
        <v>21.259705461240088</v>
      </c>
      <c r="N99" s="11">
        <f>('Renter Migration Model 2'!U98-'Renter Migration Model 2'!U99)*'Median Data'!$G$4</f>
        <v>0</v>
      </c>
    </row>
    <row r="100" spans="1:14" x14ac:dyDescent="0.25">
      <c r="A100" s="2">
        <v>2044</v>
      </c>
      <c r="B100" s="2">
        <v>2</v>
      </c>
      <c r="C100" s="11">
        <f>('Renter Migration Model 2'!E99-'Renter Migration Model 2'!E100)*'Median Data'!$B$4</f>
        <v>953.77420442812763</v>
      </c>
      <c r="D100" s="11">
        <f>('Renter Migration Model 2'!F99-'Renter Migration Model 2'!F100)*'Median Data'!$B$4</f>
        <v>0</v>
      </c>
      <c r="E100" s="11">
        <f>('Renter Migration Model 2'!H99-'Renter Migration Model 2'!H100)*'Median Data'!$C$4</f>
        <v>657.49040181944247</v>
      </c>
      <c r="F100" s="11">
        <f>('Renter Migration Model 2'!I99-'Renter Migration Model 2'!I100)*'Median Data'!$C$4</f>
        <v>0</v>
      </c>
      <c r="G100" s="11">
        <f>('Renter Migration Model 2'!K99-'Renter Migration Model 2'!K100)*'Median Data'!$D$4</f>
        <v>1091.1624233517095</v>
      </c>
      <c r="H100" s="11">
        <f>('Renter Migration Model 2'!L99-'Renter Migration Model 2'!L100)*'Median Data'!$D$4</f>
        <v>0</v>
      </c>
      <c r="I100" s="11">
        <f>('Renter Migration Model 2'!N99-'Renter Migration Model 2'!N100)*'Median Data'!$E$4</f>
        <v>129.8851061482448</v>
      </c>
      <c r="J100" s="11">
        <f>('Renter Migration Model 2'!O99-'Renter Migration Model 2'!O100)*'Median Data'!$E$4</f>
        <v>0</v>
      </c>
      <c r="K100" s="11">
        <f>('Renter Migration Model 2'!Q99-'Renter Migration Model 2'!Q100)*'Median Data'!$F$4</f>
        <v>191.53465285562288</v>
      </c>
      <c r="L100" s="11">
        <f>('Renter Migration Model 2'!R99-'Renter Migration Model 2'!R100)*'Median Data'!$F$4</f>
        <v>0</v>
      </c>
      <c r="M100" s="11">
        <f>('Renter Migration Model 2'!T99-'Renter Migration Model 2'!T100)*'Median Data'!$G$4</f>
        <v>21.257579490708309</v>
      </c>
      <c r="N100" s="11">
        <f>('Renter Migration Model 2'!U99-'Renter Migration Model 2'!U100)*'Median Data'!$G$4</f>
        <v>0</v>
      </c>
    </row>
    <row r="101" spans="1:14" x14ac:dyDescent="0.25">
      <c r="A101" s="1">
        <v>2044</v>
      </c>
      <c r="B101" s="1">
        <v>3</v>
      </c>
      <c r="C101" s="11">
        <f>('Renter Migration Model 2'!E100-'Renter Migration Model 2'!E101)*'Median Data'!$B$4</f>
        <v>953.67882700707924</v>
      </c>
      <c r="D101" s="11">
        <f>('Renter Migration Model 2'!F100-'Renter Migration Model 2'!F101)*'Median Data'!$B$4</f>
        <v>0</v>
      </c>
      <c r="E101" s="11">
        <f>('Renter Migration Model 2'!H100-'Renter Migration Model 2'!H101)*'Median Data'!$C$4</f>
        <v>657.4246527793664</v>
      </c>
      <c r="F101" s="11">
        <f>('Renter Migration Model 2'!I100-'Renter Migration Model 2'!I101)*'Median Data'!$C$4</f>
        <v>0</v>
      </c>
      <c r="G101" s="11">
        <f>('Renter Migration Model 2'!K100-'Renter Migration Model 2'!K101)*'Median Data'!$D$4</f>
        <v>1091.0533071094569</v>
      </c>
      <c r="H101" s="11">
        <f>('Renter Migration Model 2'!L100-'Renter Migration Model 2'!L101)*'Median Data'!$D$4</f>
        <v>0</v>
      </c>
      <c r="I101" s="11">
        <f>('Renter Migration Model 2'!N100-'Renter Migration Model 2'!N101)*'Median Data'!$E$4</f>
        <v>129.87211763773303</v>
      </c>
      <c r="J101" s="11">
        <f>('Renter Migration Model 2'!O100-'Renter Migration Model 2'!O101)*'Median Data'!$E$4</f>
        <v>0</v>
      </c>
      <c r="K101" s="11">
        <f>('Renter Migration Model 2'!Q100-'Renter Migration Model 2'!Q101)*'Median Data'!$F$4</f>
        <v>191.51549939027882</v>
      </c>
      <c r="L101" s="11">
        <f>('Renter Migration Model 2'!R100-'Renter Migration Model 2'!R101)*'Median Data'!$F$4</f>
        <v>0</v>
      </c>
      <c r="M101" s="11">
        <f>('Renter Migration Model 2'!T100-'Renter Migration Model 2'!T101)*'Median Data'!$G$4</f>
        <v>21.255453732777795</v>
      </c>
      <c r="N101" s="11">
        <f>('Renter Migration Model 2'!U100-'Renter Migration Model 2'!U101)*'Median Data'!$G$4</f>
        <v>0</v>
      </c>
    </row>
    <row r="102" spans="1:14" x14ac:dyDescent="0.25">
      <c r="A102" s="2">
        <v>2044</v>
      </c>
      <c r="B102" s="2">
        <v>4</v>
      </c>
      <c r="C102" s="11">
        <f>('Renter Migration Model 2'!E101-'Renter Migration Model 2'!E102)*'Median Data'!$B$4</f>
        <v>953.58345912445657</v>
      </c>
      <c r="D102" s="11">
        <f>('Renter Migration Model 2'!F101-'Renter Migration Model 2'!F102)*'Median Data'!$B$4</f>
        <v>0</v>
      </c>
      <c r="E102" s="11">
        <f>('Renter Migration Model 2'!H101-'Renter Migration Model 2'!H102)*'Median Data'!$C$4</f>
        <v>657.35891031380675</v>
      </c>
      <c r="F102" s="11">
        <f>('Renter Migration Model 2'!I101-'Renter Migration Model 2'!I102)*'Median Data'!$C$4</f>
        <v>0</v>
      </c>
      <c r="G102" s="11">
        <f>('Renter Migration Model 2'!K101-'Renter Migration Model 2'!K102)*'Median Data'!$D$4</f>
        <v>1090.9442017778993</v>
      </c>
      <c r="H102" s="11">
        <f>('Renter Migration Model 2'!L101-'Renter Migration Model 2'!L102)*'Median Data'!$D$4</f>
        <v>0</v>
      </c>
      <c r="I102" s="11">
        <f>('Renter Migration Model 2'!N101-'Renter Migration Model 2'!N102)*'Median Data'!$E$4</f>
        <v>129.85913042592392</v>
      </c>
      <c r="J102" s="11">
        <f>('Renter Migration Model 2'!O101-'Renter Migration Model 2'!O102)*'Median Data'!$E$4</f>
        <v>0</v>
      </c>
      <c r="K102" s="11">
        <f>('Renter Migration Model 2'!Q101-'Renter Migration Model 2'!Q102)*'Median Data'!$F$4</f>
        <v>191.49634784053933</v>
      </c>
      <c r="L102" s="11">
        <f>('Renter Migration Model 2'!R101-'Renter Migration Model 2'!R102)*'Median Data'!$F$4</f>
        <v>0</v>
      </c>
      <c r="M102" s="11">
        <f>('Renter Migration Model 2'!T101-'Renter Migration Model 2'!T102)*'Median Data'!$G$4</f>
        <v>21.253328187373342</v>
      </c>
      <c r="N102" s="11">
        <f>('Renter Migration Model 2'!U101-'Renter Migration Model 2'!U102)*'Median Data'!$G$4</f>
        <v>0</v>
      </c>
    </row>
    <row r="103" spans="1:14" x14ac:dyDescent="0.25">
      <c r="A103" s="2">
        <v>2045</v>
      </c>
      <c r="B103" s="2">
        <v>1</v>
      </c>
      <c r="C103" s="11">
        <f>('Renter Migration Model 2'!E102-'Renter Migration Model 2'!E103)*'Median Data'!$B$4</f>
        <v>953.48810077854068</v>
      </c>
      <c r="D103" s="11">
        <f>('Renter Migration Model 2'!F102-'Renter Migration Model 2'!F103)*'Median Data'!$B$4</f>
        <v>0</v>
      </c>
      <c r="E103" s="11">
        <f>('Renter Migration Model 2'!H102-'Renter Migration Model 2'!H103)*'Median Data'!$C$4</f>
        <v>657.29317442276351</v>
      </c>
      <c r="F103" s="11">
        <f>('Renter Migration Model 2'!I102-'Renter Migration Model 2'!I103)*'Median Data'!$C$4</f>
        <v>0</v>
      </c>
      <c r="G103" s="11">
        <f>('Renter Migration Model 2'!K102-'Renter Migration Model 2'!K103)*'Median Data'!$D$4</f>
        <v>1090.8351073570366</v>
      </c>
      <c r="H103" s="11">
        <f>('Renter Migration Model 2'!L102-'Renter Migration Model 2'!L103)*'Median Data'!$D$4</f>
        <v>0</v>
      </c>
      <c r="I103" s="11">
        <f>('Renter Migration Model 2'!N102-'Renter Migration Model 2'!N103)*'Median Data'!$E$4</f>
        <v>129.84614451281749</v>
      </c>
      <c r="J103" s="11">
        <f>('Renter Migration Model 2'!O102-'Renter Migration Model 2'!O103)*'Median Data'!$E$4</f>
        <v>0</v>
      </c>
      <c r="K103" s="11">
        <f>('Renter Migration Model 2'!Q102-'Renter Migration Model 2'!Q103)*'Median Data'!$F$4</f>
        <v>191.4771982056759</v>
      </c>
      <c r="L103" s="11">
        <f>('Renter Migration Model 2'!R102-'Renter Migration Model 2'!R103)*'Median Data'!$F$4</f>
        <v>0</v>
      </c>
      <c r="M103" s="11">
        <f>('Renter Migration Model 2'!T102-'Renter Migration Model 2'!T103)*'Median Data'!$G$4</f>
        <v>21.251202854570153</v>
      </c>
      <c r="N103" s="11">
        <f>('Renter Migration Model 2'!U102-'Renter Migration Model 2'!U103)*'Median Data'!$G$4</f>
        <v>0</v>
      </c>
    </row>
    <row r="104" spans="1:14" x14ac:dyDescent="0.25">
      <c r="A104" s="1">
        <v>2045</v>
      </c>
      <c r="B104" s="1">
        <v>2</v>
      </c>
      <c r="C104" s="11">
        <f>('Renter Migration Model 2'!E103-'Renter Migration Model 2'!E104)*'Median Data'!$B$4</f>
        <v>953.39275196933158</v>
      </c>
      <c r="D104" s="11">
        <f>('Renter Migration Model 2'!F103-'Renter Migration Model 2'!F104)*'Median Data'!$B$4</f>
        <v>0</v>
      </c>
      <c r="E104" s="11">
        <f>('Renter Migration Model 2'!H103-'Renter Migration Model 2'!H104)*'Median Data'!$C$4</f>
        <v>657.22744510535881</v>
      </c>
      <c r="F104" s="11">
        <f>('Renter Migration Model 2'!I103-'Renter Migration Model 2'!I104)*'Median Data'!$C$4</f>
        <v>0</v>
      </c>
      <c r="G104" s="11">
        <f>('Renter Migration Model 2'!K103-'Renter Migration Model 2'!K104)*'Median Data'!$D$4</f>
        <v>1090.7260238468689</v>
      </c>
      <c r="H104" s="11">
        <f>('Renter Migration Model 2'!L103-'Renter Migration Model 2'!L104)*'Median Data'!$D$4</f>
        <v>0</v>
      </c>
      <c r="I104" s="11">
        <f>('Renter Migration Model 2'!N103-'Renter Migration Model 2'!N104)*'Median Data'!$E$4</f>
        <v>129.83315989841373</v>
      </c>
      <c r="J104" s="11">
        <f>('Renter Migration Model 2'!O103-'Renter Migration Model 2'!O104)*'Median Data'!$E$4</f>
        <v>0</v>
      </c>
      <c r="K104" s="11">
        <f>('Renter Migration Model 2'!Q103-'Renter Migration Model 2'!Q104)*'Median Data'!$F$4</f>
        <v>191.45805048568855</v>
      </c>
      <c r="L104" s="11">
        <f>('Renter Migration Model 2'!R103-'Renter Migration Model 2'!R104)*'Median Data'!$F$4</f>
        <v>0</v>
      </c>
      <c r="M104" s="11">
        <f>('Renter Migration Model 2'!T103-'Renter Migration Model 2'!T104)*'Median Data'!$G$4</f>
        <v>21.249077734293024</v>
      </c>
      <c r="N104" s="11">
        <f>('Renter Migration Model 2'!U103-'Renter Migration Model 2'!U104)*'Median Data'!$G$4</f>
        <v>0</v>
      </c>
    </row>
    <row r="105" spans="1:14" x14ac:dyDescent="0.25">
      <c r="A105" s="2">
        <v>2045</v>
      </c>
      <c r="B105" s="2">
        <v>3</v>
      </c>
      <c r="C105" s="11">
        <f>('Renter Migration Model 2'!E104-'Renter Migration Model 2'!E105)*'Median Data'!$B$4</f>
        <v>953.29741269339138</v>
      </c>
      <c r="D105" s="11">
        <f>('Renter Migration Model 2'!F104-'Renter Migration Model 2'!F105)*'Median Data'!$B$4</f>
        <v>0</v>
      </c>
      <c r="E105" s="11">
        <f>('Renter Migration Model 2'!H104-'Renter Migration Model 2'!H105)*'Median Data'!$C$4</f>
        <v>657.16172236071475</v>
      </c>
      <c r="F105" s="11">
        <f>('Renter Migration Model 2'!I104-'Renter Migration Model 2'!I105)*'Median Data'!$C$4</f>
        <v>0</v>
      </c>
      <c r="G105" s="11">
        <f>('Renter Migration Model 2'!K104-'Renter Migration Model 2'!K105)*'Median Data'!$D$4</f>
        <v>1090.6169512455981</v>
      </c>
      <c r="H105" s="11">
        <f>('Renter Migration Model 2'!L104-'Renter Migration Model 2'!L105)*'Median Data'!$D$4</f>
        <v>0</v>
      </c>
      <c r="I105" s="11">
        <f>('Renter Migration Model 2'!N104-'Renter Migration Model 2'!N105)*'Median Data'!$E$4</f>
        <v>129.82017658239783</v>
      </c>
      <c r="J105" s="11">
        <f>('Renter Migration Model 2'!O104-'Renter Migration Model 2'!O105)*'Median Data'!$E$4</f>
        <v>0</v>
      </c>
      <c r="K105" s="11">
        <f>('Renter Migration Model 2'!Q104-'Renter Migration Model 2'!Q105)*'Median Data'!$F$4</f>
        <v>191.4389046809415</v>
      </c>
      <c r="L105" s="11">
        <f>('Renter Migration Model 2'!R104-'Renter Migration Model 2'!R105)*'Median Data'!$F$4</f>
        <v>0</v>
      </c>
      <c r="M105" s="11">
        <f>('Renter Migration Model 2'!T104-'Renter Migration Model 2'!T105)*'Median Data'!$G$4</f>
        <v>21.246952826504355</v>
      </c>
      <c r="N105" s="11">
        <f>('Renter Migration Model 2'!U104-'Renter Migration Model 2'!U105)*'Median Data'!$G$4</f>
        <v>0</v>
      </c>
    </row>
    <row r="106" spans="1:14" x14ac:dyDescent="0.25">
      <c r="A106" s="1">
        <v>2045</v>
      </c>
      <c r="B106" s="1">
        <v>4</v>
      </c>
      <c r="C106" s="11">
        <f>('Renter Migration Model 2'!E105-'Renter Migration Model 2'!E106)*'Median Data'!$B$4</f>
        <v>953.20208295243901</v>
      </c>
      <c r="D106" s="11">
        <f>('Renter Migration Model 2'!F105-'Renter Migration Model 2'!F106)*'Median Data'!$B$4</f>
        <v>0</v>
      </c>
      <c r="E106" s="11">
        <f>('Renter Migration Model 2'!H105-'Renter Migration Model 2'!H106)*'Median Data'!$C$4</f>
        <v>657.09600618883132</v>
      </c>
      <c r="F106" s="11">
        <f>('Renter Migration Model 2'!I105-'Renter Migration Model 2'!I106)*'Median Data'!$C$4</f>
        <v>0</v>
      </c>
      <c r="G106" s="11">
        <f>('Renter Migration Model 2'!K105-'Renter Migration Model 2'!K106)*'Median Data'!$D$4</f>
        <v>1090.5078895496281</v>
      </c>
      <c r="H106" s="11">
        <f>('Renter Migration Model 2'!L105-'Renter Migration Model 2'!L106)*'Median Data'!$D$4</f>
        <v>0</v>
      </c>
      <c r="I106" s="11">
        <f>('Renter Migration Model 2'!N105-'Renter Migration Model 2'!N106)*'Median Data'!$E$4</f>
        <v>129.80719456476982</v>
      </c>
      <c r="J106" s="11">
        <f>('Renter Migration Model 2'!O105-'Renter Migration Model 2'!O106)*'Median Data'!$E$4</f>
        <v>0</v>
      </c>
      <c r="K106" s="11">
        <f>('Renter Migration Model 2'!Q105-'Renter Migration Model 2'!Q106)*'Median Data'!$F$4</f>
        <v>191.41976079034202</v>
      </c>
      <c r="L106" s="11">
        <f>('Renter Migration Model 2'!R105-'Renter Migration Model 2'!R106)*'Median Data'!$F$4</f>
        <v>0</v>
      </c>
      <c r="M106" s="11">
        <f>('Renter Migration Model 2'!T105-'Renter Migration Model 2'!T106)*'Median Data'!$G$4</f>
        <v>21.244828131241746</v>
      </c>
      <c r="N106" s="11">
        <f>('Renter Migration Model 2'!U105-'Renter Migration Model 2'!U106)*'Median Data'!$G$4</f>
        <v>0</v>
      </c>
    </row>
    <row r="107" spans="1:14" x14ac:dyDescent="0.25">
      <c r="A107" s="1">
        <v>2046</v>
      </c>
      <c r="B107" s="1">
        <v>1</v>
      </c>
      <c r="C107" s="11">
        <f>('Renter Migration Model 2'!E106-'Renter Migration Model 2'!E107)*'Median Data'!$B$4</f>
        <v>953.10676274475554</v>
      </c>
      <c r="D107" s="11">
        <f>('Renter Migration Model 2'!F106-'Renter Migration Model 2'!F107)*'Median Data'!$B$4</f>
        <v>0</v>
      </c>
      <c r="E107" s="11">
        <f>('Renter Migration Model 2'!H106-'Renter Migration Model 2'!H107)*'Median Data'!$C$4</f>
        <v>657.03029658795276</v>
      </c>
      <c r="F107" s="11">
        <f>('Renter Migration Model 2'!I106-'Renter Migration Model 2'!I107)*'Median Data'!$C$4</f>
        <v>0</v>
      </c>
      <c r="G107" s="11">
        <f>('Renter Migration Model 2'!K106-'Renter Migration Model 2'!K107)*'Median Data'!$D$4</f>
        <v>1090.3988387607569</v>
      </c>
      <c r="H107" s="11">
        <f>('Renter Migration Model 2'!L106-'Renter Migration Model 2'!L107)*'Median Data'!$D$4</f>
        <v>0</v>
      </c>
      <c r="I107" s="11">
        <f>('Renter Migration Model 2'!N106-'Renter Migration Model 2'!N107)*'Median Data'!$E$4</f>
        <v>129.79421384537227</v>
      </c>
      <c r="J107" s="11">
        <f>('Renter Migration Model 2'!O106-'Renter Migration Model 2'!O107)*'Median Data'!$E$4</f>
        <v>0</v>
      </c>
      <c r="K107" s="11">
        <f>('Renter Migration Model 2'!Q106-'Renter Migration Model 2'!Q107)*'Median Data'!$F$4</f>
        <v>191.40061881425436</v>
      </c>
      <c r="L107" s="11">
        <f>('Renter Migration Model 2'!R106-'Renter Migration Model 2'!R107)*'Median Data'!$F$4</f>
        <v>0</v>
      </c>
      <c r="M107" s="11">
        <f>('Renter Migration Model 2'!T106-'Renter Migration Model 2'!T107)*'Median Data'!$G$4</f>
        <v>21.242703648429995</v>
      </c>
      <c r="N107" s="11">
        <f>('Renter Migration Model 2'!U106-'Renter Migration Model 2'!U107)*'Median Data'!$G$4</f>
        <v>0</v>
      </c>
    </row>
    <row r="108" spans="1:14" x14ac:dyDescent="0.25">
      <c r="A108" s="2">
        <v>2046</v>
      </c>
      <c r="B108" s="2">
        <v>2</v>
      </c>
      <c r="C108" s="11">
        <f>('Renter Migration Model 2'!E107-'Renter Migration Model 2'!E108)*'Median Data'!$B$4</f>
        <v>953.01145206862202</v>
      </c>
      <c r="D108" s="11">
        <f>('Renter Migration Model 2'!F107-'Renter Migration Model 2'!F108)*'Median Data'!$B$4</f>
        <v>0</v>
      </c>
      <c r="E108" s="11">
        <f>('Renter Migration Model 2'!H107-'Renter Migration Model 2'!H108)*'Median Data'!$C$4</f>
        <v>656.96459355807906</v>
      </c>
      <c r="F108" s="11">
        <f>('Renter Migration Model 2'!I107-'Renter Migration Model 2'!I108)*'Median Data'!$C$4</f>
        <v>0</v>
      </c>
      <c r="G108" s="11">
        <f>('Renter Migration Model 2'!K107-'Renter Migration Model 2'!K108)*'Median Data'!$D$4</f>
        <v>1090.2897988771865</v>
      </c>
      <c r="H108" s="11">
        <f>('Renter Migration Model 2'!L107-'Renter Migration Model 2'!L108)*'Median Data'!$D$4</f>
        <v>0</v>
      </c>
      <c r="I108" s="11">
        <f>('Renter Migration Model 2'!N107-'Renter Migration Model 2'!N108)*'Median Data'!$E$4</f>
        <v>129.7812344238904</v>
      </c>
      <c r="J108" s="11">
        <f>('Renter Migration Model 2'!O107-'Renter Migration Model 2'!O108)*'Median Data'!$E$4</f>
        <v>0</v>
      </c>
      <c r="K108" s="11">
        <f>('Renter Migration Model 2'!Q107-'Renter Migration Model 2'!Q108)*'Median Data'!$F$4</f>
        <v>191.38147875231425</v>
      </c>
      <c r="L108" s="11">
        <f>('Renter Migration Model 2'!R107-'Renter Migration Model 2'!R108)*'Median Data'!$F$4</f>
        <v>0</v>
      </c>
      <c r="M108" s="11">
        <f>('Renter Migration Model 2'!T107-'Renter Migration Model 2'!T108)*'Median Data'!$G$4</f>
        <v>21.240579378031498</v>
      </c>
      <c r="N108" s="11">
        <f>('Renter Migration Model 2'!U107-'Renter Migration Model 2'!U108)*'Median Data'!$G$4</f>
        <v>0</v>
      </c>
    </row>
    <row r="109" spans="1:14" x14ac:dyDescent="0.25">
      <c r="A109" s="1">
        <v>2046</v>
      </c>
      <c r="B109" s="1">
        <v>3</v>
      </c>
      <c r="C109" s="11">
        <f>('Renter Migration Model 2'!E108-'Renter Migration Model 2'!E109)*'Median Data'!$B$4</f>
        <v>952.9161509223195</v>
      </c>
      <c r="D109" s="11">
        <f>('Renter Migration Model 2'!F108-'Renter Migration Model 2'!F109)*'Median Data'!$B$4</f>
        <v>0</v>
      </c>
      <c r="E109" s="11">
        <f>('Renter Migration Model 2'!H108-'Renter Migration Model 2'!H109)*'Median Data'!$C$4</f>
        <v>656.89889709921022</v>
      </c>
      <c r="F109" s="11">
        <f>('Renter Migration Model 2'!I108-'Renter Migration Model 2'!I109)*'Median Data'!$C$4</f>
        <v>0</v>
      </c>
      <c r="G109" s="11">
        <f>('Renter Migration Model 2'!K108-'Renter Migration Model 2'!K109)*'Median Data'!$D$4</f>
        <v>1090.1807698971188</v>
      </c>
      <c r="H109" s="11">
        <f>('Renter Migration Model 2'!L108-'Renter Migration Model 2'!L109)*'Median Data'!$D$4</f>
        <v>0</v>
      </c>
      <c r="I109" s="11">
        <f>('Renter Migration Model 2'!N108-'Renter Migration Model 2'!N109)*'Median Data'!$E$4</f>
        <v>129.7682563004816</v>
      </c>
      <c r="J109" s="11">
        <f>('Renter Migration Model 2'!O108-'Renter Migration Model 2'!O109)*'Median Data'!$E$4</f>
        <v>0</v>
      </c>
      <c r="K109" s="11">
        <f>('Renter Migration Model 2'!Q108-'Renter Migration Model 2'!Q109)*'Median Data'!$F$4</f>
        <v>191.36234060452171</v>
      </c>
      <c r="L109" s="11">
        <f>('Renter Migration Model 2'!R108-'Renter Migration Model 2'!R109)*'Median Data'!$F$4</f>
        <v>0</v>
      </c>
      <c r="M109" s="11">
        <f>('Renter Migration Model 2'!T108-'Renter Migration Model 2'!T109)*'Median Data'!$G$4</f>
        <v>21.23845532012146</v>
      </c>
      <c r="N109" s="11">
        <f>('Renter Migration Model 2'!U108-'Renter Migration Model 2'!U109)*'Median Data'!$G$4</f>
        <v>0</v>
      </c>
    </row>
    <row r="110" spans="1:14" x14ac:dyDescent="0.25">
      <c r="A110" s="2">
        <v>2046</v>
      </c>
      <c r="B110" s="2">
        <v>4</v>
      </c>
      <c r="C110" s="11">
        <f>('Renter Migration Model 2'!E109-'Renter Migration Model 2'!E110)*'Median Data'!$B$4</f>
        <v>952.82085930756693</v>
      </c>
      <c r="D110" s="11">
        <f>('Renter Migration Model 2'!F109-'Renter Migration Model 2'!F110)*'Median Data'!$B$4</f>
        <v>0</v>
      </c>
      <c r="E110" s="11">
        <f>('Renter Migration Model 2'!H109-'Renter Migration Model 2'!H110)*'Median Data'!$C$4</f>
        <v>656.83320720959046</v>
      </c>
      <c r="F110" s="11">
        <f>('Renter Migration Model 2'!I109-'Renter Migration Model 2'!I110)*'Median Data'!$C$4</f>
        <v>0</v>
      </c>
      <c r="G110" s="11">
        <f>('Renter Migration Model 2'!K109-'Renter Migration Model 2'!K110)*'Median Data'!$D$4</f>
        <v>1090.0717518205538</v>
      </c>
      <c r="H110" s="11">
        <f>('Renter Migration Model 2'!L109-'Renter Migration Model 2'!L110)*'Median Data'!$D$4</f>
        <v>0</v>
      </c>
      <c r="I110" s="11">
        <f>('Renter Migration Model 2'!N109-'Renter Migration Model 2'!N110)*'Median Data'!$E$4</f>
        <v>129.75527947483107</v>
      </c>
      <c r="J110" s="11">
        <f>('Renter Migration Model 2'!O109-'Renter Migration Model 2'!O110)*'Median Data'!$E$4</f>
        <v>0</v>
      </c>
      <c r="K110" s="11">
        <f>('Renter Migration Model 2'!Q109-'Renter Migration Model 2'!Q110)*'Median Data'!$F$4</f>
        <v>191.34320437051247</v>
      </c>
      <c r="L110" s="11">
        <f>('Renter Migration Model 2'!R109-'Renter Migration Model 2'!R110)*'Median Data'!$F$4</f>
        <v>0</v>
      </c>
      <c r="M110" s="11">
        <f>('Renter Migration Model 2'!T109-'Renter Migration Model 2'!T110)*'Median Data'!$G$4</f>
        <v>21.236331474587075</v>
      </c>
      <c r="N110" s="11">
        <f>('Renter Migration Model 2'!U109-'Renter Migration Model 2'!U110)*'Median Data'!$G$4</f>
        <v>0</v>
      </c>
    </row>
    <row r="111" spans="1:14" x14ac:dyDescent="0.25">
      <c r="A111" s="2">
        <v>2047</v>
      </c>
      <c r="B111" s="2">
        <v>1</v>
      </c>
      <c r="C111" s="11">
        <f>('Renter Migration Model 2'!E110-'Renter Migration Model 2'!E111)*'Median Data'!$B$4</f>
        <v>952.72557722264537</v>
      </c>
      <c r="D111" s="11">
        <f>('Renter Migration Model 2'!F110-'Renter Migration Model 2'!F111)*'Median Data'!$B$4</f>
        <v>0</v>
      </c>
      <c r="E111" s="11">
        <f>('Renter Migration Model 2'!H110-'Renter Migration Model 2'!H111)*'Median Data'!$C$4</f>
        <v>656.76752388834188</v>
      </c>
      <c r="F111" s="11">
        <f>('Renter Migration Model 2'!I110-'Renter Migration Model 2'!I111)*'Median Data'!$C$4</f>
        <v>0</v>
      </c>
      <c r="G111" s="11">
        <f>('Renter Migration Model 2'!K110-'Renter Migration Model 2'!K111)*'Median Data'!$D$4</f>
        <v>1089.9627446438953</v>
      </c>
      <c r="H111" s="11">
        <f>('Renter Migration Model 2'!L110-'Renter Migration Model 2'!L111)*'Median Data'!$D$4</f>
        <v>0</v>
      </c>
      <c r="I111" s="11">
        <f>('Renter Migration Model 2'!N110-'Renter Migration Model 2'!N111)*'Median Data'!$E$4</f>
        <v>129.74230394693882</v>
      </c>
      <c r="J111" s="11">
        <f>('Renter Migration Model 2'!O110-'Renter Migration Model 2'!O111)*'Median Data'!$E$4</f>
        <v>0</v>
      </c>
      <c r="K111" s="11">
        <f>('Renter Migration Model 2'!Q110-'Renter Migration Model 2'!Q111)*'Median Data'!$F$4</f>
        <v>191.32407004992228</v>
      </c>
      <c r="L111" s="11">
        <f>('Renter Migration Model 2'!R110-'Renter Migration Model 2'!R111)*'Median Data'!$F$4</f>
        <v>0</v>
      </c>
      <c r="M111" s="11">
        <f>('Renter Migration Model 2'!T110-'Renter Migration Model 2'!T111)*'Median Data'!$G$4</f>
        <v>21.234207841428343</v>
      </c>
      <c r="N111" s="11">
        <f>('Renter Migration Model 2'!U110-'Renter Migration Model 2'!U111)*'Median Data'!$G$4</f>
        <v>0</v>
      </c>
    </row>
    <row r="112" spans="1:14" x14ac:dyDescent="0.25">
      <c r="A112" s="1">
        <v>2047</v>
      </c>
      <c r="B112" s="1">
        <v>2</v>
      </c>
      <c r="C112" s="11">
        <f>('Renter Migration Model 2'!E111-'Renter Migration Model 2'!E112)*'Median Data'!$B$4</f>
        <v>952.63030466411692</v>
      </c>
      <c r="D112" s="11">
        <f>('Renter Migration Model 2'!F111-'Renter Migration Model 2'!F112)*'Median Data'!$B$4</f>
        <v>0</v>
      </c>
      <c r="E112" s="11">
        <f>('Renter Migration Model 2'!H111-'Renter Migration Model 2'!H112)*'Median Data'!$C$4</f>
        <v>656.70184713634239</v>
      </c>
      <c r="F112" s="11">
        <f>('Renter Migration Model 2'!I111-'Renter Migration Model 2'!I112)*'Median Data'!$C$4</f>
        <v>0</v>
      </c>
      <c r="G112" s="11">
        <f>('Renter Migration Model 2'!K111-'Renter Migration Model 2'!K112)*'Median Data'!$D$4</f>
        <v>1089.8537483707396</v>
      </c>
      <c r="H112" s="11">
        <f>('Renter Migration Model 2'!L111-'Renter Migration Model 2'!L112)*'Median Data'!$D$4</f>
        <v>0</v>
      </c>
      <c r="I112" s="11">
        <f>('Renter Migration Model 2'!N111-'Renter Migration Model 2'!N112)*'Median Data'!$E$4</f>
        <v>129.72932971649004</v>
      </c>
      <c r="J112" s="11">
        <f>('Renter Migration Model 2'!O111-'Renter Migration Model 2'!O112)*'Median Data'!$E$4</f>
        <v>0</v>
      </c>
      <c r="K112" s="11">
        <f>('Renter Migration Model 2'!Q111-'Renter Migration Model 2'!Q112)*'Median Data'!$F$4</f>
        <v>191.30493764311541</v>
      </c>
      <c r="L112" s="11">
        <f>('Renter Migration Model 2'!R111-'Renter Migration Model 2'!R112)*'Median Data'!$F$4</f>
        <v>0</v>
      </c>
      <c r="M112" s="11">
        <f>('Renter Migration Model 2'!T111-'Renter Migration Model 2'!T112)*'Median Data'!$G$4</f>
        <v>21.232084420645265</v>
      </c>
      <c r="N112" s="11">
        <f>('Renter Migration Model 2'!U111-'Renter Migration Model 2'!U112)*'Median Data'!$G$4</f>
        <v>0</v>
      </c>
    </row>
    <row r="113" spans="1:14" x14ac:dyDescent="0.25">
      <c r="A113" s="2">
        <v>2047</v>
      </c>
      <c r="B113" s="2">
        <v>3</v>
      </c>
      <c r="C113" s="11">
        <f>('Renter Migration Model 2'!E112-'Renter Migration Model 2'!E113)*'Median Data'!$B$4</f>
        <v>952.53504163370053</v>
      </c>
      <c r="D113" s="11">
        <f>('Renter Migration Model 2'!F112-'Renter Migration Model 2'!F113)*'Median Data'!$B$4</f>
        <v>0</v>
      </c>
      <c r="E113" s="11">
        <f>('Renter Migration Model 2'!H112-'Renter Migration Model 2'!H113)*'Median Data'!$C$4</f>
        <v>656.63617695183621</v>
      </c>
      <c r="F113" s="11">
        <f>('Renter Migration Model 2'!I112-'Renter Migration Model 2'!I113)*'Median Data'!$C$4</f>
        <v>0</v>
      </c>
      <c r="G113" s="11">
        <f>('Renter Migration Model 2'!K112-'Renter Migration Model 2'!K113)*'Median Data'!$D$4</f>
        <v>1089.7447629956923</v>
      </c>
      <c r="H113" s="11">
        <f>('Renter Migration Model 2'!L112-'Renter Migration Model 2'!L113)*'Median Data'!$D$4</f>
        <v>0</v>
      </c>
      <c r="I113" s="11">
        <f>('Renter Migration Model 2'!N112-'Renter Migration Model 2'!N113)*'Median Data'!$E$4</f>
        <v>129.71635678348474</v>
      </c>
      <c r="J113" s="11">
        <f>('Renter Migration Model 2'!O112-'Renter Migration Model 2'!O113)*'Median Data'!$E$4</f>
        <v>0</v>
      </c>
      <c r="K113" s="11">
        <f>('Renter Migration Model 2'!Q112-'Renter Migration Model 2'!Q113)*'Median Data'!$F$4</f>
        <v>191.28580714936334</v>
      </c>
      <c r="L113" s="11">
        <f>('Renter Migration Model 2'!R112-'Renter Migration Model 2'!R113)*'Median Data'!$F$4</f>
        <v>0</v>
      </c>
      <c r="M113" s="11">
        <f>('Renter Migration Model 2'!T112-'Renter Migration Model 2'!T113)*'Median Data'!$G$4</f>
        <v>21.229961212200237</v>
      </c>
      <c r="N113" s="11">
        <f>('Renter Migration Model 2'!U112-'Renter Migration Model 2'!U113)*'Median Data'!$G$4</f>
        <v>0</v>
      </c>
    </row>
    <row r="114" spans="1:14" x14ac:dyDescent="0.25">
      <c r="A114" s="1">
        <v>2047</v>
      </c>
      <c r="B114" s="1">
        <v>4</v>
      </c>
      <c r="C114" s="11">
        <f>('Renter Migration Model 2'!E113-'Renter Migration Model 2'!E114)*'Median Data'!$B$4</f>
        <v>952.43978812967725</v>
      </c>
      <c r="D114" s="11">
        <f>('Renter Migration Model 2'!F113-'Renter Migration Model 2'!F114)*'Median Data'!$B$4</f>
        <v>0</v>
      </c>
      <c r="E114" s="11">
        <f>('Renter Migration Model 2'!H113-'Renter Migration Model 2'!H114)*'Median Data'!$C$4</f>
        <v>656.57051333394543</v>
      </c>
      <c r="F114" s="11">
        <f>('Renter Migration Model 2'!I113-'Renter Migration Model 2'!I114)*'Median Data'!$C$4</f>
        <v>0</v>
      </c>
      <c r="G114" s="11">
        <f>('Renter Migration Model 2'!K113-'Renter Migration Model 2'!K114)*'Median Data'!$D$4</f>
        <v>1089.6357885187535</v>
      </c>
      <c r="H114" s="11">
        <f>('Renter Migration Model 2'!L113-'Renter Migration Model 2'!L114)*'Median Data'!$D$4</f>
        <v>0</v>
      </c>
      <c r="I114" s="11">
        <f>('Renter Migration Model 2'!N113-'Renter Migration Model 2'!N114)*'Median Data'!$E$4</f>
        <v>129.70338514792292</v>
      </c>
      <c r="J114" s="11">
        <f>('Renter Migration Model 2'!O113-'Renter Migration Model 2'!O114)*'Median Data'!$E$4</f>
        <v>0</v>
      </c>
      <c r="K114" s="11">
        <f>('Renter Migration Model 2'!Q113-'Renter Migration Model 2'!Q114)*'Median Data'!$F$4</f>
        <v>191.26667856866607</v>
      </c>
      <c r="L114" s="11">
        <f>('Renter Migration Model 2'!R113-'Renter Migration Model 2'!R114)*'Median Data'!$F$4</f>
        <v>0</v>
      </c>
      <c r="M114" s="11">
        <f>('Renter Migration Model 2'!T113-'Renter Migration Model 2'!T114)*'Median Data'!$G$4</f>
        <v>21.227838216093261</v>
      </c>
      <c r="N114" s="11">
        <f>('Renter Migration Model 2'!U113-'Renter Migration Model 2'!U114)*'Median Data'!$G$4</f>
        <v>0</v>
      </c>
    </row>
    <row r="115" spans="1:14" x14ac:dyDescent="0.25">
      <c r="A115" s="1">
        <v>2048</v>
      </c>
      <c r="B115" s="1">
        <v>1</v>
      </c>
      <c r="C115" s="11">
        <f>('Renter Migration Model 2'!E114-'Renter Migration Model 2'!E115)*'Median Data'!$B$4</f>
        <v>952.34454415032815</v>
      </c>
      <c r="D115" s="11">
        <f>('Renter Migration Model 2'!F114-'Renter Migration Model 2'!F115)*'Median Data'!$B$4</f>
        <v>0</v>
      </c>
      <c r="E115" s="11">
        <f>('Renter Migration Model 2'!H114-'Renter Migration Model 2'!H115)*'Median Data'!$C$4</f>
        <v>656.50485628267006</v>
      </c>
      <c r="F115" s="11">
        <f>('Renter Migration Model 2'!I114-'Renter Migration Model 2'!I115)*'Median Data'!$C$4</f>
        <v>0</v>
      </c>
      <c r="G115" s="11">
        <f>('Renter Migration Model 2'!K114-'Renter Migration Model 2'!K115)*'Median Data'!$D$4</f>
        <v>1089.5268249399232</v>
      </c>
      <c r="H115" s="11">
        <f>('Renter Migration Model 2'!L114-'Renter Migration Model 2'!L115)*'Median Data'!$D$4</f>
        <v>0</v>
      </c>
      <c r="I115" s="11">
        <f>('Renter Migration Model 2'!N114-'Renter Migration Model 2'!N115)*'Median Data'!$E$4</f>
        <v>129.69041480933237</v>
      </c>
      <c r="J115" s="11">
        <f>('Renter Migration Model 2'!O114-'Renter Migration Model 2'!O115)*'Median Data'!$E$4</f>
        <v>0</v>
      </c>
      <c r="K115" s="11">
        <f>('Renter Migration Model 2'!Q114-'Renter Migration Model 2'!Q115)*'Median Data'!$F$4</f>
        <v>191.24755190065935</v>
      </c>
      <c r="L115" s="11">
        <f>('Renter Migration Model 2'!R114-'Renter Migration Model 2'!R115)*'Median Data'!$F$4</f>
        <v>0</v>
      </c>
      <c r="M115" s="11">
        <f>('Renter Migration Model 2'!T114-'Renter Migration Model 2'!T115)*'Median Data'!$G$4</f>
        <v>21.225715432249132</v>
      </c>
      <c r="N115" s="11">
        <f>('Renter Migration Model 2'!U114-'Renter Migration Model 2'!U115)*'Median Data'!$G$4</f>
        <v>0</v>
      </c>
    </row>
    <row r="116" spans="1:14" x14ac:dyDescent="0.25">
      <c r="A116" s="2">
        <v>2048</v>
      </c>
      <c r="B116" s="2">
        <v>2</v>
      </c>
      <c r="C116" s="11">
        <f>('Renter Migration Model 2'!E115-'Renter Migration Model 2'!E116)*'Median Data'!$B$4</f>
        <v>952.24930969565321</v>
      </c>
      <c r="D116" s="11">
        <f>('Renter Migration Model 2'!F115-'Renter Migration Model 2'!F116)*'Median Data'!$B$4</f>
        <v>0</v>
      </c>
      <c r="E116" s="11">
        <f>('Renter Migration Model 2'!H115-'Renter Migration Model 2'!H116)*'Median Data'!$C$4</f>
        <v>656.43920579713222</v>
      </c>
      <c r="F116" s="11">
        <f>('Renter Migration Model 2'!I115-'Renter Migration Model 2'!I116)*'Median Data'!$C$4</f>
        <v>0</v>
      </c>
      <c r="G116" s="11">
        <f>('Renter Migration Model 2'!K115-'Renter Migration Model 2'!K116)*'Median Data'!$D$4</f>
        <v>1089.4178722574034</v>
      </c>
      <c r="H116" s="11">
        <f>('Renter Migration Model 2'!L115-'Renter Migration Model 2'!L116)*'Median Data'!$D$4</f>
        <v>0</v>
      </c>
      <c r="I116" s="11">
        <f>('Renter Migration Model 2'!N115-'Renter Migration Model 2'!N116)*'Median Data'!$E$4</f>
        <v>129.67744576787049</v>
      </c>
      <c r="J116" s="11">
        <f>('Renter Migration Model 2'!O115-'Renter Migration Model 2'!O116)*'Median Data'!$E$4</f>
        <v>0</v>
      </c>
      <c r="K116" s="11">
        <f>('Renter Migration Model 2'!Q115-'Renter Migration Model 2'!Q116)*'Median Data'!$F$4</f>
        <v>191.22842714534318</v>
      </c>
      <c r="L116" s="11">
        <f>('Renter Migration Model 2'!R115-'Renter Migration Model 2'!R116)*'Median Data'!$F$4</f>
        <v>0</v>
      </c>
      <c r="M116" s="11">
        <f>('Renter Migration Model 2'!T115-'Renter Migration Model 2'!T116)*'Median Data'!$G$4</f>
        <v>21.223592860705452</v>
      </c>
      <c r="N116" s="11">
        <f>('Renter Migration Model 2'!U115-'Renter Migration Model 2'!U116)*'Median Data'!$G$4</f>
        <v>0</v>
      </c>
    </row>
    <row r="117" spans="1:14" x14ac:dyDescent="0.25">
      <c r="A117" s="1">
        <v>2048</v>
      </c>
      <c r="B117" s="1">
        <v>3</v>
      </c>
      <c r="C117" s="11">
        <f>('Renter Migration Model 2'!E116-'Renter Migration Model 2'!E117)*'Median Data'!$B$4</f>
        <v>952.15408476565244</v>
      </c>
      <c r="D117" s="11">
        <f>('Renter Migration Model 2'!F116-'Renter Migration Model 2'!F117)*'Median Data'!$B$4</f>
        <v>0</v>
      </c>
      <c r="E117" s="11">
        <f>('Renter Migration Model 2'!H116-'Renter Migration Model 2'!H117)*'Median Data'!$C$4</f>
        <v>656.373561876454</v>
      </c>
      <c r="F117" s="11">
        <f>('Renter Migration Model 2'!I116-'Renter Migration Model 2'!I117)*'Median Data'!$C$4</f>
        <v>0</v>
      </c>
      <c r="G117" s="11">
        <f>('Renter Migration Model 2'!K116-'Renter Migration Model 2'!K117)*'Median Data'!$D$4</f>
        <v>1089.3089304711939</v>
      </c>
      <c r="H117" s="11">
        <f>('Renter Migration Model 2'!L116-'Renter Migration Model 2'!L117)*'Median Data'!$D$4</f>
        <v>0</v>
      </c>
      <c r="I117" s="11">
        <f>('Renter Migration Model 2'!N116-'Renter Migration Model 2'!N117)*'Median Data'!$E$4</f>
        <v>129.6644780232225</v>
      </c>
      <c r="J117" s="11">
        <f>('Renter Migration Model 2'!O116-'Renter Migration Model 2'!O117)*'Median Data'!$E$4</f>
        <v>0</v>
      </c>
      <c r="K117" s="11">
        <f>('Renter Migration Model 2'!Q116-'Renter Migration Model 2'!Q117)*'Median Data'!$F$4</f>
        <v>191.20930430271756</v>
      </c>
      <c r="L117" s="11">
        <f>('Renter Migration Model 2'!R116-'Renter Migration Model 2'!R117)*'Median Data'!$F$4</f>
        <v>0</v>
      </c>
      <c r="M117" s="11">
        <f>('Renter Migration Model 2'!T116-'Renter Migration Model 2'!T117)*'Median Data'!$G$4</f>
        <v>21.221470501424619</v>
      </c>
      <c r="N117" s="11">
        <f>('Renter Migration Model 2'!U116-'Renter Migration Model 2'!U117)*'Median Data'!$G$4</f>
        <v>0</v>
      </c>
    </row>
    <row r="118" spans="1:14" x14ac:dyDescent="0.25">
      <c r="A118" s="2">
        <v>2048</v>
      </c>
      <c r="B118" s="2">
        <v>4</v>
      </c>
      <c r="C118" s="11">
        <f>('Renter Migration Model 2'!E117-'Renter Migration Model 2'!E118)*'Median Data'!$B$4</f>
        <v>952.05886935688795</v>
      </c>
      <c r="D118" s="11">
        <f>('Renter Migration Model 2'!F117-'Renter Migration Model 2'!F118)*'Median Data'!$B$4</f>
        <v>0</v>
      </c>
      <c r="E118" s="11">
        <f>('Renter Migration Model 2'!H117-'Renter Migration Model 2'!H118)*'Median Data'!$C$4</f>
        <v>656.30792451975753</v>
      </c>
      <c r="F118" s="11">
        <f>('Renter Migration Model 2'!I117-'Renter Migration Model 2'!I118)*'Median Data'!$C$4</f>
        <v>0</v>
      </c>
      <c r="G118" s="11">
        <f>('Renter Migration Model 2'!K117-'Renter Migration Model 2'!K118)*'Median Data'!$D$4</f>
        <v>1089.1999995776987</v>
      </c>
      <c r="H118" s="11">
        <f>('Renter Migration Model 2'!L117-'Renter Migration Model 2'!L118)*'Median Data'!$D$4</f>
        <v>0</v>
      </c>
      <c r="I118" s="11">
        <f>('Renter Migration Model 2'!N117-'Renter Migration Model 2'!N118)*'Median Data'!$E$4</f>
        <v>129.65151157554578</v>
      </c>
      <c r="J118" s="11">
        <f>('Renter Migration Model 2'!O117-'Renter Migration Model 2'!O118)*'Median Data'!$E$4</f>
        <v>0</v>
      </c>
      <c r="K118" s="11">
        <f>('Renter Migration Model 2'!Q117-'Renter Migration Model 2'!Q118)*'Median Data'!$F$4</f>
        <v>191.19018337241823</v>
      </c>
      <c r="L118" s="11">
        <f>('Renter Migration Model 2'!R117-'Renter Migration Model 2'!R118)*'Median Data'!$F$4</f>
        <v>0</v>
      </c>
      <c r="M118" s="11">
        <f>('Renter Migration Model 2'!T117-'Renter Migration Model 2'!T118)*'Median Data'!$G$4</f>
        <v>21.219348354369032</v>
      </c>
      <c r="N118" s="11">
        <f>('Renter Migration Model 2'!U117-'Renter Migration Model 2'!U118)*'Median Data'!$G$4</f>
        <v>0</v>
      </c>
    </row>
    <row r="119" spans="1:14" x14ac:dyDescent="0.25">
      <c r="A119" s="2">
        <v>2049</v>
      </c>
      <c r="B119" s="2">
        <v>1</v>
      </c>
      <c r="C119" s="11">
        <f>('Renter Migration Model 2'!E118-'Renter Migration Model 2'!E119)*'Median Data'!$B$4</f>
        <v>951.96366346935974</v>
      </c>
      <c r="D119" s="11">
        <f>('Renter Migration Model 2'!F118-'Renter Migration Model 2'!F119)*'Median Data'!$B$4</f>
        <v>0</v>
      </c>
      <c r="E119" s="11">
        <f>('Renter Migration Model 2'!H118-'Renter Migration Model 2'!H119)*'Median Data'!$C$4</f>
        <v>656.2422937279207</v>
      </c>
      <c r="F119" s="11">
        <f>('Renter Migration Model 2'!I118-'Renter Migration Model 2'!I119)*'Median Data'!$C$4</f>
        <v>0</v>
      </c>
      <c r="G119" s="11">
        <f>('Renter Migration Model 2'!K118-'Renter Migration Model 2'!K119)*'Median Data'!$D$4</f>
        <v>1089.0910795769178</v>
      </c>
      <c r="H119" s="11">
        <f>('Renter Migration Model 2'!L118-'Renter Migration Model 2'!L119)*'Median Data'!$D$4</f>
        <v>0</v>
      </c>
      <c r="I119" s="11">
        <f>('Renter Migration Model 2'!N118-'Renter Migration Model 2'!N119)*'Median Data'!$E$4</f>
        <v>129.63854642436814</v>
      </c>
      <c r="J119" s="11">
        <f>('Renter Migration Model 2'!O118-'Renter Migration Model 2'!O119)*'Median Data'!$E$4</f>
        <v>0</v>
      </c>
      <c r="K119" s="11">
        <f>('Renter Migration Model 2'!Q118-'Renter Migration Model 2'!Q119)*'Median Data'!$F$4</f>
        <v>191.17106435408095</v>
      </c>
      <c r="L119" s="11">
        <f>('Renter Migration Model 2'!R118-'Renter Migration Model 2'!R119)*'Median Data'!$F$4</f>
        <v>0</v>
      </c>
      <c r="M119" s="11">
        <f>('Renter Migration Model 2'!T118-'Renter Migration Model 2'!T119)*'Median Data'!$G$4</f>
        <v>21.21722641953869</v>
      </c>
      <c r="N119" s="11">
        <f>('Renter Migration Model 2'!U118-'Renter Migration Model 2'!U119)*'Median Data'!$G$4</f>
        <v>0</v>
      </c>
    </row>
    <row r="120" spans="1:14" x14ac:dyDescent="0.25">
      <c r="A120" s="1">
        <v>2049</v>
      </c>
      <c r="B120" s="1">
        <v>2</v>
      </c>
      <c r="C120" s="11">
        <f>('Renter Migration Model 2'!E119-'Renter Migration Model 2'!E120)*'Median Data'!$B$4</f>
        <v>951.86846710306781</v>
      </c>
      <c r="D120" s="11">
        <f>('Renter Migration Model 2'!F119-'Renter Migration Model 2'!F120)*'Median Data'!$B$4</f>
        <v>0</v>
      </c>
      <c r="E120" s="11">
        <f>('Renter Migration Model 2'!H119-'Renter Migration Model 2'!H120)*'Median Data'!$C$4</f>
        <v>656.17666949830982</v>
      </c>
      <c r="F120" s="11">
        <f>('Renter Migration Model 2'!I119-'Renter Migration Model 2'!I120)*'Median Data'!$C$4</f>
        <v>0</v>
      </c>
      <c r="G120" s="11">
        <f>('Renter Migration Model 2'!K119-'Renter Migration Model 2'!K120)*'Median Data'!$D$4</f>
        <v>1088.9821704688511</v>
      </c>
      <c r="H120" s="11">
        <f>('Renter Migration Model 2'!L119-'Renter Migration Model 2'!L120)*'Median Data'!$D$4</f>
        <v>0</v>
      </c>
      <c r="I120" s="11">
        <f>('Renter Migration Model 2'!N119-'Renter Migration Model 2'!N120)*'Median Data'!$E$4</f>
        <v>129.62558256968958</v>
      </c>
      <c r="J120" s="11">
        <f>('Renter Migration Model 2'!O119-'Renter Migration Model 2'!O120)*'Median Data'!$E$4</f>
        <v>0</v>
      </c>
      <c r="K120" s="11">
        <f>('Renter Migration Model 2'!Q119-'Renter Migration Model 2'!Q120)*'Median Data'!$F$4</f>
        <v>191.15194724770572</v>
      </c>
      <c r="L120" s="11">
        <f>('Renter Migration Model 2'!R119-'Renter Migration Model 2'!R120)*'Median Data'!$F$4</f>
        <v>0</v>
      </c>
      <c r="M120" s="11">
        <f>('Renter Migration Model 2'!T119-'Renter Migration Model 2'!T120)*'Median Data'!$G$4</f>
        <v>21.215104696895992</v>
      </c>
      <c r="N120" s="11">
        <f>('Renter Migration Model 2'!U119-'Renter Migration Model 2'!U120)*'Median Data'!$G$4</f>
        <v>0</v>
      </c>
    </row>
    <row r="121" spans="1:14" x14ac:dyDescent="0.25">
      <c r="A121" s="2">
        <v>2049</v>
      </c>
      <c r="B121" s="2">
        <v>3</v>
      </c>
      <c r="C121" s="11">
        <f>('Renter Migration Model 2'!E120-'Renter Migration Model 2'!E121)*'Median Data'!$B$4</f>
        <v>951.77328025629322</v>
      </c>
      <c r="D121" s="11">
        <f>('Renter Migration Model 2'!F120-'Renter Migration Model 2'!F121)*'Median Data'!$B$4</f>
        <v>0</v>
      </c>
      <c r="E121" s="11">
        <f>('Renter Migration Model 2'!H120-'Renter Migration Model 2'!H121)*'Median Data'!$C$4</f>
        <v>656.11105183092491</v>
      </c>
      <c r="F121" s="11">
        <f>('Renter Migration Model 2'!I120-'Renter Migration Model 2'!I121)*'Median Data'!$C$4</f>
        <v>0</v>
      </c>
      <c r="G121" s="11">
        <f>('Renter Migration Model 2'!K120-'Renter Migration Model 2'!K121)*'Median Data'!$D$4</f>
        <v>1088.8732722517007</v>
      </c>
      <c r="H121" s="11">
        <f>('Renter Migration Model 2'!L120-'Renter Migration Model 2'!L121)*'Median Data'!$D$4</f>
        <v>0</v>
      </c>
      <c r="I121" s="11">
        <f>('Renter Migration Model 2'!N120-'Renter Migration Model 2'!N121)*'Median Data'!$E$4</f>
        <v>129.6126200113527</v>
      </c>
      <c r="J121" s="11">
        <f>('Renter Migration Model 2'!O120-'Renter Migration Model 2'!O121)*'Median Data'!$E$4</f>
        <v>0</v>
      </c>
      <c r="K121" s="11">
        <f>('Renter Migration Model 2'!Q120-'Renter Migration Model 2'!Q121)*'Median Data'!$F$4</f>
        <v>191.13283205292828</v>
      </c>
      <c r="L121" s="11">
        <f>('Renter Migration Model 2'!R120-'Renter Migration Model 2'!R121)*'Median Data'!$F$4</f>
        <v>0</v>
      </c>
      <c r="M121" s="11">
        <f>('Renter Migration Model 2'!T120-'Renter Migration Model 2'!T121)*'Median Data'!$G$4</f>
        <v>21.212983186440937</v>
      </c>
      <c r="N121" s="11">
        <f>('Renter Migration Model 2'!U120-'Renter Migration Model 2'!U121)*'Median Data'!$G$4</f>
        <v>0</v>
      </c>
    </row>
    <row r="122" spans="1:14" x14ac:dyDescent="0.25">
      <c r="A122" s="1">
        <v>2049</v>
      </c>
      <c r="B122" s="1">
        <v>4</v>
      </c>
      <c r="C122" s="11">
        <f>('Renter Migration Model 2'!E121-'Renter Migration Model 2'!E122)*'Median Data'!$B$4</f>
        <v>951.67810292903596</v>
      </c>
      <c r="D122" s="11">
        <f>('Renter Migration Model 2'!F121-'Renter Migration Model 2'!F122)*'Median Data'!$B$4</f>
        <v>0</v>
      </c>
      <c r="E122" s="11">
        <f>('Renter Migration Model 2'!H121-'Renter Migration Model 2'!H122)*'Median Data'!$C$4</f>
        <v>656.04544072576596</v>
      </c>
      <c r="F122" s="11">
        <f>('Renter Migration Model 2'!I121-'Renter Migration Model 2'!I122)*'Median Data'!$C$4</f>
        <v>0</v>
      </c>
      <c r="G122" s="11">
        <f>('Renter Migration Model 2'!K121-'Renter Migration Model 2'!K122)*'Median Data'!$D$4</f>
        <v>1088.7643849254664</v>
      </c>
      <c r="H122" s="11">
        <f>('Renter Migration Model 2'!L121-'Renter Migration Model 2'!L122)*'Median Data'!$D$4</f>
        <v>0</v>
      </c>
      <c r="I122" s="11">
        <f>('Renter Migration Model 2'!N121-'Renter Migration Model 2'!N122)*'Median Data'!$E$4</f>
        <v>129.5996587493575</v>
      </c>
      <c r="J122" s="11">
        <f>('Renter Migration Model 2'!O121-'Renter Migration Model 2'!O122)*'Median Data'!$E$4</f>
        <v>0</v>
      </c>
      <c r="K122" s="11">
        <f>('Renter Migration Model 2'!Q121-'Renter Migration Model 2'!Q122)*'Median Data'!$F$4</f>
        <v>191.11371876974863</v>
      </c>
      <c r="L122" s="11">
        <f>('Renter Migration Model 2'!R121-'Renter Migration Model 2'!R122)*'Median Data'!$F$4</f>
        <v>0</v>
      </c>
      <c r="M122" s="11">
        <f>('Renter Migration Model 2'!T121-'Renter Migration Model 2'!T122)*'Median Data'!$G$4</f>
        <v>21.210861888135923</v>
      </c>
      <c r="N122" s="11">
        <f>('Renter Migration Model 2'!U121-'Renter Migration Model 2'!U122)*'Median Data'!$G$4</f>
        <v>0</v>
      </c>
    </row>
    <row r="123" spans="1:14" x14ac:dyDescent="0.25">
      <c r="A123" s="1">
        <v>2050</v>
      </c>
      <c r="B123" s="1">
        <v>1</v>
      </c>
      <c r="C123" s="11">
        <f>('Renter Migration Model 2'!E122-'Renter Migration Model 2'!E123)*'Median Data'!$B$4</f>
        <v>951.58293511785814</v>
      </c>
      <c r="D123" s="11">
        <f>('Renter Migration Model 2'!F122-'Renter Migration Model 2'!F123)*'Median Data'!$B$4</f>
        <v>0</v>
      </c>
      <c r="E123" s="11">
        <f>('Renter Migration Model 2'!H122-'Renter Migration Model 2'!H123)*'Median Data'!$C$4</f>
        <v>655.97983618195508</v>
      </c>
      <c r="F123" s="11">
        <f>('Renter Migration Model 2'!I122-'Renter Migration Model 2'!I123)*'Median Data'!$C$4</f>
        <v>0</v>
      </c>
      <c r="G123" s="11">
        <f>('Renter Migration Model 2'!K122-'Renter Migration Model 2'!K123)*'Median Data'!$D$4</f>
        <v>1088.6555084865522</v>
      </c>
      <c r="H123" s="11">
        <f>('Renter Migration Model 2'!L122-'Renter Migration Model 2'!L123)*'Median Data'!$D$4</f>
        <v>0</v>
      </c>
      <c r="I123" s="11">
        <f>('Renter Migration Model 2'!N122-'Renter Migration Model 2'!N123)*'Median Data'!$E$4</f>
        <v>129.58669878354658</v>
      </c>
      <c r="J123" s="11">
        <f>('Renter Migration Model 2'!O122-'Renter Migration Model 2'!O123)*'Median Data'!$E$4</f>
        <v>0</v>
      </c>
      <c r="K123" s="11">
        <f>('Renter Migration Model 2'!Q122-'Renter Migration Model 2'!Q123)*'Median Data'!$F$4</f>
        <v>191.09460739780252</v>
      </c>
      <c r="L123" s="11">
        <f>('Renter Migration Model 2'!R122-'Renter Migration Model 2'!R123)*'Median Data'!$F$4</f>
        <v>0</v>
      </c>
      <c r="M123" s="11">
        <f>('Renter Migration Model 2'!T122-'Renter Migration Model 2'!T123)*'Median Data'!$G$4</f>
        <v>21.20874080194335</v>
      </c>
      <c r="N123" s="11">
        <f>('Renter Migration Model 2'!U122-'Renter Migration Model 2'!U123)*'Median Data'!$G$4</f>
        <v>0</v>
      </c>
    </row>
    <row r="124" spans="1:14" x14ac:dyDescent="0.25">
      <c r="A124" s="2">
        <v>2050</v>
      </c>
      <c r="B124" s="2">
        <v>2</v>
      </c>
      <c r="C124" s="11">
        <f>('Renter Migration Model 2'!E123-'Renter Migration Model 2'!E124)*'Median Data'!$B$4</f>
        <v>951.48777682447871</v>
      </c>
      <c r="D124" s="11">
        <f>('Renter Migration Model 2'!F123-'Renter Migration Model 2'!F124)*'Median Data'!$B$4</f>
        <v>0</v>
      </c>
      <c r="E124" s="11">
        <f>('Renter Migration Model 2'!H123-'Renter Migration Model 2'!H124)*'Median Data'!$C$4</f>
        <v>655.91423819861438</v>
      </c>
      <c r="F124" s="11">
        <f>('Renter Migration Model 2'!I123-'Renter Migration Model 2'!I124)*'Median Data'!$C$4</f>
        <v>0</v>
      </c>
      <c r="G124" s="11">
        <f>('Renter Migration Model 2'!K123-'Renter Migration Model 2'!K124)*'Median Data'!$D$4</f>
        <v>1088.5466429367561</v>
      </c>
      <c r="H124" s="11">
        <f>('Renter Migration Model 2'!L123-'Renter Migration Model 2'!L124)*'Median Data'!$D$4</f>
        <v>0</v>
      </c>
      <c r="I124" s="11">
        <f>('Renter Migration Model 2'!N123-'Renter Migration Model 2'!N124)*'Median Data'!$E$4</f>
        <v>129.57374011360514</v>
      </c>
      <c r="J124" s="11">
        <f>('Renter Migration Model 2'!O123-'Renter Migration Model 2'!O124)*'Median Data'!$E$4</f>
        <v>0</v>
      </c>
      <c r="K124" s="11">
        <f>('Renter Migration Model 2'!Q123-'Renter Migration Model 2'!Q124)*'Median Data'!$F$4</f>
        <v>191.07549793708995</v>
      </c>
      <c r="L124" s="11">
        <f>('Renter Migration Model 2'!R123-'Renter Migration Model 2'!R124)*'Median Data'!$F$4</f>
        <v>0</v>
      </c>
      <c r="M124" s="11">
        <f>('Renter Migration Model 2'!T123-'Renter Migration Model 2'!T124)*'Median Data'!$G$4</f>
        <v>21.206619927863215</v>
      </c>
      <c r="N124" s="11">
        <f>('Renter Migration Model 2'!U123-'Renter Migration Model 2'!U124)*'Median Data'!$G$4</f>
        <v>0</v>
      </c>
    </row>
    <row r="125" spans="1:14" x14ac:dyDescent="0.25">
      <c r="A125" s="1">
        <v>2050</v>
      </c>
      <c r="B125" s="1">
        <v>3</v>
      </c>
      <c r="C125" s="11">
        <f>('Renter Migration Model 2'!E124-'Renter Migration Model 2'!E125)*'Median Data'!$B$4</f>
        <v>951.39262804717873</v>
      </c>
      <c r="D125" s="11">
        <f>('Renter Migration Model 2'!F124-'Renter Migration Model 2'!F125)*'Median Data'!$B$4</f>
        <v>0</v>
      </c>
      <c r="E125" s="11">
        <f>('Renter Migration Model 2'!H124-'Renter Migration Model 2'!H125)*'Median Data'!$C$4</f>
        <v>655.84864677486598</v>
      </c>
      <c r="F125" s="11">
        <f>('Renter Migration Model 2'!I124-'Renter Migration Model 2'!I125)*'Median Data'!$C$4</f>
        <v>0</v>
      </c>
      <c r="G125" s="11">
        <f>('Renter Migration Model 2'!K124-'Renter Migration Model 2'!K125)*'Median Data'!$D$4</f>
        <v>1088.4377882724821</v>
      </c>
      <c r="H125" s="11">
        <f>('Renter Migration Model 2'!L124-'Renter Migration Model 2'!L125)*'Median Data'!$D$4</f>
        <v>0</v>
      </c>
      <c r="I125" s="11">
        <f>('Renter Migration Model 2'!N124-'Renter Migration Model 2'!N125)*'Median Data'!$E$4</f>
        <v>129.56078273969058</v>
      </c>
      <c r="J125" s="11">
        <f>('Renter Migration Model 2'!O124-'Renter Migration Model 2'!O125)*'Median Data'!$E$4</f>
        <v>0</v>
      </c>
      <c r="K125" s="11">
        <f>('Renter Migration Model 2'!Q124-'Renter Migration Model 2'!Q125)*'Median Data'!$F$4</f>
        <v>191.05639038724667</v>
      </c>
      <c r="L125" s="11">
        <f>('Renter Migration Model 2'!R124-'Renter Migration Model 2'!R125)*'Median Data'!$F$4</f>
        <v>0</v>
      </c>
      <c r="M125" s="11">
        <f>('Renter Migration Model 2'!T124-'Renter Migration Model 2'!T125)*'Median Data'!$G$4</f>
        <v>21.204499265857919</v>
      </c>
      <c r="N125" s="11">
        <f>('Renter Migration Model 2'!U124-'Renter Migration Model 2'!U125)*'Median Data'!$G$4</f>
        <v>0</v>
      </c>
    </row>
    <row r="126" spans="1:14" x14ac:dyDescent="0.25">
      <c r="A126" s="2">
        <v>2050</v>
      </c>
      <c r="B126" s="2">
        <v>4</v>
      </c>
      <c r="C126" s="11">
        <f>('Renter Migration Model 2'!E125-'Renter Migration Model 2'!E126)*'Median Data'!$B$4</f>
        <v>951.29748878423925</v>
      </c>
      <c r="D126" s="11">
        <f>('Renter Migration Model 2'!F125-'Renter Migration Model 2'!F126)*'Median Data'!$B$4</f>
        <v>0</v>
      </c>
      <c r="E126" s="11">
        <f>('Renter Migration Model 2'!H125-'Renter Migration Model 2'!H126)*'Median Data'!$C$4</f>
        <v>655.78306190983199</v>
      </c>
      <c r="F126" s="11">
        <f>('Renter Migration Model 2'!I125-'Renter Migration Model 2'!I126)*'Median Data'!$C$4</f>
        <v>0</v>
      </c>
      <c r="G126" s="11">
        <f>('Renter Migration Model 2'!K125-'Renter Migration Model 2'!K126)*'Median Data'!$D$4</f>
        <v>1088.32894449373</v>
      </c>
      <c r="H126" s="11">
        <f>('Renter Migration Model 2'!L125-'Renter Migration Model 2'!L126)*'Median Data'!$D$4</f>
        <v>0</v>
      </c>
      <c r="I126" s="11">
        <f>('Renter Migration Model 2'!N125-'Renter Migration Model 2'!N126)*'Median Data'!$E$4</f>
        <v>129.5478266613307</v>
      </c>
      <c r="J126" s="11">
        <f>('Renter Migration Model 2'!O125-'Renter Migration Model 2'!O126)*'Median Data'!$E$4</f>
        <v>0</v>
      </c>
      <c r="K126" s="11">
        <f>('Renter Migration Model 2'!Q125-'Renter Migration Model 2'!Q126)*'Median Data'!$F$4</f>
        <v>191.03728474827267</v>
      </c>
      <c r="L126" s="11">
        <f>('Renter Migration Model 2'!R125-'Renter Migration Model 2'!R126)*'Median Data'!$F$4</f>
        <v>0</v>
      </c>
      <c r="M126" s="11">
        <f>('Renter Migration Model 2'!T125-'Renter Migration Model 2'!T126)*'Median Data'!$G$4</f>
        <v>21.20237881592746</v>
      </c>
      <c r="N126" s="11">
        <f>('Renter Migration Model 2'!U125-'Renter Migration Model 2'!U126)*'Median Data'!$G$4</f>
        <v>0</v>
      </c>
    </row>
    <row r="127" spans="1:14" x14ac:dyDescent="0.25">
      <c r="A127" s="2">
        <v>2051</v>
      </c>
      <c r="B127" s="2">
        <v>1</v>
      </c>
      <c r="C127" s="11">
        <f>('Renter Migration Model 2'!E126-'Renter Migration Model 2'!E127)*'Median Data'!$B$4</f>
        <v>951.20235903566027</v>
      </c>
      <c r="D127" s="11">
        <f>('Renter Migration Model 2'!F126-'Renter Migration Model 2'!F127)*'Median Data'!$B$4</f>
        <v>0</v>
      </c>
      <c r="E127" s="11">
        <f>('Renter Migration Model 2'!H126-'Renter Migration Model 2'!H127)*'Median Data'!$C$4</f>
        <v>655.71748360351239</v>
      </c>
      <c r="F127" s="11">
        <f>('Renter Migration Model 2'!I126-'Renter Migration Model 2'!I127)*'Median Data'!$C$4</f>
        <v>0</v>
      </c>
      <c r="G127" s="11">
        <f>('Renter Migration Model 2'!K126-'Renter Migration Model 2'!K127)*'Median Data'!$D$4</f>
        <v>1088.2201115987018</v>
      </c>
      <c r="H127" s="11">
        <f>('Renter Migration Model 2'!L126-'Renter Migration Model 2'!L127)*'Median Data'!$D$4</f>
        <v>0</v>
      </c>
      <c r="I127" s="11">
        <f>('Renter Migration Model 2'!N126-'Renter Migration Model 2'!N127)*'Median Data'!$E$4</f>
        <v>129.53487187868291</v>
      </c>
      <c r="J127" s="11">
        <f>('Renter Migration Model 2'!O126-'Renter Migration Model 2'!O127)*'Median Data'!$E$4</f>
        <v>0</v>
      </c>
      <c r="K127" s="11">
        <f>('Renter Migration Model 2'!Q126-'Renter Migration Model 2'!Q127)*'Median Data'!$F$4</f>
        <v>191.01818101980371</v>
      </c>
      <c r="L127" s="11">
        <f>('Renter Migration Model 2'!R126-'Renter Migration Model 2'!R127)*'Median Data'!$F$4</f>
        <v>0</v>
      </c>
      <c r="M127" s="11">
        <f>('Renter Migration Model 2'!T126-'Renter Migration Model 2'!T127)*'Median Data'!$G$4</f>
        <v>21.200258578034237</v>
      </c>
      <c r="N127" s="11">
        <f>('Renter Migration Model 2'!U126-'Renter Migration Model 2'!U127)*'Median Data'!$G$4</f>
        <v>0</v>
      </c>
    </row>
    <row r="128" spans="1:14" x14ac:dyDescent="0.25">
      <c r="A128" s="1">
        <v>2051</v>
      </c>
      <c r="B128" s="1">
        <v>2</v>
      </c>
      <c r="C128" s="11">
        <f>('Renter Migration Model 2'!E127-'Renter Migration Model 2'!E128)*'Median Data'!$B$4</f>
        <v>951.10723879972284</v>
      </c>
      <c r="D128" s="11">
        <f>('Renter Migration Model 2'!F127-'Renter Migration Model 2'!F128)*'Median Data'!$B$4</f>
        <v>0</v>
      </c>
      <c r="E128" s="11">
        <f>('Renter Migration Model 2'!H127-'Renter Migration Model 2'!H128)*'Median Data'!$C$4</f>
        <v>655.65191185502931</v>
      </c>
      <c r="F128" s="11">
        <f>('Renter Migration Model 2'!I127-'Renter Migration Model 2'!I128)*'Median Data'!$C$4</f>
        <v>0</v>
      </c>
      <c r="G128" s="11">
        <f>('Renter Migration Model 2'!K127-'Renter Migration Model 2'!K128)*'Median Data'!$D$4</f>
        <v>1088.1112895873976</v>
      </c>
      <c r="H128" s="11">
        <f>('Renter Migration Model 2'!L127-'Renter Migration Model 2'!L128)*'Median Data'!$D$4</f>
        <v>0</v>
      </c>
      <c r="I128" s="11">
        <f>('Renter Migration Model 2'!N127-'Renter Migration Model 2'!N128)*'Median Data'!$E$4</f>
        <v>129.52191839158979</v>
      </c>
      <c r="J128" s="11">
        <f>('Renter Migration Model 2'!O127-'Renter Migration Model 2'!O128)*'Median Data'!$E$4</f>
        <v>0</v>
      </c>
      <c r="K128" s="11">
        <f>('Renter Migration Model 2'!Q127-'Renter Migration Model 2'!Q128)*'Median Data'!$F$4</f>
        <v>190.99907920147552</v>
      </c>
      <c r="L128" s="11">
        <f>('Renter Migration Model 2'!R127-'Renter Migration Model 2'!R128)*'Median Data'!$F$4</f>
        <v>0</v>
      </c>
      <c r="M128" s="11">
        <f>('Renter Migration Model 2'!T127-'Renter Migration Model 2'!T128)*'Median Data'!$G$4</f>
        <v>21.19813855217825</v>
      </c>
      <c r="N128" s="11">
        <f>('Renter Migration Model 2'!U127-'Renter Migration Model 2'!U128)*'Median Data'!$G$4</f>
        <v>0</v>
      </c>
    </row>
    <row r="129" spans="1:14" x14ac:dyDescent="0.25">
      <c r="A129" s="2">
        <v>2051</v>
      </c>
      <c r="B129" s="2">
        <v>3</v>
      </c>
      <c r="C129" s="11">
        <f>('Renter Migration Model 2'!E128-'Renter Migration Model 2'!E129)*'Median Data'!$B$4</f>
        <v>951.01212807642696</v>
      </c>
      <c r="D129" s="11">
        <f>('Renter Migration Model 2'!F128-'Renter Migration Model 2'!F129)*'Median Data'!$B$4</f>
        <v>0</v>
      </c>
      <c r="E129" s="11">
        <f>('Renter Migration Model 2'!H128-'Renter Migration Model 2'!H129)*'Median Data'!$C$4</f>
        <v>655.58634666438275</v>
      </c>
      <c r="F129" s="11">
        <f>('Renter Migration Model 2'!I128-'Renter Migration Model 2'!I129)*'Median Data'!$C$4</f>
        <v>0</v>
      </c>
      <c r="G129" s="11">
        <f>('Renter Migration Model 2'!K128-'Renter Migration Model 2'!K129)*'Median Data'!$D$4</f>
        <v>1088.0024784580191</v>
      </c>
      <c r="H129" s="11">
        <f>('Renter Migration Model 2'!L128-'Renter Migration Model 2'!L129)*'Median Data'!$D$4</f>
        <v>0</v>
      </c>
      <c r="I129" s="11">
        <f>('Renter Migration Model 2'!N128-'Renter Migration Model 2'!N129)*'Median Data'!$E$4</f>
        <v>129.50896619973656</v>
      </c>
      <c r="J129" s="11">
        <f>('Renter Migration Model 2'!O128-'Renter Migration Model 2'!O129)*'Median Data'!$E$4</f>
        <v>0</v>
      </c>
      <c r="K129" s="11">
        <f>('Renter Migration Model 2'!Q128-'Renter Migration Model 2'!Q129)*'Median Data'!$F$4</f>
        <v>190.97997929365238</v>
      </c>
      <c r="L129" s="11">
        <f>('Renter Migration Model 2'!R128-'Renter Migration Model 2'!R129)*'Median Data'!$F$4</f>
        <v>0</v>
      </c>
      <c r="M129" s="11">
        <f>('Renter Migration Model 2'!T128-'Renter Migration Model 2'!T129)*'Median Data'!$G$4</f>
        <v>21.196018738321897</v>
      </c>
      <c r="N129" s="11">
        <f>('Renter Migration Model 2'!U128-'Renter Migration Model 2'!U129)*'Median Data'!$G$4</f>
        <v>0</v>
      </c>
    </row>
    <row r="130" spans="1:14" x14ac:dyDescent="0.25">
      <c r="A130" s="1">
        <v>2051</v>
      </c>
      <c r="B130" s="1">
        <v>4</v>
      </c>
      <c r="C130" s="11">
        <f>('Renter Migration Model 2'!E129-'Renter Migration Model 2'!E130)*'Median Data'!$B$4</f>
        <v>950.91702686233475</v>
      </c>
      <c r="D130" s="11">
        <f>('Renter Migration Model 2'!F129-'Renter Migration Model 2'!F130)*'Median Data'!$B$4</f>
        <v>0</v>
      </c>
      <c r="E130" s="11">
        <f>('Renter Migration Model 2'!H129-'Renter Migration Model 2'!H130)*'Median Data'!$C$4</f>
        <v>655.52078802981691</v>
      </c>
      <c r="F130" s="11">
        <f>('Renter Migration Model 2'!I129-'Renter Migration Model 2'!I130)*'Median Data'!$C$4</f>
        <v>0</v>
      </c>
      <c r="G130" s="11">
        <f>('Renter Migration Model 2'!K129-'Renter Migration Model 2'!K130)*'Median Data'!$D$4</f>
        <v>1087.8936782105666</v>
      </c>
      <c r="H130" s="11">
        <f>('Renter Migration Model 2'!L129-'Renter Migration Model 2'!L130)*'Median Data'!$D$4</f>
        <v>0</v>
      </c>
      <c r="I130" s="11">
        <f>('Renter Migration Model 2'!N129-'Renter Migration Model 2'!N130)*'Median Data'!$E$4</f>
        <v>129.49601530312322</v>
      </c>
      <c r="J130" s="11">
        <f>('Renter Migration Model 2'!O129-'Renter Migration Model 2'!O130)*'Median Data'!$E$4</f>
        <v>0</v>
      </c>
      <c r="K130" s="11">
        <f>('Renter Migration Model 2'!Q129-'Renter Migration Model 2'!Q130)*'Median Data'!$F$4</f>
        <v>190.96088129560576</v>
      </c>
      <c r="L130" s="11">
        <f>('Renter Migration Model 2'!R129-'Renter Migration Model 2'!R130)*'Median Data'!$F$4</f>
        <v>0</v>
      </c>
      <c r="M130" s="11">
        <f>('Renter Migration Model 2'!T129-'Renter Migration Model 2'!T130)*'Median Data'!$G$4</f>
        <v>21.193899136465177</v>
      </c>
      <c r="N130" s="11">
        <f>('Renter Migration Model 2'!U129-'Renter Migration Model 2'!U130)*'Median Data'!$G$4</f>
        <v>0</v>
      </c>
    </row>
    <row r="131" spans="1:14" x14ac:dyDescent="0.25">
      <c r="A131" s="1">
        <v>2052</v>
      </c>
      <c r="B131" s="1">
        <v>1</v>
      </c>
      <c r="C131" s="11">
        <f>('Renter Migration Model 2'!E130-'Renter Migration Model 2'!E131)*'Median Data'!$B$4</f>
        <v>950.8219351608841</v>
      </c>
      <c r="D131" s="11">
        <f>('Renter Migration Model 2'!F130-'Renter Migration Model 2'!F131)*'Median Data'!$B$4</f>
        <v>0</v>
      </c>
      <c r="E131" s="11">
        <f>('Renter Migration Model 2'!H130-'Renter Migration Model 2'!H131)*'Median Data'!$C$4</f>
        <v>655.45523595045393</v>
      </c>
      <c r="F131" s="11">
        <f>('Renter Migration Model 2'!I130-'Renter Migration Model 2'!I131)*'Median Data'!$C$4</f>
        <v>0</v>
      </c>
      <c r="G131" s="11">
        <f>('Renter Migration Model 2'!K130-'Renter Migration Model 2'!K131)*'Median Data'!$D$4</f>
        <v>1087.7848888432418</v>
      </c>
      <c r="H131" s="11">
        <f>('Renter Migration Model 2'!L130-'Renter Migration Model 2'!L131)*'Median Data'!$D$4</f>
        <v>0</v>
      </c>
      <c r="I131" s="11">
        <f>('Renter Migration Model 2'!N130-'Renter Migration Model 2'!N131)*'Median Data'!$E$4</f>
        <v>129.48306570159235</v>
      </c>
      <c r="J131" s="11">
        <f>('Renter Migration Model 2'!O130-'Renter Migration Model 2'!O131)*'Median Data'!$E$4</f>
        <v>0</v>
      </c>
      <c r="K131" s="11">
        <f>('Renter Migration Model 2'!Q130-'Renter Migration Model 2'!Q131)*'Median Data'!$F$4</f>
        <v>190.94178520769992</v>
      </c>
      <c r="L131" s="11">
        <f>('Renter Migration Model 2'!R130-'Renter Migration Model 2'!R131)*'Median Data'!$F$4</f>
        <v>0</v>
      </c>
      <c r="M131" s="11">
        <f>('Renter Migration Model 2'!T130-'Renter Migration Model 2'!T131)*'Median Data'!$G$4</f>
        <v>21.191779746532887</v>
      </c>
      <c r="N131" s="11">
        <f>('Renter Migration Model 2'!U130-'Renter Migration Model 2'!U131)*'Median Data'!$G$4</f>
        <v>0</v>
      </c>
    </row>
    <row r="132" spans="1:14" x14ac:dyDescent="0.25">
      <c r="A132" s="2">
        <v>2052</v>
      </c>
      <c r="B132" s="2">
        <v>2</v>
      </c>
      <c r="C132" s="11">
        <f>('Renter Migration Model 2'!E131-'Renter Migration Model 2'!E132)*'Median Data'!$B$4</f>
        <v>950.72685296691816</v>
      </c>
      <c r="D132" s="11">
        <f>('Renter Migration Model 2'!F131-'Renter Migration Model 2'!F132)*'Median Data'!$B$4</f>
        <v>0</v>
      </c>
      <c r="E132" s="11">
        <f>('Renter Migration Model 2'!H131-'Renter Migration Model 2'!H132)*'Median Data'!$C$4</f>
        <v>655.38969042717167</v>
      </c>
      <c r="F132" s="11">
        <f>('Renter Migration Model 2'!I131-'Renter Migration Model 2'!I132)*'Median Data'!$C$4</f>
        <v>0</v>
      </c>
      <c r="G132" s="11">
        <f>('Renter Migration Model 2'!K131-'Renter Migration Model 2'!K132)*'Median Data'!$D$4</f>
        <v>1087.6761103542467</v>
      </c>
      <c r="H132" s="11">
        <f>('Renter Migration Model 2'!L131-'Renter Migration Model 2'!L132)*'Median Data'!$D$4</f>
        <v>0</v>
      </c>
      <c r="I132" s="11">
        <f>('Renter Migration Model 2'!N131-'Renter Migration Model 2'!N132)*'Median Data'!$E$4</f>
        <v>129.47011739498657</v>
      </c>
      <c r="J132" s="11">
        <f>('Renter Migration Model 2'!O131-'Renter Migration Model 2'!O132)*'Median Data'!$E$4</f>
        <v>0</v>
      </c>
      <c r="K132" s="11">
        <f>('Renter Migration Model 2'!Q131-'Renter Migration Model 2'!Q132)*'Median Data'!$F$4</f>
        <v>190.92269102920636</v>
      </c>
      <c r="L132" s="11">
        <f>('Renter Migration Model 2'!R131-'Renter Migration Model 2'!R132)*'Median Data'!$F$4</f>
        <v>0</v>
      </c>
      <c r="M132" s="11">
        <f>('Renter Migration Model 2'!T131-'Renter Migration Model 2'!T132)*'Median Data'!$G$4</f>
        <v>21.18966056856263</v>
      </c>
      <c r="N132" s="11">
        <f>('Renter Migration Model 2'!U131-'Renter Migration Model 2'!U132)*'Median Data'!$G$4</f>
        <v>0</v>
      </c>
    </row>
    <row r="133" spans="1:14" x14ac:dyDescent="0.25">
      <c r="A133" s="1">
        <v>2052</v>
      </c>
      <c r="B133" s="1">
        <v>3</v>
      </c>
      <c r="C133" s="11">
        <f>('Renter Migration Model 2'!E132-'Renter Migration Model 2'!E133)*'Median Data'!$B$4</f>
        <v>950.63178028215589</v>
      </c>
      <c r="D133" s="11">
        <f>('Renter Migration Model 2'!F132-'Renter Migration Model 2'!F133)*'Median Data'!$B$4</f>
        <v>0</v>
      </c>
      <c r="E133" s="11">
        <f>('Renter Migration Model 2'!H132-'Renter Migration Model 2'!H133)*'Median Data'!$C$4</f>
        <v>655.32415145821437</v>
      </c>
      <c r="F133" s="11">
        <f>('Renter Migration Model 2'!I132-'Renter Migration Model 2'!I133)*'Median Data'!$C$4</f>
        <v>0</v>
      </c>
      <c r="G133" s="11">
        <f>('Renter Migration Model 2'!K132-'Renter Migration Model 2'!K133)*'Median Data'!$D$4</f>
        <v>1087.5673427435813</v>
      </c>
      <c r="H133" s="11">
        <f>('Renter Migration Model 2'!L132-'Renter Migration Model 2'!L133)*'Median Data'!$D$4</f>
        <v>0</v>
      </c>
      <c r="I133" s="11">
        <f>('Renter Migration Model 2'!N132-'Renter Migration Model 2'!N133)*'Median Data'!$E$4</f>
        <v>129.45717038330588</v>
      </c>
      <c r="J133" s="11">
        <f>('Renter Migration Model 2'!O132-'Renter Migration Model 2'!O133)*'Median Data'!$E$4</f>
        <v>0</v>
      </c>
      <c r="K133" s="11">
        <f>('Renter Migration Model 2'!Q132-'Renter Migration Model 2'!Q133)*'Median Data'!$F$4</f>
        <v>190.90359876012508</v>
      </c>
      <c r="L133" s="11">
        <f>('Renter Migration Model 2'!R132-'Renter Migration Model 2'!R133)*'Median Data'!$F$4</f>
        <v>0</v>
      </c>
      <c r="M133" s="11">
        <f>('Renter Migration Model 2'!T132-'Renter Migration Model 2'!T133)*'Median Data'!$G$4</f>
        <v>21.187541602516802</v>
      </c>
      <c r="N133" s="11">
        <f>('Renter Migration Model 2'!U132-'Renter Migration Model 2'!U133)*'Median Data'!$G$4</f>
        <v>0</v>
      </c>
    </row>
    <row r="134" spans="1:14" x14ac:dyDescent="0.25">
      <c r="A134" s="2">
        <v>2052</v>
      </c>
      <c r="B134" s="2">
        <v>4</v>
      </c>
      <c r="C134" s="11">
        <f>('Renter Migration Model 2'!E133-'Renter Migration Model 2'!E134)*'Median Data'!$B$4</f>
        <v>950.53671710315939</v>
      </c>
      <c r="D134" s="11">
        <f>('Renter Migration Model 2'!F133-'Renter Migration Model 2'!F134)*'Median Data'!$B$4</f>
        <v>0</v>
      </c>
      <c r="E134" s="11">
        <f>('Renter Migration Model 2'!H133-'Renter Migration Model 2'!H134)*'Median Data'!$C$4</f>
        <v>655.25861904270414</v>
      </c>
      <c r="F134" s="11">
        <f>('Renter Migration Model 2'!I133-'Renter Migration Model 2'!I134)*'Median Data'!$C$4</f>
        <v>0</v>
      </c>
      <c r="G134" s="11">
        <f>('Renter Migration Model 2'!K133-'Renter Migration Model 2'!K134)*'Median Data'!$D$4</f>
        <v>1087.4585860076495</v>
      </c>
      <c r="H134" s="11">
        <f>('Renter Migration Model 2'!L133-'Renter Migration Model 2'!L134)*'Median Data'!$D$4</f>
        <v>0</v>
      </c>
      <c r="I134" s="11">
        <f>('Renter Migration Model 2'!N133-'Renter Migration Model 2'!N134)*'Median Data'!$E$4</f>
        <v>129.44422466623547</v>
      </c>
      <c r="J134" s="11">
        <f>('Renter Migration Model 2'!O133-'Renter Migration Model 2'!O134)*'Median Data'!$E$4</f>
        <v>0</v>
      </c>
      <c r="K134" s="11">
        <f>('Renter Migration Model 2'!Q133-'Renter Migration Model 2'!Q134)*'Median Data'!$F$4</f>
        <v>190.88450840009182</v>
      </c>
      <c r="L134" s="11">
        <f>('Renter Migration Model 2'!R133-'Renter Migration Model 2'!R134)*'Median Data'!$F$4</f>
        <v>0</v>
      </c>
      <c r="M134" s="11">
        <f>('Renter Migration Model 2'!T133-'Renter Migration Model 2'!T134)*'Median Data'!$G$4</f>
        <v>21.185422848357803</v>
      </c>
      <c r="N134" s="11">
        <f>('Renter Migration Model 2'!U133-'Renter Migration Model 2'!U134)*'Median Data'!$G$4</f>
        <v>0</v>
      </c>
    </row>
    <row r="135" spans="1:14" x14ac:dyDescent="0.25">
      <c r="A135" s="2">
        <v>2053</v>
      </c>
      <c r="B135" s="2">
        <v>1</v>
      </c>
      <c r="C135" s="11">
        <f>('Renter Migration Model 2'!E134-'Renter Migration Model 2'!E135)*'Median Data'!$B$4</f>
        <v>950.44166343164761</v>
      </c>
      <c r="D135" s="11">
        <f>('Renter Migration Model 2'!F134-'Renter Migration Model 2'!F135)*'Median Data'!$B$4</f>
        <v>0</v>
      </c>
      <c r="E135" s="11">
        <f>('Renter Migration Model 2'!H134-'Renter Migration Model 2'!H135)*'Median Data'!$C$4</f>
        <v>655.19309318064097</v>
      </c>
      <c r="F135" s="11">
        <f>('Renter Migration Model 2'!I134-'Renter Migration Model 2'!I135)*'Median Data'!$C$4</f>
        <v>0</v>
      </c>
      <c r="G135" s="11">
        <f>('Renter Migration Model 2'!K134-'Renter Migration Model 2'!K135)*'Median Data'!$D$4</f>
        <v>1087.3498401500474</v>
      </c>
      <c r="H135" s="11">
        <f>('Renter Migration Model 2'!L134-'Renter Migration Model 2'!L135)*'Median Data'!$D$4</f>
        <v>0</v>
      </c>
      <c r="I135" s="11">
        <f>('Renter Migration Model 2'!N134-'Renter Migration Model 2'!N135)*'Median Data'!$E$4</f>
        <v>129.43128024377535</v>
      </c>
      <c r="J135" s="11">
        <f>('Renter Migration Model 2'!O134-'Renter Migration Model 2'!O135)*'Median Data'!$E$4</f>
        <v>0</v>
      </c>
      <c r="K135" s="11">
        <f>('Renter Migration Model 2'!Q134-'Renter Migration Model 2'!Q135)*'Median Data'!$F$4</f>
        <v>190.86541994910658</v>
      </c>
      <c r="L135" s="11">
        <f>('Renter Migration Model 2'!R134-'Renter Migration Model 2'!R135)*'Median Data'!$F$4</f>
        <v>0</v>
      </c>
      <c r="M135" s="11">
        <f>('Renter Migration Model 2'!T134-'Renter Migration Model 2'!T135)*'Median Data'!$G$4</f>
        <v>21.183304306085631</v>
      </c>
      <c r="N135" s="11">
        <f>('Renter Migration Model 2'!U134-'Renter Migration Model 2'!U135)*'Median Data'!$G$4</f>
        <v>0</v>
      </c>
    </row>
    <row r="136" spans="1:14" x14ac:dyDescent="0.25">
      <c r="A136" s="1">
        <v>2053</v>
      </c>
      <c r="B136" s="1">
        <v>2</v>
      </c>
      <c r="C136" s="11">
        <f>('Renter Migration Model 2'!E135-'Renter Migration Model 2'!E136)*'Median Data'!$B$4</f>
        <v>950.34661926590161</v>
      </c>
      <c r="D136" s="11">
        <f>('Renter Migration Model 2'!F135-'Renter Migration Model 2'!F136)*'Median Data'!$B$4</f>
        <v>0</v>
      </c>
      <c r="E136" s="11">
        <f>('Renter Migration Model 2'!H135-'Renter Migration Model 2'!H136)*'Median Data'!$C$4</f>
        <v>655.12757387202487</v>
      </c>
      <c r="F136" s="11">
        <f>('Renter Migration Model 2'!I135-'Renter Migration Model 2'!I136)*'Median Data'!$C$4</f>
        <v>0</v>
      </c>
      <c r="G136" s="11">
        <f>('Renter Migration Model 2'!K135-'Renter Migration Model 2'!K136)*'Median Data'!$D$4</f>
        <v>1087.2411051653808</v>
      </c>
      <c r="H136" s="11">
        <f>('Renter Migration Model 2'!L135-'Renter Migration Model 2'!L136)*'Median Data'!$D$4</f>
        <v>0</v>
      </c>
      <c r="I136" s="11">
        <f>('Renter Migration Model 2'!N135-'Renter Migration Model 2'!N136)*'Median Data'!$E$4</f>
        <v>129.41833711576811</v>
      </c>
      <c r="J136" s="11">
        <f>('Renter Migration Model 2'!O135-'Renter Migration Model 2'!O136)*'Median Data'!$E$4</f>
        <v>0</v>
      </c>
      <c r="K136" s="11">
        <f>('Renter Migration Model 2'!Q135-'Renter Migration Model 2'!Q136)*'Median Data'!$F$4</f>
        <v>190.84633340716937</v>
      </c>
      <c r="L136" s="11">
        <f>('Renter Migration Model 2'!R135-'Renter Migration Model 2'!R136)*'Median Data'!$F$4</f>
        <v>0</v>
      </c>
      <c r="M136" s="11">
        <f>('Renter Migration Model 2'!T135-'Renter Migration Model 2'!T136)*'Median Data'!$G$4</f>
        <v>21.181185975625084</v>
      </c>
      <c r="N136" s="11">
        <f>('Renter Migration Model 2'!U135-'Renter Migration Model 2'!U136)*'Median Data'!$G$4</f>
        <v>0</v>
      </c>
    </row>
    <row r="137" spans="1:14" x14ac:dyDescent="0.25">
      <c r="A137" s="2">
        <v>2053</v>
      </c>
      <c r="B137" s="2">
        <v>3</v>
      </c>
      <c r="C137" s="11">
        <f>('Renter Migration Model 2'!E136-'Renter Migration Model 2'!E137)*'Median Data'!$B$4</f>
        <v>950.25158460420244</v>
      </c>
      <c r="D137" s="11">
        <f>('Renter Migration Model 2'!F136-'Renter Migration Model 2'!F137)*'Median Data'!$B$4</f>
        <v>0</v>
      </c>
      <c r="E137" s="11">
        <f>('Renter Migration Model 2'!H136-'Renter Migration Model 2'!H137)*'Median Data'!$C$4</f>
        <v>655.06206111422216</v>
      </c>
      <c r="F137" s="11">
        <f>('Renter Migration Model 2'!I136-'Renter Migration Model 2'!I137)*'Median Data'!$C$4</f>
        <v>0</v>
      </c>
      <c r="G137" s="11">
        <f>('Renter Migration Model 2'!K136-'Renter Migration Model 2'!K137)*'Median Data'!$D$4</f>
        <v>1087.1323810554477</v>
      </c>
      <c r="H137" s="11">
        <f>('Renter Migration Model 2'!L136-'Renter Migration Model 2'!L137)*'Median Data'!$D$4</f>
        <v>0</v>
      </c>
      <c r="I137" s="11">
        <f>('Renter Migration Model 2'!N136-'Renter Migration Model 2'!N137)*'Median Data'!$E$4</f>
        <v>129.40539528205636</v>
      </c>
      <c r="J137" s="11">
        <f>('Renter Migration Model 2'!O136-'Renter Migration Model 2'!O137)*'Median Data'!$E$4</f>
        <v>0</v>
      </c>
      <c r="K137" s="11">
        <f>('Renter Migration Model 2'!Q136-'Renter Migration Model 2'!Q137)*'Median Data'!$F$4</f>
        <v>190.82724877391593</v>
      </c>
      <c r="L137" s="11">
        <f>('Renter Migration Model 2'!R136-'Renter Migration Model 2'!R137)*'Median Data'!$F$4</f>
        <v>0</v>
      </c>
      <c r="M137" s="11">
        <f>('Renter Migration Model 2'!T136-'Renter Migration Model 2'!T137)*'Median Data'!$G$4</f>
        <v>21.179067857051365</v>
      </c>
      <c r="N137" s="11">
        <f>('Renter Migration Model 2'!U136-'Renter Migration Model 2'!U137)*'Median Data'!$G$4</f>
        <v>0</v>
      </c>
    </row>
    <row r="138" spans="1:14" x14ac:dyDescent="0.25">
      <c r="A138" s="1">
        <v>2053</v>
      </c>
      <c r="B138" s="1">
        <v>4</v>
      </c>
      <c r="C138" s="11">
        <f>('Renter Migration Model 2'!E137-'Renter Migration Model 2'!E138)*'Median Data'!$B$4</f>
        <v>950.15655944483115</v>
      </c>
      <c r="D138" s="11">
        <f>('Renter Migration Model 2'!F137-'Renter Migration Model 2'!F138)*'Median Data'!$B$4</f>
        <v>0</v>
      </c>
      <c r="E138" s="11">
        <f>('Renter Migration Model 2'!H137-'Renter Migration Model 2'!H138)*'Median Data'!$C$4</f>
        <v>654.99655490811074</v>
      </c>
      <c r="F138" s="11">
        <f>('Renter Migration Model 2'!I137-'Renter Migration Model 2'!I138)*'Median Data'!$C$4</f>
        <v>0</v>
      </c>
      <c r="G138" s="11">
        <f>('Renter Migration Model 2'!K137-'Renter Migration Model 2'!K138)*'Median Data'!$D$4</f>
        <v>1087.0236678166521</v>
      </c>
      <c r="H138" s="11">
        <f>('Renter Migration Model 2'!L137-'Renter Migration Model 2'!L138)*'Median Data'!$D$4</f>
        <v>0</v>
      </c>
      <c r="I138" s="11">
        <f>('Renter Migration Model 2'!N137-'Renter Migration Model 2'!N138)*'Median Data'!$E$4</f>
        <v>129.3924547424827</v>
      </c>
      <c r="J138" s="11">
        <f>('Renter Migration Model 2'!O137-'Renter Migration Model 2'!O138)*'Median Data'!$E$4</f>
        <v>0</v>
      </c>
      <c r="K138" s="11">
        <f>('Renter Migration Model 2'!Q137-'Renter Migration Model 2'!Q138)*'Median Data'!$F$4</f>
        <v>190.808166048982</v>
      </c>
      <c r="L138" s="11">
        <f>('Renter Migration Model 2'!R137-'Renter Migration Model 2'!R138)*'Median Data'!$F$4</f>
        <v>0</v>
      </c>
      <c r="M138" s="11">
        <f>('Renter Migration Model 2'!T137-'Renter Migration Model 2'!T138)*'Median Data'!$G$4</f>
        <v>21.176949950251668</v>
      </c>
      <c r="N138" s="11">
        <f>('Renter Migration Model 2'!U137-'Renter Migration Model 2'!U138)*'Median Data'!$G$4</f>
        <v>0</v>
      </c>
    </row>
    <row r="139" spans="1:14" x14ac:dyDescent="0.25">
      <c r="A139" s="1">
        <v>2054</v>
      </c>
      <c r="B139" s="1">
        <v>1</v>
      </c>
      <c r="C139" s="11">
        <f>('Renter Migration Model 2'!E138-'Renter Migration Model 2'!E139)*'Median Data'!$B$4</f>
        <v>950.06154378950669</v>
      </c>
      <c r="D139" s="11">
        <f>('Renter Migration Model 2'!F138-'Renter Migration Model 2'!F139)*'Median Data'!$B$4</f>
        <v>0</v>
      </c>
      <c r="E139" s="11">
        <f>('Renter Migration Model 2'!H138-'Renter Migration Model 2'!H139)*'Median Data'!$C$4</f>
        <v>654.93105525281271</v>
      </c>
      <c r="F139" s="11">
        <f>('Renter Migration Model 2'!I138-'Renter Migration Model 2'!I139)*'Median Data'!$C$4</f>
        <v>0</v>
      </c>
      <c r="G139" s="11">
        <f>('Renter Migration Model 2'!K138-'Renter Migration Model 2'!K139)*'Median Data'!$D$4</f>
        <v>1086.9149654507919</v>
      </c>
      <c r="H139" s="11">
        <f>('Renter Migration Model 2'!L138-'Renter Migration Model 2'!L139)*'Median Data'!$D$4</f>
        <v>0</v>
      </c>
      <c r="I139" s="11">
        <f>('Renter Migration Model 2'!N138-'Renter Migration Model 2'!N139)*'Median Data'!$E$4</f>
        <v>129.37951549704712</v>
      </c>
      <c r="J139" s="11">
        <f>('Renter Migration Model 2'!O138-'Renter Migration Model 2'!O139)*'Median Data'!$E$4</f>
        <v>0</v>
      </c>
      <c r="K139" s="11">
        <f>('Renter Migration Model 2'!Q138-'Renter Migration Model 2'!Q139)*'Median Data'!$F$4</f>
        <v>190.7890852323676</v>
      </c>
      <c r="L139" s="11">
        <f>('Renter Migration Model 2'!R138-'Renter Migration Model 2'!R139)*'Median Data'!$F$4</f>
        <v>0</v>
      </c>
      <c r="M139" s="11">
        <f>('Renter Migration Model 2'!T138-'Renter Migration Model 2'!T139)*'Median Data'!$G$4</f>
        <v>21.174832255263595</v>
      </c>
      <c r="N139" s="11">
        <f>('Renter Migration Model 2'!U138-'Renter Migration Model 2'!U139)*'Median Data'!$G$4</f>
        <v>0</v>
      </c>
    </row>
    <row r="140" spans="1:14" x14ac:dyDescent="0.25">
      <c r="A140" s="2">
        <v>2054</v>
      </c>
      <c r="B140" s="2">
        <v>2</v>
      </c>
      <c r="C140" s="11">
        <f>('Renter Migration Model 2'!E139-'Renter Migration Model 2'!E140)*'Median Data'!$B$4</f>
        <v>949.96653763479117</v>
      </c>
      <c r="D140" s="11">
        <f>('Renter Migration Model 2'!F139-'Renter Migration Model 2'!F140)*'Median Data'!$B$4</f>
        <v>0</v>
      </c>
      <c r="E140" s="11">
        <f>('Renter Migration Model 2'!H139-'Renter Migration Model 2'!H140)*'Median Data'!$C$4</f>
        <v>654.86556214745019</v>
      </c>
      <c r="F140" s="11">
        <f>('Renter Migration Model 2'!I139-'Renter Migration Model 2'!I140)*'Median Data'!$C$4</f>
        <v>0</v>
      </c>
      <c r="G140" s="11">
        <f>('Renter Migration Model 2'!K139-'Renter Migration Model 2'!K140)*'Median Data'!$D$4</f>
        <v>1086.8062739542711</v>
      </c>
      <c r="H140" s="11">
        <f>('Renter Migration Model 2'!L139-'Renter Migration Model 2'!L140)*'Median Data'!$D$4</f>
        <v>0</v>
      </c>
      <c r="I140" s="11">
        <f>('Renter Migration Model 2'!N139-'Renter Migration Model 2'!N140)*'Median Data'!$E$4</f>
        <v>129.36657754543484</v>
      </c>
      <c r="J140" s="11">
        <f>('Renter Migration Model 2'!O139-'Renter Migration Model 2'!O140)*'Median Data'!$E$4</f>
        <v>0</v>
      </c>
      <c r="K140" s="11">
        <f>('Renter Migration Model 2'!Q139-'Renter Migration Model 2'!Q140)*'Median Data'!$F$4</f>
        <v>190.77000632407271</v>
      </c>
      <c r="L140" s="11">
        <f>('Renter Migration Model 2'!R139-'Renter Migration Model 2'!R140)*'Median Data'!$F$4</f>
        <v>0</v>
      </c>
      <c r="M140" s="11">
        <f>('Renter Migration Model 2'!T139-'Renter Migration Model 2'!T140)*'Median Data'!$G$4</f>
        <v>21.172714772049545</v>
      </c>
      <c r="N140" s="11">
        <f>('Renter Migration Model 2'!U139-'Renter Migration Model 2'!U140)*'Median Data'!$G$4</f>
        <v>0</v>
      </c>
    </row>
    <row r="141" spans="1:14" x14ac:dyDescent="0.25">
      <c r="A141" s="1">
        <v>2054</v>
      </c>
      <c r="B141" s="1">
        <v>3</v>
      </c>
      <c r="C141" s="11">
        <f>('Renter Migration Model 2'!E140-'Renter Migration Model 2'!E141)*'Median Data'!$B$4</f>
        <v>949.87154098068459</v>
      </c>
      <c r="D141" s="11">
        <f>('Renter Migration Model 2'!F140-'Renter Migration Model 2'!F141)*'Median Data'!$B$4</f>
        <v>0</v>
      </c>
      <c r="E141" s="11">
        <f>('Renter Migration Model 2'!H140-'Renter Migration Model 2'!H141)*'Median Data'!$C$4</f>
        <v>654.80007559114529</v>
      </c>
      <c r="F141" s="11">
        <f>('Renter Migration Model 2'!I140-'Renter Migration Model 2'!I141)*'Median Data'!$C$4</f>
        <v>0</v>
      </c>
      <c r="G141" s="11">
        <f>('Renter Migration Model 2'!K140-'Renter Migration Model 2'!K141)*'Median Data'!$D$4</f>
        <v>1086.6975933270896</v>
      </c>
      <c r="H141" s="11">
        <f>('Renter Migration Model 2'!L140-'Renter Migration Model 2'!L141)*'Median Data'!$D$4</f>
        <v>0</v>
      </c>
      <c r="I141" s="11">
        <f>('Renter Migration Model 2'!N140-'Renter Migration Model 2'!N141)*'Median Data'!$E$4</f>
        <v>129.35364088764584</v>
      </c>
      <c r="J141" s="11">
        <f>('Renter Migration Model 2'!O140-'Renter Migration Model 2'!O141)*'Median Data'!$E$4</f>
        <v>0</v>
      </c>
      <c r="K141" s="11">
        <f>('Renter Migration Model 2'!Q140-'Renter Migration Model 2'!Q141)*'Median Data'!$F$4</f>
        <v>190.75092932336884</v>
      </c>
      <c r="L141" s="11">
        <f>('Renter Migration Model 2'!R140-'Renter Migration Model 2'!R141)*'Median Data'!$F$4</f>
        <v>0</v>
      </c>
      <c r="M141" s="11">
        <f>('Renter Migration Model 2'!T140-'Renter Migration Model 2'!T141)*'Median Data'!$G$4</f>
        <v>21.170597500571915</v>
      </c>
      <c r="N141" s="11">
        <f>('Renter Migration Model 2'!U140-'Renter Migration Model 2'!U141)*'Median Data'!$G$4</f>
        <v>0</v>
      </c>
    </row>
    <row r="142" spans="1:14" x14ac:dyDescent="0.25">
      <c r="A142" s="2">
        <v>2054</v>
      </c>
      <c r="B142" s="2">
        <v>4</v>
      </c>
      <c r="C142" s="11">
        <f>('Renter Migration Model 2'!E141-'Renter Migration Model 2'!E142)*'Median Data'!$B$4</f>
        <v>949.77655382718694</v>
      </c>
      <c r="D142" s="11">
        <f>('Renter Migration Model 2'!F141-'Renter Migration Model 2'!F142)*'Median Data'!$B$4</f>
        <v>0</v>
      </c>
      <c r="E142" s="11">
        <f>('Renter Migration Model 2'!H141-'Renter Migration Model 2'!H142)*'Median Data'!$C$4</f>
        <v>654.73459558302011</v>
      </c>
      <c r="F142" s="11">
        <f>('Renter Migration Model 2'!I141-'Renter Migration Model 2'!I142)*'Median Data'!$C$4</f>
        <v>0</v>
      </c>
      <c r="G142" s="11">
        <f>('Renter Migration Model 2'!K141-'Renter Migration Model 2'!K142)*'Median Data'!$D$4</f>
        <v>1086.5889235674495</v>
      </c>
      <c r="H142" s="11">
        <f>('Renter Migration Model 2'!L141-'Renter Migration Model 2'!L142)*'Median Data'!$D$4</f>
        <v>0</v>
      </c>
      <c r="I142" s="11">
        <f>('Renter Migration Model 2'!N141-'Renter Migration Model 2'!N142)*'Median Data'!$E$4</f>
        <v>129.34070552368013</v>
      </c>
      <c r="J142" s="11">
        <f>('Renter Migration Model 2'!O141-'Renter Migration Model 2'!O142)*'Median Data'!$E$4</f>
        <v>0</v>
      </c>
      <c r="K142" s="11">
        <f>('Renter Migration Model 2'!Q141-'Renter Migration Model 2'!Q142)*'Median Data'!$F$4</f>
        <v>190.73185423025598</v>
      </c>
      <c r="L142" s="11">
        <f>('Renter Migration Model 2'!R141-'Renter Migration Model 2'!R142)*'Median Data'!$F$4</f>
        <v>0</v>
      </c>
      <c r="M142" s="11">
        <f>('Renter Migration Model 2'!T141-'Renter Migration Model 2'!T142)*'Median Data'!$G$4</f>
        <v>21.168480440793104</v>
      </c>
      <c r="N142" s="11">
        <f>('Renter Migration Model 2'!U141-'Renter Migration Model 2'!U142)*'Median Data'!$G$4</f>
        <v>0</v>
      </c>
    </row>
    <row r="143" spans="1:14" x14ac:dyDescent="0.25">
      <c r="A143" s="2">
        <v>2055</v>
      </c>
      <c r="B143" s="2">
        <v>1</v>
      </c>
      <c r="C143" s="11">
        <f>('Renter Migration Model 2'!E142-'Renter Migration Model 2'!E143)*'Median Data'!$B$4</f>
        <v>949.68157617086035</v>
      </c>
      <c r="D143" s="11">
        <f>('Renter Migration Model 2'!F142-'Renter Migration Model 2'!F143)*'Median Data'!$B$4</f>
        <v>0</v>
      </c>
      <c r="E143" s="11">
        <f>('Renter Migration Model 2'!H142-'Renter Migration Model 2'!H143)*'Median Data'!$C$4</f>
        <v>654.66912212395255</v>
      </c>
      <c r="F143" s="11">
        <f>('Renter Migration Model 2'!I142-'Renter Migration Model 2'!I143)*'Median Data'!$C$4</f>
        <v>0</v>
      </c>
      <c r="G143" s="11">
        <f>('Renter Migration Model 2'!K142-'Renter Migration Model 2'!K143)*'Median Data'!$D$4</f>
        <v>1086.4802646753506</v>
      </c>
      <c r="H143" s="11">
        <f>('Renter Migration Model 2'!L142-'Renter Migration Model 2'!L143)*'Median Data'!$D$4</f>
        <v>0</v>
      </c>
      <c r="I143" s="11">
        <f>('Renter Migration Model 2'!N142-'Renter Migration Model 2'!N143)*'Median Data'!$E$4</f>
        <v>129.32777145306551</v>
      </c>
      <c r="J143" s="11">
        <f>('Renter Migration Model 2'!O142-'Renter Migration Model 2'!O143)*'Median Data'!$E$4</f>
        <v>0</v>
      </c>
      <c r="K143" s="11">
        <f>('Renter Migration Model 2'!Q142-'Renter Migration Model 2'!Q143)*'Median Data'!$F$4</f>
        <v>190.71278104509838</v>
      </c>
      <c r="L143" s="11">
        <f>('Renter Migration Model 2'!R142-'Renter Migration Model 2'!R143)*'Median Data'!$F$4</f>
        <v>0</v>
      </c>
      <c r="M143" s="11">
        <f>('Renter Migration Model 2'!T142-'Renter Migration Model 2'!T143)*'Median Data'!$G$4</f>
        <v>21.166363592750713</v>
      </c>
      <c r="N143" s="11">
        <f>('Renter Migration Model 2'!U142-'Renter Migration Model 2'!U143)*'Median Data'!$G$4</f>
        <v>0</v>
      </c>
    </row>
    <row r="144" spans="1:14" x14ac:dyDescent="0.25">
      <c r="A144" s="1">
        <v>2055</v>
      </c>
      <c r="B144" s="1">
        <v>2</v>
      </c>
      <c r="C144" s="11">
        <f>('Renter Migration Model 2'!E143-'Renter Migration Model 2'!E144)*'Median Data'!$B$4</f>
        <v>949.58660801342376</v>
      </c>
      <c r="D144" s="11">
        <f>('Renter Migration Model 2'!F143-'Renter Migration Model 2'!F144)*'Median Data'!$B$4</f>
        <v>0</v>
      </c>
      <c r="E144" s="11">
        <f>('Renter Migration Model 2'!H143-'Renter Migration Model 2'!H144)*'Median Data'!$C$4</f>
        <v>654.60365521130893</v>
      </c>
      <c r="F144" s="11">
        <f>('Renter Migration Model 2'!I143-'Renter Migration Model 2'!I144)*'Median Data'!$C$4</f>
        <v>0</v>
      </c>
      <c r="G144" s="11">
        <f>('Renter Migration Model 2'!K143-'Renter Migration Model 2'!K144)*'Median Data'!$D$4</f>
        <v>1086.3716166489949</v>
      </c>
      <c r="H144" s="11">
        <f>('Renter Migration Model 2'!L143-'Renter Migration Model 2'!L144)*'Median Data'!$D$4</f>
        <v>0</v>
      </c>
      <c r="I144" s="11">
        <f>('Renter Migration Model 2'!N143-'Renter Migration Model 2'!N144)*'Median Data'!$E$4</f>
        <v>129.31483867595938</v>
      </c>
      <c r="J144" s="11">
        <f>('Renter Migration Model 2'!O143-'Renter Migration Model 2'!O144)*'Median Data'!$E$4</f>
        <v>0</v>
      </c>
      <c r="K144" s="11">
        <f>('Renter Migration Model 2'!Q143-'Renter Migration Model 2'!Q144)*'Median Data'!$F$4</f>
        <v>190.69370976680329</v>
      </c>
      <c r="L144" s="11">
        <f>('Renter Migration Model 2'!R143-'Renter Migration Model 2'!R144)*'Median Data'!$F$4</f>
        <v>0</v>
      </c>
      <c r="M144" s="11">
        <f>('Renter Migration Model 2'!T143-'Renter Migration Model 2'!T144)*'Median Data'!$G$4</f>
        <v>21.16424695640714</v>
      </c>
      <c r="N144" s="11">
        <f>('Renter Migration Model 2'!U143-'Renter Migration Model 2'!U144)*'Median Data'!$G$4</f>
        <v>0</v>
      </c>
    </row>
    <row r="145" spans="1:14" x14ac:dyDescent="0.25">
      <c r="A145" s="2">
        <v>2055</v>
      </c>
      <c r="B145" s="2">
        <v>3</v>
      </c>
      <c r="C145" s="11">
        <f>('Renter Migration Model 2'!E144-'Renter Migration Model 2'!E145)*'Median Data'!$B$4</f>
        <v>949.49164935315821</v>
      </c>
      <c r="D145" s="11">
        <f>('Renter Migration Model 2'!F144-'Renter Migration Model 2'!F145)*'Median Data'!$B$4</f>
        <v>0</v>
      </c>
      <c r="E145" s="11">
        <f>('Renter Migration Model 2'!H144-'Renter Migration Model 2'!H145)*'Median Data'!$C$4</f>
        <v>654.53819484596715</v>
      </c>
      <c r="F145" s="11">
        <f>('Renter Migration Model 2'!I144-'Renter Migration Model 2'!I145)*'Median Data'!$C$4</f>
        <v>0</v>
      </c>
      <c r="G145" s="11">
        <f>('Renter Migration Model 2'!K144-'Renter Migration Model 2'!K145)*'Median Data'!$D$4</f>
        <v>1086.2629794865843</v>
      </c>
      <c r="H145" s="11">
        <f>('Renter Migration Model 2'!L144-'Renter Migration Model 2'!L145)*'Median Data'!$D$4</f>
        <v>0</v>
      </c>
      <c r="I145" s="11">
        <f>('Renter Migration Model 2'!N144-'Renter Migration Model 2'!N145)*'Median Data'!$E$4</f>
        <v>129.30190719204694</v>
      </c>
      <c r="J145" s="11">
        <f>('Renter Migration Model 2'!O144-'Renter Migration Model 2'!O145)*'Median Data'!$E$4</f>
        <v>0</v>
      </c>
      <c r="K145" s="11">
        <f>('Renter Migration Model 2'!Q144-'Renter Migration Model 2'!Q145)*'Median Data'!$F$4</f>
        <v>190.67464039573497</v>
      </c>
      <c r="L145" s="11">
        <f>('Renter Migration Model 2'!R144-'Renter Migration Model 2'!R145)*'Median Data'!$F$4</f>
        <v>0</v>
      </c>
      <c r="M145" s="11">
        <f>('Renter Migration Model 2'!T144-'Renter Migration Model 2'!T145)*'Median Data'!$G$4</f>
        <v>21.162130531724785</v>
      </c>
      <c r="N145" s="11">
        <f>('Renter Migration Model 2'!U144-'Renter Migration Model 2'!U145)*'Median Data'!$G$4</f>
        <v>0</v>
      </c>
    </row>
    <row r="146" spans="1:14" x14ac:dyDescent="0.25">
      <c r="A146" s="1">
        <v>2055</v>
      </c>
      <c r="B146" s="1">
        <v>4</v>
      </c>
      <c r="C146" s="11">
        <f>('Renter Migration Model 2'!E145-'Renter Migration Model 2'!E146)*'Median Data'!$B$4</f>
        <v>949.39670018834477</v>
      </c>
      <c r="D146" s="11">
        <f>('Renter Migration Model 2'!F145-'Renter Migration Model 2'!F146)*'Median Data'!$B$4</f>
        <v>0</v>
      </c>
      <c r="E146" s="11">
        <f>('Renter Migration Model 2'!H145-'Renter Migration Model 2'!H146)*'Median Data'!$C$4</f>
        <v>654.47274102704932</v>
      </c>
      <c r="F146" s="11">
        <f>('Renter Migration Model 2'!I145-'Renter Migration Model 2'!I146)*'Median Data'!$C$4</f>
        <v>0</v>
      </c>
      <c r="G146" s="11">
        <f>('Renter Migration Model 2'!K145-'Renter Migration Model 2'!K146)*'Median Data'!$D$4</f>
        <v>1086.1543531881189</v>
      </c>
      <c r="H146" s="11">
        <f>('Renter Migration Model 2'!L145-'Renter Migration Model 2'!L146)*'Median Data'!$D$4</f>
        <v>0</v>
      </c>
      <c r="I146" s="11">
        <f>('Renter Migration Model 2'!N145-'Renter Migration Model 2'!N146)*'Median Data'!$E$4</f>
        <v>129.28897700132819</v>
      </c>
      <c r="J146" s="11">
        <f>('Renter Migration Model 2'!O145-'Renter Migration Model 2'!O146)*'Median Data'!$E$4</f>
        <v>0</v>
      </c>
      <c r="K146" s="11">
        <f>('Renter Migration Model 2'!Q145-'Renter Migration Model 2'!Q146)*'Median Data'!$F$4</f>
        <v>190.6555729318934</v>
      </c>
      <c r="L146" s="11">
        <f>('Renter Migration Model 2'!R145-'Renter Migration Model 2'!R146)*'Median Data'!$F$4</f>
        <v>0</v>
      </c>
      <c r="M146" s="11">
        <f>('Renter Migration Model 2'!T145-'Renter Migration Model 2'!T146)*'Median Data'!$G$4</f>
        <v>21.160014318666043</v>
      </c>
      <c r="N146" s="11">
        <f>('Renter Migration Model 2'!U145-'Renter Migration Model 2'!U146)*'Median Data'!$G$4</f>
        <v>0</v>
      </c>
    </row>
    <row r="147" spans="1:14" x14ac:dyDescent="0.25">
      <c r="A147" s="1">
        <v>2056</v>
      </c>
      <c r="B147" s="1">
        <v>1</v>
      </c>
      <c r="C147" s="11">
        <f>('Renter Migration Model 2'!E146-'Renter Migration Model 2'!E147)*'Median Data'!$B$4</f>
        <v>949.30176051898343</v>
      </c>
      <c r="D147" s="11">
        <f>('Renter Migration Model 2'!F146-'Renter Migration Model 2'!F147)*'Median Data'!$B$4</f>
        <v>0</v>
      </c>
      <c r="E147" s="11">
        <f>('Renter Migration Model 2'!H146-'Renter Migration Model 2'!H147)*'Median Data'!$C$4</f>
        <v>654.40729375279966</v>
      </c>
      <c r="F147" s="11">
        <f>('Renter Migration Model 2'!I146-'Renter Migration Model 2'!I147)*'Median Data'!$C$4</f>
        <v>0</v>
      </c>
      <c r="G147" s="11">
        <f>('Renter Migration Model 2'!K146-'Renter Migration Model 2'!K147)*'Median Data'!$D$4</f>
        <v>1086.0457377535986</v>
      </c>
      <c r="H147" s="11">
        <f>('Renter Migration Model 2'!L146-'Renter Migration Model 2'!L147)*'Median Data'!$D$4</f>
        <v>0</v>
      </c>
      <c r="I147" s="11">
        <f>('Renter Migration Model 2'!N146-'Renter Migration Model 2'!N147)*'Median Data'!$E$4</f>
        <v>129.27604810364573</v>
      </c>
      <c r="J147" s="11">
        <f>('Renter Migration Model 2'!O146-'Renter Migration Model 2'!O147)*'Median Data'!$E$4</f>
        <v>0</v>
      </c>
      <c r="K147" s="11">
        <f>('Renter Migration Model 2'!Q146-'Renter Migration Model 2'!Q147)*'Median Data'!$F$4</f>
        <v>190.63650737455009</v>
      </c>
      <c r="L147" s="11">
        <f>('Renter Migration Model 2'!R146-'Renter Migration Model 2'!R147)*'Median Data'!$F$4</f>
        <v>0</v>
      </c>
      <c r="M147" s="11">
        <f>('Renter Migration Model 2'!T146-'Renter Migration Model 2'!T147)*'Median Data'!$G$4</f>
        <v>21.157898317230917</v>
      </c>
      <c r="N147" s="11">
        <f>('Renter Migration Model 2'!U146-'Renter Migration Model 2'!U147)*'Median Data'!$G$4</f>
        <v>0</v>
      </c>
    </row>
    <row r="148" spans="1:14" x14ac:dyDescent="0.25">
      <c r="A148" s="2">
        <v>2056</v>
      </c>
      <c r="B148" s="2">
        <v>2</v>
      </c>
      <c r="C148" s="11">
        <f>('Renter Migration Model 2'!E147-'Renter Migration Model 2'!E148)*'Median Data'!$B$4</f>
        <v>949.20683034163631</v>
      </c>
      <c r="D148" s="11">
        <f>('Renter Migration Model 2'!F147-'Renter Migration Model 2'!F148)*'Median Data'!$B$4</f>
        <v>0</v>
      </c>
      <c r="E148" s="11">
        <f>('Renter Migration Model 2'!H147-'Renter Migration Model 2'!H148)*'Median Data'!$C$4</f>
        <v>654.34185302321816</v>
      </c>
      <c r="F148" s="11">
        <f>('Renter Migration Model 2'!I147-'Renter Migration Model 2'!I148)*'Median Data'!$C$4</f>
        <v>0</v>
      </c>
      <c r="G148" s="11">
        <f>('Renter Migration Model 2'!K147-'Renter Migration Model 2'!K148)*'Median Data'!$D$4</f>
        <v>1085.9371331794273</v>
      </c>
      <c r="H148" s="11">
        <f>('Renter Migration Model 2'!L147-'Renter Migration Model 2'!L148)*'Median Data'!$D$4</f>
        <v>0</v>
      </c>
      <c r="I148" s="11">
        <f>('Renter Migration Model 2'!N147-'Renter Migration Model 2'!N148)*'Median Data'!$E$4</f>
        <v>129.26312049884217</v>
      </c>
      <c r="J148" s="11">
        <f>('Renter Migration Model 2'!O147-'Renter Migration Model 2'!O148)*'Median Data'!$E$4</f>
        <v>0</v>
      </c>
      <c r="K148" s="11">
        <f>('Renter Migration Model 2'!Q147-'Renter Migration Model 2'!Q148)*'Median Data'!$F$4</f>
        <v>190.61744372370504</v>
      </c>
      <c r="L148" s="11">
        <f>('Renter Migration Model 2'!R147-'Renter Migration Model 2'!R148)*'Median Data'!$F$4</f>
        <v>0</v>
      </c>
      <c r="M148" s="11">
        <f>('Renter Migration Model 2'!T147-'Renter Migration Model 2'!T148)*'Median Data'!$G$4</f>
        <v>21.155782527381803</v>
      </c>
      <c r="N148" s="11">
        <f>('Renter Migration Model 2'!U147-'Renter Migration Model 2'!U148)*'Median Data'!$G$4</f>
        <v>0</v>
      </c>
    </row>
    <row r="149" spans="1:14" x14ac:dyDescent="0.25">
      <c r="A149" s="1">
        <v>2056</v>
      </c>
      <c r="B149" s="1">
        <v>3</v>
      </c>
      <c r="C149" s="11">
        <f>('Renter Migration Model 2'!E148-'Renter Migration Model 2'!E149)*'Median Data'!$B$4</f>
        <v>949.11190965974129</v>
      </c>
      <c r="D149" s="11">
        <f>('Renter Migration Model 2'!F148-'Renter Migration Model 2'!F149)*'Median Data'!$B$4</f>
        <v>0</v>
      </c>
      <c r="E149" s="11">
        <f>('Renter Migration Model 2'!H148-'Renter Migration Model 2'!H149)*'Median Data'!$C$4</f>
        <v>654.27641883830483</v>
      </c>
      <c r="F149" s="11">
        <f>('Renter Migration Model 2'!I148-'Renter Migration Model 2'!I149)*'Median Data'!$C$4</f>
        <v>0</v>
      </c>
      <c r="G149" s="11">
        <f>('Renter Migration Model 2'!K148-'Renter Migration Model 2'!K149)*'Median Data'!$D$4</f>
        <v>1085.828539465605</v>
      </c>
      <c r="H149" s="11">
        <f>('Renter Migration Model 2'!L148-'Renter Migration Model 2'!L149)*'Median Data'!$D$4</f>
        <v>0</v>
      </c>
      <c r="I149" s="11">
        <f>('Renter Migration Model 2'!N148-'Renter Migration Model 2'!N149)*'Median Data'!$E$4</f>
        <v>129.2501941867601</v>
      </c>
      <c r="J149" s="11">
        <f>('Renter Migration Model 2'!O148-'Renter Migration Model 2'!O149)*'Median Data'!$E$4</f>
        <v>0</v>
      </c>
      <c r="K149" s="11">
        <f>('Renter Migration Model 2'!Q148-'Renter Migration Model 2'!Q149)*'Median Data'!$F$4</f>
        <v>190.59838197935824</v>
      </c>
      <c r="L149" s="11">
        <f>('Renter Migration Model 2'!R148-'Renter Migration Model 2'!R149)*'Median Data'!$F$4</f>
        <v>0</v>
      </c>
      <c r="M149" s="11">
        <f>('Renter Migration Model 2'!T148-'Renter Migration Model 2'!T149)*'Median Data'!$G$4</f>
        <v>21.153666949156303</v>
      </c>
      <c r="N149" s="11">
        <f>('Renter Migration Model 2'!U148-'Renter Migration Model 2'!U149)*'Median Data'!$G$4</f>
        <v>0</v>
      </c>
    </row>
    <row r="150" spans="1:14" x14ac:dyDescent="0.25">
      <c r="A150" s="2">
        <v>2056</v>
      </c>
      <c r="B150" s="2">
        <v>4</v>
      </c>
      <c r="C150" s="11">
        <f>('Renter Migration Model 2'!E149-'Renter Migration Model 2'!E150)*'Median Data'!$B$4</f>
        <v>949.01699846814154</v>
      </c>
      <c r="D150" s="11">
        <f>('Renter Migration Model 2'!F149-'Renter Migration Model 2'!F150)*'Median Data'!$B$4</f>
        <v>0</v>
      </c>
      <c r="E150" s="11">
        <f>('Renter Migration Model 2'!H149-'Renter Migration Model 2'!H150)*'Median Data'!$C$4</f>
        <v>654.21099119630389</v>
      </c>
      <c r="F150" s="11">
        <f>('Renter Migration Model 2'!I149-'Renter Migration Model 2'!I150)*'Median Data'!$C$4</f>
        <v>0</v>
      </c>
      <c r="G150" s="11">
        <f>('Renter Migration Model 2'!K149-'Renter Migration Model 2'!K150)*'Median Data'!$D$4</f>
        <v>1085.7199566121317</v>
      </c>
      <c r="H150" s="11">
        <f>('Renter Migration Model 2'!L149-'Renter Migration Model 2'!L150)*'Median Data'!$D$4</f>
        <v>0</v>
      </c>
      <c r="I150" s="11">
        <f>('Renter Migration Model 2'!N149-'Renter Migration Model 2'!N150)*'Median Data'!$E$4</f>
        <v>129.23726916739952</v>
      </c>
      <c r="J150" s="11">
        <f>('Renter Migration Model 2'!O149-'Renter Migration Model 2'!O150)*'Median Data'!$E$4</f>
        <v>0</v>
      </c>
      <c r="K150" s="11">
        <f>('Renter Migration Model 2'!Q149-'Renter Migration Model 2'!Q150)*'Median Data'!$F$4</f>
        <v>190.57932214114544</v>
      </c>
      <c r="L150" s="11">
        <f>('Renter Migration Model 2'!R149-'Renter Migration Model 2'!R150)*'Median Data'!$F$4</f>
        <v>0</v>
      </c>
      <c r="M150" s="11">
        <f>('Renter Migration Model 2'!T149-'Renter Migration Model 2'!T150)*'Median Data'!$G$4</f>
        <v>21.151551582441613</v>
      </c>
      <c r="N150" s="11">
        <f>('Renter Migration Model 2'!U149-'Renter Migration Model 2'!U150)*'Median Data'!$G$4</f>
        <v>0</v>
      </c>
    </row>
    <row r="151" spans="1:14" x14ac:dyDescent="0.25">
      <c r="A151" s="2">
        <v>2057</v>
      </c>
      <c r="B151" s="2">
        <v>1</v>
      </c>
      <c r="C151" s="11">
        <f>('Renter Migration Model 2'!E150-'Renter Migration Model 2'!E151)*'Median Data'!$B$4</f>
        <v>948.922096768556</v>
      </c>
      <c r="D151" s="11">
        <f>('Renter Migration Model 2'!F150-'Renter Migration Model 2'!F151)*'Median Data'!$B$4</f>
        <v>0</v>
      </c>
      <c r="E151" s="11">
        <f>('Renter Migration Model 2'!H150-'Renter Migration Model 2'!H151)*'Median Data'!$C$4</f>
        <v>654.14557009721534</v>
      </c>
      <c r="F151" s="11">
        <f>('Renter Migration Model 2'!I150-'Renter Migration Model 2'!I151)*'Median Data'!$C$4</f>
        <v>0</v>
      </c>
      <c r="G151" s="11">
        <f>('Renter Migration Model 2'!K150-'Renter Migration Model 2'!K151)*'Median Data'!$D$4</f>
        <v>1085.6113846172093</v>
      </c>
      <c r="H151" s="11">
        <f>('Renter Migration Model 2'!L150-'Renter Migration Model 2'!L151)*'Median Data'!$D$4</f>
        <v>0</v>
      </c>
      <c r="I151" s="11">
        <f>('Renter Migration Model 2'!N150-'Renter Migration Model 2'!N151)*'Median Data'!$E$4</f>
        <v>129.22434544044563</v>
      </c>
      <c r="J151" s="11">
        <f>('Renter Migration Model 2'!O150-'Renter Migration Model 2'!O151)*'Median Data'!$E$4</f>
        <v>0</v>
      </c>
      <c r="K151" s="11">
        <f>('Renter Migration Model 2'!Q150-'Renter Migration Model 2'!Q151)*'Median Data'!$F$4</f>
        <v>190.56026420906664</v>
      </c>
      <c r="L151" s="11">
        <f>('Renter Migration Model 2'!R150-'Renter Migration Model 2'!R151)*'Median Data'!$F$4</f>
        <v>0</v>
      </c>
      <c r="M151" s="11">
        <f>('Renter Migration Model 2'!T150-'Renter Migration Model 2'!T151)*'Median Data'!$G$4</f>
        <v>21.149436427275333</v>
      </c>
      <c r="N151" s="11">
        <f>('Renter Migration Model 2'!U150-'Renter Migration Model 2'!U151)*'Median Data'!$G$4</f>
        <v>0</v>
      </c>
    </row>
    <row r="152" spans="1:14" x14ac:dyDescent="0.25">
      <c r="A152" s="1">
        <v>2057</v>
      </c>
      <c r="B152" s="1">
        <v>2</v>
      </c>
      <c r="C152" s="11">
        <f>('Renter Migration Model 2'!E151-'Renter Migration Model 2'!E152)*'Median Data'!$B$4</f>
        <v>948.82720455926574</v>
      </c>
      <c r="D152" s="11">
        <f>('Renter Migration Model 2'!F151-'Renter Migration Model 2'!F152)*'Median Data'!$B$4</f>
        <v>0</v>
      </c>
      <c r="E152" s="11">
        <f>('Renter Migration Model 2'!H151-'Renter Migration Model 2'!H152)*'Median Data'!$C$4</f>
        <v>654.08015554016129</v>
      </c>
      <c r="F152" s="11">
        <f>('Renter Migration Model 2'!I151-'Renter Migration Model 2'!I152)*'Median Data'!$C$4</f>
        <v>0</v>
      </c>
      <c r="G152" s="11">
        <f>('Renter Migration Model 2'!K151-'Renter Migration Model 2'!K152)*'Median Data'!$D$4</f>
        <v>1085.5028234790398</v>
      </c>
      <c r="H152" s="11">
        <f>('Renter Migration Model 2'!L151-'Renter Migration Model 2'!L152)*'Median Data'!$D$4</f>
        <v>0</v>
      </c>
      <c r="I152" s="11">
        <f>('Renter Migration Model 2'!N151-'Renter Migration Model 2'!N152)*'Median Data'!$E$4</f>
        <v>129.21142300589844</v>
      </c>
      <c r="J152" s="11">
        <f>('Renter Migration Model 2'!O151-'Renter Migration Model 2'!O152)*'Median Data'!$E$4</f>
        <v>0</v>
      </c>
      <c r="K152" s="11">
        <f>('Renter Migration Model 2'!Q151-'Renter Migration Model 2'!Q152)*'Median Data'!$F$4</f>
        <v>190.54120818239335</v>
      </c>
      <c r="L152" s="11">
        <f>('Renter Migration Model 2'!R151-'Renter Migration Model 2'!R152)*'Median Data'!$F$4</f>
        <v>0</v>
      </c>
      <c r="M152" s="11">
        <f>('Renter Migration Model 2'!T151-'Renter Migration Model 2'!T152)*'Median Data'!$G$4</f>
        <v>21.147321483657464</v>
      </c>
      <c r="N152" s="11">
        <f>('Renter Migration Model 2'!U151-'Renter Migration Model 2'!U152)*'Median Data'!$G$4</f>
        <v>0</v>
      </c>
    </row>
    <row r="153" spans="1:14" x14ac:dyDescent="0.25">
      <c r="A153" s="2">
        <v>2057</v>
      </c>
      <c r="B153" s="2">
        <v>3</v>
      </c>
      <c r="C153" s="11">
        <f>('Renter Migration Model 2'!E152-'Renter Migration Model 2'!E153)*'Median Data'!$B$4</f>
        <v>948.7323218385518</v>
      </c>
      <c r="D153" s="11">
        <f>('Renter Migration Model 2'!F152-'Renter Migration Model 2'!F153)*'Median Data'!$B$4</f>
        <v>0</v>
      </c>
      <c r="E153" s="11">
        <f>('Renter Migration Model 2'!H152-'Renter Migration Model 2'!H153)*'Median Data'!$C$4</f>
        <v>654.01474752426384</v>
      </c>
      <c r="F153" s="11">
        <f>('Renter Migration Model 2'!I152-'Renter Migration Model 2'!I153)*'Median Data'!$C$4</f>
        <v>0</v>
      </c>
      <c r="G153" s="11">
        <f>('Renter Migration Model 2'!K152-'Renter Migration Model 2'!K153)*'Median Data'!$D$4</f>
        <v>1085.394273195825</v>
      </c>
      <c r="H153" s="11">
        <f>('Renter Migration Model 2'!L152-'Renter Migration Model 2'!L153)*'Median Data'!$D$4</f>
        <v>0</v>
      </c>
      <c r="I153" s="11">
        <f>('Renter Migration Model 2'!N152-'Renter Migration Model 2'!N153)*'Median Data'!$E$4</f>
        <v>129.19850186360054</v>
      </c>
      <c r="J153" s="11">
        <f>('Renter Migration Model 2'!O152-'Renter Migration Model 2'!O153)*'Median Data'!$E$4</f>
        <v>0</v>
      </c>
      <c r="K153" s="11">
        <f>('Renter Migration Model 2'!Q152-'Renter Migration Model 2'!Q153)*'Median Data'!$F$4</f>
        <v>190.52215406185405</v>
      </c>
      <c r="L153" s="11">
        <f>('Renter Migration Model 2'!R152-'Renter Migration Model 2'!R153)*'Median Data'!$F$4</f>
        <v>0</v>
      </c>
      <c r="M153" s="11">
        <f>('Renter Migration Model 2'!T152-'Renter Migration Model 2'!T153)*'Median Data'!$G$4</f>
        <v>21.145206751512802</v>
      </c>
      <c r="N153" s="11">
        <f>('Renter Migration Model 2'!U152-'Renter Migration Model 2'!U153)*'Median Data'!$G$4</f>
        <v>0</v>
      </c>
    </row>
    <row r="154" spans="1:14" x14ac:dyDescent="0.25">
      <c r="A154" s="1">
        <v>2057</v>
      </c>
      <c r="B154" s="1">
        <v>4</v>
      </c>
      <c r="C154" s="11">
        <f>('Renter Migration Model 2'!E153-'Renter Migration Model 2'!E154)*'Median Data'!$B$4</f>
        <v>948.63744860641418</v>
      </c>
      <c r="D154" s="11">
        <f>('Renter Migration Model 2'!F153-'Renter Migration Model 2'!F154)*'Median Data'!$B$4</f>
        <v>0</v>
      </c>
      <c r="E154" s="11">
        <f>('Renter Migration Model 2'!H153-'Renter Migration Model 2'!H154)*'Median Data'!$C$4</f>
        <v>653.949346049523</v>
      </c>
      <c r="F154" s="11">
        <f>('Renter Migration Model 2'!I153-'Renter Migration Model 2'!I154)*'Median Data'!$C$4</f>
        <v>0</v>
      </c>
      <c r="G154" s="11">
        <f>('Renter Migration Model 2'!K153-'Renter Migration Model 2'!K154)*'Median Data'!$D$4</f>
        <v>1085.2857337693631</v>
      </c>
      <c r="H154" s="11">
        <f>('Renter Migration Model 2'!L153-'Renter Migration Model 2'!L154)*'Median Data'!$D$4</f>
        <v>0</v>
      </c>
      <c r="I154" s="11">
        <f>('Renter Migration Model 2'!N153-'Renter Migration Model 2'!N154)*'Median Data'!$E$4</f>
        <v>129.18558201339454</v>
      </c>
      <c r="J154" s="11">
        <f>('Renter Migration Model 2'!O153-'Renter Migration Model 2'!O154)*'Median Data'!$E$4</f>
        <v>0</v>
      </c>
      <c r="K154" s="11">
        <f>('Renter Migration Model 2'!Q153-'Renter Migration Model 2'!Q154)*'Median Data'!$F$4</f>
        <v>190.503101846356</v>
      </c>
      <c r="L154" s="11">
        <f>('Renter Migration Model 2'!R153-'Renter Migration Model 2'!R154)*'Median Data'!$F$4</f>
        <v>0</v>
      </c>
      <c r="M154" s="11">
        <f>('Renter Migration Model 2'!T153-'Renter Migration Model 2'!T154)*'Median Data'!$G$4</f>
        <v>21.143092230803745</v>
      </c>
      <c r="N154" s="11">
        <f>('Renter Migration Model 2'!U153-'Renter Migration Model 2'!U154)*'Median Data'!$G$4</f>
        <v>0</v>
      </c>
    </row>
    <row r="155" spans="1:14" x14ac:dyDescent="0.25">
      <c r="A155" s="1">
        <v>2058</v>
      </c>
      <c r="B155" s="1">
        <v>1</v>
      </c>
      <c r="C155" s="11">
        <f>('Renter Migration Model 2'!E154-'Renter Migration Model 2'!E155)*'Median Data'!$B$4</f>
        <v>948.54258486113395</v>
      </c>
      <c r="D155" s="11">
        <f>('Renter Migration Model 2'!F154-'Renter Migration Model 2'!F155)*'Median Data'!$B$4</f>
        <v>0</v>
      </c>
      <c r="E155" s="11">
        <f>('Renter Migration Model 2'!H154-'Renter Migration Model 2'!H155)*'Median Data'!$C$4</f>
        <v>653.88395111506088</v>
      </c>
      <c r="F155" s="11">
        <f>('Renter Migration Model 2'!I154-'Renter Migration Model 2'!I155)*'Median Data'!$C$4</f>
        <v>0</v>
      </c>
      <c r="G155" s="11">
        <f>('Renter Migration Model 2'!K154-'Renter Migration Model 2'!K155)*'Median Data'!$D$4</f>
        <v>1085.1772051960579</v>
      </c>
      <c r="H155" s="11">
        <f>('Renter Migration Model 2'!L154-'Renter Migration Model 2'!L155)*'Median Data'!$D$4</f>
        <v>0</v>
      </c>
      <c r="I155" s="11">
        <f>('Renter Migration Model 2'!N154-'Renter Migration Model 2'!N155)*'Median Data'!$E$4</f>
        <v>129.17266345512303</v>
      </c>
      <c r="J155" s="11">
        <f>('Renter Migration Model 2'!O154-'Renter Migration Model 2'!O155)*'Median Data'!$E$4</f>
        <v>0</v>
      </c>
      <c r="K155" s="11">
        <f>('Renter Migration Model 2'!Q154-'Renter Migration Model 2'!Q155)*'Median Data'!$F$4</f>
        <v>190.48405153626345</v>
      </c>
      <c r="L155" s="11">
        <f>('Renter Migration Model 2'!R154-'Renter Migration Model 2'!R155)*'Median Data'!$F$4</f>
        <v>0</v>
      </c>
      <c r="M155" s="11">
        <f>('Renter Migration Model 2'!T154-'Renter Migration Model 2'!T155)*'Median Data'!$G$4</f>
        <v>21.140977921605497</v>
      </c>
      <c r="N155" s="11">
        <f>('Renter Migration Model 2'!U154-'Renter Migration Model 2'!U155)*'Median Data'!$G$4</f>
        <v>0</v>
      </c>
    </row>
    <row r="156" spans="1:14" x14ac:dyDescent="0.25">
      <c r="A156" s="2">
        <v>2058</v>
      </c>
      <c r="B156" s="2">
        <v>2</v>
      </c>
      <c r="C156" s="11">
        <f>('Renter Migration Model 2'!E155-'Renter Migration Model 2'!E156)*'Median Data'!$B$4</f>
        <v>948.44773060271109</v>
      </c>
      <c r="D156" s="11">
        <f>('Renter Migration Model 2'!F155-'Renter Migration Model 2'!F156)*'Median Data'!$B$4</f>
        <v>0</v>
      </c>
      <c r="E156" s="11">
        <f>('Renter Migration Model 2'!H155-'Renter Migration Model 2'!H156)*'Median Data'!$C$4</f>
        <v>653.81856271999959</v>
      </c>
      <c r="F156" s="11">
        <f>('Renter Migration Model 2'!I155-'Renter Migration Model 2'!I156)*'Median Data'!$C$4</f>
        <v>0</v>
      </c>
      <c r="G156" s="11">
        <f>('Renter Migration Model 2'!K155-'Renter Migration Model 2'!K156)*'Median Data'!$D$4</f>
        <v>1085.0686874741114</v>
      </c>
      <c r="H156" s="11">
        <f>('Renter Migration Model 2'!L155-'Renter Migration Model 2'!L156)*'Median Data'!$D$4</f>
        <v>0</v>
      </c>
      <c r="I156" s="11">
        <f>('Renter Migration Model 2'!N155-'Renter Migration Model 2'!N156)*'Median Data'!$E$4</f>
        <v>129.15974618878602</v>
      </c>
      <c r="J156" s="11">
        <f>('Renter Migration Model 2'!O155-'Renter Migration Model 2'!O156)*'Median Data'!$E$4</f>
        <v>0</v>
      </c>
      <c r="K156" s="11">
        <f>('Renter Migration Model 2'!Q155-'Renter Migration Model 2'!Q156)*'Median Data'!$F$4</f>
        <v>190.46500313084789</v>
      </c>
      <c r="L156" s="11">
        <f>('Renter Migration Model 2'!R155-'Renter Migration Model 2'!R156)*'Median Data'!$F$4</f>
        <v>0</v>
      </c>
      <c r="M156" s="11">
        <f>('Renter Migration Model 2'!T155-'Renter Migration Model 2'!T156)*'Median Data'!$G$4</f>
        <v>21.138863823805252</v>
      </c>
      <c r="N156" s="11">
        <f>('Renter Migration Model 2'!U155-'Renter Migration Model 2'!U156)*'Median Data'!$G$4</f>
        <v>0</v>
      </c>
    </row>
    <row r="157" spans="1:14" x14ac:dyDescent="0.25">
      <c r="A157" s="1">
        <v>2058</v>
      </c>
      <c r="B157" s="1">
        <v>3</v>
      </c>
      <c r="C157" s="11">
        <f>('Renter Migration Model 2'!E156-'Renter Migration Model 2'!E157)*'Median Data'!$B$4</f>
        <v>948.35288582942667</v>
      </c>
      <c r="D157" s="11">
        <f>('Renter Migration Model 2'!F156-'Renter Migration Model 2'!F157)*'Median Data'!$B$4</f>
        <v>0</v>
      </c>
      <c r="E157" s="11">
        <f>('Renter Migration Model 2'!H156-'Renter Migration Model 2'!H157)*'Median Data'!$C$4</f>
        <v>653.75318086346124</v>
      </c>
      <c r="F157" s="11">
        <f>('Renter Migration Model 2'!I156-'Renter Migration Model 2'!I157)*'Median Data'!$C$4</f>
        <v>0</v>
      </c>
      <c r="G157" s="11">
        <f>('Renter Migration Model 2'!K156-'Renter Migration Model 2'!K157)*'Median Data'!$D$4</f>
        <v>1084.9601806053215</v>
      </c>
      <c r="H157" s="11">
        <f>('Renter Migration Model 2'!L156-'Renter Migration Model 2'!L157)*'Median Data'!$D$4</f>
        <v>0</v>
      </c>
      <c r="I157" s="11">
        <f>('Renter Migration Model 2'!N156-'Renter Migration Model 2'!N157)*'Median Data'!$E$4</f>
        <v>129.1468302142261</v>
      </c>
      <c r="J157" s="11">
        <f>('Renter Migration Model 2'!O156-'Renter Migration Model 2'!O157)*'Median Data'!$E$4</f>
        <v>0</v>
      </c>
      <c r="K157" s="11">
        <f>('Renter Migration Model 2'!Q156-'Renter Migration Model 2'!Q157)*'Median Data'!$F$4</f>
        <v>190.44595663083783</v>
      </c>
      <c r="L157" s="11">
        <f>('Renter Migration Model 2'!R156-'Renter Migration Model 2'!R157)*'Median Data'!$F$4</f>
        <v>0</v>
      </c>
      <c r="M157" s="11">
        <f>('Renter Migration Model 2'!T156-'Renter Migration Model 2'!T157)*'Median Data'!$G$4</f>
        <v>21.136749937440612</v>
      </c>
      <c r="N157" s="11">
        <f>('Renter Migration Model 2'!U156-'Renter Migration Model 2'!U157)*'Median Data'!$G$4</f>
        <v>0</v>
      </c>
    </row>
    <row r="158" spans="1:14" x14ac:dyDescent="0.25">
      <c r="A158" s="2">
        <v>2058</v>
      </c>
      <c r="B158" s="2">
        <v>4</v>
      </c>
      <c r="C158" s="11">
        <f>('Renter Migration Model 2'!E157-'Renter Migration Model 2'!E158)*'Median Data'!$B$4</f>
        <v>948.25805054128068</v>
      </c>
      <c r="D158" s="11">
        <f>('Renter Migration Model 2'!F157-'Renter Migration Model 2'!F158)*'Median Data'!$B$4</f>
        <v>0</v>
      </c>
      <c r="E158" s="11">
        <f>('Renter Migration Model 2'!H157-'Renter Migration Model 2'!H158)*'Median Data'!$C$4</f>
        <v>653.68780554544583</v>
      </c>
      <c r="F158" s="11">
        <f>('Renter Migration Model 2'!I157-'Renter Migration Model 2'!I158)*'Median Data'!$C$4</f>
        <v>0</v>
      </c>
      <c r="G158" s="11">
        <f>('Renter Migration Model 2'!K157-'Renter Migration Model 2'!K158)*'Median Data'!$D$4</f>
        <v>1084.8516845878903</v>
      </c>
      <c r="H158" s="11">
        <f>('Renter Migration Model 2'!L157-'Renter Migration Model 2'!L158)*'Median Data'!$D$4</f>
        <v>0</v>
      </c>
      <c r="I158" s="11">
        <f>('Renter Migration Model 2'!N157-'Renter Migration Model 2'!N158)*'Median Data'!$E$4</f>
        <v>129.13391553112848</v>
      </c>
      <c r="J158" s="11">
        <f>('Renter Migration Model 2'!O157-'Renter Migration Model 2'!O158)*'Median Data'!$E$4</f>
        <v>0</v>
      </c>
      <c r="K158" s="11">
        <f>('Renter Migration Model 2'!Q157-'Renter Migration Model 2'!Q158)*'Median Data'!$F$4</f>
        <v>190.4269120351405</v>
      </c>
      <c r="L158" s="11">
        <f>('Renter Migration Model 2'!R157-'Renter Migration Model 2'!R158)*'Median Data'!$F$4</f>
        <v>0</v>
      </c>
      <c r="M158" s="11">
        <f>('Renter Migration Model 2'!T157-'Renter Migration Model 2'!T158)*'Median Data'!$G$4</f>
        <v>21.134636262436373</v>
      </c>
      <c r="N158" s="11">
        <f>('Renter Migration Model 2'!U157-'Renter Migration Model 2'!U158)*'Median Data'!$G$4</f>
        <v>0</v>
      </c>
    </row>
    <row r="159" spans="1:14" x14ac:dyDescent="0.25">
      <c r="A159" s="2">
        <v>2059</v>
      </c>
      <c r="B159" s="2">
        <v>1</v>
      </c>
      <c r="C159" s="11">
        <f>('Renter Migration Model 2'!E158-'Renter Migration Model 2'!E159)*'Median Data'!$B$4</f>
        <v>948.16322473655418</v>
      </c>
      <c r="D159" s="11">
        <f>('Renter Migration Model 2'!F158-'Renter Migration Model 2'!F159)*'Median Data'!$B$4</f>
        <v>0</v>
      </c>
      <c r="E159" s="11">
        <f>('Renter Migration Model 2'!H158-'Renter Migration Model 2'!H159)*'Median Data'!$C$4</f>
        <v>653.62243676507546</v>
      </c>
      <c r="F159" s="11">
        <f>('Renter Migration Model 2'!I158-'Renter Migration Model 2'!I159)*'Median Data'!$C$4</f>
        <v>0</v>
      </c>
      <c r="G159" s="11">
        <f>('Renter Migration Model 2'!K158-'Renter Migration Model 2'!K159)*'Median Data'!$D$4</f>
        <v>1084.7431994200197</v>
      </c>
      <c r="H159" s="11">
        <f>('Renter Migration Model 2'!L158-'Renter Migration Model 2'!L159)*'Median Data'!$D$4</f>
        <v>0</v>
      </c>
      <c r="I159" s="11">
        <f>('Renter Migration Model 2'!N158-'Renter Migration Model 2'!N159)*'Median Data'!$E$4</f>
        <v>129.12100213965056</v>
      </c>
      <c r="J159" s="11">
        <f>('Renter Migration Model 2'!O158-'Renter Migration Model 2'!O159)*'Median Data'!$E$4</f>
        <v>0</v>
      </c>
      <c r="K159" s="11">
        <f>('Renter Migration Model 2'!Q158-'Renter Migration Model 2'!Q159)*'Median Data'!$F$4</f>
        <v>190.40786934375592</v>
      </c>
      <c r="L159" s="11">
        <f>('Renter Migration Model 2'!R158-'Renter Migration Model 2'!R159)*'Median Data'!$F$4</f>
        <v>0</v>
      </c>
      <c r="M159" s="11">
        <f>('Renter Migration Model 2'!T158-'Renter Migration Model 2'!T159)*'Median Data'!$G$4</f>
        <v>21.132522798792536</v>
      </c>
      <c r="N159" s="11">
        <f>('Renter Migration Model 2'!U158-'Renter Migration Model 2'!U159)*'Median Data'!$G$4</f>
        <v>0</v>
      </c>
    </row>
    <row r="160" spans="1:14" x14ac:dyDescent="0.25">
      <c r="A160" s="1">
        <v>2059</v>
      </c>
      <c r="B160" s="1">
        <v>2</v>
      </c>
      <c r="C160" s="11">
        <f>('Renter Migration Model 2'!E159-'Renter Migration Model 2'!E160)*'Median Data'!$B$4</f>
        <v>948.06840841352823</v>
      </c>
      <c r="D160" s="11">
        <f>('Renter Migration Model 2'!F159-'Renter Migration Model 2'!F160)*'Median Data'!$B$4</f>
        <v>0</v>
      </c>
      <c r="E160" s="11">
        <f>('Renter Migration Model 2'!H159-'Renter Migration Model 2'!H160)*'Median Data'!$C$4</f>
        <v>653.55707452147226</v>
      </c>
      <c r="F160" s="11">
        <f>('Renter Migration Model 2'!I159-'Renter Migration Model 2'!I160)*'Median Data'!$C$4</f>
        <v>0</v>
      </c>
      <c r="G160" s="11">
        <f>('Renter Migration Model 2'!K159-'Renter Migration Model 2'!K160)*'Median Data'!$D$4</f>
        <v>1084.6347250999115</v>
      </c>
      <c r="H160" s="11">
        <f>('Renter Migration Model 2'!L159-'Renter Migration Model 2'!L160)*'Median Data'!$D$4</f>
        <v>0</v>
      </c>
      <c r="I160" s="11">
        <f>('Renter Migration Model 2'!N159-'Renter Migration Model 2'!N160)*'Median Data'!$E$4</f>
        <v>129.10809003947753</v>
      </c>
      <c r="J160" s="11">
        <f>('Renter Migration Model 2'!O159-'Renter Migration Model 2'!O160)*'Median Data'!$E$4</f>
        <v>0</v>
      </c>
      <c r="K160" s="11">
        <f>('Renter Migration Model 2'!Q159-'Renter Migration Model 2'!Q160)*'Median Data'!$F$4</f>
        <v>190.38882855704833</v>
      </c>
      <c r="L160" s="11">
        <f>('Renter Migration Model 2'!R159-'Renter Migration Model 2'!R160)*'Median Data'!$F$4</f>
        <v>0</v>
      </c>
      <c r="M160" s="11">
        <f>('Renter Migration Model 2'!T159-'Renter Migration Model 2'!T160)*'Median Data'!$G$4</f>
        <v>21.1304095465091</v>
      </c>
      <c r="N160" s="11">
        <f>('Renter Migration Model 2'!U159-'Renter Migration Model 2'!U160)*'Median Data'!$G$4</f>
        <v>0</v>
      </c>
    </row>
    <row r="161" spans="1:14" x14ac:dyDescent="0.25">
      <c r="A161" s="2">
        <v>2059</v>
      </c>
      <c r="B161" s="2">
        <v>3</v>
      </c>
      <c r="C161" s="11">
        <f>('Renter Migration Model 2'!E160-'Renter Migration Model 2'!E161)*'Median Data'!$B$4</f>
        <v>947.97360157220282</v>
      </c>
      <c r="D161" s="11">
        <f>('Renter Migration Model 2'!F160-'Renter Migration Model 2'!F161)*'Median Data'!$B$4</f>
        <v>0</v>
      </c>
      <c r="E161" s="11">
        <f>('Renter Migration Model 2'!H160-'Renter Migration Model 2'!H161)*'Median Data'!$C$4</f>
        <v>653.49171881375833</v>
      </c>
      <c r="F161" s="11">
        <f>('Renter Migration Model 2'!I160-'Renter Migration Model 2'!I161)*'Median Data'!$C$4</f>
        <v>0</v>
      </c>
      <c r="G161" s="11">
        <f>('Renter Migration Model 2'!K160-'Renter Migration Model 2'!K161)*'Median Data'!$D$4</f>
        <v>1084.5262616275659</v>
      </c>
      <c r="H161" s="11">
        <f>('Renter Migration Model 2'!L160-'Renter Migration Model 2'!L161)*'Median Data'!$D$4</f>
        <v>0</v>
      </c>
      <c r="I161" s="11">
        <f>('Renter Migration Model 2'!N160-'Renter Migration Model 2'!N161)*'Median Data'!$E$4</f>
        <v>129.095179230452</v>
      </c>
      <c r="J161" s="11">
        <f>('Renter Migration Model 2'!O160-'Renter Migration Model 2'!O161)*'Median Data'!$E$4</f>
        <v>0</v>
      </c>
      <c r="K161" s="11">
        <f>('Renter Migration Model 2'!Q160-'Renter Migration Model 2'!Q161)*'Median Data'!$F$4</f>
        <v>190.36978967392497</v>
      </c>
      <c r="L161" s="11">
        <f>('Renter Migration Model 2'!R160-'Renter Migration Model 2'!R161)*'Median Data'!$F$4</f>
        <v>0</v>
      </c>
      <c r="M161" s="11">
        <f>('Renter Migration Model 2'!T160-'Renter Migration Model 2'!T161)*'Median Data'!$G$4</f>
        <v>21.128296505586064</v>
      </c>
      <c r="N161" s="11">
        <f>('Renter Migration Model 2'!U160-'Renter Migration Model 2'!U161)*'Median Data'!$G$4</f>
        <v>0</v>
      </c>
    </row>
    <row r="162" spans="1:14" x14ac:dyDescent="0.25">
      <c r="A162" s="1">
        <v>2059</v>
      </c>
      <c r="B162" s="1">
        <v>4</v>
      </c>
      <c r="C162" s="11">
        <f>('Renter Migration Model 2'!E161-'Renter Migration Model 2'!E162)*'Median Data'!$B$4</f>
        <v>947.87880421257796</v>
      </c>
      <c r="D162" s="11">
        <f>('Renter Migration Model 2'!F161-'Renter Migration Model 2'!F162)*'Median Data'!$B$4</f>
        <v>0</v>
      </c>
      <c r="E162" s="11">
        <f>('Renter Migration Model 2'!H161-'Renter Migration Model 2'!H162)*'Median Data'!$C$4</f>
        <v>653.42636964193366</v>
      </c>
      <c r="F162" s="11">
        <f>('Renter Migration Model 2'!I161-'Renter Migration Model 2'!I162)*'Median Data'!$C$4</f>
        <v>0</v>
      </c>
      <c r="G162" s="11">
        <f>('Renter Migration Model 2'!K161-'Renter Migration Model 2'!K162)*'Median Data'!$D$4</f>
        <v>1084.4178090011847</v>
      </c>
      <c r="H162" s="11">
        <f>('Renter Migration Model 2'!L161-'Renter Migration Model 2'!L162)*'Median Data'!$D$4</f>
        <v>0</v>
      </c>
      <c r="I162" s="11">
        <f>('Renter Migration Model 2'!N161-'Renter Migration Model 2'!N162)*'Median Data'!$E$4</f>
        <v>129.08226971257398</v>
      </c>
      <c r="J162" s="11">
        <f>('Renter Migration Model 2'!O161-'Renter Migration Model 2'!O162)*'Median Data'!$E$4</f>
        <v>0</v>
      </c>
      <c r="K162" s="11">
        <f>('Renter Migration Model 2'!Q161-'Renter Migration Model 2'!Q162)*'Median Data'!$F$4</f>
        <v>190.35075269511435</v>
      </c>
      <c r="L162" s="11">
        <f>('Renter Migration Model 2'!R161-'Renter Migration Model 2'!R162)*'Median Data'!$F$4</f>
        <v>0</v>
      </c>
      <c r="M162" s="11">
        <f>('Renter Migration Model 2'!T161-'Renter Migration Model 2'!T162)*'Median Data'!$G$4</f>
        <v>21.126183675910625</v>
      </c>
      <c r="N162" s="11">
        <f>('Renter Migration Model 2'!U161-'Renter Migration Model 2'!U162)*'Median Data'!$G$4</f>
        <v>0</v>
      </c>
    </row>
    <row r="163" spans="1:14" x14ac:dyDescent="0.25">
      <c r="A163" s="1">
        <v>2060</v>
      </c>
      <c r="B163" s="1">
        <v>1</v>
      </c>
      <c r="C163" s="11">
        <f>('Renter Migration Model 2'!E162-'Renter Migration Model 2'!E163)*'Median Data'!$B$4</f>
        <v>947.78401633121575</v>
      </c>
      <c r="D163" s="11">
        <f>('Renter Migration Model 2'!F162-'Renter Migration Model 2'!F163)*'Median Data'!$B$4</f>
        <v>0</v>
      </c>
      <c r="E163" s="11">
        <f>('Renter Migration Model 2'!H162-'Renter Migration Model 2'!H163)*'Median Data'!$C$4</f>
        <v>653.36102700512038</v>
      </c>
      <c r="F163" s="11">
        <f>('Renter Migration Model 2'!I162-'Renter Migration Model 2'!I163)*'Median Data'!$C$4</f>
        <v>0</v>
      </c>
      <c r="G163" s="11">
        <f>('Renter Migration Model 2'!K162-'Renter Migration Model 2'!K163)*'Median Data'!$D$4</f>
        <v>1084.3093672207679</v>
      </c>
      <c r="H163" s="11">
        <f>('Renter Migration Model 2'!L162-'Renter Migration Model 2'!L163)*'Median Data'!$D$4</f>
        <v>0</v>
      </c>
      <c r="I163" s="11">
        <f>('Renter Migration Model 2'!N162-'Renter Migration Model 2'!N163)*'Median Data'!$E$4</f>
        <v>129.06936148552865</v>
      </c>
      <c r="J163" s="11">
        <f>('Renter Migration Model 2'!O162-'Renter Migration Model 2'!O163)*'Median Data'!$E$4</f>
        <v>0</v>
      </c>
      <c r="K163" s="11">
        <f>('Renter Migration Model 2'!Q162-'Renter Migration Model 2'!Q163)*'Median Data'!$F$4</f>
        <v>190.33171761988797</v>
      </c>
      <c r="L163" s="11">
        <f>('Renter Migration Model 2'!R162-'Renter Migration Model 2'!R163)*'Median Data'!$F$4</f>
        <v>0</v>
      </c>
      <c r="M163" s="11">
        <f>('Renter Migration Model 2'!T162-'Renter Migration Model 2'!T163)*'Median Data'!$G$4</f>
        <v>21.124071057557984</v>
      </c>
      <c r="N163" s="11">
        <f>('Renter Migration Model 2'!U162-'Renter Migration Model 2'!U163)*'Median Data'!$G$4</f>
        <v>0</v>
      </c>
    </row>
    <row r="164" spans="1:14" x14ac:dyDescent="0.25">
      <c r="A164" s="1">
        <v>2060</v>
      </c>
      <c r="B164" s="1">
        <v>2</v>
      </c>
      <c r="C164" s="11">
        <f>('Renter Migration Model 2'!E163-'Renter Migration Model 2'!E164)*'Median Data'!$B$4</f>
        <v>947.68923792983514</v>
      </c>
      <c r="D164" s="11">
        <f>('Renter Migration Model 2'!F163-'Renter Migration Model 2'!F164)*'Median Data'!$B$4</f>
        <v>0</v>
      </c>
      <c r="E164" s="11">
        <f>('Renter Migration Model 2'!H163-'Renter Migration Model 2'!H164)*'Median Data'!$C$4</f>
        <v>653.29569090244058</v>
      </c>
      <c r="F164" s="11">
        <f>('Renter Migration Model 2'!I163-'Renter Migration Model 2'!I164)*'Median Data'!$C$4</f>
        <v>0</v>
      </c>
      <c r="G164" s="11">
        <f>('Renter Migration Model 2'!K163-'Renter Migration Model 2'!K164)*'Median Data'!$D$4</f>
        <v>1084.2009362827193</v>
      </c>
      <c r="H164" s="11">
        <f>('Renter Migration Model 2'!L163-'Renter Migration Model 2'!L164)*'Median Data'!$D$4</f>
        <v>0</v>
      </c>
      <c r="I164" s="11">
        <f>('Renter Migration Model 2'!N163-'Renter Migration Model 2'!N164)*'Median Data'!$E$4</f>
        <v>129.05645454931602</v>
      </c>
      <c r="J164" s="11">
        <f>('Renter Migration Model 2'!O163-'Renter Migration Model 2'!O164)*'Median Data'!$E$4</f>
        <v>0</v>
      </c>
      <c r="K164" s="11">
        <f>('Renter Migration Model 2'!Q163-'Renter Migration Model 2'!Q164)*'Median Data'!$F$4</f>
        <v>190.31268444788157</v>
      </c>
      <c r="L164" s="11">
        <f>('Renter Migration Model 2'!R163-'Renter Migration Model 2'!R164)*'Median Data'!$F$4</f>
        <v>0</v>
      </c>
      <c r="M164" s="11">
        <f>('Renter Migration Model 2'!T163-'Renter Migration Model 2'!T164)*'Median Data'!$G$4</f>
        <v>21.121958650452939</v>
      </c>
      <c r="N164" s="11">
        <f>('Renter Migration Model 2'!U163-'Renter Migration Model 2'!U164)*'Median Data'!$G$4</f>
        <v>0</v>
      </c>
    </row>
    <row r="165" spans="1:14" x14ac:dyDescent="0.25">
      <c r="A165" s="1">
        <v>2060</v>
      </c>
      <c r="B165" s="1">
        <v>3</v>
      </c>
      <c r="C165" s="11">
        <f>('Renter Migration Model 2'!E164-'Renter Migration Model 2'!E165)*'Median Data'!$B$4</f>
        <v>947.59446900671719</v>
      </c>
      <c r="D165" s="11">
        <f>('Renter Migration Model 2'!F164-'Renter Migration Model 2'!F165)*'Median Data'!$B$4</f>
        <v>0</v>
      </c>
      <c r="E165" s="11">
        <f>('Renter Migration Model 2'!H164-'Renter Migration Model 2'!H165)*'Median Data'!$C$4</f>
        <v>653.23036133301639</v>
      </c>
      <c r="F165" s="11">
        <f>('Renter Migration Model 2'!I164-'Renter Migration Model 2'!I165)*'Median Data'!$C$4</f>
        <v>0</v>
      </c>
      <c r="G165" s="11">
        <f>('Renter Migration Model 2'!K164-'Renter Migration Model 2'!K165)*'Median Data'!$D$4</f>
        <v>1084.0925161888372</v>
      </c>
      <c r="H165" s="11">
        <f>('Renter Migration Model 2'!L164-'Renter Migration Model 2'!L165)*'Median Data'!$D$4</f>
        <v>0</v>
      </c>
      <c r="I165" s="11">
        <f>('Renter Migration Model 2'!N164-'Renter Migration Model 2'!N165)*'Median Data'!$E$4</f>
        <v>129.04354890393608</v>
      </c>
      <c r="J165" s="11">
        <f>('Renter Migration Model 2'!O164-'Renter Migration Model 2'!O165)*'Median Data'!$E$4</f>
        <v>0</v>
      </c>
      <c r="K165" s="11">
        <f>('Renter Migration Model 2'!Q164-'Renter Migration Model 2'!Q165)*'Median Data'!$F$4</f>
        <v>190.2936531794594</v>
      </c>
      <c r="L165" s="11">
        <f>('Renter Migration Model 2'!R164-'Renter Migration Model 2'!R165)*'Median Data'!$F$4</f>
        <v>0</v>
      </c>
      <c r="M165" s="11">
        <f>('Renter Migration Model 2'!T164-'Renter Migration Model 2'!T165)*'Median Data'!$G$4</f>
        <v>21.119846454595489</v>
      </c>
      <c r="N165" s="11">
        <f>('Renter Migration Model 2'!U164-'Renter Migration Model 2'!U165)*'Median Data'!$G$4</f>
        <v>0</v>
      </c>
    </row>
    <row r="166" spans="1:14" x14ac:dyDescent="0.25">
      <c r="A166" s="1">
        <v>2060</v>
      </c>
      <c r="B166" s="1">
        <v>4</v>
      </c>
      <c r="C166" s="11">
        <f>('Renter Migration Model 2'!E165-'Renter Migration Model 2'!E166)*'Median Data'!$B$4</f>
        <v>947.49970956014295</v>
      </c>
      <c r="D166" s="11">
        <f>('Renter Migration Model 2'!F165-'Renter Migration Model 2'!F166)*'Median Data'!$B$4</f>
        <v>0</v>
      </c>
      <c r="E166" s="11">
        <f>('Renter Migration Model 2'!H165-'Renter Migration Model 2'!H166)*'Median Data'!$C$4</f>
        <v>653.1650382968478</v>
      </c>
      <c r="F166" s="11">
        <f>('Renter Migration Model 2'!I165-'Renter Migration Model 2'!I166)*'Median Data'!$C$4</f>
        <v>0</v>
      </c>
      <c r="G166" s="11">
        <f>('Renter Migration Model 2'!K165-'Renter Migration Model 2'!K166)*'Median Data'!$D$4</f>
        <v>1083.9841069373233</v>
      </c>
      <c r="H166" s="11">
        <f>('Renter Migration Model 2'!L165-'Renter Migration Model 2'!L166)*'Median Data'!$D$4</f>
        <v>0</v>
      </c>
      <c r="I166" s="11">
        <f>('Renter Migration Model 2'!N165-'Renter Migration Model 2'!N166)*'Median Data'!$E$4</f>
        <v>129.03064454907405</v>
      </c>
      <c r="J166" s="11">
        <f>('Renter Migration Model 2'!O165-'Renter Migration Model 2'!O166)*'Median Data'!$E$4</f>
        <v>0</v>
      </c>
      <c r="K166" s="11">
        <f>('Renter Migration Model 2'!Q165-'Renter Migration Model 2'!Q166)*'Median Data'!$F$4</f>
        <v>190.27462381425721</v>
      </c>
      <c r="L166" s="11">
        <f>('Renter Migration Model 2'!R165-'Renter Migration Model 2'!R166)*'Median Data'!$F$4</f>
        <v>0</v>
      </c>
      <c r="M166" s="11">
        <f>('Renter Migration Model 2'!T165-'Renter Migration Model 2'!T166)*'Median Data'!$G$4</f>
        <v>21.117734469948033</v>
      </c>
      <c r="N166" s="11">
        <f>('Renter Migration Model 2'!U165-'Renter Migration Model 2'!U166)*'Median Data'!$G$4</f>
        <v>0</v>
      </c>
    </row>
    <row r="167" spans="1:14" x14ac:dyDescent="0.25">
      <c r="A167" s="2">
        <v>2061</v>
      </c>
      <c r="B167" s="2">
        <v>1</v>
      </c>
      <c r="C167" s="11">
        <f>('Renter Migration Model 2'!E166-'Renter Migration Model 2'!E167)*'Median Data'!$B$4</f>
        <v>947.40495958839347</v>
      </c>
      <c r="D167" s="11">
        <f>('Renter Migration Model 2'!F166-'Renter Migration Model 2'!F167)*'Median Data'!$B$4</f>
        <v>0</v>
      </c>
      <c r="E167" s="11">
        <f>('Renter Migration Model 2'!H166-'Renter Migration Model 2'!H167)*'Median Data'!$C$4</f>
        <v>653.09972179305691</v>
      </c>
      <c r="F167" s="11">
        <f>('Renter Migration Model 2'!I166-'Renter Migration Model 2'!I167)*'Median Data'!$C$4</f>
        <v>0</v>
      </c>
      <c r="G167" s="11">
        <f>('Renter Migration Model 2'!K166-'Renter Migration Model 2'!K167)*'Median Data'!$D$4</f>
        <v>1083.8757085263796</v>
      </c>
      <c r="H167" s="11">
        <f>('Renter Migration Model 2'!L166-'Renter Migration Model 2'!L167)*'Median Data'!$D$4</f>
        <v>0</v>
      </c>
      <c r="I167" s="11">
        <f>('Renter Migration Model 2'!N166-'Renter Migration Model 2'!N167)*'Median Data'!$E$4</f>
        <v>129.01774148457253</v>
      </c>
      <c r="J167" s="11">
        <f>('Renter Migration Model 2'!O166-'Renter Migration Model 2'!O167)*'Median Data'!$E$4</f>
        <v>0</v>
      </c>
      <c r="K167" s="11">
        <f>('Renter Migration Model 2'!Q166-'Renter Migration Model 2'!Q167)*'Median Data'!$F$4</f>
        <v>190.25559635191075</v>
      </c>
      <c r="L167" s="11">
        <f>('Renter Migration Model 2'!R166-'Renter Migration Model 2'!R167)*'Median Data'!$F$4</f>
        <v>0</v>
      </c>
      <c r="M167" s="11">
        <f>('Renter Migration Model 2'!T166-'Renter Migration Model 2'!T167)*'Median Data'!$G$4</f>
        <v>21.115622696472968</v>
      </c>
      <c r="N167" s="11">
        <f>('Renter Migration Model 2'!U166-'Renter Migration Model 2'!U167)*'Median Data'!$G$4</f>
        <v>0</v>
      </c>
    </row>
    <row r="168" spans="1:14" x14ac:dyDescent="0.25">
      <c r="A168" s="1">
        <v>2061</v>
      </c>
      <c r="B168" s="1">
        <v>2</v>
      </c>
      <c r="C168" s="11">
        <f>('Renter Migration Model 2'!E167-'Renter Migration Model 2'!E168)*'Median Data'!$B$4</f>
        <v>947.3102190931877</v>
      </c>
      <c r="D168" s="11">
        <f>('Renter Migration Model 2'!F167-'Renter Migration Model 2'!F168)*'Median Data'!$B$4</f>
        <v>0</v>
      </c>
      <c r="E168" s="11">
        <f>('Renter Migration Model 2'!H167-'Renter Migration Model 2'!H168)*'Median Data'!$C$4</f>
        <v>653.03441182076585</v>
      </c>
      <c r="F168" s="11">
        <f>('Renter Migration Model 2'!I167-'Renter Migration Model 2'!I168)*'Median Data'!$C$4</f>
        <v>0</v>
      </c>
      <c r="G168" s="11">
        <f>('Renter Migration Model 2'!K167-'Renter Migration Model 2'!K168)*'Median Data'!$D$4</f>
        <v>1083.7673209560062</v>
      </c>
      <c r="H168" s="11">
        <f>('Renter Migration Model 2'!L167-'Renter Migration Model 2'!L168)*'Median Data'!$D$4</f>
        <v>0</v>
      </c>
      <c r="I168" s="11">
        <f>('Renter Migration Model 2'!N167-'Renter Migration Model 2'!N168)*'Median Data'!$E$4</f>
        <v>129.0048397104315</v>
      </c>
      <c r="J168" s="11">
        <f>('Renter Migration Model 2'!O167-'Renter Migration Model 2'!O168)*'Median Data'!$E$4</f>
        <v>0</v>
      </c>
      <c r="K168" s="11">
        <f>('Renter Migration Model 2'!Q167-'Renter Migration Model 2'!Q168)*'Median Data'!$F$4</f>
        <v>190.23657079242003</v>
      </c>
      <c r="L168" s="11">
        <f>('Renter Migration Model 2'!R167-'Renter Migration Model 2'!R168)*'Median Data'!$F$4</f>
        <v>0</v>
      </c>
      <c r="M168" s="11">
        <f>('Renter Migration Model 2'!T167-'Renter Migration Model 2'!T168)*'Median Data'!$G$4</f>
        <v>21.113511134207897</v>
      </c>
      <c r="N168" s="11">
        <f>('Renter Migration Model 2'!U167-'Renter Migration Model 2'!U168)*'Median Data'!$G$4</f>
        <v>0</v>
      </c>
    </row>
    <row r="169" spans="1:14" x14ac:dyDescent="0.25">
      <c r="A169" s="2">
        <v>2061</v>
      </c>
      <c r="B169" s="2">
        <v>3</v>
      </c>
      <c r="C169" s="11">
        <f>('Renter Migration Model 2'!E168-'Renter Migration Model 2'!E169)*'Median Data'!$B$4</f>
        <v>947.21548807108775</v>
      </c>
      <c r="D169" s="11">
        <f>('Renter Migration Model 2'!F168-'Renter Migration Model 2'!F169)*'Median Data'!$B$4</f>
        <v>0</v>
      </c>
      <c r="E169" s="11">
        <f>('Renter Migration Model 2'!H168-'Renter Migration Model 2'!H169)*'Median Data'!$C$4</f>
        <v>652.96910837997461</v>
      </c>
      <c r="F169" s="11">
        <f>('Renter Migration Model 2'!I168-'Renter Migration Model 2'!I169)*'Median Data'!$C$4</f>
        <v>0</v>
      </c>
      <c r="G169" s="11">
        <f>('Renter Migration Model 2'!K168-'Renter Migration Model 2'!K169)*'Median Data'!$D$4</f>
        <v>1083.6589442244049</v>
      </c>
      <c r="H169" s="11">
        <f>('Renter Migration Model 2'!L168-'Renter Migration Model 2'!L169)*'Median Data'!$D$4</f>
        <v>0</v>
      </c>
      <c r="I169" s="11">
        <f>('Renter Migration Model 2'!N168-'Renter Migration Model 2'!N169)*'Median Data'!$E$4</f>
        <v>128.99193922649357</v>
      </c>
      <c r="J169" s="11">
        <f>('Renter Migration Model 2'!O168-'Renter Migration Model 2'!O169)*'Median Data'!$E$4</f>
        <v>0</v>
      </c>
      <c r="K169" s="11">
        <f>('Renter Migration Model 2'!Q168-'Renter Migration Model 2'!Q169)*'Median Data'!$F$4</f>
        <v>190.21754713505652</v>
      </c>
      <c r="L169" s="11">
        <f>('Renter Migration Model 2'!R168-'Renter Migration Model 2'!R169)*'Median Data'!$F$4</f>
        <v>0</v>
      </c>
      <c r="M169" s="11">
        <f>('Renter Migration Model 2'!T168-'Renter Migration Model 2'!T169)*'Median Data'!$G$4</f>
        <v>21.111399783115218</v>
      </c>
      <c r="N169" s="11">
        <f>('Renter Migration Model 2'!U168-'Renter Migration Model 2'!U169)*'Median Data'!$G$4</f>
        <v>0</v>
      </c>
    </row>
    <row r="170" spans="1:14" x14ac:dyDescent="0.25">
      <c r="A170" s="1">
        <v>2061</v>
      </c>
      <c r="B170" s="1">
        <v>4</v>
      </c>
      <c r="C170" s="11">
        <f>('Renter Migration Model 2'!E169-'Renter Migration Model 2'!E170)*'Median Data'!$B$4</f>
        <v>947.12076652209362</v>
      </c>
      <c r="D170" s="11">
        <f>('Renter Migration Model 2'!F169-'Renter Migration Model 2'!F170)*'Median Data'!$B$4</f>
        <v>0</v>
      </c>
      <c r="E170" s="11">
        <f>('Renter Migration Model 2'!H169-'Renter Migration Model 2'!H170)*'Median Data'!$C$4</f>
        <v>652.90381146892742</v>
      </c>
      <c r="F170" s="11">
        <f>('Renter Migration Model 2'!I169-'Renter Migration Model 2'!I170)*'Median Data'!$C$4</f>
        <v>0</v>
      </c>
      <c r="G170" s="11">
        <f>('Renter Migration Model 2'!K169-'Renter Migration Model 2'!K170)*'Median Data'!$D$4</f>
        <v>1083.5505783297776</v>
      </c>
      <c r="H170" s="11">
        <f>('Renter Migration Model 2'!L169-'Renter Migration Model 2'!L170)*'Median Data'!$D$4</f>
        <v>0</v>
      </c>
      <c r="I170" s="11">
        <f>('Renter Migration Model 2'!N169-'Renter Migration Model 2'!N170)*'Median Data'!$E$4</f>
        <v>128.97904003260135</v>
      </c>
      <c r="J170" s="11">
        <f>('Renter Migration Model 2'!O169-'Renter Migration Model 2'!O170)*'Median Data'!$E$4</f>
        <v>0</v>
      </c>
      <c r="K170" s="11">
        <f>('Renter Migration Model 2'!Q169-'Renter Migration Model 2'!Q170)*'Median Data'!$F$4</f>
        <v>190.19852538054874</v>
      </c>
      <c r="L170" s="11">
        <f>('Renter Migration Model 2'!R169-'Renter Migration Model 2'!R170)*'Median Data'!$F$4</f>
        <v>0</v>
      </c>
      <c r="M170" s="11">
        <f>('Renter Migration Model 2'!T169-'Renter Migration Model 2'!T170)*'Median Data'!$G$4</f>
        <v>21.109288643119726</v>
      </c>
      <c r="N170" s="11">
        <f>('Renter Migration Model 2'!U169-'Renter Migration Model 2'!U170)*'Median Data'!$G$4</f>
        <v>0</v>
      </c>
    </row>
    <row r="171" spans="1:14" x14ac:dyDescent="0.25">
      <c r="A171" s="1">
        <v>2062</v>
      </c>
      <c r="B171" s="1">
        <v>1</v>
      </c>
      <c r="C171" s="11">
        <f>('Renter Migration Model 2'!E170-'Renter Migration Model 2'!E171)*'Median Data'!$B$4</f>
        <v>947.02605444620531</v>
      </c>
      <c r="D171" s="11">
        <f>('Renter Migration Model 2'!F170-'Renter Migration Model 2'!F171)*'Median Data'!$B$4</f>
        <v>0</v>
      </c>
      <c r="E171" s="11">
        <f>('Renter Migration Model 2'!H170-'Renter Migration Model 2'!H171)*'Median Data'!$C$4</f>
        <v>652.83852108762426</v>
      </c>
      <c r="F171" s="11">
        <f>('Renter Migration Model 2'!I170-'Renter Migration Model 2'!I171)*'Median Data'!$C$4</f>
        <v>0</v>
      </c>
      <c r="G171" s="11">
        <f>('Renter Migration Model 2'!K170-'Renter Migration Model 2'!K171)*'Median Data'!$D$4</f>
        <v>1083.4422232721245</v>
      </c>
      <c r="H171" s="11">
        <f>('Renter Migration Model 2'!L170-'Renter Migration Model 2'!L171)*'Median Data'!$D$4</f>
        <v>0</v>
      </c>
      <c r="I171" s="11">
        <f>('Renter Migration Model 2'!N170-'Renter Migration Model 2'!N171)*'Median Data'!$E$4</f>
        <v>128.96614212859743</v>
      </c>
      <c r="J171" s="11">
        <f>('Renter Migration Model 2'!O170-'Renter Migration Model 2'!O171)*'Median Data'!$E$4</f>
        <v>0</v>
      </c>
      <c r="K171" s="11">
        <f>('Renter Migration Model 2'!Q170-'Renter Migration Model 2'!Q171)*'Median Data'!$F$4</f>
        <v>190.17950552780394</v>
      </c>
      <c r="L171" s="11">
        <f>('Renter Migration Model 2'!R170-'Renter Migration Model 2'!R171)*'Median Data'!$F$4</f>
        <v>0</v>
      </c>
      <c r="M171" s="11">
        <f>('Renter Migration Model 2'!T170-'Renter Migration Model 2'!T171)*'Median Data'!$G$4</f>
        <v>21.107177714259024</v>
      </c>
      <c r="N171" s="11">
        <f>('Renter Migration Model 2'!U170-'Renter Migration Model 2'!U171)*'Median Data'!$G$4</f>
        <v>0</v>
      </c>
    </row>
    <row r="172" spans="1:14" x14ac:dyDescent="0.25">
      <c r="A172" s="2">
        <v>2062</v>
      </c>
      <c r="B172" s="2">
        <v>2</v>
      </c>
      <c r="C172" s="11">
        <f>('Renter Migration Model 2'!E171-'Renter Migration Model 2'!E172)*'Median Data'!$B$4</f>
        <v>946.93135183998493</v>
      </c>
      <c r="D172" s="11">
        <f>('Renter Migration Model 2'!F171-'Renter Migration Model 2'!F172)*'Median Data'!$B$4</f>
        <v>0</v>
      </c>
      <c r="E172" s="11">
        <f>('Renter Migration Model 2'!H171-'Renter Migration Model 2'!H172)*'Median Data'!$C$4</f>
        <v>652.77323723606514</v>
      </c>
      <c r="F172" s="11">
        <f>('Renter Migration Model 2'!I171-'Renter Migration Model 2'!I172)*'Median Data'!$C$4</f>
        <v>0</v>
      </c>
      <c r="G172" s="11">
        <f>('Renter Migration Model 2'!K171-'Renter Migration Model 2'!K172)*'Median Data'!$D$4</f>
        <v>1083.3338790496473</v>
      </c>
      <c r="H172" s="11">
        <f>('Renter Migration Model 2'!L171-'Renter Migration Model 2'!L172)*'Median Data'!$D$4</f>
        <v>0</v>
      </c>
      <c r="I172" s="11">
        <f>('Renter Migration Model 2'!N171-'Renter Migration Model 2'!N172)*'Median Data'!$E$4</f>
        <v>128.95324551432441</v>
      </c>
      <c r="J172" s="11">
        <f>('Renter Migration Model 2'!O171-'Renter Migration Model 2'!O172)*'Median Data'!$E$4</f>
        <v>0</v>
      </c>
      <c r="K172" s="11">
        <f>('Renter Migration Model 2'!Q171-'Renter Migration Model 2'!Q172)*'Median Data'!$F$4</f>
        <v>190.16048757755061</v>
      </c>
      <c r="L172" s="11">
        <f>('Renter Migration Model 2'!R171-'Renter Migration Model 2'!R172)*'Median Data'!$F$4</f>
        <v>0</v>
      </c>
      <c r="M172" s="11">
        <f>('Renter Migration Model 2'!T171-'Renter Migration Model 2'!T172)*'Median Data'!$G$4</f>
        <v>21.105066996495509</v>
      </c>
      <c r="N172" s="11">
        <f>('Renter Migration Model 2'!U171-'Renter Migration Model 2'!U172)*'Median Data'!$G$4</f>
        <v>0</v>
      </c>
    </row>
    <row r="173" spans="1:14" x14ac:dyDescent="0.25">
      <c r="A173" s="1">
        <v>2062</v>
      </c>
      <c r="B173" s="1">
        <v>3</v>
      </c>
      <c r="C173" s="11">
        <f>('Renter Migration Model 2'!E172-'Renter Migration Model 2'!E173)*'Median Data'!$B$4</f>
        <v>946.83665870515142</v>
      </c>
      <c r="D173" s="11">
        <f>('Renter Migration Model 2'!F172-'Renter Migration Model 2'!F173)*'Median Data'!$B$4</f>
        <v>0</v>
      </c>
      <c r="E173" s="11">
        <f>('Renter Migration Model 2'!H172-'Renter Migration Model 2'!H173)*'Median Data'!$C$4</f>
        <v>652.7079599116164</v>
      </c>
      <c r="F173" s="11">
        <f>('Renter Migration Model 2'!I172-'Renter Migration Model 2'!I173)*'Median Data'!$C$4</f>
        <v>0</v>
      </c>
      <c r="G173" s="11">
        <f>('Renter Migration Model 2'!K172-'Renter Migration Model 2'!K173)*'Median Data'!$D$4</f>
        <v>1083.2255456623461</v>
      </c>
      <c r="H173" s="11">
        <f>('Renter Migration Model 2'!L172-'Renter Migration Model 2'!L173)*'Median Data'!$D$4</f>
        <v>0</v>
      </c>
      <c r="I173" s="11">
        <f>('Renter Migration Model 2'!N172-'Renter Migration Model 2'!N173)*'Median Data'!$E$4</f>
        <v>128.94035018978229</v>
      </c>
      <c r="J173" s="11">
        <f>('Renter Migration Model 2'!O172-'Renter Migration Model 2'!O173)*'Median Data'!$E$4</f>
        <v>0</v>
      </c>
      <c r="K173" s="11">
        <f>('Renter Migration Model 2'!Q172-'Renter Migration Model 2'!Q173)*'Median Data'!$F$4</f>
        <v>190.141471528696</v>
      </c>
      <c r="L173" s="11">
        <f>('Renter Migration Model 2'!R172-'Renter Migration Model 2'!R173)*'Median Data'!$F$4</f>
        <v>0</v>
      </c>
      <c r="M173" s="11">
        <f>('Renter Migration Model 2'!T172-'Renter Migration Model 2'!T173)*'Median Data'!$G$4</f>
        <v>21.10295648979158</v>
      </c>
      <c r="N173" s="11">
        <f>('Renter Migration Model 2'!U172-'Renter Migration Model 2'!U173)*'Median Data'!$G$4</f>
        <v>0</v>
      </c>
    </row>
    <row r="174" spans="1:14" x14ac:dyDescent="0.25">
      <c r="A174" s="2">
        <v>2062</v>
      </c>
      <c r="B174" s="2">
        <v>4</v>
      </c>
      <c r="C174" s="11">
        <f>('Renter Migration Model 2'!E173-'Renter Migration Model 2'!E174)*'Median Data'!$B$4</f>
        <v>946.7419750382669</v>
      </c>
      <c r="D174" s="11">
        <f>('Renter Migration Model 2'!F173-'Renter Migration Model 2'!F174)*'Median Data'!$B$4</f>
        <v>0</v>
      </c>
      <c r="E174" s="11">
        <f>('Renter Migration Model 2'!H173-'Renter Migration Model 2'!H174)*'Median Data'!$C$4</f>
        <v>652.64268911603381</v>
      </c>
      <c r="F174" s="11">
        <f>('Renter Migration Model 2'!I173-'Renter Migration Model 2'!I174)*'Median Data'!$C$4</f>
        <v>0</v>
      </c>
      <c r="G174" s="11">
        <f>('Renter Migration Model 2'!K173-'Renter Migration Model 2'!K174)*'Median Data'!$D$4</f>
        <v>1083.1172231066248</v>
      </c>
      <c r="H174" s="11">
        <f>('Renter Migration Model 2'!L173-'Renter Migration Model 2'!L174)*'Median Data'!$D$4</f>
        <v>0</v>
      </c>
      <c r="I174" s="11">
        <f>('Renter Migration Model 2'!N173-'Renter Migration Model 2'!N174)*'Median Data'!$E$4</f>
        <v>128.92745615481368</v>
      </c>
      <c r="J174" s="11">
        <f>('Renter Migration Model 2'!O173-'Renter Migration Model 2'!O174)*'Median Data'!$E$4</f>
        <v>0</v>
      </c>
      <c r="K174" s="11">
        <f>('Renter Migration Model 2'!Q173-'Renter Migration Model 2'!Q174)*'Median Data'!$F$4</f>
        <v>190.12245738160436</v>
      </c>
      <c r="L174" s="11">
        <f>('Renter Migration Model 2'!R173-'Renter Migration Model 2'!R174)*'Median Data'!$F$4</f>
        <v>0</v>
      </c>
      <c r="M174" s="11">
        <f>('Renter Migration Model 2'!T173-'Renter Migration Model 2'!T174)*'Median Data'!$G$4</f>
        <v>21.100846194147238</v>
      </c>
      <c r="N174" s="11">
        <f>('Renter Migration Model 2'!U173-'Renter Migration Model 2'!U174)*'Median Data'!$G$4</f>
        <v>0</v>
      </c>
    </row>
    <row r="175" spans="1:14" x14ac:dyDescent="0.25">
      <c r="A175" s="2">
        <v>2063</v>
      </c>
      <c r="B175" s="2">
        <v>1</v>
      </c>
      <c r="C175" s="11">
        <f>('Renter Migration Model 2'!E174-'Renter Migration Model 2'!E175)*'Median Data'!$B$4</f>
        <v>946.64730084105031</v>
      </c>
      <c r="D175" s="11">
        <f>('Renter Migration Model 2'!F174-'Renter Migration Model 2'!F175)*'Median Data'!$B$4</f>
        <v>0</v>
      </c>
      <c r="E175" s="11">
        <f>('Renter Migration Model 2'!H174-'Renter Migration Model 2'!H175)*'Median Data'!$C$4</f>
        <v>652.57742484756159</v>
      </c>
      <c r="F175" s="11">
        <f>('Renter Migration Model 2'!I174-'Renter Migration Model 2'!I175)*'Median Data'!$C$4</f>
        <v>0</v>
      </c>
      <c r="G175" s="11">
        <f>('Renter Migration Model 2'!K174-'Renter Migration Model 2'!K175)*'Median Data'!$D$4</f>
        <v>1083.0089113842814</v>
      </c>
      <c r="H175" s="11">
        <f>('Renter Migration Model 2'!L174-'Renter Migration Model 2'!L175)*'Median Data'!$D$4</f>
        <v>0</v>
      </c>
      <c r="I175" s="11">
        <f>('Renter Migration Model 2'!N174-'Renter Migration Model 2'!N175)*'Median Data'!$E$4</f>
        <v>128.91456340910378</v>
      </c>
      <c r="J175" s="11">
        <f>('Renter Migration Model 2'!O174-'Renter Migration Model 2'!O175)*'Median Data'!$E$4</f>
        <v>0</v>
      </c>
      <c r="K175" s="11">
        <f>('Renter Migration Model 2'!Q174-'Renter Migration Model 2'!Q175)*'Median Data'!$F$4</f>
        <v>190.10344513591144</v>
      </c>
      <c r="L175" s="11">
        <f>('Renter Migration Model 2'!R174-'Renter Migration Model 2'!R175)*'Median Data'!$F$4</f>
        <v>0</v>
      </c>
      <c r="M175" s="11">
        <f>('Renter Migration Model 2'!T174-'Renter Migration Model 2'!T175)*'Median Data'!$G$4</f>
        <v>21.098736109524879</v>
      </c>
      <c r="N175" s="11">
        <f>('Renter Migration Model 2'!U174-'Renter Migration Model 2'!U175)*'Median Data'!$G$4</f>
        <v>0</v>
      </c>
    </row>
    <row r="176" spans="1:14" x14ac:dyDescent="0.25">
      <c r="A176" s="1">
        <v>2063</v>
      </c>
      <c r="B176" s="1">
        <v>2</v>
      </c>
      <c r="C176" s="11">
        <f>('Renter Migration Model 2'!E175-'Renter Migration Model 2'!E176)*'Median Data'!$B$4</f>
        <v>946.5526361117827</v>
      </c>
      <c r="D176" s="11">
        <f>('Renter Migration Model 2'!F175-'Renter Migration Model 2'!F176)*'Median Data'!$B$4</f>
        <v>0</v>
      </c>
      <c r="E176" s="11">
        <f>('Renter Migration Model 2'!H175-'Renter Migration Model 2'!H176)*'Median Data'!$C$4</f>
        <v>652.51216710444396</v>
      </c>
      <c r="F176" s="11">
        <f>('Renter Migration Model 2'!I175-'Renter Migration Model 2'!I176)*'Median Data'!$C$4</f>
        <v>0</v>
      </c>
      <c r="G176" s="11">
        <f>('Renter Migration Model 2'!K175-'Renter Migration Model 2'!K176)*'Median Data'!$D$4</f>
        <v>1082.9006104935179</v>
      </c>
      <c r="H176" s="11">
        <f>('Renter Migration Model 2'!L175-'Renter Migration Model 2'!L176)*'Median Data'!$D$4</f>
        <v>0</v>
      </c>
      <c r="I176" s="11">
        <f>('Renter Migration Model 2'!N175-'Renter Migration Model 2'!N176)*'Median Data'!$E$4</f>
        <v>128.90167195280998</v>
      </c>
      <c r="J176" s="11">
        <f>('Renter Migration Model 2'!O175-'Renter Migration Model 2'!O176)*'Median Data'!$E$4</f>
        <v>0</v>
      </c>
      <c r="K176" s="11">
        <f>('Renter Migration Model 2'!Q175-'Renter Migration Model 2'!Q176)*'Median Data'!$F$4</f>
        <v>190.08443479125299</v>
      </c>
      <c r="L176" s="11">
        <f>('Renter Migration Model 2'!R175-'Renter Migration Model 2'!R176)*'Median Data'!$F$4</f>
        <v>0</v>
      </c>
      <c r="M176" s="11">
        <f>('Renter Migration Model 2'!T175-'Renter Migration Model 2'!T176)*'Median Data'!$G$4</f>
        <v>21.096626235924504</v>
      </c>
      <c r="N176" s="11">
        <f>('Renter Migration Model 2'!U175-'Renter Migration Model 2'!U176)*'Median Data'!$G$4</f>
        <v>0</v>
      </c>
    </row>
    <row r="177" spans="1:14" x14ac:dyDescent="0.25">
      <c r="A177" s="2">
        <v>2063</v>
      </c>
      <c r="B177" s="2">
        <v>3</v>
      </c>
      <c r="C177" s="11">
        <f>('Renter Migration Model 2'!E176-'Renter Migration Model 2'!E177)*'Median Data'!$B$4</f>
        <v>946.45798084702619</v>
      </c>
      <c r="D177" s="11">
        <f>('Renter Migration Model 2'!F176-'Renter Migration Model 2'!F177)*'Median Data'!$B$4</f>
        <v>0</v>
      </c>
      <c r="E177" s="11">
        <f>('Renter Migration Model 2'!H176-'Renter Migration Model 2'!H177)*'Median Data'!$C$4</f>
        <v>652.44691588755882</v>
      </c>
      <c r="F177" s="11">
        <f>('Renter Migration Model 2'!I176-'Renter Migration Model 2'!I177)*'Median Data'!$C$4</f>
        <v>0</v>
      </c>
      <c r="G177" s="11">
        <f>('Renter Migration Model 2'!K176-'Renter Migration Model 2'!K177)*'Median Data'!$D$4</f>
        <v>1082.7923204325361</v>
      </c>
      <c r="H177" s="11">
        <f>('Renter Migration Model 2'!L176-'Renter Migration Model 2'!L177)*'Median Data'!$D$4</f>
        <v>0</v>
      </c>
      <c r="I177" s="11">
        <f>('Renter Migration Model 2'!N176-'Renter Migration Model 2'!N177)*'Median Data'!$E$4</f>
        <v>128.88878178561748</v>
      </c>
      <c r="J177" s="11">
        <f>('Renter Migration Model 2'!O176-'Renter Migration Model 2'!O177)*'Median Data'!$E$4</f>
        <v>0</v>
      </c>
      <c r="K177" s="11">
        <f>('Renter Migration Model 2'!Q176-'Renter Migration Model 2'!Q177)*'Median Data'!$F$4</f>
        <v>190.065426347629</v>
      </c>
      <c r="L177" s="11">
        <f>('Renter Migration Model 2'!R176-'Renter Migration Model 2'!R177)*'Median Data'!$F$4</f>
        <v>0</v>
      </c>
      <c r="M177" s="11">
        <f>('Renter Migration Model 2'!T176-'Renter Migration Model 2'!T177)*'Median Data'!$G$4</f>
        <v>21.094516573270909</v>
      </c>
      <c r="N177" s="11">
        <f>('Renter Migration Model 2'!U176-'Renter Migration Model 2'!U177)*'Median Data'!$G$4</f>
        <v>0</v>
      </c>
    </row>
    <row r="178" spans="1:14" x14ac:dyDescent="0.25">
      <c r="A178" s="1">
        <v>2063</v>
      </c>
      <c r="B178" s="1">
        <v>4</v>
      </c>
      <c r="C178" s="11">
        <f>('Renter Migration Model 2'!E177-'Renter Migration Model 2'!E178)*'Median Data'!$B$4</f>
        <v>946.36333505021867</v>
      </c>
      <c r="D178" s="11">
        <f>('Renter Migration Model 2'!F177-'Renter Migration Model 2'!F178)*'Median Data'!$B$4</f>
        <v>0</v>
      </c>
      <c r="E178" s="11">
        <f>('Renter Migration Model 2'!H177-'Renter Migration Model 2'!H178)*'Median Data'!$C$4</f>
        <v>652.38167119602826</v>
      </c>
      <c r="F178" s="11">
        <f>('Renter Migration Model 2'!I177-'Renter Migration Model 2'!I178)*'Median Data'!$C$4</f>
        <v>0</v>
      </c>
      <c r="G178" s="11">
        <f>('Renter Migration Model 2'!K177-'Renter Migration Model 2'!K178)*'Median Data'!$D$4</f>
        <v>1082.6840412013362</v>
      </c>
      <c r="H178" s="11">
        <f>('Renter Migration Model 2'!L177-'Renter Migration Model 2'!L178)*'Median Data'!$D$4</f>
        <v>0</v>
      </c>
      <c r="I178" s="11">
        <f>('Renter Migration Model 2'!N177-'Renter Migration Model 2'!N178)*'Median Data'!$E$4</f>
        <v>128.87589290736889</v>
      </c>
      <c r="J178" s="11">
        <f>('Renter Migration Model 2'!O177-'Renter Migration Model 2'!O178)*'Median Data'!$E$4</f>
        <v>0</v>
      </c>
      <c r="K178" s="11">
        <f>('Renter Migration Model 2'!Q177-'Renter Migration Model 2'!Q178)*'Median Data'!$F$4</f>
        <v>190.04641980503948</v>
      </c>
      <c r="L178" s="11">
        <f>('Renter Migration Model 2'!R177-'Renter Migration Model 2'!R178)*'Median Data'!$F$4</f>
        <v>0</v>
      </c>
      <c r="M178" s="11">
        <f>('Renter Migration Model 2'!T177-'Renter Migration Model 2'!T178)*'Median Data'!$G$4</f>
        <v>21.092407121639297</v>
      </c>
      <c r="N178" s="11">
        <f>('Renter Migration Model 2'!U177-'Renter Migration Model 2'!U178)*'Median Data'!$G$4</f>
        <v>0</v>
      </c>
    </row>
    <row r="179" spans="1:14" x14ac:dyDescent="0.25">
      <c r="A179" s="1">
        <v>2064</v>
      </c>
      <c r="B179" s="1">
        <v>1</v>
      </c>
      <c r="C179" s="11">
        <f>('Renter Migration Model 2'!E178-'Renter Migration Model 2'!E179)*'Median Data'!$B$4</f>
        <v>946.26869871620329</v>
      </c>
      <c r="D179" s="11">
        <f>('Renter Migration Model 2'!F178-'Renter Migration Model 2'!F179)*'Median Data'!$B$4</f>
        <v>0</v>
      </c>
      <c r="E179" s="11">
        <f>('Renter Migration Model 2'!H178-'Renter Migration Model 2'!H179)*'Median Data'!$C$4</f>
        <v>652.31643302897442</v>
      </c>
      <c r="F179" s="11">
        <f>('Renter Migration Model 2'!I178-'Renter Migration Model 2'!I179)*'Median Data'!$C$4</f>
        <v>0</v>
      </c>
      <c r="G179" s="11">
        <f>('Renter Migration Model 2'!K178-'Renter Migration Model 2'!K179)*'Median Data'!$D$4</f>
        <v>1082.5757727963219</v>
      </c>
      <c r="H179" s="11">
        <f>('Renter Migration Model 2'!L178-'Renter Migration Model 2'!L179)*'Median Data'!$D$4</f>
        <v>0</v>
      </c>
      <c r="I179" s="11">
        <f>('Renter Migration Model 2'!N178-'Renter Migration Model 2'!N179)*'Median Data'!$E$4</f>
        <v>128.86300531806421</v>
      </c>
      <c r="J179" s="11">
        <f>('Renter Migration Model 2'!O178-'Renter Migration Model 2'!O179)*'Median Data'!$E$4</f>
        <v>0</v>
      </c>
      <c r="K179" s="11">
        <f>('Renter Migration Model 2'!Q178-'Renter Migration Model 2'!Q179)*'Median Data'!$F$4</f>
        <v>190.02741516312017</v>
      </c>
      <c r="L179" s="11">
        <f>('Renter Migration Model 2'!R178-'Renter Migration Model 2'!R179)*'Median Data'!$F$4</f>
        <v>0</v>
      </c>
      <c r="M179" s="11">
        <f>('Renter Migration Model 2'!T178-'Renter Migration Model 2'!T179)*'Median Data'!$G$4</f>
        <v>21.090297880916864</v>
      </c>
      <c r="N179" s="11">
        <f>('Renter Migration Model 2'!U178-'Renter Migration Model 2'!U179)*'Median Data'!$G$4</f>
        <v>0</v>
      </c>
    </row>
    <row r="180" spans="1:14" x14ac:dyDescent="0.25">
      <c r="A180" s="2">
        <v>2064</v>
      </c>
      <c r="B180" s="2">
        <v>2</v>
      </c>
      <c r="C180" s="11">
        <f>('Renter Migration Model 2'!E179-'Renter Migration Model 2'!E180)*'Median Data'!$B$4</f>
        <v>946.17407184669901</v>
      </c>
      <c r="D180" s="11">
        <f>('Renter Migration Model 2'!F179-'Renter Migration Model 2'!F180)*'Median Data'!$B$4</f>
        <v>0</v>
      </c>
      <c r="E180" s="11">
        <f>('Renter Migration Model 2'!H179-'Renter Migration Model 2'!H180)*'Median Data'!$C$4</f>
        <v>652.25120138551938</v>
      </c>
      <c r="F180" s="11">
        <f>('Renter Migration Model 2'!I179-'Renter Migration Model 2'!I180)*'Median Data'!$C$4</f>
        <v>0</v>
      </c>
      <c r="G180" s="11">
        <f>('Renter Migration Model 2'!K179-'Renter Migration Model 2'!K180)*'Median Data'!$D$4</f>
        <v>1082.4675152192913</v>
      </c>
      <c r="H180" s="11">
        <f>('Renter Migration Model 2'!L179-'Renter Migration Model 2'!L180)*'Median Data'!$D$4</f>
        <v>0</v>
      </c>
      <c r="I180" s="11">
        <f>('Renter Migration Model 2'!N179-'Renter Migration Model 2'!N180)*'Median Data'!$E$4</f>
        <v>128.85011901754604</v>
      </c>
      <c r="J180" s="11">
        <f>('Renter Migration Model 2'!O179-'Renter Migration Model 2'!O180)*'Median Data'!$E$4</f>
        <v>0</v>
      </c>
      <c r="K180" s="11">
        <f>('Renter Migration Model 2'!Q179-'Renter Migration Model 2'!Q180)*'Median Data'!$F$4</f>
        <v>190.00841242150682</v>
      </c>
      <c r="L180" s="11">
        <f>('Renter Migration Model 2'!R179-'Renter Migration Model 2'!R180)*'Median Data'!$F$4</f>
        <v>0</v>
      </c>
      <c r="M180" s="11">
        <f>('Renter Migration Model 2'!T179-'Renter Migration Model 2'!T180)*'Median Data'!$G$4</f>
        <v>21.088188851141211</v>
      </c>
      <c r="N180" s="11">
        <f>('Renter Migration Model 2'!U179-'Renter Migration Model 2'!U180)*'Median Data'!$G$4</f>
        <v>0</v>
      </c>
    </row>
    <row r="181" spans="1:14" x14ac:dyDescent="0.25">
      <c r="A181" s="1">
        <v>2064</v>
      </c>
      <c r="B181" s="1">
        <v>3</v>
      </c>
      <c r="C181" s="11">
        <f>('Renter Migration Model 2'!E180-'Renter Migration Model 2'!E181)*'Median Data'!$B$4</f>
        <v>946.07945443826793</v>
      </c>
      <c r="D181" s="11">
        <f>('Renter Migration Model 2'!F180-'Renter Migration Model 2'!F181)*'Median Data'!$B$4</f>
        <v>0</v>
      </c>
      <c r="E181" s="11">
        <f>('Renter Migration Model 2'!H180-'Renter Migration Model 2'!H181)*'Median Data'!$C$4</f>
        <v>652.18597626566316</v>
      </c>
      <c r="F181" s="11">
        <f>('Renter Migration Model 2'!I180-'Renter Migration Model 2'!I181)*'Median Data'!$C$4</f>
        <v>0</v>
      </c>
      <c r="G181" s="11">
        <f>('Renter Migration Model 2'!K180-'Renter Migration Model 2'!K181)*'Median Data'!$D$4</f>
        <v>1082.3592684684463</v>
      </c>
      <c r="H181" s="11">
        <f>('Renter Migration Model 2'!L180-'Renter Migration Model 2'!L181)*'Median Data'!$D$4</f>
        <v>0</v>
      </c>
      <c r="I181" s="11">
        <f>('Renter Migration Model 2'!N180-'Renter Migration Model 2'!N181)*'Median Data'!$E$4</f>
        <v>128.83723400565697</v>
      </c>
      <c r="J181" s="11">
        <f>('Renter Migration Model 2'!O180-'Renter Migration Model 2'!O181)*'Median Data'!$E$4</f>
        <v>0</v>
      </c>
      <c r="K181" s="11">
        <f>('Renter Migration Model 2'!Q180-'Renter Migration Model 2'!Q181)*'Median Data'!$F$4</f>
        <v>189.98941158019943</v>
      </c>
      <c r="L181" s="11">
        <f>('Renter Migration Model 2'!R180-'Renter Migration Model 2'!R181)*'Median Data'!$F$4</f>
        <v>0</v>
      </c>
      <c r="M181" s="11">
        <f>('Renter Migration Model 2'!T180-'Renter Migration Model 2'!T181)*'Median Data'!$G$4</f>
        <v>21.086080032237135</v>
      </c>
      <c r="N181" s="11">
        <f>('Renter Migration Model 2'!U180-'Renter Migration Model 2'!U181)*'Median Data'!$G$4</f>
        <v>0</v>
      </c>
    </row>
    <row r="182" spans="1:14" x14ac:dyDescent="0.25">
      <c r="A182" s="2">
        <v>2064</v>
      </c>
      <c r="B182" s="2">
        <v>4</v>
      </c>
      <c r="C182" s="11">
        <f>('Renter Migration Model 2'!E181-'Renter Migration Model 2'!E182)*'Median Data'!$B$4</f>
        <v>945.98484649434795</v>
      </c>
      <c r="D182" s="11">
        <f>('Renter Migration Model 2'!F181-'Renter Migration Model 2'!F182)*'Median Data'!$B$4</f>
        <v>0</v>
      </c>
      <c r="E182" s="11">
        <f>('Renter Migration Model 2'!H181-'Renter Migration Model 2'!H182)*'Median Data'!$C$4</f>
        <v>652.12075766852786</v>
      </c>
      <c r="F182" s="11">
        <f>('Renter Migration Model 2'!I181-'Renter Migration Model 2'!I182)*'Median Data'!$C$4</f>
        <v>0</v>
      </c>
      <c r="G182" s="11">
        <f>('Renter Migration Model 2'!K181-'Renter Migration Model 2'!K182)*'Median Data'!$D$4</f>
        <v>1082.2510325401909</v>
      </c>
      <c r="H182" s="11">
        <f>('Renter Migration Model 2'!L181-'Renter Migration Model 2'!L182)*'Median Data'!$D$4</f>
        <v>0</v>
      </c>
      <c r="I182" s="11">
        <f>('Renter Migration Model 2'!N181-'Renter Migration Model 2'!N182)*'Median Data'!$E$4</f>
        <v>128.82435028223961</v>
      </c>
      <c r="J182" s="11">
        <f>('Renter Migration Model 2'!O181-'Renter Migration Model 2'!O182)*'Median Data'!$E$4</f>
        <v>0</v>
      </c>
      <c r="K182" s="11">
        <f>('Renter Migration Model 2'!Q181-'Renter Migration Model 2'!Q182)*'Median Data'!$F$4</f>
        <v>189.970412639198</v>
      </c>
      <c r="L182" s="11">
        <f>('Renter Migration Model 2'!R181-'Renter Migration Model 2'!R182)*'Median Data'!$F$4</f>
        <v>0</v>
      </c>
      <c r="M182" s="11">
        <f>('Renter Migration Model 2'!T181-'Renter Migration Model 2'!T182)*'Median Data'!$G$4</f>
        <v>21.083971424242236</v>
      </c>
      <c r="N182" s="11">
        <f>('Renter Migration Model 2'!U181-'Renter Migration Model 2'!U182)*'Median Data'!$G$4</f>
        <v>0</v>
      </c>
    </row>
    <row r="183" spans="1:14" x14ac:dyDescent="0.25">
      <c r="A183" s="2">
        <v>2065</v>
      </c>
      <c r="B183" s="2">
        <v>1</v>
      </c>
      <c r="C183" s="11">
        <f>('Renter Migration Model 2'!E182-'Renter Migration Model 2'!E183)*'Median Data'!$B$4</f>
        <v>945.89024800978223</v>
      </c>
      <c r="D183" s="11">
        <f>('Renter Migration Model 2'!F182-'Renter Migration Model 2'!F183)*'Median Data'!$B$4</f>
        <v>0</v>
      </c>
      <c r="E183" s="11">
        <f>('Renter Migration Model 2'!H182-'Renter Migration Model 2'!H183)*'Median Data'!$C$4</f>
        <v>652.0555455923577</v>
      </c>
      <c r="F183" s="11">
        <f>('Renter Migration Model 2'!I182-'Renter Migration Model 2'!I183)*'Median Data'!$C$4</f>
        <v>0</v>
      </c>
      <c r="G183" s="11">
        <f>('Renter Migration Model 2'!K182-'Renter Migration Model 2'!K183)*'Median Data'!$D$4</f>
        <v>1082.1428074381211</v>
      </c>
      <c r="H183" s="11">
        <f>('Renter Migration Model 2'!L182-'Renter Migration Model 2'!L183)*'Median Data'!$D$4</f>
        <v>0</v>
      </c>
      <c r="I183" s="11">
        <f>('Renter Migration Model 2'!N182-'Renter Migration Model 2'!N183)*'Median Data'!$E$4</f>
        <v>128.81146784729395</v>
      </c>
      <c r="J183" s="11">
        <f>('Renter Migration Model 2'!O182-'Renter Migration Model 2'!O183)*'Median Data'!$E$4</f>
        <v>0</v>
      </c>
      <c r="K183" s="11">
        <f>('Renter Migration Model 2'!Q182-'Renter Migration Model 2'!Q183)*'Median Data'!$F$4</f>
        <v>189.95141559777403</v>
      </c>
      <c r="L183" s="11">
        <f>('Renter Migration Model 2'!R182-'Renter Migration Model 2'!R183)*'Median Data'!$F$4</f>
        <v>0</v>
      </c>
      <c r="M183" s="11">
        <f>('Renter Migration Model 2'!T182-'Renter Migration Model 2'!T183)*'Median Data'!$G$4</f>
        <v>21.081863027081312</v>
      </c>
      <c r="N183" s="11">
        <f>('Renter Migration Model 2'!U182-'Renter Migration Model 2'!U183)*'Median Data'!$G$4</f>
        <v>0</v>
      </c>
    </row>
    <row r="184" spans="1:14" x14ac:dyDescent="0.25">
      <c r="A184" s="1">
        <v>2065</v>
      </c>
      <c r="B184" s="1">
        <v>2</v>
      </c>
      <c r="C184" s="11">
        <f>('Renter Migration Model 2'!E183-'Renter Migration Model 2'!E184)*'Median Data'!$B$4</f>
        <v>945.79565898457076</v>
      </c>
      <c r="D184" s="11">
        <f>('Renter Migration Model 2'!F183-'Renter Migration Model 2'!F184)*'Median Data'!$B$4</f>
        <v>0</v>
      </c>
      <c r="E184" s="11">
        <f>('Renter Migration Model 2'!H183-'Renter Migration Model 2'!H184)*'Median Data'!$C$4</f>
        <v>651.99034003803058</v>
      </c>
      <c r="F184" s="11">
        <f>('Renter Migration Model 2'!I183-'Renter Migration Model 2'!I184)*'Median Data'!$C$4</f>
        <v>0</v>
      </c>
      <c r="G184" s="11">
        <f>('Renter Migration Model 2'!K183-'Renter Migration Model 2'!K184)*'Median Data'!$D$4</f>
        <v>1082.0345931568427</v>
      </c>
      <c r="H184" s="11">
        <f>('Renter Migration Model 2'!L183-'Renter Migration Model 2'!L184)*'Median Data'!$D$4</f>
        <v>0</v>
      </c>
      <c r="I184" s="11">
        <f>('Renter Migration Model 2'!N183-'Renter Migration Model 2'!N184)*'Median Data'!$E$4</f>
        <v>128.79858670050521</v>
      </c>
      <c r="J184" s="11">
        <f>('Renter Migration Model 2'!O183-'Renter Migration Model 2'!O184)*'Median Data'!$E$4</f>
        <v>0</v>
      </c>
      <c r="K184" s="11">
        <f>('Renter Migration Model 2'!Q183-'Renter Migration Model 2'!Q184)*'Median Data'!$F$4</f>
        <v>189.93242045629177</v>
      </c>
      <c r="L184" s="11">
        <f>('Renter Migration Model 2'!R183-'Renter Migration Model 2'!R184)*'Median Data'!$F$4</f>
        <v>0</v>
      </c>
      <c r="M184" s="11">
        <f>('Renter Migration Model 2'!T183-'Renter Migration Model 2'!T184)*'Median Data'!$G$4</f>
        <v>21.079754840791963</v>
      </c>
      <c r="N184" s="11">
        <f>('Renter Migration Model 2'!U183-'Renter Migration Model 2'!U184)*'Median Data'!$G$4</f>
        <v>0</v>
      </c>
    </row>
    <row r="185" spans="1:14" x14ac:dyDescent="0.25">
      <c r="A185" s="2">
        <v>2065</v>
      </c>
      <c r="B185" s="2">
        <v>3</v>
      </c>
      <c r="C185" s="11">
        <f>('Renter Migration Model 2'!E184-'Renter Migration Model 2'!E185)*'Median Data'!$B$4</f>
        <v>945.70107941871356</v>
      </c>
      <c r="D185" s="11">
        <f>('Renter Migration Model 2'!F184-'Renter Migration Model 2'!F185)*'Median Data'!$B$4</f>
        <v>0</v>
      </c>
      <c r="E185" s="11">
        <f>('Renter Migration Model 2'!H184-'Renter Migration Model 2'!H185)*'Median Data'!$C$4</f>
        <v>651.92514100379071</v>
      </c>
      <c r="F185" s="11">
        <f>('Renter Migration Model 2'!I184-'Renter Migration Model 2'!I185)*'Median Data'!$C$4</f>
        <v>0</v>
      </c>
      <c r="G185" s="11">
        <f>('Renter Migration Model 2'!K184-'Renter Migration Model 2'!K185)*'Median Data'!$D$4</f>
        <v>1081.9263896981538</v>
      </c>
      <c r="H185" s="11">
        <f>('Renter Migration Model 2'!L184-'Renter Migration Model 2'!L185)*'Median Data'!$D$4</f>
        <v>0</v>
      </c>
      <c r="I185" s="11">
        <f>('Renter Migration Model 2'!N184-'Renter Migration Model 2'!N185)*'Median Data'!$E$4</f>
        <v>128.78570684187338</v>
      </c>
      <c r="J185" s="11">
        <f>('Renter Migration Model 2'!O184-'Renter Migration Model 2'!O185)*'Median Data'!$E$4</f>
        <v>0</v>
      </c>
      <c r="K185" s="11">
        <f>('Renter Migration Model 2'!Q184-'Renter Migration Model 2'!Q185)*'Median Data'!$F$4</f>
        <v>189.91342721438696</v>
      </c>
      <c r="L185" s="11">
        <f>('Renter Migration Model 2'!R184-'Renter Migration Model 2'!R185)*'Median Data'!$F$4</f>
        <v>0</v>
      </c>
      <c r="M185" s="11">
        <f>('Renter Migration Model 2'!T184-'Renter Migration Model 2'!T185)*'Median Data'!$G$4</f>
        <v>21.077646865298988</v>
      </c>
      <c r="N185" s="11">
        <f>('Renter Migration Model 2'!U184-'Renter Migration Model 2'!U185)*'Median Data'!$G$4</f>
        <v>0</v>
      </c>
    </row>
    <row r="186" spans="1:14" x14ac:dyDescent="0.25">
      <c r="A186" s="1">
        <v>2065</v>
      </c>
      <c r="B186" s="1">
        <v>4</v>
      </c>
      <c r="C186" s="11">
        <f>('Renter Migration Model 2'!E185-'Renter Migration Model 2'!E186)*'Median Data'!$B$4</f>
        <v>945.60650931049167</v>
      </c>
      <c r="D186" s="11">
        <f>('Renter Migration Model 2'!F185-'Renter Migration Model 2'!F186)*'Median Data'!$B$4</f>
        <v>0</v>
      </c>
      <c r="E186" s="11">
        <f>('Renter Migration Model 2'!H185-'Renter Migration Model 2'!H186)*'Median Data'!$C$4</f>
        <v>651.8599484896381</v>
      </c>
      <c r="F186" s="11">
        <f>('Renter Migration Model 2'!I185-'Renter Migration Model 2'!I186)*'Median Data'!$C$4</f>
        <v>0</v>
      </c>
      <c r="G186" s="11">
        <f>('Renter Migration Model 2'!K185-'Renter Migration Model 2'!K186)*'Median Data'!$D$4</f>
        <v>1081.8181970584583</v>
      </c>
      <c r="H186" s="11">
        <f>('Renter Migration Model 2'!L185-'Renter Migration Model 2'!L186)*'Median Data'!$D$4</f>
        <v>0</v>
      </c>
      <c r="I186" s="11">
        <f>('Renter Migration Model 2'!N185-'Renter Migration Model 2'!N186)*'Median Data'!$E$4</f>
        <v>128.77282827108365</v>
      </c>
      <c r="J186" s="11">
        <f>('Renter Migration Model 2'!O185-'Renter Migration Model 2'!O186)*'Median Data'!$E$4</f>
        <v>0</v>
      </c>
      <c r="K186" s="11">
        <f>('Renter Migration Model 2'!Q185-'Renter Migration Model 2'!Q186)*'Median Data'!$F$4</f>
        <v>189.89443587169535</v>
      </c>
      <c r="L186" s="11">
        <f>('Renter Migration Model 2'!R185-'Renter Migration Model 2'!R186)*'Median Data'!$F$4</f>
        <v>0</v>
      </c>
      <c r="M186" s="11">
        <f>('Renter Migration Model 2'!T185-'Renter Migration Model 2'!T186)*'Median Data'!$G$4</f>
        <v>21.075539100639986</v>
      </c>
      <c r="N186" s="11">
        <f>('Renter Migration Model 2'!U185-'Renter Migration Model 2'!U186)*'Median Data'!$G$4</f>
        <v>0</v>
      </c>
    </row>
    <row r="187" spans="1:14" x14ac:dyDescent="0.25">
      <c r="A187" s="1">
        <v>2066</v>
      </c>
      <c r="B187" s="1">
        <v>1</v>
      </c>
      <c r="C187" s="11">
        <f>('Renter Migration Model 2'!E186-'Renter Migration Model 2'!E187)*'Median Data'!$B$4</f>
        <v>945.5119486599051</v>
      </c>
      <c r="D187" s="11">
        <f>('Renter Migration Model 2'!F186-'Renter Migration Model 2'!F187)*'Median Data'!$B$4</f>
        <v>0</v>
      </c>
      <c r="E187" s="11">
        <f>('Renter Migration Model 2'!H186-'Renter Migration Model 2'!H187)*'Median Data'!$C$4</f>
        <v>651.79476249469485</v>
      </c>
      <c r="F187" s="11">
        <f>('Renter Migration Model 2'!I186-'Renter Migration Model 2'!I187)*'Median Data'!$C$4</f>
        <v>0</v>
      </c>
      <c r="G187" s="11">
        <f>('Renter Migration Model 2'!K186-'Renter Migration Model 2'!K187)*'Median Data'!$D$4</f>
        <v>1081.7100152395542</v>
      </c>
      <c r="H187" s="11">
        <f>('Renter Migration Model 2'!L186-'Renter Migration Model 2'!L187)*'Median Data'!$D$4</f>
        <v>0</v>
      </c>
      <c r="I187" s="11">
        <f>('Renter Migration Model 2'!N186-'Renter Migration Model 2'!N187)*'Median Data'!$E$4</f>
        <v>128.75995098829344</v>
      </c>
      <c r="J187" s="11">
        <f>('Renter Migration Model 2'!O186-'Renter Migration Model 2'!O187)*'Median Data'!$E$4</f>
        <v>0</v>
      </c>
      <c r="K187" s="11">
        <f>('Renter Migration Model 2'!Q186-'Renter Migration Model 2'!Q187)*'Median Data'!$F$4</f>
        <v>189.87544642785269</v>
      </c>
      <c r="L187" s="11">
        <f>('Renter Migration Model 2'!R186-'Renter Migration Model 2'!R187)*'Median Data'!$F$4</f>
        <v>0</v>
      </c>
      <c r="M187" s="11">
        <f>('Renter Migration Model 2'!T186-'Renter Migration Model 2'!T187)*'Median Data'!$G$4</f>
        <v>21.073431546702153</v>
      </c>
      <c r="N187" s="11">
        <f>('Renter Migration Model 2'!U186-'Renter Migration Model 2'!U187)*'Median Data'!$G$4</f>
        <v>0</v>
      </c>
    </row>
    <row r="188" spans="1:14" x14ac:dyDescent="0.25">
      <c r="A188" s="2">
        <v>2066</v>
      </c>
      <c r="B188" s="2">
        <v>2</v>
      </c>
      <c r="C188" s="11">
        <f>('Renter Migration Model 2'!E187-'Renter Migration Model 2'!E188)*'Median Data'!$B$4</f>
        <v>945.4173974652349</v>
      </c>
      <c r="D188" s="11">
        <f>('Renter Migration Model 2'!F187-'Renter Migration Model 2'!F188)*'Median Data'!$B$4</f>
        <v>0</v>
      </c>
      <c r="E188" s="11">
        <f>('Renter Migration Model 2'!H187-'Renter Migration Model 2'!H188)*'Median Data'!$C$4</f>
        <v>651.72958301896097</v>
      </c>
      <c r="F188" s="11">
        <f>('Renter Migration Model 2'!I187-'Renter Migration Model 2'!I188)*'Median Data'!$C$4</f>
        <v>0</v>
      </c>
      <c r="G188" s="11">
        <f>('Renter Migration Model 2'!K187-'Renter Migration Model 2'!K188)*'Median Data'!$D$4</f>
        <v>1081.6018442378454</v>
      </c>
      <c r="H188" s="11">
        <f>('Renter Migration Model 2'!L187-'Renter Migration Model 2'!L188)*'Median Data'!$D$4</f>
        <v>0</v>
      </c>
      <c r="I188" s="11">
        <f>('Renter Migration Model 2'!N187-'Renter Migration Model 2'!N188)*'Median Data'!$E$4</f>
        <v>128.74707499318794</v>
      </c>
      <c r="J188" s="11">
        <f>('Renter Migration Model 2'!O187-'Renter Migration Model 2'!O188)*'Median Data'!$E$4</f>
        <v>0</v>
      </c>
      <c r="K188" s="11">
        <f>('Renter Migration Model 2'!Q187-'Renter Migration Model 2'!Q188)*'Median Data'!$F$4</f>
        <v>189.85645888322324</v>
      </c>
      <c r="L188" s="11">
        <f>('Renter Migration Model 2'!R187-'Renter Migration Model 2'!R188)*'Median Data'!$F$4</f>
        <v>0</v>
      </c>
      <c r="M188" s="11">
        <f>('Renter Migration Model 2'!T187-'Renter Migration Model 2'!T188)*'Median Data'!$G$4</f>
        <v>21.071324203560692</v>
      </c>
      <c r="N188" s="11">
        <f>('Renter Migration Model 2'!U187-'Renter Migration Model 2'!U188)*'Median Data'!$G$4</f>
        <v>0</v>
      </c>
    </row>
    <row r="189" spans="1:14" x14ac:dyDescent="0.25">
      <c r="A189" s="1">
        <v>2066</v>
      </c>
      <c r="B189" s="1">
        <v>3</v>
      </c>
      <c r="C189" s="11">
        <f>('Renter Migration Model 2'!E188-'Renter Migration Model 2'!E189)*'Median Data'!$B$4</f>
        <v>945.32285572476212</v>
      </c>
      <c r="D189" s="11">
        <f>('Renter Migration Model 2'!F188-'Renter Migration Model 2'!F189)*'Median Data'!$B$4</f>
        <v>0</v>
      </c>
      <c r="E189" s="11">
        <f>('Renter Migration Model 2'!H188-'Renter Migration Model 2'!H189)*'Median Data'!$C$4</f>
        <v>651.66441006068067</v>
      </c>
      <c r="F189" s="11">
        <f>('Renter Migration Model 2'!I188-'Renter Migration Model 2'!I189)*'Median Data'!$C$4</f>
        <v>0</v>
      </c>
      <c r="G189" s="11">
        <f>('Renter Migration Model 2'!K188-'Renter Migration Model 2'!K189)*'Median Data'!$D$4</f>
        <v>1081.4936840533319</v>
      </c>
      <c r="H189" s="11">
        <f>('Renter Migration Model 2'!L188-'Renter Migration Model 2'!L189)*'Median Data'!$D$4</f>
        <v>0</v>
      </c>
      <c r="I189" s="11">
        <f>('Renter Migration Model 2'!N188-'Renter Migration Model 2'!N189)*'Median Data'!$E$4</f>
        <v>128.73420028576714</v>
      </c>
      <c r="J189" s="11">
        <f>('Renter Migration Model 2'!O188-'Renter Migration Model 2'!O189)*'Median Data'!$E$4</f>
        <v>0</v>
      </c>
      <c r="K189" s="11">
        <f>('Renter Migration Model 2'!Q188-'Renter Migration Model 2'!Q189)*'Median Data'!$F$4</f>
        <v>189.83747323744274</v>
      </c>
      <c r="L189" s="11">
        <f>('Renter Migration Model 2'!R188-'Renter Migration Model 2'!R189)*'Median Data'!$F$4</f>
        <v>0</v>
      </c>
      <c r="M189" s="11">
        <f>('Renter Migration Model 2'!T188-'Renter Migration Model 2'!T189)*'Median Data'!$G$4</f>
        <v>21.0692170711404</v>
      </c>
      <c r="N189" s="11">
        <f>('Renter Migration Model 2'!U188-'Renter Migration Model 2'!U189)*'Median Data'!$G$4</f>
        <v>0</v>
      </c>
    </row>
    <row r="190" spans="1:14" x14ac:dyDescent="0.25">
      <c r="A190" s="2">
        <v>2066</v>
      </c>
      <c r="B190" s="2">
        <v>4</v>
      </c>
      <c r="C190" s="11">
        <f>('Renter Migration Model 2'!E189-'Renter Migration Model 2'!E190)*'Median Data'!$B$4</f>
        <v>945.22832343848677</v>
      </c>
      <c r="D190" s="11">
        <f>('Renter Migration Model 2'!F189-'Renter Migration Model 2'!F190)*'Median Data'!$B$4</f>
        <v>0</v>
      </c>
      <c r="E190" s="11">
        <f>('Renter Migration Model 2'!H189-'Renter Migration Model 2'!H190)*'Median Data'!$C$4</f>
        <v>651.59924361897606</v>
      </c>
      <c r="F190" s="11">
        <f>('Renter Migration Model 2'!I189-'Renter Migration Model 2'!I190)*'Median Data'!$C$4</f>
        <v>0</v>
      </c>
      <c r="G190" s="11">
        <f>('Renter Migration Model 2'!K189-'Renter Migration Model 2'!K190)*'Median Data'!$D$4</f>
        <v>1081.3855346842156</v>
      </c>
      <c r="H190" s="11">
        <f>('Renter Migration Model 2'!L189-'Renter Migration Model 2'!L190)*'Median Data'!$D$4</f>
        <v>0</v>
      </c>
      <c r="I190" s="11">
        <f>('Renter Migration Model 2'!N189-'Renter Migration Model 2'!N190)*'Median Data'!$E$4</f>
        <v>128.72132686571626</v>
      </c>
      <c r="J190" s="11">
        <f>('Renter Migration Model 2'!O189-'Renter Migration Model 2'!O190)*'Median Data'!$E$4</f>
        <v>0</v>
      </c>
      <c r="K190" s="11">
        <f>('Renter Migration Model 2'!Q189-'Renter Migration Model 2'!Q190)*'Median Data'!$F$4</f>
        <v>189.81848949014693</v>
      </c>
      <c r="L190" s="11">
        <f>('Renter Migration Model 2'!R189-'Renter Migration Model 2'!R190)*'Median Data'!$F$4</f>
        <v>0</v>
      </c>
      <c r="M190" s="11">
        <f>('Renter Migration Model 2'!T189-'Renter Migration Model 2'!T190)*'Median Data'!$G$4</f>
        <v>21.067110149441277</v>
      </c>
      <c r="N190" s="11">
        <f>('Renter Migration Model 2'!U189-'Renter Migration Model 2'!U190)*'Median Data'!$G$4</f>
        <v>0</v>
      </c>
    </row>
    <row r="191" spans="1:14" x14ac:dyDescent="0.25">
      <c r="A191" s="2">
        <v>2067</v>
      </c>
      <c r="B191" s="2">
        <v>1</v>
      </c>
      <c r="C191" s="11">
        <f>('Renter Migration Model 2'!E190-'Renter Migration Model 2'!E191)*'Median Data'!$B$4</f>
        <v>945.13380060640884</v>
      </c>
      <c r="D191" s="11">
        <f>('Renter Migration Model 2'!F190-'Renter Migration Model 2'!F191)*'Median Data'!$B$4</f>
        <v>0</v>
      </c>
      <c r="E191" s="11">
        <f>('Renter Migration Model 2'!H190-'Renter Migration Model 2'!H191)*'Median Data'!$C$4</f>
        <v>651.53408369472504</v>
      </c>
      <c r="F191" s="11">
        <f>('Renter Migration Model 2'!I190-'Renter Migration Model 2'!I191)*'Median Data'!$C$4</f>
        <v>0</v>
      </c>
      <c r="G191" s="11">
        <f>('Renter Migration Model 2'!K190-'Renter Migration Model 2'!K191)*'Median Data'!$D$4</f>
        <v>1081.2773961304965</v>
      </c>
      <c r="H191" s="11">
        <f>('Renter Migration Model 2'!L190-'Renter Migration Model 2'!L191)*'Median Data'!$D$4</f>
        <v>0</v>
      </c>
      <c r="I191" s="11">
        <f>('Renter Migration Model 2'!N190-'Renter Migration Model 2'!N191)*'Median Data'!$E$4</f>
        <v>128.7084547330353</v>
      </c>
      <c r="J191" s="11">
        <f>('Renter Migration Model 2'!O190-'Renter Migration Model 2'!O191)*'Median Data'!$E$4</f>
        <v>0</v>
      </c>
      <c r="K191" s="11">
        <f>('Renter Migration Model 2'!Q190-'Renter Migration Model 2'!Q191)*'Median Data'!$F$4</f>
        <v>189.79950764133582</v>
      </c>
      <c r="L191" s="11">
        <f>('Renter Migration Model 2'!R190-'Renter Migration Model 2'!R191)*'Median Data'!$F$4</f>
        <v>0</v>
      </c>
      <c r="M191" s="11">
        <f>('Renter Migration Model 2'!T190-'Renter Migration Model 2'!T191)*'Median Data'!$G$4</f>
        <v>21.06500343842572</v>
      </c>
      <c r="N191" s="11">
        <f>('Renter Migration Model 2'!U190-'Renter Migration Model 2'!U191)*'Median Data'!$G$4</f>
        <v>0</v>
      </c>
    </row>
    <row r="192" spans="1:14" x14ac:dyDescent="0.25">
      <c r="A192" s="1">
        <v>2067</v>
      </c>
      <c r="B192" s="1">
        <v>2</v>
      </c>
      <c r="C192" s="11">
        <f>('Renter Migration Model 2'!E191-'Renter Migration Model 2'!E192)*'Median Data'!$B$4</f>
        <v>945.03928722680939</v>
      </c>
      <c r="D192" s="11">
        <f>('Renter Migration Model 2'!F191-'Renter Migration Model 2'!F192)*'Median Data'!$B$4</f>
        <v>0</v>
      </c>
      <c r="E192" s="11">
        <f>('Renter Migration Model 2'!H191-'Renter Migration Model 2'!H192)*'Median Data'!$C$4</f>
        <v>651.46893028617183</v>
      </c>
      <c r="F192" s="11">
        <f>('Renter Migration Model 2'!I191-'Renter Migration Model 2'!I192)*'Median Data'!$C$4</f>
        <v>0</v>
      </c>
      <c r="G192" s="11">
        <f>('Renter Migration Model 2'!K191-'Renter Migration Model 2'!K192)*'Median Data'!$D$4</f>
        <v>1081.1692683921747</v>
      </c>
      <c r="H192" s="11">
        <f>('Renter Migration Model 2'!L191-'Renter Migration Model 2'!L192)*'Median Data'!$D$4</f>
        <v>0</v>
      </c>
      <c r="I192" s="11">
        <f>('Renter Migration Model 2'!N191-'Renter Migration Model 2'!N192)*'Median Data'!$E$4</f>
        <v>128.69558388756684</v>
      </c>
      <c r="J192" s="11">
        <f>('Renter Migration Model 2'!O191-'Renter Migration Model 2'!O192)*'Median Data'!$E$4</f>
        <v>0</v>
      </c>
      <c r="K192" s="11">
        <f>('Renter Migration Model 2'!Q191-'Renter Migration Model 2'!Q192)*'Median Data'!$F$4</f>
        <v>189.78052769028091</v>
      </c>
      <c r="L192" s="11">
        <f>('Renter Migration Model 2'!R191-'Renter Migration Model 2'!R192)*'Median Data'!$F$4</f>
        <v>0</v>
      </c>
      <c r="M192" s="11">
        <f>('Renter Migration Model 2'!T191-'Renter Migration Model 2'!T192)*'Median Data'!$G$4</f>
        <v>21.062896938093729</v>
      </c>
      <c r="N192" s="11">
        <f>('Renter Migration Model 2'!U191-'Renter Migration Model 2'!U192)*'Median Data'!$G$4</f>
        <v>0</v>
      </c>
    </row>
    <row r="193" spans="1:14" x14ac:dyDescent="0.25">
      <c r="A193" s="2">
        <v>2067</v>
      </c>
      <c r="B193" s="2">
        <v>3</v>
      </c>
      <c r="C193" s="11">
        <f>('Renter Migration Model 2'!E192-'Renter Migration Model 2'!E193)*'Median Data'!$B$4</f>
        <v>944.94478329796948</v>
      </c>
      <c r="D193" s="11">
        <f>('Renter Migration Model 2'!F192-'Renter Migration Model 2'!F193)*'Median Data'!$B$4</f>
        <v>0</v>
      </c>
      <c r="E193" s="11">
        <f>('Renter Migration Model 2'!H192-'Renter Migration Model 2'!H193)*'Median Data'!$C$4</f>
        <v>651.40378339331642</v>
      </c>
      <c r="F193" s="11">
        <f>('Renter Migration Model 2'!I192-'Renter Migration Model 2'!I193)*'Median Data'!$C$4</f>
        <v>0</v>
      </c>
      <c r="G193" s="11">
        <f>('Renter Migration Model 2'!K192-'Renter Migration Model 2'!K193)*'Median Data'!$D$4</f>
        <v>1081.0611514638558</v>
      </c>
      <c r="H193" s="11">
        <f>('Renter Migration Model 2'!L192-'Renter Migration Model 2'!L193)*'Median Data'!$D$4</f>
        <v>0</v>
      </c>
      <c r="I193" s="11">
        <f>('Renter Migration Model 2'!N192-'Renter Migration Model 2'!N193)*'Median Data'!$E$4</f>
        <v>128.6827143291535</v>
      </c>
      <c r="J193" s="11">
        <f>('Renter Migration Model 2'!O192-'Renter Migration Model 2'!O193)*'Median Data'!$E$4</f>
        <v>0</v>
      </c>
      <c r="K193" s="11">
        <f>('Renter Migration Model 2'!Q192-'Renter Migration Model 2'!Q193)*'Median Data'!$F$4</f>
        <v>189.76154963771069</v>
      </c>
      <c r="L193" s="11">
        <f>('Renter Migration Model 2'!R192-'Renter Migration Model 2'!R193)*'Median Data'!$F$4</f>
        <v>0</v>
      </c>
      <c r="M193" s="11">
        <f>('Renter Migration Model 2'!T192-'Renter Migration Model 2'!T193)*'Median Data'!$G$4</f>
        <v>21.060790648370102</v>
      </c>
      <c r="N193" s="11">
        <f>('Renter Migration Model 2'!U192-'Renter Migration Model 2'!U193)*'Median Data'!$G$4</f>
        <v>0</v>
      </c>
    </row>
    <row r="194" spans="1:14" x14ac:dyDescent="0.25">
      <c r="A194" s="1">
        <v>2067</v>
      </c>
      <c r="B194" s="1">
        <v>4</v>
      </c>
      <c r="C194" s="11">
        <f>('Renter Migration Model 2'!E193-'Renter Migration Model 2'!E194)*'Median Data'!$B$4</f>
        <v>944.8502888198891</v>
      </c>
      <c r="D194" s="11">
        <f>('Renter Migration Model 2'!F193-'Renter Migration Model 2'!F194)*'Median Data'!$B$4</f>
        <v>0</v>
      </c>
      <c r="E194" s="11">
        <f>('Renter Migration Model 2'!H193-'Renter Migration Model 2'!H194)*'Median Data'!$C$4</f>
        <v>651.33864301528092</v>
      </c>
      <c r="F194" s="11">
        <f>('Renter Migration Model 2'!I193-'Renter Migration Model 2'!I194)*'Median Data'!$C$4</f>
        <v>0</v>
      </c>
      <c r="G194" s="11">
        <f>('Renter Migration Model 2'!K193-'Renter Migration Model 2'!K194)*'Median Data'!$D$4</f>
        <v>1080.9530453491361</v>
      </c>
      <c r="H194" s="11">
        <f>('Renter Migration Model 2'!L193-'Renter Migration Model 2'!L194)*'Median Data'!$D$4</f>
        <v>0</v>
      </c>
      <c r="I194" s="11">
        <f>('Renter Migration Model 2'!N193-'Renter Migration Model 2'!N194)*'Median Data'!$E$4</f>
        <v>128.66984605763787</v>
      </c>
      <c r="J194" s="11">
        <f>('Renter Migration Model 2'!O193-'Renter Migration Model 2'!O194)*'Median Data'!$E$4</f>
        <v>0</v>
      </c>
      <c r="K194" s="11">
        <f>('Renter Migration Model 2'!Q193-'Renter Migration Model 2'!Q194)*'Median Data'!$F$4</f>
        <v>189.74257348289666</v>
      </c>
      <c r="L194" s="11">
        <f>('Renter Migration Model 2'!R193-'Renter Migration Model 2'!R194)*'Median Data'!$F$4</f>
        <v>0</v>
      </c>
      <c r="M194" s="11">
        <f>('Renter Migration Model 2'!T193-'Renter Migration Model 2'!T194)*'Median Data'!$G$4</f>
        <v>21.05868456933004</v>
      </c>
      <c r="N194" s="11">
        <f>('Renter Migration Model 2'!U193-'Renter Migration Model 2'!U194)*'Median Data'!$G$4</f>
        <v>0</v>
      </c>
    </row>
    <row r="195" spans="1:14" x14ac:dyDescent="0.25">
      <c r="A195" s="1">
        <v>2068</v>
      </c>
      <c r="B195" s="1">
        <v>1</v>
      </c>
      <c r="C195" s="11">
        <f>('Renter Migration Model 2'!E194-'Renter Migration Model 2'!E195)*'Median Data'!$B$4</f>
        <v>944.75580379084931</v>
      </c>
      <c r="D195" s="11">
        <f>('Renter Migration Model 2'!F194-'Renter Migration Model 2'!F195)*'Median Data'!$B$4</f>
        <v>0</v>
      </c>
      <c r="E195" s="11">
        <f>('Renter Migration Model 2'!H194-'Renter Migration Model 2'!H195)*'Median Data'!$C$4</f>
        <v>651.27350915118745</v>
      </c>
      <c r="F195" s="11">
        <f>('Renter Migration Model 2'!I194-'Renter Migration Model 2'!I195)*'Median Data'!$C$4</f>
        <v>0</v>
      </c>
      <c r="G195" s="11">
        <f>('Renter Migration Model 2'!K194-'Renter Migration Model 2'!K195)*'Median Data'!$D$4</f>
        <v>1080.8449500444194</v>
      </c>
      <c r="H195" s="11">
        <f>('Renter Migration Model 2'!L194-'Renter Migration Model 2'!L195)*'Median Data'!$D$4</f>
        <v>0</v>
      </c>
      <c r="I195" s="11">
        <f>('Renter Migration Model 2'!N194-'Renter Migration Model 2'!N195)*'Median Data'!$E$4</f>
        <v>128.65697907301995</v>
      </c>
      <c r="J195" s="11">
        <f>('Renter Migration Model 2'!O194-'Renter Migration Model 2'!O195)*'Median Data'!$E$4</f>
        <v>0</v>
      </c>
      <c r="K195" s="11">
        <f>('Renter Migration Model 2'!Q194-'Renter Migration Model 2'!Q195)*'Median Data'!$F$4</f>
        <v>189.72359922547457</v>
      </c>
      <c r="L195" s="11">
        <f>('Renter Migration Model 2'!R194-'Renter Migration Model 2'!R195)*'Median Data'!$F$4</f>
        <v>0</v>
      </c>
      <c r="M195" s="11">
        <f>('Renter Migration Model 2'!T194-'Renter Migration Model 2'!T195)*'Median Data'!$G$4</f>
        <v>21.05657870086074</v>
      </c>
      <c r="N195" s="11">
        <f>('Renter Migration Model 2'!U194-'Renter Migration Model 2'!U195)*'Median Data'!$G$4</f>
        <v>0</v>
      </c>
    </row>
    <row r="196" spans="1:14" x14ac:dyDescent="0.25">
      <c r="A196" s="2">
        <v>2068</v>
      </c>
      <c r="B196" s="2">
        <v>2</v>
      </c>
      <c r="C196" s="11">
        <f>('Renter Migration Model 2'!E195-'Renter Migration Model 2'!E196)*'Median Data'!$B$4</f>
        <v>944.66132821085012</v>
      </c>
      <c r="D196" s="11">
        <f>('Renter Migration Model 2'!F195-'Renter Migration Model 2'!F196)*'Median Data'!$B$4</f>
        <v>0</v>
      </c>
      <c r="E196" s="11">
        <f>('Renter Migration Model 2'!H195-'Renter Migration Model 2'!H196)*'Median Data'!$C$4</f>
        <v>651.20838180015812</v>
      </c>
      <c r="F196" s="11">
        <f>('Renter Migration Model 2'!I195-'Renter Migration Model 2'!I196)*'Median Data'!$C$4</f>
        <v>0</v>
      </c>
      <c r="G196" s="11">
        <f>('Renter Migration Model 2'!K195-'Renter Migration Model 2'!K196)*'Median Data'!$D$4</f>
        <v>1080.7368655497057</v>
      </c>
      <c r="H196" s="11">
        <f>('Renter Migration Model 2'!L195-'Renter Migration Model 2'!L196)*'Median Data'!$D$4</f>
        <v>0</v>
      </c>
      <c r="I196" s="11">
        <f>('Renter Migration Model 2'!N195-'Renter Migration Model 2'!N196)*'Median Data'!$E$4</f>
        <v>128.64411337514235</v>
      </c>
      <c r="J196" s="11">
        <f>('Renter Migration Model 2'!O195-'Renter Migration Model 2'!O196)*'Median Data'!$E$4</f>
        <v>0</v>
      </c>
      <c r="K196" s="11">
        <f>('Renter Migration Model 2'!Q195-'Renter Migration Model 2'!Q196)*'Median Data'!$F$4</f>
        <v>189.70462686544442</v>
      </c>
      <c r="L196" s="11">
        <f>('Renter Migration Model 2'!R195-'Renter Migration Model 2'!R196)*'Median Data'!$F$4</f>
        <v>0</v>
      </c>
      <c r="M196" s="11">
        <f>('Renter Migration Model 2'!T195-'Renter Migration Model 2'!T196)*'Median Data'!$G$4</f>
        <v>21.054473042999803</v>
      </c>
      <c r="N196" s="11">
        <f>('Renter Migration Model 2'!U195-'Renter Migration Model 2'!U196)*'Median Data'!$G$4</f>
        <v>0</v>
      </c>
    </row>
    <row r="197" spans="1:14" x14ac:dyDescent="0.25">
      <c r="A197" s="1">
        <v>2068</v>
      </c>
      <c r="B197" s="1">
        <v>3</v>
      </c>
      <c r="C197" s="11">
        <f>('Renter Migration Model 2'!E196-'Renter Migration Model 2'!E197)*'Median Data'!$B$4</f>
        <v>944.56686207817256</v>
      </c>
      <c r="D197" s="11">
        <f>('Renter Migration Model 2'!F196-'Renter Migration Model 2'!F197)*'Median Data'!$B$4</f>
        <v>0</v>
      </c>
      <c r="E197" s="11">
        <f>('Renter Migration Model 2'!H196-'Renter Migration Model 2'!H197)*'Median Data'!$C$4</f>
        <v>651.14326096219293</v>
      </c>
      <c r="F197" s="11">
        <f>('Renter Migration Model 2'!I196-'Renter Migration Model 2'!I197)*'Median Data'!$C$4</f>
        <v>0</v>
      </c>
      <c r="G197" s="11">
        <f>('Renter Migration Model 2'!K196-'Renter Migration Model 2'!K197)*'Median Data'!$D$4</f>
        <v>1080.628791863197</v>
      </c>
      <c r="H197" s="11">
        <f>('Renter Migration Model 2'!L196-'Renter Migration Model 2'!L197)*'Median Data'!$D$4</f>
        <v>0</v>
      </c>
      <c r="I197" s="11">
        <f>('Renter Migration Model 2'!N196-'Renter Migration Model 2'!N197)*'Median Data'!$E$4</f>
        <v>128.63124896384767</v>
      </c>
      <c r="J197" s="11">
        <f>('Renter Migration Model 2'!O196-'Renter Migration Model 2'!O197)*'Median Data'!$E$4</f>
        <v>0</v>
      </c>
      <c r="K197" s="11">
        <f>('Renter Migration Model 2'!Q196-'Renter Migration Model 2'!Q197)*'Median Data'!$F$4</f>
        <v>189.68565640280622</v>
      </c>
      <c r="L197" s="11">
        <f>('Renter Migration Model 2'!R196-'Renter Migration Model 2'!R197)*'Median Data'!$F$4</f>
        <v>0</v>
      </c>
      <c r="M197" s="11">
        <f>('Renter Migration Model 2'!T196-'Renter Migration Model 2'!T197)*'Median Data'!$G$4</f>
        <v>21.052367595672024</v>
      </c>
      <c r="N197" s="11">
        <f>('Renter Migration Model 2'!U196-'Renter Migration Model 2'!U197)*'Median Data'!$G$4</f>
        <v>0</v>
      </c>
    </row>
    <row r="198" spans="1:14" x14ac:dyDescent="0.25">
      <c r="A198" s="2">
        <v>2068</v>
      </c>
      <c r="B198" s="2">
        <v>4</v>
      </c>
      <c r="C198" s="11">
        <f>('Renter Migration Model 2'!E197-'Renter Migration Model 2'!E198)*'Median Data'!$B$4</f>
        <v>944.47240539109771</v>
      </c>
      <c r="D198" s="11">
        <f>('Renter Migration Model 2'!F197-'Renter Migration Model 2'!F198)*'Median Data'!$B$4</f>
        <v>0</v>
      </c>
      <c r="E198" s="11">
        <f>('Renter Migration Model 2'!H197-'Renter Migration Model 2'!H198)*'Median Data'!$C$4</f>
        <v>651.07814663553609</v>
      </c>
      <c r="F198" s="11">
        <f>('Renter Migration Model 2'!I197-'Renter Migration Model 2'!I198)*'Median Data'!$C$4</f>
        <v>0</v>
      </c>
      <c r="G198" s="11">
        <f>('Renter Migration Model 2'!K197-'Renter Migration Model 2'!K198)*'Median Data'!$D$4</f>
        <v>1080.5207289848931</v>
      </c>
      <c r="H198" s="11">
        <f>('Renter Migration Model 2'!L197-'Renter Migration Model 2'!L198)*'Median Data'!$D$4</f>
        <v>0</v>
      </c>
      <c r="I198" s="11">
        <f>('Renter Migration Model 2'!N197-'Renter Migration Model 2'!N198)*'Median Data'!$E$4</f>
        <v>128.6183858389785</v>
      </c>
      <c r="J198" s="11">
        <f>('Renter Migration Model 2'!O197-'Renter Migration Model 2'!O198)*'Median Data'!$E$4</f>
        <v>0</v>
      </c>
      <c r="K198" s="11">
        <f>('Renter Migration Model 2'!Q197-'Renter Migration Model 2'!Q198)*'Median Data'!$F$4</f>
        <v>189.6666878371957</v>
      </c>
      <c r="L198" s="11">
        <f>('Renter Migration Model 2'!R197-'Renter Migration Model 2'!R198)*'Median Data'!$F$4</f>
        <v>0</v>
      </c>
      <c r="M198" s="11">
        <f>('Renter Migration Model 2'!T197-'Renter Migration Model 2'!T198)*'Median Data'!$G$4</f>
        <v>21.050262358915006</v>
      </c>
      <c r="N198" s="11">
        <f>('Renter Migration Model 2'!U197-'Renter Migration Model 2'!U198)*'Median Data'!$G$4</f>
        <v>0</v>
      </c>
    </row>
    <row r="199" spans="1:14" x14ac:dyDescent="0.25">
      <c r="A199" s="2">
        <v>2069</v>
      </c>
      <c r="B199" s="2">
        <v>1</v>
      </c>
      <c r="C199" s="11">
        <f>('Renter Migration Model 2'!E198-'Renter Migration Model 2'!E199)*'Median Data'!$B$4</f>
        <v>944.3779581513445</v>
      </c>
      <c r="D199" s="11">
        <f>('Renter Migration Model 2'!F198-'Renter Migration Model 2'!F199)*'Median Data'!$B$4</f>
        <v>0</v>
      </c>
      <c r="E199" s="11">
        <f>('Renter Migration Model 2'!H198-'Renter Migration Model 2'!H199)*'Median Data'!$C$4</f>
        <v>651.01303882106549</v>
      </c>
      <c r="F199" s="11">
        <f>('Renter Migration Model 2'!I198-'Renter Migration Model 2'!I199)*'Median Data'!$C$4</f>
        <v>0</v>
      </c>
      <c r="G199" s="11">
        <f>('Renter Migration Model 2'!K198-'Renter Migration Model 2'!K199)*'Median Data'!$D$4</f>
        <v>1080.4126769111981</v>
      </c>
      <c r="H199" s="11">
        <f>('Renter Migration Model 2'!L198-'Renter Migration Model 2'!L199)*'Median Data'!$D$4</f>
        <v>0</v>
      </c>
      <c r="I199" s="11">
        <f>('Renter Migration Model 2'!N198-'Renter Migration Model 2'!N199)*'Median Data'!$E$4</f>
        <v>128.60552400037744</v>
      </c>
      <c r="J199" s="11">
        <f>('Renter Migration Model 2'!O198-'Renter Migration Model 2'!O199)*'Median Data'!$E$4</f>
        <v>0</v>
      </c>
      <c r="K199" s="11">
        <f>('Renter Migration Model 2'!Q198-'Renter Migration Model 2'!Q199)*'Median Data'!$F$4</f>
        <v>189.64772116824861</v>
      </c>
      <c r="L199" s="11">
        <f>('Renter Migration Model 2'!R198-'Renter Migration Model 2'!R199)*'Median Data'!$F$4</f>
        <v>0</v>
      </c>
      <c r="M199" s="11">
        <f>('Renter Migration Model 2'!T198-'Renter Migration Model 2'!T199)*'Median Data'!$G$4</f>
        <v>21.048157332691147</v>
      </c>
      <c r="N199" s="11">
        <f>('Renter Migration Model 2'!U198-'Renter Migration Model 2'!U199)*'Median Data'!$G$4</f>
        <v>0</v>
      </c>
    </row>
    <row r="200" spans="1:14" x14ac:dyDescent="0.25">
      <c r="A200" s="1">
        <v>2069</v>
      </c>
      <c r="B200" s="1">
        <v>2</v>
      </c>
      <c r="C200" s="11">
        <f>('Renter Migration Model 2'!E199-'Renter Migration Model 2'!E200)*'Median Data'!$B$4</f>
        <v>944.28352035547505</v>
      </c>
      <c r="D200" s="11">
        <f>('Renter Migration Model 2'!F199-'Renter Migration Model 2'!F200)*'Median Data'!$B$4</f>
        <v>0</v>
      </c>
      <c r="E200" s="11">
        <f>('Renter Migration Model 2'!H199-'Renter Migration Model 2'!H200)*'Median Data'!$C$4</f>
        <v>650.94793751702537</v>
      </c>
      <c r="F200" s="11">
        <f>('Renter Migration Model 2'!I199-'Renter Migration Model 2'!I200)*'Median Data'!$C$4</f>
        <v>0</v>
      </c>
      <c r="G200" s="11">
        <f>('Renter Migration Model 2'!K199-'Renter Migration Model 2'!K200)*'Median Data'!$D$4</f>
        <v>1080.3046356439099</v>
      </c>
      <c r="H200" s="11">
        <f>('Renter Migration Model 2'!L199-'Renter Migration Model 2'!L200)*'Median Data'!$D$4</f>
        <v>0</v>
      </c>
      <c r="I200" s="11">
        <f>('Renter Migration Model 2'!N199-'Renter Migration Model 2'!N200)*'Median Data'!$E$4</f>
        <v>128.5926634480445</v>
      </c>
      <c r="J200" s="11">
        <f>('Renter Migration Model 2'!O199-'Renter Migration Model 2'!O200)*'Median Data'!$E$4</f>
        <v>0</v>
      </c>
      <c r="K200" s="11">
        <f>('Renter Migration Model 2'!Q199-'Renter Migration Model 2'!Q200)*'Median Data'!$F$4</f>
        <v>189.62875639632921</v>
      </c>
      <c r="L200" s="11">
        <f>('Renter Migration Model 2'!R199-'Renter Migration Model 2'!R200)*'Median Data'!$F$4</f>
        <v>0</v>
      </c>
      <c r="M200" s="11">
        <f>('Renter Migration Model 2'!T199-'Renter Migration Model 2'!T200)*'Median Data'!$G$4</f>
        <v>21.046052516962845</v>
      </c>
      <c r="N200" s="11">
        <f>('Renter Migration Model 2'!U199-'Renter Migration Model 2'!U200)*'Median Data'!$G$4</f>
        <v>0</v>
      </c>
    </row>
    <row r="201" spans="1:14" x14ac:dyDescent="0.25">
      <c r="A201" s="2">
        <v>2069</v>
      </c>
      <c r="B201" s="2">
        <v>3</v>
      </c>
      <c r="C201" s="11">
        <f>('Renter Migration Model 2'!E200-'Renter Migration Model 2'!E201)*'Median Data'!$B$4</f>
        <v>944.18909200348935</v>
      </c>
      <c r="D201" s="11">
        <f>('Renter Migration Model 2'!F200-'Renter Migration Model 2'!F201)*'Median Data'!$B$4</f>
        <v>0</v>
      </c>
      <c r="E201" s="11">
        <f>('Renter Migration Model 2'!H200-'Renter Migration Model 2'!H201)*'Median Data'!$C$4</f>
        <v>650.88284272341571</v>
      </c>
      <c r="F201" s="11">
        <f>('Renter Migration Model 2'!I200-'Renter Migration Model 2'!I201)*'Median Data'!$C$4</f>
        <v>0</v>
      </c>
      <c r="G201" s="11">
        <f>('Renter Migration Model 2'!K200-'Renter Migration Model 2'!K201)*'Median Data'!$D$4</f>
        <v>1080.1966051794325</v>
      </c>
      <c r="H201" s="11">
        <f>('Renter Migration Model 2'!L200-'Renter Migration Model 2'!L201)*'Median Data'!$D$4</f>
        <v>0</v>
      </c>
      <c r="I201" s="11">
        <f>('Renter Migration Model 2'!N200-'Renter Migration Model 2'!N201)*'Median Data'!$E$4</f>
        <v>128.57980418166488</v>
      </c>
      <c r="J201" s="11">
        <f>('Renter Migration Model 2'!O200-'Renter Migration Model 2'!O201)*'Median Data'!$E$4</f>
        <v>0</v>
      </c>
      <c r="K201" s="11">
        <f>('Renter Migration Model 2'!Q200-'Renter Migration Model 2'!Q201)*'Median Data'!$F$4</f>
        <v>189.60979352070899</v>
      </c>
      <c r="L201" s="11">
        <f>('Renter Migration Model 2'!R200-'Renter Migration Model 2'!R201)*'Median Data'!$F$4</f>
        <v>0</v>
      </c>
      <c r="M201" s="11">
        <f>('Renter Migration Model 2'!T200-'Renter Migration Model 2'!T201)*'Median Data'!$G$4</f>
        <v>21.043947911692499</v>
      </c>
      <c r="N201" s="11">
        <f>('Renter Migration Model 2'!U200-'Renter Migration Model 2'!U201)*'Median Data'!$G$4</f>
        <v>0</v>
      </c>
    </row>
    <row r="202" spans="1:14" x14ac:dyDescent="0.25">
      <c r="A202" s="1">
        <v>2069</v>
      </c>
      <c r="B202" s="1">
        <v>4</v>
      </c>
      <c r="C202" s="11">
        <f>('Renter Migration Model 2'!E201-'Renter Migration Model 2'!E202)*'Median Data'!$B$4</f>
        <v>944.09467309366846</v>
      </c>
      <c r="D202" s="11">
        <f>('Renter Migration Model 2'!F201-'Renter Migration Model 2'!F202)*'Median Data'!$B$4</f>
        <v>0</v>
      </c>
      <c r="E202" s="11">
        <f>('Renter Migration Model 2'!H201-'Renter Migration Model 2'!H202)*'Median Data'!$C$4</f>
        <v>650.81775443935862</v>
      </c>
      <c r="F202" s="11">
        <f>('Renter Migration Model 2'!I201-'Renter Migration Model 2'!I202)*'Median Data'!$C$4</f>
        <v>0</v>
      </c>
      <c r="G202" s="11">
        <f>('Renter Migration Model 2'!K201-'Renter Migration Model 2'!K202)*'Median Data'!$D$4</f>
        <v>1080.0885855195638</v>
      </c>
      <c r="H202" s="11">
        <f>('Renter Migration Model 2'!L201-'Renter Migration Model 2'!L202)*'Median Data'!$D$4</f>
        <v>0</v>
      </c>
      <c r="I202" s="11">
        <f>('Renter Migration Model 2'!N201-'Renter Migration Model 2'!N202)*'Median Data'!$E$4</f>
        <v>128.56694620123858</v>
      </c>
      <c r="J202" s="11">
        <f>('Renter Migration Model 2'!O201-'Renter Migration Model 2'!O202)*'Median Data'!$E$4</f>
        <v>0</v>
      </c>
      <c r="K202" s="11">
        <f>('Renter Migration Model 2'!Q201-'Renter Migration Model 2'!Q202)*'Median Data'!$F$4</f>
        <v>189.59083254138795</v>
      </c>
      <c r="L202" s="11">
        <f>('Renter Migration Model 2'!R201-'Renter Migration Model 2'!R202)*'Median Data'!$F$4</f>
        <v>0</v>
      </c>
      <c r="M202" s="11">
        <f>('Renter Migration Model 2'!T201-'Renter Migration Model 2'!T202)*'Median Data'!$G$4</f>
        <v>21.041843516917709</v>
      </c>
      <c r="N202" s="11">
        <f>('Renter Migration Model 2'!U201-'Renter Migration Model 2'!U202)*'Median Data'!$G$4</f>
        <v>0</v>
      </c>
    </row>
    <row r="203" spans="1:14" x14ac:dyDescent="0.25">
      <c r="A203" s="1">
        <v>2070</v>
      </c>
      <c r="B203" s="1">
        <v>1</v>
      </c>
      <c r="C203" s="11">
        <f>('Renter Migration Model 2'!E202-'Renter Migration Model 2'!E203)*'Median Data'!$B$4</f>
        <v>944.00026362601238</v>
      </c>
      <c r="D203" s="11">
        <f>('Renter Migration Model 2'!F202-'Renter Migration Model 2'!F203)*'Median Data'!$B$4</f>
        <v>0</v>
      </c>
      <c r="E203" s="11">
        <f>('Renter Migration Model 2'!H202-'Renter Migration Model 2'!H203)*'Median Data'!$C$4</f>
        <v>650.75267266397623</v>
      </c>
      <c r="F203" s="11">
        <f>('Renter Migration Model 2'!I202-'Renter Migration Model 2'!I203)*'Median Data'!$C$4</f>
        <v>0</v>
      </c>
      <c r="G203" s="11">
        <f>('Renter Migration Model 2'!K202-'Renter Migration Model 2'!K203)*'Median Data'!$D$4</f>
        <v>1079.9805766607078</v>
      </c>
      <c r="H203" s="11">
        <f>('Renter Migration Model 2'!L202-'Renter Migration Model 2'!L203)*'Median Data'!$D$4</f>
        <v>0</v>
      </c>
      <c r="I203" s="11">
        <f>('Renter Migration Model 2'!N202-'Renter Migration Model 2'!N203)*'Median Data'!$E$4</f>
        <v>128.55408950660819</v>
      </c>
      <c r="J203" s="11">
        <f>('Renter Migration Model 2'!O202-'Renter Migration Model 2'!O203)*'Median Data'!$E$4</f>
        <v>0</v>
      </c>
      <c r="K203" s="11">
        <f>('Renter Migration Model 2'!Q202-'Renter Migration Model 2'!Q203)*'Median Data'!$F$4</f>
        <v>189.57187345800185</v>
      </c>
      <c r="L203" s="11">
        <f>('Renter Migration Model 2'!R202-'Renter Migration Model 2'!R203)*'Median Data'!$F$4</f>
        <v>0</v>
      </c>
      <c r="M203" s="11">
        <f>('Renter Migration Model 2'!T202-'Renter Migration Model 2'!T203)*'Median Data'!$G$4</f>
        <v>21.039739332563272</v>
      </c>
      <c r="N203" s="11">
        <f>('Renter Migration Model 2'!U202-'Renter Migration Model 2'!U203)*'Median Data'!$G$4</f>
        <v>0</v>
      </c>
    </row>
    <row r="204" spans="1:14" x14ac:dyDescent="0.25">
      <c r="A204" s="2">
        <v>2070</v>
      </c>
      <c r="B204" s="2">
        <v>2</v>
      </c>
      <c r="C204" s="11">
        <f>('Renter Migration Model 2'!E203-'Renter Migration Model 2'!E204)*'Median Data'!$B$4</f>
        <v>943.90586360052112</v>
      </c>
      <c r="D204" s="11">
        <f>('Renter Migration Model 2'!F203-'Renter Migration Model 2'!F204)*'Median Data'!$B$4</f>
        <v>0</v>
      </c>
      <c r="E204" s="11">
        <f>('Renter Migration Model 2'!H203-'Renter Migration Model 2'!H204)*'Median Data'!$C$4</f>
        <v>650.68759739639063</v>
      </c>
      <c r="F204" s="11">
        <f>('Renter Migration Model 2'!I203-'Renter Migration Model 2'!I204)*'Median Data'!$C$4</f>
        <v>0</v>
      </c>
      <c r="G204" s="11">
        <f>('Renter Migration Model 2'!K203-'Renter Migration Model 2'!K204)*'Median Data'!$D$4</f>
        <v>1079.8725786028645</v>
      </c>
      <c r="H204" s="11">
        <f>('Renter Migration Model 2'!L203-'Renter Migration Model 2'!L204)*'Median Data'!$D$4</f>
        <v>0</v>
      </c>
      <c r="I204" s="11">
        <f>('Renter Migration Model 2'!N203-'Renter Migration Model 2'!N204)*'Median Data'!$E$4</f>
        <v>128.54123409761633</v>
      </c>
      <c r="J204" s="11">
        <f>('Renter Migration Model 2'!O203-'Renter Migration Model 2'!O204)*'Median Data'!$E$4</f>
        <v>0</v>
      </c>
      <c r="K204" s="11">
        <f>('Renter Migration Model 2'!Q203-'Renter Migration Model 2'!Q204)*'Median Data'!$F$4</f>
        <v>189.55291627055067</v>
      </c>
      <c r="L204" s="11">
        <f>('Renter Migration Model 2'!R203-'Renter Migration Model 2'!R204)*'Median Data'!$F$4</f>
        <v>0</v>
      </c>
      <c r="M204" s="11">
        <f>('Renter Migration Model 2'!T203-'Renter Migration Model 2'!T204)*'Median Data'!$G$4</f>
        <v>21.037635358629188</v>
      </c>
      <c r="N204" s="11">
        <f>('Renter Migration Model 2'!U203-'Renter Migration Model 2'!U204)*'Median Data'!$G$4</f>
        <v>0</v>
      </c>
    </row>
    <row r="205" spans="1:14" x14ac:dyDescent="0.25">
      <c r="A205" s="1">
        <v>2070</v>
      </c>
      <c r="B205" s="1">
        <v>3</v>
      </c>
      <c r="C205" s="11">
        <f>('Renter Migration Model 2'!E204-'Renter Migration Model 2'!E205)*'Median Data'!$B$4</f>
        <v>943.81147301375677</v>
      </c>
      <c r="D205" s="11">
        <f>('Renter Migration Model 2'!F204-'Renter Migration Model 2'!F205)*'Median Data'!$B$4</f>
        <v>0</v>
      </c>
      <c r="E205" s="11">
        <f>('Renter Migration Model 2'!H204-'Renter Migration Model 2'!H205)*'Median Data'!$C$4</f>
        <v>650.62252863660183</v>
      </c>
      <c r="F205" s="11">
        <f>('Renter Migration Model 2'!I204-'Renter Migration Model 2'!I205)*'Median Data'!$C$4</f>
        <v>0</v>
      </c>
      <c r="G205" s="11">
        <f>('Renter Migration Model 2'!K204-'Renter Migration Model 2'!K205)*'Median Data'!$D$4</f>
        <v>1079.7645913460337</v>
      </c>
      <c r="H205" s="11">
        <f>('Renter Migration Model 2'!L204-'Renter Migration Model 2'!L205)*'Median Data'!$D$4</f>
        <v>0</v>
      </c>
      <c r="I205" s="11">
        <f>('Renter Migration Model 2'!N204-'Renter Migration Model 2'!N205)*'Median Data'!$E$4</f>
        <v>128.52837997426298</v>
      </c>
      <c r="J205" s="11">
        <f>('Renter Migration Model 2'!O204-'Renter Migration Model 2'!O205)*'Median Data'!$E$4</f>
        <v>0</v>
      </c>
      <c r="K205" s="11">
        <f>('Renter Migration Model 2'!Q204-'Renter Migration Model 2'!Q205)*'Median Data'!$F$4</f>
        <v>189.53396097903442</v>
      </c>
      <c r="L205" s="11">
        <f>('Renter Migration Model 2'!R204-'Renter Migration Model 2'!R205)*'Median Data'!$F$4</f>
        <v>0</v>
      </c>
      <c r="M205" s="11">
        <f>('Renter Migration Model 2'!T204-'Renter Migration Model 2'!T205)*'Median Data'!$G$4</f>
        <v>21.035531595077856</v>
      </c>
      <c r="N205" s="11">
        <f>('Renter Migration Model 2'!U204-'Renter Migration Model 2'!U205)*'Median Data'!$G$4</f>
        <v>0</v>
      </c>
    </row>
    <row r="206" spans="1:14" x14ac:dyDescent="0.25">
      <c r="A206" s="2">
        <v>2070</v>
      </c>
      <c r="B206" s="2">
        <v>4</v>
      </c>
      <c r="C206" s="11">
        <f>('Renter Migration Model 2'!E205-'Renter Migration Model 2'!E206)*'Median Data'!$B$4</f>
        <v>943.71709186571934</v>
      </c>
      <c r="D206" s="11">
        <f>('Renter Migration Model 2'!F205-'Renter Migration Model 2'!F206)*'Median Data'!$B$4</f>
        <v>0</v>
      </c>
      <c r="E206" s="11">
        <f>('Renter Migration Model 2'!H205-'Renter Migration Model 2'!H206)*'Median Data'!$C$4</f>
        <v>650.55746638373193</v>
      </c>
      <c r="F206" s="11">
        <f>('Renter Migration Model 2'!I205-'Renter Migration Model 2'!I206)*'Median Data'!$C$4</f>
        <v>0</v>
      </c>
      <c r="G206" s="11">
        <f>('Renter Migration Model 2'!K205-'Renter Migration Model 2'!K206)*'Median Data'!$D$4</f>
        <v>1079.6566148866195</v>
      </c>
      <c r="H206" s="11">
        <f>('Renter Migration Model 2'!L205-'Renter Migration Model 2'!L206)*'Median Data'!$D$4</f>
        <v>0</v>
      </c>
      <c r="I206" s="11">
        <f>('Renter Migration Model 2'!N205-'Renter Migration Model 2'!N206)*'Median Data'!$E$4</f>
        <v>128.51552713623335</v>
      </c>
      <c r="J206" s="11">
        <f>('Renter Migration Model 2'!O205-'Renter Migration Model 2'!O206)*'Median Data'!$E$4</f>
        <v>0</v>
      </c>
      <c r="K206" s="11">
        <f>('Renter Migration Model 2'!Q205-'Renter Migration Model 2'!Q206)*'Median Data'!$F$4</f>
        <v>189.51500758308885</v>
      </c>
      <c r="L206" s="11">
        <f>('Renter Migration Model 2'!R205-'Renter Migration Model 2'!R206)*'Median Data'!$F$4</f>
        <v>0</v>
      </c>
      <c r="M206" s="11">
        <f>('Renter Migration Model 2'!T205-'Renter Migration Model 2'!T206)*'Median Data'!$G$4</f>
        <v>21.033428041946877</v>
      </c>
      <c r="N206" s="11">
        <f>('Renter Migration Model 2'!U205-'Renter Migration Model 2'!U206)*'Median Data'!$G$4</f>
        <v>0</v>
      </c>
    </row>
    <row r="207" spans="1:14" x14ac:dyDescent="0.25">
      <c r="A207" s="2">
        <v>2071</v>
      </c>
      <c r="B207" s="2">
        <v>1</v>
      </c>
      <c r="C207" s="11">
        <f>('Renter Migration Model 2'!E206-'Renter Migration Model 2'!E207)*'Median Data'!$B$4</f>
        <v>943.62272015812778</v>
      </c>
      <c r="D207" s="11">
        <f>('Renter Migration Model 2'!F206-'Renter Migration Model 2'!F207)*'Median Data'!$B$4</f>
        <v>0</v>
      </c>
      <c r="E207" s="11">
        <f>('Renter Migration Model 2'!H206-'Renter Migration Model 2'!H207)*'Median Data'!$C$4</f>
        <v>650.49241063690306</v>
      </c>
      <c r="F207" s="11">
        <f>('Renter Migration Model 2'!I206-'Renter Migration Model 2'!I207)*'Median Data'!$C$4</f>
        <v>0</v>
      </c>
      <c r="G207" s="11">
        <f>('Renter Migration Model 2'!K206-'Renter Migration Model 2'!K207)*'Median Data'!$D$4</f>
        <v>1079.5486492246218</v>
      </c>
      <c r="H207" s="11">
        <f>('Renter Migration Model 2'!L206-'Renter Migration Model 2'!L207)*'Median Data'!$D$4</f>
        <v>0</v>
      </c>
      <c r="I207" s="11">
        <f>('Renter Migration Model 2'!N206-'Renter Migration Model 2'!N207)*'Median Data'!$E$4</f>
        <v>128.50267558352743</v>
      </c>
      <c r="J207" s="11">
        <f>('Renter Migration Model 2'!O206-'Renter Migration Model 2'!O207)*'Median Data'!$E$4</f>
        <v>0</v>
      </c>
      <c r="K207" s="11">
        <f>('Renter Migration Model 2'!Q206-'Renter Migration Model 2'!Q207)*'Median Data'!$F$4</f>
        <v>189.49605608198544</v>
      </c>
      <c r="L207" s="11">
        <f>('Renter Migration Model 2'!R206-'Renter Migration Model 2'!R207)*'Median Data'!$F$4</f>
        <v>0</v>
      </c>
      <c r="M207" s="11">
        <f>('Renter Migration Model 2'!T206-'Renter Migration Model 2'!T207)*'Median Data'!$G$4</f>
        <v>21.031324699123445</v>
      </c>
      <c r="N207" s="11">
        <f>('Renter Migration Model 2'!U206-'Renter Migration Model 2'!U207)*'Median Data'!$G$4</f>
        <v>0</v>
      </c>
    </row>
    <row r="208" spans="1:14" x14ac:dyDescent="0.25">
      <c r="A208" s="1">
        <v>2071</v>
      </c>
      <c r="B208" s="1">
        <v>2</v>
      </c>
      <c r="C208" s="11">
        <f>('Renter Migration Model 2'!E207-'Renter Migration Model 2'!E208)*'Median Data'!$B$4</f>
        <v>943.52835788582524</v>
      </c>
      <c r="D208" s="11">
        <f>('Renter Migration Model 2'!F207-'Renter Migration Model 2'!F208)*'Median Data'!$B$4</f>
        <v>0</v>
      </c>
      <c r="E208" s="11">
        <f>('Renter Migration Model 2'!H207-'Renter Migration Model 2'!H208)*'Median Data'!$C$4</f>
        <v>650.4273613961152</v>
      </c>
      <c r="F208" s="11">
        <f>('Renter Migration Model 2'!I207-'Renter Migration Model 2'!I208)*'Median Data'!$C$4</f>
        <v>0</v>
      </c>
      <c r="G208" s="11">
        <f>('Renter Migration Model 2'!K207-'Renter Migration Model 2'!K208)*'Median Data'!$D$4</f>
        <v>1079.4406943600407</v>
      </c>
      <c r="H208" s="11">
        <f>('Renter Migration Model 2'!L207-'Renter Migration Model 2'!L208)*'Median Data'!$D$4</f>
        <v>0</v>
      </c>
      <c r="I208" s="11">
        <f>('Renter Migration Model 2'!N207-'Renter Migration Model 2'!N208)*'Median Data'!$E$4</f>
        <v>128.48982531598784</v>
      </c>
      <c r="J208" s="11">
        <f>('Renter Migration Model 2'!O207-'Renter Migration Model 2'!O208)*'Median Data'!$E$4</f>
        <v>0</v>
      </c>
      <c r="K208" s="11">
        <f>('Renter Migration Model 2'!Q207-'Renter Migration Model 2'!Q208)*'Median Data'!$F$4</f>
        <v>189.47710647645272</v>
      </c>
      <c r="L208" s="11">
        <f>('Renter Migration Model 2'!R207-'Renter Migration Model 2'!R208)*'Median Data'!$F$4</f>
        <v>0</v>
      </c>
      <c r="M208" s="11">
        <f>('Renter Migration Model 2'!T207-'Renter Migration Model 2'!T208)*'Median Data'!$G$4</f>
        <v>21.029221566645163</v>
      </c>
      <c r="N208" s="11">
        <f>('Renter Migration Model 2'!U207-'Renter Migration Model 2'!U208)*'Median Data'!$G$4</f>
        <v>0</v>
      </c>
    </row>
    <row r="209" spans="1:14" x14ac:dyDescent="0.25">
      <c r="A209" s="2">
        <v>2071</v>
      </c>
      <c r="B209" s="2">
        <v>3</v>
      </c>
      <c r="C209" s="11">
        <f>('Renter Migration Model 2'!E208-'Renter Migration Model 2'!E209)*'Median Data'!$B$4</f>
        <v>943.43400504881174</v>
      </c>
      <c r="D209" s="11">
        <f>('Renter Migration Model 2'!F208-'Renter Migration Model 2'!F209)*'Median Data'!$B$4</f>
        <v>0</v>
      </c>
      <c r="E209" s="11">
        <f>('Renter Migration Model 2'!H208-'Renter Migration Model 2'!H209)*'Median Data'!$C$4</f>
        <v>650.36231865961258</v>
      </c>
      <c r="F209" s="11">
        <f>('Renter Migration Model 2'!I208-'Renter Migration Model 2'!I209)*'Median Data'!$C$4</f>
        <v>0</v>
      </c>
      <c r="G209" s="11">
        <f>('Renter Migration Model 2'!K208-'Renter Migration Model 2'!K209)*'Median Data'!$D$4</f>
        <v>1079.3327502910779</v>
      </c>
      <c r="H209" s="11">
        <f>('Renter Migration Model 2'!L208-'Renter Migration Model 2'!L209)*'Median Data'!$D$4</f>
        <v>0</v>
      </c>
      <c r="I209" s="11">
        <f>('Renter Migration Model 2'!N208-'Renter Migration Model 2'!N209)*'Median Data'!$E$4</f>
        <v>128.47697633345717</v>
      </c>
      <c r="J209" s="11">
        <f>('Renter Migration Model 2'!O208-'Renter Migration Model 2'!O209)*'Median Data'!$E$4</f>
        <v>0</v>
      </c>
      <c r="K209" s="11">
        <f>('Renter Migration Model 2'!Q208-'Renter Migration Model 2'!Q209)*'Median Data'!$F$4</f>
        <v>189.45815876576216</v>
      </c>
      <c r="L209" s="11">
        <f>('Renter Migration Model 2'!R208-'Renter Migration Model 2'!R209)*'Median Data'!$F$4</f>
        <v>0</v>
      </c>
      <c r="M209" s="11">
        <f>('Renter Migration Model 2'!T208-'Renter Migration Model 2'!T209)*'Median Data'!$G$4</f>
        <v>21.027118644512029</v>
      </c>
      <c r="N209" s="11">
        <f>('Renter Migration Model 2'!U208-'Renter Migration Model 2'!U209)*'Median Data'!$G$4</f>
        <v>0</v>
      </c>
    </row>
    <row r="210" spans="1:14" x14ac:dyDescent="0.25">
      <c r="A210" s="1">
        <v>2071</v>
      </c>
      <c r="B210" s="1">
        <v>4</v>
      </c>
      <c r="C210" s="11">
        <f>('Renter Migration Model 2'!E209-'Renter Migration Model 2'!E210)*'Median Data'!$B$4</f>
        <v>943.33966164880621</v>
      </c>
      <c r="D210" s="11">
        <f>('Renter Migration Model 2'!F209-'Renter Migration Model 2'!F210)*'Median Data'!$B$4</f>
        <v>0</v>
      </c>
      <c r="E210" s="11">
        <f>('Renter Migration Model 2'!H209-'Renter Migration Model 2'!H210)*'Median Data'!$C$4</f>
        <v>650.29728242827309</v>
      </c>
      <c r="F210" s="11">
        <f>('Renter Migration Model 2'!I209-'Renter Migration Model 2'!I210)*'Median Data'!$C$4</f>
        <v>0</v>
      </c>
      <c r="G210" s="11">
        <f>('Renter Migration Model 2'!K209-'Renter Migration Model 2'!K210)*'Median Data'!$D$4</f>
        <v>1079.2248170159355</v>
      </c>
      <c r="H210" s="11">
        <f>('Renter Migration Model 2'!L209-'Renter Migration Model 2'!L210)*'Median Data'!$D$4</f>
        <v>0</v>
      </c>
      <c r="I210" s="11">
        <f>('Renter Migration Model 2'!N209-'Renter Migration Model 2'!N210)*'Median Data'!$E$4</f>
        <v>128.46412863577802</v>
      </c>
      <c r="J210" s="11">
        <f>('Renter Migration Model 2'!O209-'Renter Migration Model 2'!O210)*'Median Data'!$E$4</f>
        <v>0</v>
      </c>
      <c r="K210" s="11">
        <f>('Renter Migration Model 2'!Q209-'Renter Migration Model 2'!Q210)*'Median Data'!$F$4</f>
        <v>189.43921294991378</v>
      </c>
      <c r="L210" s="11">
        <f>('Renter Migration Model 2'!R209-'Renter Migration Model 2'!R210)*'Median Data'!$F$4</f>
        <v>0</v>
      </c>
      <c r="M210" s="11">
        <f>('Renter Migration Model 2'!T209-'Renter Migration Model 2'!T210)*'Median Data'!$G$4</f>
        <v>21.025015932648841</v>
      </c>
      <c r="N210" s="11">
        <f>('Renter Migration Model 2'!U209-'Renter Migration Model 2'!U210)*'Median Data'!$G$4</f>
        <v>0</v>
      </c>
    </row>
    <row r="211" spans="1:14" x14ac:dyDescent="0.25">
      <c r="A211" s="1">
        <v>2072</v>
      </c>
      <c r="B211" s="1">
        <v>1</v>
      </c>
      <c r="C211" s="11">
        <f>('Renter Migration Model 2'!E210-'Renter Migration Model 2'!E211)*'Median Data'!$B$4</f>
        <v>943.24532768237077</v>
      </c>
      <c r="D211" s="11">
        <f>('Renter Migration Model 2'!F210-'Renter Migration Model 2'!F211)*'Median Data'!$B$4</f>
        <v>0</v>
      </c>
      <c r="E211" s="11">
        <f>('Renter Migration Model 2'!H210-'Renter Migration Model 2'!H211)*'Median Data'!$C$4</f>
        <v>650.23225269946306</v>
      </c>
      <c r="F211" s="11">
        <f>('Renter Migration Model 2'!I210-'Renter Migration Model 2'!I211)*'Median Data'!$C$4</f>
        <v>0</v>
      </c>
      <c r="G211" s="11">
        <f>('Renter Migration Model 2'!K210-'Renter Migration Model 2'!K211)*'Median Data'!$D$4</f>
        <v>1079.1168945346135</v>
      </c>
      <c r="H211" s="11">
        <f>('Renter Migration Model 2'!L210-'Renter Migration Model 2'!L211)*'Median Data'!$D$4</f>
        <v>0</v>
      </c>
      <c r="I211" s="11">
        <f>('Renter Migration Model 2'!N210-'Renter Migration Model 2'!N211)*'Median Data'!$E$4</f>
        <v>128.4512822229504</v>
      </c>
      <c r="J211" s="11">
        <f>('Renter Migration Model 2'!O210-'Renter Migration Model 2'!O211)*'Median Data'!$E$4</f>
        <v>0</v>
      </c>
      <c r="K211" s="11">
        <f>('Renter Migration Model 2'!Q210-'Renter Migration Model 2'!Q211)*'Median Data'!$F$4</f>
        <v>189.42026902890757</v>
      </c>
      <c r="L211" s="11">
        <f>('Renter Migration Model 2'!R210-'Renter Migration Model 2'!R211)*'Median Data'!$F$4</f>
        <v>0</v>
      </c>
      <c r="M211" s="11">
        <f>('Renter Migration Model 2'!T210-'Renter Migration Model 2'!T211)*'Median Data'!$G$4</f>
        <v>21.022913431055599</v>
      </c>
      <c r="N211" s="11">
        <f>('Renter Migration Model 2'!U210-'Renter Migration Model 2'!U211)*'Median Data'!$G$4</f>
        <v>0</v>
      </c>
    </row>
    <row r="212" spans="1:14" x14ac:dyDescent="0.25">
      <c r="A212" s="2">
        <v>2072</v>
      </c>
      <c r="B212" s="2">
        <v>2</v>
      </c>
      <c r="C212" s="11">
        <f>('Renter Migration Model 2'!E211-'Renter Migration Model 2'!E212)*'Median Data'!$B$4</f>
        <v>943.15100314950541</v>
      </c>
      <c r="D212" s="11">
        <f>('Renter Migration Model 2'!F211-'Renter Migration Model 2'!F212)*'Median Data'!$B$4</f>
        <v>0</v>
      </c>
      <c r="E212" s="11">
        <f>('Renter Migration Model 2'!H211-'Renter Migration Model 2'!H212)*'Median Data'!$C$4</f>
        <v>650.16722947493827</v>
      </c>
      <c r="F212" s="11">
        <f>('Renter Migration Model 2'!I211-'Renter Migration Model 2'!I212)*'Median Data'!$C$4</f>
        <v>0</v>
      </c>
      <c r="G212" s="11">
        <f>('Renter Migration Model 2'!K211-'Renter Migration Model 2'!K212)*'Median Data'!$D$4</f>
        <v>1079.0089828435157</v>
      </c>
      <c r="H212" s="11">
        <f>('Renter Migration Model 2'!L211-'Renter Migration Model 2'!L212)*'Median Data'!$D$4</f>
        <v>0</v>
      </c>
      <c r="I212" s="11">
        <f>('Renter Migration Model 2'!N211-'Renter Migration Model 2'!N212)*'Median Data'!$E$4</f>
        <v>128.43843709465949</v>
      </c>
      <c r="J212" s="11">
        <f>('Renter Migration Model 2'!O211-'Renter Migration Model 2'!O212)*'Median Data'!$E$4</f>
        <v>0</v>
      </c>
      <c r="K212" s="11">
        <f>('Renter Migration Model 2'!Q211-'Renter Migration Model 2'!Q212)*'Median Data'!$F$4</f>
        <v>189.40132700165077</v>
      </c>
      <c r="L212" s="11">
        <f>('Renter Migration Model 2'!R211-'Renter Migration Model 2'!R212)*'Median Data'!$F$4</f>
        <v>0</v>
      </c>
      <c r="M212" s="11">
        <f>('Renter Migration Model 2'!T211-'Renter Migration Model 2'!T212)*'Median Data'!$G$4</f>
        <v>21.0208111396947</v>
      </c>
      <c r="N212" s="11">
        <f>('Renter Migration Model 2'!U211-'Renter Migration Model 2'!U212)*'Median Data'!$G$4</f>
        <v>0</v>
      </c>
    </row>
    <row r="213" spans="1:14" x14ac:dyDescent="0.25">
      <c r="A213" s="1">
        <v>2072</v>
      </c>
      <c r="B213" s="1">
        <v>3</v>
      </c>
      <c r="C213" s="11">
        <f>('Renter Migration Model 2'!E212-'Renter Migration Model 2'!E213)*'Median Data'!$B$4</f>
        <v>943.05668805021014</v>
      </c>
      <c r="D213" s="11">
        <f>('Renter Migration Model 2'!F212-'Renter Migration Model 2'!F213)*'Median Data'!$B$4</f>
        <v>0</v>
      </c>
      <c r="E213" s="11">
        <f>('Renter Migration Model 2'!H212-'Renter Migration Model 2'!H213)*'Median Data'!$C$4</f>
        <v>650.10221275206504</v>
      </c>
      <c r="F213" s="11">
        <f>('Renter Migration Model 2'!I212-'Renter Migration Model 2'!I213)*'Median Data'!$C$4</f>
        <v>0</v>
      </c>
      <c r="G213" s="11">
        <f>('Renter Migration Model 2'!K212-'Renter Migration Model 2'!K213)*'Median Data'!$D$4</f>
        <v>1078.9010819462383</v>
      </c>
      <c r="H213" s="11">
        <f>('Renter Migration Model 2'!L212-'Renter Migration Model 2'!L213)*'Median Data'!$D$4</f>
        <v>0</v>
      </c>
      <c r="I213" s="11">
        <f>('Renter Migration Model 2'!N212-'Renter Migration Model 2'!N213)*'Median Data'!$E$4</f>
        <v>128.42559325106271</v>
      </c>
      <c r="J213" s="11">
        <f>('Renter Migration Model 2'!O212-'Renter Migration Model 2'!O213)*'Median Data'!$E$4</f>
        <v>0</v>
      </c>
      <c r="K213" s="11">
        <f>('Renter Migration Model 2'!Q212-'Renter Migration Model 2'!Q213)*'Median Data'!$F$4</f>
        <v>189.38238686923614</v>
      </c>
      <c r="L213" s="11">
        <f>('Renter Migration Model 2'!R212-'Renter Migration Model 2'!R213)*'Median Data'!$F$4</f>
        <v>0</v>
      </c>
      <c r="M213" s="11">
        <f>('Renter Migration Model 2'!T212-'Renter Migration Model 2'!T213)*'Median Data'!$G$4</f>
        <v>21.018709058603747</v>
      </c>
      <c r="N213" s="11">
        <f>('Renter Migration Model 2'!U212-'Renter Migration Model 2'!U213)*'Median Data'!$G$4</f>
        <v>0</v>
      </c>
    </row>
    <row r="214" spans="1:14" x14ac:dyDescent="0.25">
      <c r="A214" s="2">
        <v>2072</v>
      </c>
      <c r="B214" s="2">
        <v>4</v>
      </c>
      <c r="C214" s="11">
        <f>('Renter Migration Model 2'!E213-'Renter Migration Model 2'!E214)*'Median Data'!$B$4</f>
        <v>942.96238238104706</v>
      </c>
      <c r="D214" s="11">
        <f>('Renter Migration Model 2'!F213-'Renter Migration Model 2'!F214)*'Median Data'!$B$4</f>
        <v>0</v>
      </c>
      <c r="E214" s="11">
        <f>('Renter Migration Model 2'!H213-'Renter Migration Model 2'!H214)*'Median Data'!$C$4</f>
        <v>650.0372025299655</v>
      </c>
      <c r="F214" s="11">
        <f>('Renter Migration Model 2'!I213-'Renter Migration Model 2'!I214)*'Median Data'!$C$4</f>
        <v>0</v>
      </c>
      <c r="G214" s="11">
        <f>('Renter Migration Model 2'!K213-'Renter Migration Model 2'!K214)*'Median Data'!$D$4</f>
        <v>1078.793191837387</v>
      </c>
      <c r="H214" s="11">
        <f>('Renter Migration Model 2'!L213-'Renter Migration Model 2'!L214)*'Median Data'!$D$4</f>
        <v>0</v>
      </c>
      <c r="I214" s="11">
        <f>('Renter Migration Model 2'!N213-'Renter Migration Model 2'!N214)*'Median Data'!$E$4</f>
        <v>128.41275069168785</v>
      </c>
      <c r="J214" s="11">
        <f>('Renter Migration Model 2'!O213-'Renter Migration Model 2'!O214)*'Median Data'!$E$4</f>
        <v>0</v>
      </c>
      <c r="K214" s="11">
        <f>('Renter Migration Model 2'!Q213-'Renter Migration Model 2'!Q214)*'Median Data'!$F$4</f>
        <v>189.36344863057093</v>
      </c>
      <c r="L214" s="11">
        <f>('Renter Migration Model 2'!R213-'Renter Migration Model 2'!R214)*'Median Data'!$F$4</f>
        <v>0</v>
      </c>
      <c r="M214" s="11">
        <f>('Renter Migration Model 2'!T213-'Renter Migration Model 2'!T214)*'Median Data'!$G$4</f>
        <v>21.016607187669933</v>
      </c>
      <c r="N214" s="11">
        <f>('Renter Migration Model 2'!U213-'Renter Migration Model 2'!U214)*'Median Data'!$G$4</f>
        <v>0</v>
      </c>
    </row>
    <row r="215" spans="1:14" x14ac:dyDescent="0.25">
      <c r="A215" s="2">
        <v>2073</v>
      </c>
      <c r="B215" s="2">
        <v>1</v>
      </c>
      <c r="C215" s="11">
        <f>('Renter Migration Model 2'!E214-'Renter Migration Model 2'!E215)*'Median Data'!$B$4</f>
        <v>942.86808614201618</v>
      </c>
      <c r="D215" s="11">
        <f>('Renter Migration Model 2'!F214-'Renter Migration Model 2'!F215)*'Median Data'!$B$4</f>
        <v>0</v>
      </c>
      <c r="E215" s="11">
        <f>('Renter Migration Model 2'!H214-'Renter Migration Model 2'!H215)*'Median Data'!$C$4</f>
        <v>649.97219881039541</v>
      </c>
      <c r="F215" s="11">
        <f>('Renter Migration Model 2'!I214-'Renter Migration Model 2'!I215)*'Median Data'!$C$4</f>
        <v>0</v>
      </c>
      <c r="G215" s="11">
        <f>('Renter Migration Model 2'!K214-'Renter Migration Model 2'!K215)*'Median Data'!$D$4</f>
        <v>1078.6853125187599</v>
      </c>
      <c r="H215" s="11">
        <f>('Renter Migration Model 2'!L214-'Renter Migration Model 2'!L215)*'Median Data'!$D$4</f>
        <v>0</v>
      </c>
      <c r="I215" s="11">
        <f>('Renter Migration Model 2'!N214-'Renter Migration Model 2'!N215)*'Median Data'!$E$4</f>
        <v>128.39990941653491</v>
      </c>
      <c r="J215" s="11">
        <f>('Renter Migration Model 2'!O214-'Renter Migration Model 2'!O215)*'Median Data'!$E$4</f>
        <v>0</v>
      </c>
      <c r="K215" s="11">
        <f>('Renter Migration Model 2'!Q214-'Renter Migration Model 2'!Q215)*'Median Data'!$F$4</f>
        <v>189.34451228565513</v>
      </c>
      <c r="L215" s="11">
        <f>('Renter Migration Model 2'!R214-'Renter Migration Model 2'!R215)*'Median Data'!$F$4</f>
        <v>0</v>
      </c>
      <c r="M215" s="11">
        <f>('Renter Migration Model 2'!T214-'Renter Migration Model 2'!T215)*'Median Data'!$G$4</f>
        <v>21.014505526968463</v>
      </c>
      <c r="N215" s="11">
        <f>('Renter Migration Model 2'!U214-'Renter Migration Model 2'!U215)*'Median Data'!$G$4</f>
        <v>0</v>
      </c>
    </row>
    <row r="216" spans="1:14" x14ac:dyDescent="0.25">
      <c r="A216" s="1">
        <v>2073</v>
      </c>
      <c r="B216" s="1">
        <v>2</v>
      </c>
      <c r="C216" s="11">
        <f>('Renter Migration Model 2'!E215-'Renter Migration Model 2'!E216)*'Median Data'!$B$4</f>
        <v>942.77379933483644</v>
      </c>
      <c r="D216" s="11">
        <f>('Renter Migration Model 2'!F215-'Renter Migration Model 2'!F216)*'Median Data'!$B$4</f>
        <v>0</v>
      </c>
      <c r="E216" s="11">
        <f>('Renter Migration Model 2'!H215-'Renter Migration Model 2'!H216)*'Median Data'!$C$4</f>
        <v>649.90720158984323</v>
      </c>
      <c r="F216" s="11">
        <f>('Renter Migration Model 2'!I215-'Renter Migration Model 2'!I216)*'Median Data'!$C$4</f>
        <v>0</v>
      </c>
      <c r="G216" s="11">
        <f>('Renter Migration Model 2'!K215-'Renter Migration Model 2'!K216)*'Median Data'!$D$4</f>
        <v>1078.577443986761</v>
      </c>
      <c r="H216" s="11">
        <f>('Renter Migration Model 2'!L215-'Renter Migration Model 2'!L216)*'Median Data'!$D$4</f>
        <v>0</v>
      </c>
      <c r="I216" s="11">
        <f>('Renter Migration Model 2'!N215-'Renter Migration Model 2'!N216)*'Median Data'!$E$4</f>
        <v>128.3870694256039</v>
      </c>
      <c r="J216" s="11">
        <f>('Renter Migration Model 2'!O215-'Renter Migration Model 2'!O216)*'Median Data'!$E$4</f>
        <v>0</v>
      </c>
      <c r="K216" s="11">
        <f>('Renter Migration Model 2'!Q215-'Renter Migration Model 2'!Q216)*'Median Data'!$F$4</f>
        <v>189.32557783448874</v>
      </c>
      <c r="L216" s="11">
        <f>('Renter Migration Model 2'!R215-'Renter Migration Model 2'!R216)*'Median Data'!$F$4</f>
        <v>0</v>
      </c>
      <c r="M216" s="11">
        <f>('Renter Migration Model 2'!T215-'Renter Migration Model 2'!T216)*'Median Data'!$G$4</f>
        <v>21.012404076424133</v>
      </c>
      <c r="N216" s="11">
        <f>('Renter Migration Model 2'!U215-'Renter Migration Model 2'!U216)*'Median Data'!$G$4</f>
        <v>0</v>
      </c>
    </row>
    <row r="217" spans="1:14" x14ac:dyDescent="0.25">
      <c r="A217" s="2">
        <v>2073</v>
      </c>
      <c r="B217" s="2">
        <v>3</v>
      </c>
      <c r="C217" s="11">
        <f>('Renter Migration Model 2'!E216-'Renter Migration Model 2'!E217)*'Median Data'!$B$4</f>
        <v>942.679521954351</v>
      </c>
      <c r="D217" s="11">
        <f>('Renter Migration Model 2'!F216-'Renter Migration Model 2'!F217)*'Median Data'!$B$4</f>
        <v>0</v>
      </c>
      <c r="E217" s="11">
        <f>('Renter Migration Model 2'!H216-'Renter Migration Model 2'!H217)*'Median Data'!$C$4</f>
        <v>649.84221087006472</v>
      </c>
      <c r="F217" s="11">
        <f>('Renter Migration Model 2'!I216-'Renter Migration Model 2'!I217)*'Median Data'!$C$4</f>
        <v>0</v>
      </c>
      <c r="G217" s="11">
        <f>('Renter Migration Model 2'!K216-'Renter Migration Model 2'!K217)*'Median Data'!$D$4</f>
        <v>1078.4695862431881</v>
      </c>
      <c r="H217" s="11">
        <f>('Renter Migration Model 2'!L216-'Renter Migration Model 2'!L217)*'Median Data'!$D$4</f>
        <v>0</v>
      </c>
      <c r="I217" s="11">
        <f>('Renter Migration Model 2'!N216-'Renter Migration Model 2'!N217)*'Median Data'!$E$4</f>
        <v>128.37423071873741</v>
      </c>
      <c r="J217" s="11">
        <f>('Renter Migration Model 2'!O216-'Renter Migration Model 2'!O217)*'Median Data'!$E$4</f>
        <v>0</v>
      </c>
      <c r="K217" s="11">
        <f>('Renter Migration Model 2'!Q216-'Renter Migration Model 2'!Q217)*'Median Data'!$F$4</f>
        <v>189.30664527670751</v>
      </c>
      <c r="L217" s="11">
        <f>('Renter Migration Model 2'!R216-'Renter Migration Model 2'!R217)*'Median Data'!$F$4</f>
        <v>0</v>
      </c>
      <c r="M217" s="11">
        <f>('Renter Migration Model 2'!T216-'Renter Migration Model 2'!T217)*'Median Data'!$G$4</f>
        <v>21.01030283599934</v>
      </c>
      <c r="N217" s="11">
        <f>('Renter Migration Model 2'!U216-'Renter Migration Model 2'!U217)*'Median Data'!$G$4</f>
        <v>0</v>
      </c>
    </row>
    <row r="218" spans="1:14" x14ac:dyDescent="0.25">
      <c r="A218" s="1">
        <v>2073</v>
      </c>
      <c r="B218" s="1">
        <v>4</v>
      </c>
      <c r="C218" s="11">
        <f>('Renter Migration Model 2'!E217-'Renter Migration Model 2'!E218)*'Median Data'!$B$4</f>
        <v>942.58525400227882</v>
      </c>
      <c r="D218" s="11">
        <f>('Renter Migration Model 2'!F217-'Renter Migration Model 2'!F218)*'Median Data'!$B$4</f>
        <v>0</v>
      </c>
      <c r="E218" s="11">
        <f>('Renter Migration Model 2'!H217-'Renter Migration Model 2'!H218)*'Median Data'!$C$4</f>
        <v>649.77722664930411</v>
      </c>
      <c r="F218" s="11">
        <f>('Renter Migration Model 2'!I217-'Renter Migration Model 2'!I218)*'Median Data'!$C$4</f>
        <v>0</v>
      </c>
      <c r="G218" s="11">
        <f>('Renter Migration Model 2'!K217-'Renter Migration Model 2'!K218)*'Median Data'!$D$4</f>
        <v>1078.3617392844453</v>
      </c>
      <c r="H218" s="11">
        <f>('Renter Migration Model 2'!L217-'Renter Migration Model 2'!L218)*'Median Data'!$D$4</f>
        <v>0</v>
      </c>
      <c r="I218" s="11">
        <f>('Renter Migration Model 2'!N217-'Renter Migration Model 2'!N218)*'Median Data'!$E$4</f>
        <v>128.36139329562064</v>
      </c>
      <c r="J218" s="11">
        <f>('Renter Migration Model 2'!O217-'Renter Migration Model 2'!O218)*'Median Data'!$E$4</f>
        <v>0</v>
      </c>
      <c r="K218" s="11">
        <f>('Renter Migration Model 2'!Q217-'Renter Migration Model 2'!Q218)*'Median Data'!$F$4</f>
        <v>189.28771461194719</v>
      </c>
      <c r="L218" s="11">
        <f>('Renter Migration Model 2'!R217-'Renter Migration Model 2'!R218)*'Median Data'!$F$4</f>
        <v>0</v>
      </c>
      <c r="M218" s="11">
        <f>('Renter Migration Model 2'!T217-'Renter Migration Model 2'!T218)*'Median Data'!$G$4</f>
        <v>21.008201805731687</v>
      </c>
      <c r="N218" s="11">
        <f>('Renter Migration Model 2'!U217-'Renter Migration Model 2'!U218)*'Median Data'!$G$4</f>
        <v>0</v>
      </c>
    </row>
    <row r="219" spans="1:14" x14ac:dyDescent="0.25">
      <c r="A219" s="1">
        <v>2074</v>
      </c>
      <c r="B219" s="1">
        <v>1</v>
      </c>
      <c r="C219" s="11">
        <f>('Renter Migration Model 2'!E218-'Renter Migration Model 2'!E219)*'Median Data'!$B$4</f>
        <v>942.49099547690093</v>
      </c>
      <c r="D219" s="11">
        <f>('Renter Migration Model 2'!F218-'Renter Migration Model 2'!F219)*'Median Data'!$B$4</f>
        <v>0</v>
      </c>
      <c r="E219" s="11">
        <f>('Renter Migration Model 2'!H218-'Renter Migration Model 2'!H219)*'Median Data'!$C$4</f>
        <v>649.71224892668351</v>
      </c>
      <c r="F219" s="11">
        <f>('Renter Migration Model 2'!I218-'Renter Migration Model 2'!I219)*'Median Data'!$C$4</f>
        <v>0</v>
      </c>
      <c r="G219" s="11">
        <f>('Renter Migration Model 2'!K218-'Renter Migration Model 2'!K219)*'Median Data'!$D$4</f>
        <v>1078.2539031105325</v>
      </c>
      <c r="H219" s="11">
        <f>('Renter Migration Model 2'!L218-'Renter Migration Model 2'!L219)*'Median Data'!$D$4</f>
        <v>0</v>
      </c>
      <c r="I219" s="11">
        <f>('Renter Migration Model 2'!N218-'Renter Migration Model 2'!N219)*'Median Data'!$E$4</f>
        <v>128.34855715625361</v>
      </c>
      <c r="J219" s="11">
        <f>('Renter Migration Model 2'!O218-'Renter Migration Model 2'!O219)*'Median Data'!$E$4</f>
        <v>0</v>
      </c>
      <c r="K219" s="11">
        <f>('Renter Migration Model 2'!Q218-'Renter Migration Model 2'!Q219)*'Median Data'!$F$4</f>
        <v>189.26878584057204</v>
      </c>
      <c r="L219" s="11">
        <f>('Renter Migration Model 2'!R218-'Renter Migration Model 2'!R219)*'Median Data'!$F$4</f>
        <v>0</v>
      </c>
      <c r="M219" s="11">
        <f>('Renter Migration Model 2'!T218-'Renter Migration Model 2'!T219)*'Median Data'!$G$4</f>
        <v>21.00610098554597</v>
      </c>
      <c r="N219" s="11">
        <f>('Renter Migration Model 2'!U218-'Renter Migration Model 2'!U219)*'Median Data'!$G$4</f>
        <v>0</v>
      </c>
    </row>
    <row r="220" spans="1:14" x14ac:dyDescent="0.25">
      <c r="A220" s="2">
        <v>2074</v>
      </c>
      <c r="B220" s="2">
        <v>2</v>
      </c>
      <c r="C220" s="11">
        <f>('Renter Migration Model 2'!E219-'Renter Migration Model 2'!E220)*'Median Data'!$B$4</f>
        <v>942.39674637649841</v>
      </c>
      <c r="D220" s="11">
        <f>('Renter Migration Model 2'!F219-'Renter Migration Model 2'!F220)*'Median Data'!$B$4</f>
        <v>0</v>
      </c>
      <c r="E220" s="11">
        <f>('Renter Migration Model 2'!H219-'Renter Migration Model 2'!H220)*'Median Data'!$C$4</f>
        <v>649.64727770132504</v>
      </c>
      <c r="F220" s="11">
        <f>('Renter Migration Model 2'!I219-'Renter Migration Model 2'!I220)*'Median Data'!$C$4</f>
        <v>0</v>
      </c>
      <c r="G220" s="11">
        <f>('Renter Migration Model 2'!K219-'Renter Migration Model 2'!K220)*'Median Data'!$D$4</f>
        <v>1078.1460777196517</v>
      </c>
      <c r="H220" s="11">
        <f>('Renter Migration Model 2'!L219-'Renter Migration Model 2'!L220)*'Median Data'!$D$4</f>
        <v>0</v>
      </c>
      <c r="I220" s="11">
        <f>('Renter Migration Model 2'!N219-'Renter Migration Model 2'!N220)*'Median Data'!$E$4</f>
        <v>128.33572230063629</v>
      </c>
      <c r="J220" s="11">
        <f>('Renter Migration Model 2'!O219-'Renter Migration Model 2'!O220)*'Median Data'!$E$4</f>
        <v>0</v>
      </c>
      <c r="K220" s="11">
        <f>('Renter Migration Model 2'!Q219-'Renter Migration Model 2'!Q220)*'Median Data'!$F$4</f>
        <v>189.24985896185353</v>
      </c>
      <c r="L220" s="11">
        <f>('Renter Migration Model 2'!R219-'Renter Migration Model 2'!R220)*'Median Data'!$F$4</f>
        <v>0</v>
      </c>
      <c r="M220" s="11">
        <f>('Renter Migration Model 2'!T219-'Renter Migration Model 2'!T220)*'Median Data'!$G$4</f>
        <v>21.004000375442189</v>
      </c>
      <c r="N220" s="11">
        <f>('Renter Migration Model 2'!U219-'Renter Migration Model 2'!U220)*'Median Data'!$G$4</f>
        <v>0</v>
      </c>
    </row>
    <row r="221" spans="1:14" x14ac:dyDescent="0.25">
      <c r="A221" s="1">
        <v>2074</v>
      </c>
      <c r="B221" s="1">
        <v>3</v>
      </c>
      <c r="C221" s="11">
        <f>('Renter Migration Model 2'!E220-'Renter Migration Model 2'!E221)*'Median Data'!$B$4</f>
        <v>942.3025067027902</v>
      </c>
      <c r="D221" s="11">
        <f>('Renter Migration Model 2'!F220-'Renter Migration Model 2'!F221)*'Median Data'!$B$4</f>
        <v>0</v>
      </c>
      <c r="E221" s="11">
        <f>('Renter Migration Model 2'!H220-'Renter Migration Model 2'!H221)*'Median Data'!$C$4</f>
        <v>649.58231297410657</v>
      </c>
      <c r="F221" s="11">
        <f>('Renter Migration Model 2'!I220-'Renter Migration Model 2'!I221)*'Median Data'!$C$4</f>
        <v>0</v>
      </c>
      <c r="G221" s="11">
        <f>('Renter Migration Model 2'!K220-'Renter Migration Model 2'!K221)*'Median Data'!$D$4</f>
        <v>1078.0382631118027</v>
      </c>
      <c r="H221" s="11">
        <f>('Renter Migration Model 2'!L220-'Renter Migration Model 2'!L221)*'Median Data'!$D$4</f>
        <v>0</v>
      </c>
      <c r="I221" s="11">
        <f>('Renter Migration Model 2'!N220-'Renter Migration Model 2'!N221)*'Median Data'!$E$4</f>
        <v>128.3228887282965</v>
      </c>
      <c r="J221" s="11">
        <f>('Renter Migration Model 2'!O220-'Renter Migration Model 2'!O221)*'Median Data'!$E$4</f>
        <v>0</v>
      </c>
      <c r="K221" s="11">
        <f>('Renter Migration Model 2'!Q220-'Renter Migration Model 2'!Q221)*'Median Data'!$F$4</f>
        <v>189.23093397615594</v>
      </c>
      <c r="L221" s="11">
        <f>('Renter Migration Model 2'!R220-'Renter Migration Model 2'!R221)*'Median Data'!$F$4</f>
        <v>0</v>
      </c>
      <c r="M221" s="11">
        <f>('Renter Migration Model 2'!T220-'Renter Migration Model 2'!T221)*'Median Data'!$G$4</f>
        <v>21.001899975420343</v>
      </c>
      <c r="N221" s="11">
        <f>('Renter Migration Model 2'!U220-'Renter Migration Model 2'!U221)*'Median Data'!$G$4</f>
        <v>0</v>
      </c>
    </row>
    <row r="222" spans="1:14" x14ac:dyDescent="0.25">
      <c r="A222" s="2">
        <v>2074</v>
      </c>
      <c r="B222" s="2">
        <v>4</v>
      </c>
      <c r="C222" s="11">
        <f>('Renter Migration Model 2'!E221-'Renter Migration Model 2'!E222)*'Median Data'!$B$4</f>
        <v>942.2082764523384</v>
      </c>
      <c r="D222" s="11">
        <f>('Renter Migration Model 2'!F221-'Renter Migration Model 2'!F222)*'Median Data'!$B$4</f>
        <v>0</v>
      </c>
      <c r="E222" s="11">
        <f>('Renter Migration Model 2'!H221-'Renter Migration Model 2'!H222)*'Median Data'!$C$4</f>
        <v>649.51735474239445</v>
      </c>
      <c r="F222" s="11">
        <f>('Renter Migration Model 2'!I221-'Renter Migration Model 2'!I222)*'Median Data'!$C$4</f>
        <v>0</v>
      </c>
      <c r="G222" s="11">
        <f>('Renter Migration Model 2'!K221-'Renter Migration Model 2'!K222)*'Median Data'!$D$4</f>
        <v>1077.9304592851877</v>
      </c>
      <c r="H222" s="11">
        <f>('Renter Migration Model 2'!L221-'Renter Migration Model 2'!L222)*'Median Data'!$D$4</f>
        <v>0</v>
      </c>
      <c r="I222" s="11">
        <f>('Renter Migration Model 2'!N221-'Renter Migration Model 2'!N222)*'Median Data'!$E$4</f>
        <v>128.31005643954904</v>
      </c>
      <c r="J222" s="11">
        <f>('Renter Migration Model 2'!O221-'Renter Migration Model 2'!O222)*'Median Data'!$E$4</f>
        <v>0</v>
      </c>
      <c r="K222" s="11">
        <f>('Renter Migration Model 2'!Q221-'Renter Migration Model 2'!Q222)*'Median Data'!$F$4</f>
        <v>189.21201088275075</v>
      </c>
      <c r="L222" s="11">
        <f>('Renter Migration Model 2'!R221-'Renter Migration Model 2'!R222)*'Median Data'!$F$4</f>
        <v>0</v>
      </c>
      <c r="M222" s="11">
        <f>('Renter Migration Model 2'!T221-'Renter Migration Model 2'!T222)*'Median Data'!$G$4</f>
        <v>20.99979978540523</v>
      </c>
      <c r="N222" s="11">
        <f>('Renter Migration Model 2'!U221-'Renter Migration Model 2'!U222)*'Median Data'!$G$4</f>
        <v>0</v>
      </c>
    </row>
    <row r="223" spans="1:14" x14ac:dyDescent="0.25">
      <c r="A223" s="2">
        <v>2075</v>
      </c>
      <c r="B223" s="2">
        <v>1</v>
      </c>
      <c r="C223" s="11">
        <f>('Renter Migration Model 2'!E222-'Renter Migration Model 2'!E223)*'Median Data'!$B$4</f>
        <v>942.11405562342406</v>
      </c>
      <c r="D223" s="11">
        <f>('Renter Migration Model 2'!F222-'Renter Migration Model 2'!F223)*'Median Data'!$B$4</f>
        <v>0</v>
      </c>
      <c r="E223" s="11">
        <f>('Renter Migration Model 2'!H222-'Renter Migration Model 2'!H223)*'Median Data'!$C$4</f>
        <v>649.45240300706655</v>
      </c>
      <c r="F223" s="11">
        <f>('Renter Migration Model 2'!I222-'Renter Migration Model 2'!I223)*'Median Data'!$C$4</f>
        <v>0</v>
      </c>
      <c r="G223" s="11">
        <f>('Renter Migration Model 2'!K222-'Renter Migration Model 2'!K223)*'Median Data'!$D$4</f>
        <v>1077.8226662398065</v>
      </c>
      <c r="H223" s="11">
        <f>('Renter Migration Model 2'!L222-'Renter Migration Model 2'!L223)*'Median Data'!$D$4</f>
        <v>0</v>
      </c>
      <c r="I223" s="11">
        <f>('Renter Migration Model 2'!N222-'Renter Migration Model 2'!N223)*'Median Data'!$E$4</f>
        <v>128.29722543392171</v>
      </c>
      <c r="J223" s="11">
        <f>('Renter Migration Model 2'!O222-'Renter Migration Model 2'!O223)*'Median Data'!$E$4</f>
        <v>0</v>
      </c>
      <c r="K223" s="11">
        <f>('Renter Migration Model 2'!Q222-'Renter Migration Model 2'!Q223)*'Median Data'!$F$4</f>
        <v>189.19308968163796</v>
      </c>
      <c r="L223" s="11">
        <f>('Renter Migration Model 2'!R222-'Renter Migration Model 2'!R223)*'Median Data'!$F$4</f>
        <v>0</v>
      </c>
      <c r="M223" s="11">
        <f>('Renter Migration Model 2'!T222-'Renter Migration Model 2'!T223)*'Median Data'!$G$4</f>
        <v>20.997699805434451</v>
      </c>
      <c r="N223" s="11">
        <f>('Renter Migration Model 2'!U222-'Renter Migration Model 2'!U223)*'Median Data'!$G$4</f>
        <v>0</v>
      </c>
    </row>
    <row r="224" spans="1:14" x14ac:dyDescent="0.25">
      <c r="A224" s="1">
        <v>2075</v>
      </c>
      <c r="B224" s="1">
        <v>2</v>
      </c>
      <c r="C224" s="11">
        <f>('Renter Migration Model 2'!E223-'Renter Migration Model 2'!E224)*'Median Data'!$B$4</f>
        <v>942.01984421776615</v>
      </c>
      <c r="D224" s="11">
        <f>('Renter Migration Model 2'!F223-'Renter Migration Model 2'!F224)*'Median Data'!$B$4</f>
        <v>0</v>
      </c>
      <c r="E224" s="11">
        <f>('Renter Migration Model 2'!H223-'Renter Migration Model 2'!H224)*'Median Data'!$C$4</f>
        <v>649.38745776636711</v>
      </c>
      <c r="F224" s="11">
        <f>('Renter Migration Model 2'!I223-'Renter Migration Model 2'!I224)*'Median Data'!$C$4</f>
        <v>0</v>
      </c>
      <c r="G224" s="11">
        <f>('Renter Migration Model 2'!K223-'Renter Migration Model 2'!K224)*'Median Data'!$D$4</f>
        <v>1077.7148839738611</v>
      </c>
      <c r="H224" s="11">
        <f>('Renter Migration Model 2'!L223-'Renter Migration Model 2'!L224)*'Median Data'!$D$4</f>
        <v>0</v>
      </c>
      <c r="I224" s="11">
        <f>('Renter Migration Model 2'!N223-'Renter Migration Model 2'!N224)*'Median Data'!$E$4</f>
        <v>128.2843957112571</v>
      </c>
      <c r="J224" s="11">
        <f>('Renter Migration Model 2'!O223-'Renter Migration Model 2'!O224)*'Median Data'!$E$4</f>
        <v>0</v>
      </c>
      <c r="K224" s="11">
        <f>('Renter Migration Model 2'!Q223-'Renter Migration Model 2'!Q224)*'Median Data'!$F$4</f>
        <v>189.17417037281757</v>
      </c>
      <c r="L224" s="11">
        <f>('Renter Migration Model 2'!R223-'Renter Migration Model 2'!R224)*'Median Data'!$F$4</f>
        <v>0</v>
      </c>
      <c r="M224" s="11">
        <f>('Renter Migration Model 2'!T223-'Renter Migration Model 2'!T224)*'Median Data'!$G$4</f>
        <v>20.995600035432801</v>
      </c>
      <c r="N224" s="11">
        <f>('Renter Migration Model 2'!U223-'Renter Migration Model 2'!U224)*'Median Data'!$G$4</f>
        <v>0</v>
      </c>
    </row>
    <row r="225" spans="1:14" x14ac:dyDescent="0.25">
      <c r="A225" s="2">
        <v>2075</v>
      </c>
      <c r="B225" s="2">
        <v>3</v>
      </c>
      <c r="C225" s="11">
        <f>('Renter Migration Model 2'!E224-'Renter Migration Model 2'!E225)*'Median Data'!$B$4</f>
        <v>941.9256422336457</v>
      </c>
      <c r="D225" s="11">
        <f>('Renter Migration Model 2'!F224-'Renter Migration Model 2'!F225)*'Median Data'!$B$4</f>
        <v>0</v>
      </c>
      <c r="E225" s="11">
        <f>('Renter Migration Model 2'!H224-'Renter Migration Model 2'!H225)*'Median Data'!$C$4</f>
        <v>649.322519021174</v>
      </c>
      <c r="F225" s="11">
        <f>('Renter Migration Model 2'!I224-'Renter Migration Model 2'!I225)*'Median Data'!$C$4</f>
        <v>0</v>
      </c>
      <c r="G225" s="11">
        <f>('Renter Migration Model 2'!K224-'Renter Migration Model 2'!K225)*'Median Data'!$D$4</f>
        <v>1077.6071124855534</v>
      </c>
      <c r="H225" s="11">
        <f>('Renter Migration Model 2'!L224-'Renter Migration Model 2'!L225)*'Median Data'!$D$4</f>
        <v>0</v>
      </c>
      <c r="I225" s="11">
        <f>('Renter Migration Model 2'!N224-'Renter Migration Model 2'!N225)*'Median Data'!$E$4</f>
        <v>128.27156727171263</v>
      </c>
      <c r="J225" s="11">
        <f>('Renter Migration Model 2'!O224-'Renter Migration Model 2'!O225)*'Median Data'!$E$4</f>
        <v>0</v>
      </c>
      <c r="K225" s="11">
        <f>('Renter Migration Model 2'!Q224-'Renter Migration Model 2'!Q225)*'Median Data'!$F$4</f>
        <v>189.15525295556108</v>
      </c>
      <c r="L225" s="11">
        <f>('Renter Migration Model 2'!R224-'Renter Migration Model 2'!R225)*'Median Data'!$F$4</f>
        <v>0</v>
      </c>
      <c r="M225" s="11">
        <f>('Renter Migration Model 2'!T224-'Renter Migration Model 2'!T225)*'Median Data'!$G$4</f>
        <v>20.993500475437884</v>
      </c>
      <c r="N225" s="11">
        <f>('Renter Migration Model 2'!U224-'Renter Migration Model 2'!U225)*'Median Data'!$G$4</f>
        <v>0</v>
      </c>
    </row>
    <row r="226" spans="1:14" x14ac:dyDescent="0.25">
      <c r="A226" s="1">
        <v>2075</v>
      </c>
      <c r="B226" s="1">
        <v>4</v>
      </c>
      <c r="C226" s="11">
        <f>('Renter Migration Model 2'!E225-'Renter Migration Model 2'!E226)*'Median Data'!$B$4</f>
        <v>941.83144966934378</v>
      </c>
      <c r="D226" s="11">
        <f>('Renter Migration Model 2'!F225-'Renter Migration Model 2'!F226)*'Median Data'!$B$4</f>
        <v>0</v>
      </c>
      <c r="E226" s="11">
        <f>('Renter Migration Model 2'!H225-'Renter Migration Model 2'!H226)*'Median Data'!$C$4</f>
        <v>649.25758676885357</v>
      </c>
      <c r="F226" s="11">
        <f>('Renter Migration Model 2'!I225-'Renter Migration Model 2'!I226)*'Median Data'!$C$4</f>
        <v>0</v>
      </c>
      <c r="G226" s="11">
        <f>('Renter Migration Model 2'!K225-'Renter Migration Model 2'!K226)*'Median Data'!$D$4</f>
        <v>1077.4993517730854</v>
      </c>
      <c r="H226" s="11">
        <f>('Renter Migration Model 2'!L225-'Renter Migration Model 2'!L226)*'Median Data'!$D$4</f>
        <v>0</v>
      </c>
      <c r="I226" s="11">
        <f>('Renter Migration Model 2'!N225-'Renter Migration Model 2'!N226)*'Median Data'!$E$4</f>
        <v>128.25874011497348</v>
      </c>
      <c r="J226" s="11">
        <f>('Renter Migration Model 2'!O225-'Renter Migration Model 2'!O226)*'Median Data'!$E$4</f>
        <v>0</v>
      </c>
      <c r="K226" s="11">
        <f>('Renter Migration Model 2'!Q225-'Renter Migration Model 2'!Q226)*'Median Data'!$F$4</f>
        <v>189.13633743023274</v>
      </c>
      <c r="L226" s="11">
        <f>('Renter Migration Model 2'!R225-'Renter Migration Model 2'!R226)*'Median Data'!$F$4</f>
        <v>0</v>
      </c>
      <c r="M226" s="11">
        <f>('Renter Migration Model 2'!T225-'Renter Migration Model 2'!T226)*'Median Data'!$G$4</f>
        <v>20.991401125412096</v>
      </c>
      <c r="N226" s="11">
        <f>('Renter Migration Model 2'!U225-'Renter Migration Model 2'!U226)*'Median Data'!$G$4</f>
        <v>0</v>
      </c>
    </row>
    <row r="227" spans="1:14" x14ac:dyDescent="0.25">
      <c r="A227" s="1">
        <v>2076</v>
      </c>
      <c r="B227" s="1">
        <v>1</v>
      </c>
      <c r="C227" s="11">
        <f>('Renter Migration Model 2'!E226-'Renter Migration Model 2'!E227)*'Median Data'!$B$4</f>
        <v>941.73726652486039</v>
      </c>
      <c r="D227" s="11">
        <f>('Renter Migration Model 2'!F226-'Renter Migration Model 2'!F227)*'Median Data'!$B$4</f>
        <v>0</v>
      </c>
      <c r="E227" s="11">
        <f>('Renter Migration Model 2'!H226-'Renter Migration Model 2'!H227)*'Median Data'!$C$4</f>
        <v>649.1926610102837</v>
      </c>
      <c r="F227" s="11">
        <f>('Renter Migration Model 2'!I226-'Renter Migration Model 2'!I227)*'Median Data'!$C$4</f>
        <v>0</v>
      </c>
      <c r="G227" s="11">
        <f>('Renter Migration Model 2'!K226-'Renter Migration Model 2'!K227)*'Median Data'!$D$4</f>
        <v>1077.3916018382552</v>
      </c>
      <c r="H227" s="11">
        <f>('Renter Migration Model 2'!L226-'Renter Migration Model 2'!L227)*'Median Data'!$D$4</f>
        <v>0</v>
      </c>
      <c r="I227" s="11">
        <f>('Renter Migration Model 2'!N226-'Renter Migration Model 2'!N227)*'Median Data'!$E$4</f>
        <v>128.24591424103966</v>
      </c>
      <c r="J227" s="11">
        <f>('Renter Migration Model 2'!O226-'Renter Migration Model 2'!O227)*'Median Data'!$E$4</f>
        <v>0</v>
      </c>
      <c r="K227" s="11">
        <f>('Renter Migration Model 2'!Q226-'Renter Migration Model 2'!Q227)*'Median Data'!$F$4</f>
        <v>189.1174237964683</v>
      </c>
      <c r="L227" s="11">
        <f>('Renter Migration Model 2'!R226-'Renter Migration Model 2'!R227)*'Median Data'!$F$4</f>
        <v>0</v>
      </c>
      <c r="M227" s="11">
        <f>('Renter Migration Model 2'!T226-'Renter Migration Model 2'!T227)*'Median Data'!$G$4</f>
        <v>20.989301985280235</v>
      </c>
      <c r="N227" s="11">
        <f>('Renter Migration Model 2'!U226-'Renter Migration Model 2'!U227)*'Median Data'!$G$4</f>
        <v>0</v>
      </c>
    </row>
    <row r="228" spans="1:14" x14ac:dyDescent="0.25">
      <c r="A228" s="2">
        <v>2076</v>
      </c>
      <c r="B228" s="2">
        <v>2</v>
      </c>
      <c r="C228" s="11">
        <f>('Renter Migration Model 2'!E227-'Renter Migration Model 2'!E228)*'Median Data'!$B$4</f>
        <v>941.64309279847657</v>
      </c>
      <c r="D228" s="11">
        <f>('Renter Migration Model 2'!F227-'Renter Migration Model 2'!F228)*'Median Data'!$B$4</f>
        <v>0</v>
      </c>
      <c r="E228" s="11">
        <f>('Renter Migration Model 2'!H227-'Renter Migration Model 2'!H228)*'Median Data'!$C$4</f>
        <v>649.1277417445865</v>
      </c>
      <c r="F228" s="11">
        <f>('Renter Migration Model 2'!I227-'Renter Migration Model 2'!I228)*'Median Data'!$C$4</f>
        <v>0</v>
      </c>
      <c r="G228" s="11">
        <f>('Renter Migration Model 2'!K227-'Renter Migration Model 2'!K228)*'Median Data'!$D$4</f>
        <v>1077.2838626792645</v>
      </c>
      <c r="H228" s="11">
        <f>('Renter Migration Model 2'!L227-'Renter Migration Model 2'!L228)*'Median Data'!$D$4</f>
        <v>0</v>
      </c>
      <c r="I228" s="11">
        <f>('Renter Migration Model 2'!N227-'Renter Migration Model 2'!N228)*'Median Data'!$E$4</f>
        <v>128.23308964959637</v>
      </c>
      <c r="J228" s="11">
        <f>('Renter Migration Model 2'!O227-'Renter Migration Model 2'!O228)*'Median Data'!$E$4</f>
        <v>0</v>
      </c>
      <c r="K228" s="11">
        <f>('Renter Migration Model 2'!Q227-'Renter Migration Model 2'!Q228)*'Median Data'!$F$4</f>
        <v>189.09851205426776</v>
      </c>
      <c r="L228" s="11">
        <f>('Renter Migration Model 2'!R227-'Renter Migration Model 2'!R228)*'Median Data'!$F$4</f>
        <v>0</v>
      </c>
      <c r="M228" s="11">
        <f>('Renter Migration Model 2'!T227-'Renter Migration Model 2'!T228)*'Median Data'!$G$4</f>
        <v>20.987203055079902</v>
      </c>
      <c r="N228" s="11">
        <f>('Renter Migration Model 2'!U227-'Renter Migration Model 2'!U228)*'Median Data'!$G$4</f>
        <v>0</v>
      </c>
    </row>
    <row r="229" spans="1:14" x14ac:dyDescent="0.25">
      <c r="A229" s="1">
        <v>2076</v>
      </c>
      <c r="B229" s="1">
        <v>3</v>
      </c>
      <c r="C229" s="11">
        <f>('Renter Migration Model 2'!E228-'Renter Migration Model 2'!E229)*'Median Data'!$B$4</f>
        <v>941.54892848847339</v>
      </c>
      <c r="D229" s="11">
        <f>('Renter Migration Model 2'!F228-'Renter Migration Model 2'!F229)*'Median Data'!$B$4</f>
        <v>0</v>
      </c>
      <c r="E229" s="11">
        <f>('Renter Migration Model 2'!H228-'Renter Migration Model 2'!H229)*'Median Data'!$C$4</f>
        <v>649.06282897000619</v>
      </c>
      <c r="F229" s="11">
        <f>('Renter Migration Model 2'!I228-'Renter Migration Model 2'!I229)*'Median Data'!$C$4</f>
        <v>0</v>
      </c>
      <c r="G229" s="11">
        <f>('Renter Migration Model 2'!K228-'Renter Migration Model 2'!K229)*'Median Data'!$D$4</f>
        <v>1077.1761342925174</v>
      </c>
      <c r="H229" s="11">
        <f>('Renter Migration Model 2'!L228-'Renter Migration Model 2'!L229)*'Median Data'!$D$4</f>
        <v>0</v>
      </c>
      <c r="I229" s="11">
        <f>('Renter Migration Model 2'!N228-'Renter Migration Model 2'!N229)*'Median Data'!$E$4</f>
        <v>128.2202663406436</v>
      </c>
      <c r="J229" s="11">
        <f>('Renter Migration Model 2'!O228-'Renter Migration Model 2'!O229)*'Median Data'!$E$4</f>
        <v>0</v>
      </c>
      <c r="K229" s="11">
        <f>('Renter Migration Model 2'!Q228-'Renter Migration Model 2'!Q229)*'Median Data'!$F$4</f>
        <v>189.07960220290261</v>
      </c>
      <c r="L229" s="11">
        <f>('Renter Migration Model 2'!R228-'Renter Migration Model 2'!R229)*'Median Data'!$F$4</f>
        <v>0</v>
      </c>
      <c r="M229" s="11">
        <f>('Renter Migration Model 2'!T228-'Renter Migration Model 2'!T229)*'Median Data'!$G$4</f>
        <v>20.985104334773496</v>
      </c>
      <c r="N229" s="11">
        <f>('Renter Migration Model 2'!U228-'Renter Migration Model 2'!U229)*'Median Data'!$G$4</f>
        <v>0</v>
      </c>
    </row>
    <row r="230" spans="1:14" x14ac:dyDescent="0.25">
      <c r="A230" s="2">
        <v>2076</v>
      </c>
      <c r="B230" s="2">
        <v>4</v>
      </c>
      <c r="C230" s="11">
        <f>('Renter Migration Model 2'!E229-'Renter Migration Model 2'!E230)*'Median Data'!$B$4</f>
        <v>941.45477359656979</v>
      </c>
      <c r="D230" s="11">
        <f>('Renter Migration Model 2'!F229-'Renter Migration Model 2'!F230)*'Median Data'!$B$4</f>
        <v>0</v>
      </c>
      <c r="E230" s="11">
        <f>('Renter Migration Model 2'!H229-'Renter Migration Model 2'!H230)*'Median Data'!$C$4</f>
        <v>648.99792268742067</v>
      </c>
      <c r="F230" s="11">
        <f>('Renter Migration Model 2'!I229-'Renter Migration Model 2'!I230)*'Median Data'!$C$4</f>
        <v>0</v>
      </c>
      <c r="G230" s="11">
        <f>('Renter Migration Model 2'!K229-'Renter Migration Model 2'!K230)*'Median Data'!$D$4</f>
        <v>1077.0684166780138</v>
      </c>
      <c r="H230" s="11">
        <f>('Renter Migration Model 2'!L229-'Renter Migration Model 2'!L230)*'Median Data'!$D$4</f>
        <v>0</v>
      </c>
      <c r="I230" s="11">
        <f>('Renter Migration Model 2'!N229-'Renter Migration Model 2'!N230)*'Median Data'!$E$4</f>
        <v>128.20744431402397</v>
      </c>
      <c r="J230" s="11">
        <f>('Renter Migration Model 2'!O229-'Renter Migration Model 2'!O230)*'Median Data'!$E$4</f>
        <v>0</v>
      </c>
      <c r="K230" s="11">
        <f>('Renter Migration Model 2'!Q229-'Renter Migration Model 2'!Q230)*'Median Data'!$F$4</f>
        <v>189.0606942427371</v>
      </c>
      <c r="L230" s="11">
        <f>('Renter Migration Model 2'!R229-'Renter Migration Model 2'!R230)*'Median Data'!$F$4</f>
        <v>0</v>
      </c>
      <c r="M230" s="11">
        <f>('Renter Migration Model 2'!T229-'Renter Migration Model 2'!T230)*'Median Data'!$G$4</f>
        <v>20.983005824361015</v>
      </c>
      <c r="N230" s="11">
        <f>('Renter Migration Model 2'!U229-'Renter Migration Model 2'!U230)*'Median Data'!$G$4</f>
        <v>0</v>
      </c>
    </row>
    <row r="231" spans="1:14" x14ac:dyDescent="0.25">
      <c r="A231" s="2">
        <v>2077</v>
      </c>
      <c r="B231" s="2">
        <v>1</v>
      </c>
      <c r="C231" s="11">
        <f>('Renter Migration Model 2'!E230-'Renter Migration Model 2'!E231)*'Median Data'!$B$4</f>
        <v>941.36062811932788</v>
      </c>
      <c r="D231" s="11">
        <f>('Renter Migration Model 2'!F230-'Renter Migration Model 2'!F231)*'Median Data'!$B$4</f>
        <v>0</v>
      </c>
      <c r="E231" s="11">
        <f>('Renter Migration Model 2'!H230-'Renter Migration Model 2'!H231)*'Median Data'!$C$4</f>
        <v>648.93302289507415</v>
      </c>
      <c r="F231" s="11">
        <f>('Renter Migration Model 2'!I230-'Renter Migration Model 2'!I231)*'Median Data'!$C$4</f>
        <v>0</v>
      </c>
      <c r="G231" s="11">
        <f>('Renter Migration Model 2'!K230-'Renter Migration Model 2'!K231)*'Median Data'!$D$4</f>
        <v>1076.9607098375518</v>
      </c>
      <c r="H231" s="11">
        <f>('Renter Migration Model 2'!L230-'Renter Migration Model 2'!L231)*'Median Data'!$D$4</f>
        <v>0</v>
      </c>
      <c r="I231" s="11">
        <f>('Renter Migration Model 2'!N230-'Renter Migration Model 2'!N231)*'Median Data'!$E$4</f>
        <v>128.19462356958007</v>
      </c>
      <c r="J231" s="11">
        <f>('Renter Migration Model 2'!O230-'Renter Migration Model 2'!O231)*'Median Data'!$E$4</f>
        <v>0</v>
      </c>
      <c r="K231" s="11">
        <f>('Renter Migration Model 2'!Q230-'Renter Migration Model 2'!Q231)*'Median Data'!$F$4</f>
        <v>189.04178817340699</v>
      </c>
      <c r="L231" s="11">
        <f>('Renter Migration Model 2'!R230-'Renter Migration Model 2'!R231)*'Median Data'!$F$4</f>
        <v>0</v>
      </c>
      <c r="M231" s="11">
        <f>('Renter Migration Model 2'!T230-'Renter Migration Model 2'!T231)*'Median Data'!$G$4</f>
        <v>20.980907523767257</v>
      </c>
      <c r="N231" s="11">
        <f>('Renter Migration Model 2'!U230-'Renter Migration Model 2'!U231)*'Median Data'!$G$4</f>
        <v>0</v>
      </c>
    </row>
    <row r="232" spans="1:14" x14ac:dyDescent="0.25">
      <c r="A232" s="1">
        <v>2077</v>
      </c>
      <c r="B232" s="1">
        <v>2</v>
      </c>
      <c r="C232" s="11">
        <f>('Renter Migration Model 2'!E231-'Renter Migration Model 2'!E232)*'Median Data'!$B$4</f>
        <v>941.26649205674767</v>
      </c>
      <c r="D232" s="11">
        <f>('Renter Migration Model 2'!F231-'Renter Migration Model 2'!F232)*'Median Data'!$B$4</f>
        <v>0</v>
      </c>
      <c r="E232" s="11">
        <f>('Renter Migration Model 2'!H231-'Renter Migration Model 2'!H232)*'Median Data'!$C$4</f>
        <v>648.86812959296662</v>
      </c>
      <c r="F232" s="11">
        <f>('Renter Migration Model 2'!I231-'Renter Migration Model 2'!I232)*'Median Data'!$C$4</f>
        <v>0</v>
      </c>
      <c r="G232" s="11">
        <f>('Renter Migration Model 2'!K231-'Renter Migration Model 2'!K232)*'Median Data'!$D$4</f>
        <v>1076.8530137657372</v>
      </c>
      <c r="H232" s="11">
        <f>('Renter Migration Model 2'!L231-'Renter Migration Model 2'!L232)*'Median Data'!$D$4</f>
        <v>0</v>
      </c>
      <c r="I232" s="11">
        <f>('Renter Migration Model 2'!N231-'Renter Migration Model 2'!N232)*'Median Data'!$E$4</f>
        <v>128.18180410715451</v>
      </c>
      <c r="J232" s="11">
        <f>('Renter Migration Model 2'!O231-'Renter Migration Model 2'!O232)*'Median Data'!$E$4</f>
        <v>0</v>
      </c>
      <c r="K232" s="11">
        <f>('Renter Migration Model 2'!Q231-'Renter Migration Model 2'!Q232)*'Median Data'!$F$4</f>
        <v>189.02288399454801</v>
      </c>
      <c r="L232" s="11">
        <f>('Renter Migration Model 2'!R231-'Renter Migration Model 2'!R232)*'Median Data'!$F$4</f>
        <v>0</v>
      </c>
      <c r="M232" s="11">
        <f>('Renter Migration Model 2'!T231-'Renter Migration Model 2'!T232)*'Median Data'!$G$4</f>
        <v>20.978809432992222</v>
      </c>
      <c r="N232" s="11">
        <f>('Renter Migration Model 2'!U231-'Renter Migration Model 2'!U232)*'Median Data'!$G$4</f>
        <v>0</v>
      </c>
    </row>
    <row r="233" spans="1:14" x14ac:dyDescent="0.25">
      <c r="A233" s="2">
        <v>2077</v>
      </c>
      <c r="B233" s="2">
        <v>3</v>
      </c>
      <c r="C233" s="11">
        <f>('Renter Migration Model 2'!E232-'Renter Migration Model 2'!E233)*'Median Data'!$B$4</f>
        <v>941.17236540711019</v>
      </c>
      <c r="D233" s="11">
        <f>('Renter Migration Model 2'!F232-'Renter Migration Model 2'!F233)*'Median Data'!$B$4</f>
        <v>0</v>
      </c>
      <c r="E233" s="11">
        <f>('Renter Migration Model 2'!H232-'Renter Migration Model 2'!H233)*'Median Data'!$C$4</f>
        <v>648.80324277934233</v>
      </c>
      <c r="F233" s="11">
        <f>('Renter Migration Model 2'!I232-'Renter Migration Model 2'!I233)*'Median Data'!$C$4</f>
        <v>0</v>
      </c>
      <c r="G233" s="11">
        <f>('Renter Migration Model 2'!K232-'Renter Migration Model 2'!K233)*'Median Data'!$D$4</f>
        <v>1076.745328464368</v>
      </c>
      <c r="H233" s="11">
        <f>('Renter Migration Model 2'!L232-'Renter Migration Model 2'!L233)*'Median Data'!$D$4</f>
        <v>0</v>
      </c>
      <c r="I233" s="11">
        <f>('Renter Migration Model 2'!N232-'Renter Migration Model 2'!N233)*'Median Data'!$E$4</f>
        <v>128.16898592674727</v>
      </c>
      <c r="J233" s="11">
        <f>('Renter Migration Model 2'!O232-'Renter Migration Model 2'!O233)*'Median Data'!$E$4</f>
        <v>0</v>
      </c>
      <c r="K233" s="11">
        <f>('Renter Migration Model 2'!Q232-'Renter Migration Model 2'!Q233)*'Median Data'!$F$4</f>
        <v>189.00398170616018</v>
      </c>
      <c r="L233" s="11">
        <f>('Renter Migration Model 2'!R232-'Renter Migration Model 2'!R233)*'Median Data'!$F$4</f>
        <v>0</v>
      </c>
      <c r="M233" s="11">
        <f>('Renter Migration Model 2'!T232-'Renter Migration Model 2'!T233)*'Median Data'!$G$4</f>
        <v>20.97671155207351</v>
      </c>
      <c r="N233" s="11">
        <f>('Renter Migration Model 2'!U232-'Renter Migration Model 2'!U233)*'Median Data'!$G$4</f>
        <v>0</v>
      </c>
    </row>
    <row r="234" spans="1:14" x14ac:dyDescent="0.25">
      <c r="A234" s="1">
        <v>2077</v>
      </c>
      <c r="B234" s="1">
        <v>4</v>
      </c>
      <c r="C234" s="11">
        <f>('Renter Migration Model 2'!E233-'Renter Migration Model 2'!E234)*'Median Data'!$B$4</f>
        <v>941.07824817041546</v>
      </c>
      <c r="D234" s="11">
        <f>('Renter Migration Model 2'!F233-'Renter Migration Model 2'!F234)*'Median Data'!$B$4</f>
        <v>0</v>
      </c>
      <c r="E234" s="11">
        <f>('Renter Migration Model 2'!H233-'Renter Migration Model 2'!H234)*'Median Data'!$C$4</f>
        <v>648.73836245507914</v>
      </c>
      <c r="F234" s="11">
        <f>('Renter Migration Model 2'!I233-'Renter Migration Model 2'!I234)*'Median Data'!$C$4</f>
        <v>0</v>
      </c>
      <c r="G234" s="11">
        <f>('Renter Migration Model 2'!K233-'Renter Migration Model 2'!K234)*'Median Data'!$D$4</f>
        <v>1076.6376539316461</v>
      </c>
      <c r="H234" s="11">
        <f>('Renter Migration Model 2'!L233-'Renter Migration Model 2'!L234)*'Median Data'!$D$4</f>
        <v>0</v>
      </c>
      <c r="I234" s="11">
        <f>('Renter Migration Model 2'!N233-'Renter Migration Model 2'!N234)*'Median Data'!$E$4</f>
        <v>128.15616902820096</v>
      </c>
      <c r="J234" s="11">
        <f>('Renter Migration Model 2'!O233-'Renter Migration Model 2'!O234)*'Median Data'!$E$4</f>
        <v>0</v>
      </c>
      <c r="K234" s="11">
        <f>('Renter Migration Model 2'!Q233-'Renter Migration Model 2'!Q234)*'Median Data'!$F$4</f>
        <v>188.98508130787923</v>
      </c>
      <c r="L234" s="11">
        <f>('Renter Migration Model 2'!R233-'Renter Migration Model 2'!R234)*'Median Data'!$F$4</f>
        <v>0</v>
      </c>
      <c r="M234" s="11">
        <f>('Renter Migration Model 2'!T233-'Renter Migration Model 2'!T234)*'Median Data'!$G$4</f>
        <v>20.974613880898318</v>
      </c>
      <c r="N234" s="11">
        <f>('Renter Migration Model 2'!U233-'Renter Migration Model 2'!U234)*'Median Data'!$G$4</f>
        <v>0</v>
      </c>
    </row>
    <row r="235" spans="1:14" x14ac:dyDescent="0.25">
      <c r="A235" s="1">
        <v>2078</v>
      </c>
      <c r="B235" s="1">
        <v>1</v>
      </c>
      <c r="C235" s="11">
        <f>('Renter Migration Model 2'!E234-'Renter Migration Model 2'!E235)*'Median Data'!$B$4</f>
        <v>940.98414034494454</v>
      </c>
      <c r="D235" s="11">
        <f>('Renter Migration Model 2'!F234-'Renter Migration Model 2'!F235)*'Median Data'!$B$4</f>
        <v>0</v>
      </c>
      <c r="E235" s="11">
        <f>('Renter Migration Model 2'!H234-'Renter Migration Model 2'!H235)*'Median Data'!$C$4</f>
        <v>648.67348861929918</v>
      </c>
      <c r="F235" s="11">
        <f>('Renter Migration Model 2'!I234-'Renter Migration Model 2'!I235)*'Median Data'!$C$4</f>
        <v>0</v>
      </c>
      <c r="G235" s="11">
        <f>('Renter Migration Model 2'!K234-'Renter Migration Model 2'!K235)*'Median Data'!$D$4</f>
        <v>1076.5299901657736</v>
      </c>
      <c r="H235" s="11">
        <f>('Renter Migration Model 2'!L234-'Renter Migration Model 2'!L235)*'Median Data'!$D$4</f>
        <v>0</v>
      </c>
      <c r="I235" s="11">
        <f>('Renter Migration Model 2'!N234-'Renter Migration Model 2'!N235)*'Median Data'!$E$4</f>
        <v>128.14335341135819</v>
      </c>
      <c r="J235" s="11">
        <f>('Renter Migration Model 2'!O234-'Renter Migration Model 2'!O235)*'Median Data'!$E$4</f>
        <v>0</v>
      </c>
      <c r="K235" s="11">
        <f>('Renter Migration Model 2'!Q234-'Renter Migration Model 2'!Q235)*'Median Data'!$F$4</f>
        <v>188.96618279970517</v>
      </c>
      <c r="L235" s="11">
        <f>('Renter Migration Model 2'!R234-'Renter Migration Model 2'!R235)*'Median Data'!$F$4</f>
        <v>0</v>
      </c>
      <c r="M235" s="11">
        <f>('Renter Migration Model 2'!T234-'Renter Migration Model 2'!T235)*'Median Data'!$G$4</f>
        <v>20.972516419541847</v>
      </c>
      <c r="N235" s="11">
        <f>('Renter Migration Model 2'!U234-'Renter Migration Model 2'!U235)*'Median Data'!$G$4</f>
        <v>0</v>
      </c>
    </row>
    <row r="236" spans="1:14" x14ac:dyDescent="0.25">
      <c r="A236" s="2">
        <v>2078</v>
      </c>
      <c r="B236" s="2">
        <v>2</v>
      </c>
      <c r="C236" s="11">
        <f>('Renter Migration Model 2'!E235-'Renter Migration Model 2'!E236)*'Median Data'!$B$4</f>
        <v>940.89004193069741</v>
      </c>
      <c r="D236" s="11">
        <f>('Renter Migration Model 2'!F235-'Renter Migration Model 2'!F236)*'Median Data'!$B$4</f>
        <v>0</v>
      </c>
      <c r="E236" s="11">
        <f>('Renter Migration Model 2'!H235-'Renter Migration Model 2'!H236)*'Median Data'!$C$4</f>
        <v>648.60862127024666</v>
      </c>
      <c r="F236" s="11">
        <f>('Renter Migration Model 2'!I235-'Renter Migration Model 2'!I236)*'Median Data'!$C$4</f>
        <v>0</v>
      </c>
      <c r="G236" s="11">
        <f>('Renter Migration Model 2'!K235-'Renter Migration Model 2'!K236)*'Median Data'!$D$4</f>
        <v>1076.4223371667504</v>
      </c>
      <c r="H236" s="11">
        <f>('Renter Migration Model 2'!L235-'Renter Migration Model 2'!L236)*'Median Data'!$D$4</f>
        <v>0</v>
      </c>
      <c r="I236" s="11">
        <f>('Renter Migration Model 2'!N235-'Renter Migration Model 2'!N236)*'Median Data'!$E$4</f>
        <v>128.13053907590415</v>
      </c>
      <c r="J236" s="11">
        <f>('Renter Migration Model 2'!O235-'Renter Migration Model 2'!O236)*'Median Data'!$E$4</f>
        <v>0</v>
      </c>
      <c r="K236" s="11">
        <f>('Renter Migration Model 2'!Q235-'Renter Migration Model 2'!Q236)*'Median Data'!$F$4</f>
        <v>188.94728618163799</v>
      </c>
      <c r="L236" s="11">
        <f>('Renter Migration Model 2'!R235-'Renter Migration Model 2'!R236)*'Median Data'!$F$4</f>
        <v>0</v>
      </c>
      <c r="M236" s="11">
        <f>('Renter Migration Model 2'!T235-'Renter Migration Model 2'!T236)*'Median Data'!$G$4</f>
        <v>20.970419167891293</v>
      </c>
      <c r="N236" s="11">
        <f>('Renter Migration Model 2'!U235-'Renter Migration Model 2'!U236)*'Median Data'!$G$4</f>
        <v>0</v>
      </c>
    </row>
    <row r="237" spans="1:14" x14ac:dyDescent="0.25">
      <c r="A237" s="1">
        <v>2078</v>
      </c>
      <c r="B237" s="1">
        <v>3</v>
      </c>
      <c r="C237" s="11">
        <f>('Renter Migration Model 2'!E236-'Renter Migration Model 2'!E237)*'Median Data'!$B$4</f>
        <v>940.79595292767408</v>
      </c>
      <c r="D237" s="11">
        <f>('Renter Migration Model 2'!F236-'Renter Migration Model 2'!F237)*'Median Data'!$B$4</f>
        <v>0</v>
      </c>
      <c r="E237" s="11">
        <f>('Renter Migration Model 2'!H236-'Renter Migration Model 2'!H237)*'Median Data'!$C$4</f>
        <v>648.54376040792158</v>
      </c>
      <c r="F237" s="11">
        <f>('Renter Migration Model 2'!I236-'Renter Migration Model 2'!I237)*'Median Data'!$C$4</f>
        <v>0</v>
      </c>
      <c r="G237" s="11">
        <f>('Renter Migration Model 2'!K236-'Renter Migration Model 2'!K237)*'Median Data'!$D$4</f>
        <v>1076.3146949345764</v>
      </c>
      <c r="H237" s="11">
        <f>('Renter Migration Model 2'!L236-'Renter Migration Model 2'!L237)*'Median Data'!$D$4</f>
        <v>0</v>
      </c>
      <c r="I237" s="11">
        <f>('Renter Migration Model 2'!N236-'Renter Migration Model 2'!N237)*'Median Data'!$E$4</f>
        <v>128.11772602199625</v>
      </c>
      <c r="J237" s="11">
        <f>('Renter Migration Model 2'!O236-'Renter Migration Model 2'!O237)*'Median Data'!$E$4</f>
        <v>0</v>
      </c>
      <c r="K237" s="11">
        <f>('Renter Migration Model 2'!Q236-'Renter Migration Model 2'!Q237)*'Median Data'!$F$4</f>
        <v>188.9283914529492</v>
      </c>
      <c r="L237" s="11">
        <f>('Renter Migration Model 2'!R236-'Renter Migration Model 2'!R237)*'Median Data'!$F$4</f>
        <v>0</v>
      </c>
      <c r="M237" s="11">
        <f>('Renter Migration Model 2'!T236-'Renter Migration Model 2'!T237)*'Median Data'!$G$4</f>
        <v>20.968322125946656</v>
      </c>
      <c r="N237" s="11">
        <f>('Renter Migration Model 2'!U236-'Renter Migration Model 2'!U237)*'Median Data'!$G$4</f>
        <v>0</v>
      </c>
    </row>
    <row r="238" spans="1:14" x14ac:dyDescent="0.25">
      <c r="A238" s="2">
        <v>2078</v>
      </c>
      <c r="B238" s="2">
        <v>4</v>
      </c>
      <c r="C238" s="11">
        <f>('Renter Migration Model 2'!E237-'Renter Migration Model 2'!E238)*'Median Data'!$B$4</f>
        <v>940.70187333243666</v>
      </c>
      <c r="D238" s="11">
        <f>('Renter Migration Model 2'!F237-'Renter Migration Model 2'!F238)*'Median Data'!$B$4</f>
        <v>0</v>
      </c>
      <c r="E238" s="11">
        <f>('Renter Migration Model 2'!H237-'Renter Migration Model 2'!H238)*'Median Data'!$C$4</f>
        <v>648.47890603232395</v>
      </c>
      <c r="F238" s="11">
        <f>('Renter Migration Model 2'!I237-'Renter Migration Model 2'!I238)*'Median Data'!$C$4</f>
        <v>0</v>
      </c>
      <c r="G238" s="11">
        <f>('Renter Migration Model 2'!K237-'Renter Migration Model 2'!K238)*'Median Data'!$D$4</f>
        <v>1076.2070634638576</v>
      </c>
      <c r="H238" s="11">
        <f>('Renter Migration Model 2'!L237-'Renter Migration Model 2'!L238)*'Median Data'!$D$4</f>
        <v>0</v>
      </c>
      <c r="I238" s="11">
        <f>('Renter Migration Model 2'!N237-'Renter Migration Model 2'!N238)*'Median Data'!$E$4</f>
        <v>128.10491424947708</v>
      </c>
      <c r="J238" s="11">
        <f>('Renter Migration Model 2'!O237-'Renter Migration Model 2'!O238)*'Median Data'!$E$4</f>
        <v>0</v>
      </c>
      <c r="K238" s="11">
        <f>('Renter Migration Model 2'!Q237-'Renter Migration Model 2'!Q238)*'Median Data'!$F$4</f>
        <v>188.90949861363879</v>
      </c>
      <c r="L238" s="11">
        <f>('Renter Migration Model 2'!R237-'Renter Migration Model 2'!R238)*'Median Data'!$F$4</f>
        <v>0</v>
      </c>
      <c r="M238" s="11">
        <f>('Renter Migration Model 2'!T237-'Renter Migration Model 2'!T238)*'Median Data'!$G$4</f>
        <v>20.966225293745538</v>
      </c>
      <c r="N238" s="11">
        <f>('Renter Migration Model 2'!U237-'Renter Migration Model 2'!U238)*'Median Data'!$G$4</f>
        <v>0</v>
      </c>
    </row>
    <row r="239" spans="1:14" x14ac:dyDescent="0.25">
      <c r="A239" s="2">
        <v>2079</v>
      </c>
      <c r="B239" s="2">
        <v>1</v>
      </c>
      <c r="C239" s="11">
        <f>('Renter Migration Model 2'!E238-'Renter Migration Model 2'!E239)*'Median Data'!$B$4</f>
        <v>940.60780314498516</v>
      </c>
      <c r="D239" s="11">
        <f>('Renter Migration Model 2'!F238-'Renter Migration Model 2'!F239)*'Median Data'!$B$4</f>
        <v>0</v>
      </c>
      <c r="E239" s="11">
        <f>('Renter Migration Model 2'!H238-'Renter Migration Model 2'!H239)*'Median Data'!$C$4</f>
        <v>648.41405814169798</v>
      </c>
      <c r="F239" s="11">
        <f>('Renter Migration Model 2'!I238-'Renter Migration Model 2'!I239)*'Median Data'!$C$4</f>
        <v>0</v>
      </c>
      <c r="G239" s="11">
        <f>('Renter Migration Model 2'!K238-'Renter Migration Model 2'!K239)*'Median Data'!$D$4</f>
        <v>1076.09944275819</v>
      </c>
      <c r="H239" s="11">
        <f>('Renter Migration Model 2'!L238-'Renter Migration Model 2'!L239)*'Median Data'!$D$4</f>
        <v>0</v>
      </c>
      <c r="I239" s="11">
        <f>('Renter Migration Model 2'!N238-'Renter Migration Model 2'!N239)*'Median Data'!$E$4</f>
        <v>128.09210375803184</v>
      </c>
      <c r="J239" s="11">
        <f>('Renter Migration Model 2'!O238-'Renter Migration Model 2'!O239)*'Median Data'!$E$4</f>
        <v>0</v>
      </c>
      <c r="K239" s="11">
        <f>('Renter Migration Model 2'!Q238-'Renter Migration Model 2'!Q239)*'Median Data'!$F$4</f>
        <v>188.89060766407101</v>
      </c>
      <c r="L239" s="11">
        <f>('Renter Migration Model 2'!R238-'Renter Migration Model 2'!R239)*'Median Data'!$F$4</f>
        <v>0</v>
      </c>
      <c r="M239" s="11">
        <f>('Renter Migration Model 2'!T238-'Renter Migration Model 2'!T239)*'Median Data'!$G$4</f>
        <v>20.964128671212734</v>
      </c>
      <c r="N239" s="11">
        <f>('Renter Migration Model 2'!U238-'Renter Migration Model 2'!U239)*'Median Data'!$G$4</f>
        <v>0</v>
      </c>
    </row>
    <row r="240" spans="1:14" x14ac:dyDescent="0.25">
      <c r="A240" s="1">
        <v>2079</v>
      </c>
      <c r="B240" s="1">
        <v>2</v>
      </c>
      <c r="C240" s="11">
        <f>('Renter Migration Model 2'!E239-'Renter Migration Model 2'!E240)*'Median Data'!$B$4</f>
        <v>940.51374236360061</v>
      </c>
      <c r="D240" s="11">
        <f>('Renter Migration Model 2'!F239-'Renter Migration Model 2'!F240)*'Median Data'!$B$4</f>
        <v>0</v>
      </c>
      <c r="E240" s="11">
        <f>('Renter Migration Model 2'!H239-'Renter Migration Model 2'!H240)*'Median Data'!$C$4</f>
        <v>648.34921673604367</v>
      </c>
      <c r="F240" s="11">
        <f>('Renter Migration Model 2'!I239-'Renter Migration Model 2'!I240)*'Median Data'!$C$4</f>
        <v>0</v>
      </c>
      <c r="G240" s="11">
        <f>('Renter Migration Model 2'!K239-'Renter Migration Model 2'!K240)*'Median Data'!$D$4</f>
        <v>1075.9918328139775</v>
      </c>
      <c r="H240" s="11">
        <f>('Renter Migration Model 2'!L239-'Renter Migration Model 2'!L240)*'Median Data'!$D$4</f>
        <v>0</v>
      </c>
      <c r="I240" s="11">
        <f>('Renter Migration Model 2'!N239-'Renter Migration Model 2'!N240)*'Median Data'!$E$4</f>
        <v>128.07929454766054</v>
      </c>
      <c r="J240" s="11">
        <f>('Renter Migration Model 2'!O239-'Renter Migration Model 2'!O240)*'Median Data'!$E$4</f>
        <v>0</v>
      </c>
      <c r="K240" s="11">
        <f>('Renter Migration Model 2'!Q239-'Renter Migration Model 2'!Q240)*'Median Data'!$F$4</f>
        <v>188.87171860315311</v>
      </c>
      <c r="L240" s="11">
        <f>('Renter Migration Model 2'!R239-'Renter Migration Model 2'!R240)*'Median Data'!$F$4</f>
        <v>0</v>
      </c>
      <c r="M240" s="11">
        <f>('Renter Migration Model 2'!T239-'Renter Migration Model 2'!T240)*'Median Data'!$G$4</f>
        <v>20.962032258348245</v>
      </c>
      <c r="N240" s="11">
        <f>('Renter Migration Model 2'!U239-'Renter Migration Model 2'!U240)*'Median Data'!$G$4</f>
        <v>0</v>
      </c>
    </row>
    <row r="241" spans="1:14" x14ac:dyDescent="0.25">
      <c r="A241" s="2">
        <v>2079</v>
      </c>
      <c r="B241" s="2">
        <v>3</v>
      </c>
      <c r="C241" s="11">
        <f>('Renter Migration Model 2'!E240-'Renter Migration Model 2'!E241)*'Median Data'!$B$4</f>
        <v>940.41969099000198</v>
      </c>
      <c r="D241" s="11">
        <f>('Renter Migration Model 2'!F240-'Renter Migration Model 2'!F241)*'Median Data'!$B$4</f>
        <v>0</v>
      </c>
      <c r="E241" s="11">
        <f>('Renter Migration Model 2'!H240-'Renter Migration Model 2'!H241)*'Median Data'!$C$4</f>
        <v>648.28438181360525</v>
      </c>
      <c r="F241" s="11">
        <f>('Renter Migration Model 2'!I240-'Renter Migration Model 2'!I241)*'Median Data'!$C$4</f>
        <v>0</v>
      </c>
      <c r="G241" s="11">
        <f>('Renter Migration Model 2'!K240-'Renter Migration Model 2'!K241)*'Median Data'!$D$4</f>
        <v>1075.88423363122</v>
      </c>
      <c r="H241" s="11">
        <f>('Renter Migration Model 2'!L240-'Renter Migration Model 2'!L241)*'Median Data'!$D$4</f>
        <v>0</v>
      </c>
      <c r="I241" s="11">
        <f>('Renter Migration Model 2'!N240-'Renter Migration Model 2'!N241)*'Median Data'!$E$4</f>
        <v>128.06648661820577</v>
      </c>
      <c r="J241" s="11">
        <f>('Renter Migration Model 2'!O240-'Renter Migration Model 2'!O241)*'Median Data'!$E$4</f>
        <v>0</v>
      </c>
      <c r="K241" s="11">
        <f>('Renter Migration Model 2'!Q240-'Renter Migration Model 2'!Q241)*'Median Data'!$F$4</f>
        <v>188.85283143124934</v>
      </c>
      <c r="L241" s="11">
        <f>('Renter Migration Model 2'!R240-'Renter Migration Model 2'!R241)*'Median Data'!$F$4</f>
        <v>0</v>
      </c>
      <c r="M241" s="11">
        <f>('Renter Migration Model 2'!T240-'Renter Migration Model 2'!T241)*'Median Data'!$G$4</f>
        <v>20.959936055114468</v>
      </c>
      <c r="N241" s="11">
        <f>('Renter Migration Model 2'!U240-'Renter Migration Model 2'!U241)*'Median Data'!$G$4</f>
        <v>0</v>
      </c>
    </row>
    <row r="242" spans="1:14" x14ac:dyDescent="0.25">
      <c r="A242" s="1">
        <v>2079</v>
      </c>
      <c r="B242" s="1">
        <v>4</v>
      </c>
      <c r="C242" s="11">
        <f>('Renter Migration Model 2'!E241-'Renter Migration Model 2'!E242)*'Median Data'!$B$4</f>
        <v>940.32564902075137</v>
      </c>
      <c r="D242" s="11">
        <f>('Renter Migration Model 2'!F241-'Renter Migration Model 2'!F242)*'Median Data'!$B$4</f>
        <v>0</v>
      </c>
      <c r="E242" s="11">
        <f>('Renter Migration Model 2'!H241-'Renter Migration Model 2'!H242)*'Median Data'!$C$4</f>
        <v>648.21955337613849</v>
      </c>
      <c r="F242" s="11">
        <f>('Renter Migration Model 2'!I241-'Renter Migration Model 2'!I242)*'Median Data'!$C$4</f>
        <v>0</v>
      </c>
      <c r="G242" s="11">
        <f>('Renter Migration Model 2'!K241-'Renter Migration Model 2'!K242)*'Median Data'!$D$4</f>
        <v>1075.7766452063215</v>
      </c>
      <c r="H242" s="11">
        <f>('Renter Migration Model 2'!L241-'Renter Migration Model 2'!L242)*'Median Data'!$D$4</f>
        <v>0</v>
      </c>
      <c r="I242" s="11">
        <f>('Renter Migration Model 2'!N241-'Renter Migration Model 2'!N242)*'Median Data'!$E$4</f>
        <v>128.05367996951014</v>
      </c>
      <c r="J242" s="11">
        <f>('Renter Migration Model 2'!O241-'Renter Migration Model 2'!O242)*'Median Data'!$E$4</f>
        <v>0</v>
      </c>
      <c r="K242" s="11">
        <f>('Renter Migration Model 2'!Q241-'Renter Migration Model 2'!Q242)*'Median Data'!$F$4</f>
        <v>188.83394614799545</v>
      </c>
      <c r="L242" s="11">
        <f>('Renter Migration Model 2'!R241-'Renter Migration Model 2'!R242)*'Median Data'!$F$4</f>
        <v>0</v>
      </c>
      <c r="M242" s="11">
        <f>('Renter Migration Model 2'!T241-'Renter Migration Model 2'!T242)*'Median Data'!$G$4</f>
        <v>20.957840061511405</v>
      </c>
      <c r="N242" s="11">
        <f>('Renter Migration Model 2'!U241-'Renter Migration Model 2'!U242)*'Median Data'!$G$4</f>
        <v>0</v>
      </c>
    </row>
    <row r="243" spans="1:14" x14ac:dyDescent="0.25">
      <c r="A243" s="1">
        <v>2080</v>
      </c>
      <c r="B243" s="1">
        <v>1</v>
      </c>
      <c r="C243" s="11">
        <f>('Renter Migration Model 2'!E242-'Renter Migration Model 2'!E243)*'Median Data'!$B$4</f>
        <v>940.23161645584878</v>
      </c>
      <c r="D243" s="11">
        <f>('Renter Migration Model 2'!F242-'Renter Migration Model 2'!F243)*'Median Data'!$B$4</f>
        <v>0</v>
      </c>
      <c r="E243" s="11">
        <f>('Renter Migration Model 2'!H242-'Renter Migration Model 2'!H243)*'Median Data'!$C$4</f>
        <v>648.15473142013184</v>
      </c>
      <c r="F243" s="11">
        <f>('Renter Migration Model 2'!I242-'Renter Migration Model 2'!I243)*'Median Data'!$C$4</f>
        <v>0</v>
      </c>
      <c r="G243" s="11">
        <f>('Renter Migration Model 2'!K242-'Renter Migration Model 2'!K243)*'Median Data'!$D$4</f>
        <v>1075.6690675428781</v>
      </c>
      <c r="H243" s="11">
        <f>('Renter Migration Model 2'!L242-'Renter Migration Model 2'!L243)*'Median Data'!$D$4</f>
        <v>0</v>
      </c>
      <c r="I243" s="11">
        <f>('Renter Migration Model 2'!N242-'Renter Migration Model 2'!N243)*'Median Data'!$E$4</f>
        <v>128.04087460157365</v>
      </c>
      <c r="J243" s="11">
        <f>('Renter Migration Model 2'!O242-'Renter Migration Model 2'!O243)*'Median Data'!$E$4</f>
        <v>0</v>
      </c>
      <c r="K243" s="11">
        <f>('Renter Migration Model 2'!Q242-'Renter Migration Model 2'!Q243)*'Median Data'!$F$4</f>
        <v>188.81506275339143</v>
      </c>
      <c r="L243" s="11">
        <f>('Renter Migration Model 2'!R242-'Renter Migration Model 2'!R243)*'Median Data'!$F$4</f>
        <v>0</v>
      </c>
      <c r="M243" s="11">
        <f>('Renter Migration Model 2'!T242-'Renter Migration Model 2'!T243)*'Median Data'!$G$4</f>
        <v>20.955744277501452</v>
      </c>
      <c r="N243" s="11">
        <f>('Renter Migration Model 2'!U242-'Renter Migration Model 2'!U243)*'Median Data'!$G$4</f>
        <v>0</v>
      </c>
    </row>
    <row r="244" spans="1:14" x14ac:dyDescent="0.25">
      <c r="A244" s="1">
        <v>2080</v>
      </c>
      <c r="B244" s="1">
        <v>2</v>
      </c>
      <c r="C244" s="11">
        <f>('Renter Migration Model 2'!E243-'Renter Migration Model 2'!E244)*'Median Data'!$B$4</f>
        <v>940.13759329357526</v>
      </c>
      <c r="D244" s="11">
        <f>('Renter Migration Model 2'!F243-'Renter Migration Model 2'!F244)*'Median Data'!$B$4</f>
        <v>0</v>
      </c>
      <c r="E244" s="11">
        <f>('Renter Migration Model 2'!H243-'Renter Migration Model 2'!H244)*'Median Data'!$C$4</f>
        <v>648.08991594734107</v>
      </c>
      <c r="F244" s="11">
        <f>('Renter Migration Model 2'!I243-'Renter Migration Model 2'!I244)*'Median Data'!$C$4</f>
        <v>0</v>
      </c>
      <c r="G244" s="11">
        <f>('Renter Migration Model 2'!K243-'Renter Migration Model 2'!K244)*'Median Data'!$D$4</f>
        <v>1075.5615006354956</v>
      </c>
      <c r="H244" s="11">
        <f>('Renter Migration Model 2'!L243-'Renter Migration Model 2'!L244)*'Median Data'!$D$4</f>
        <v>0</v>
      </c>
      <c r="I244" s="11">
        <f>('Renter Migration Model 2'!N243-'Renter Migration Model 2'!N244)*'Median Data'!$E$4</f>
        <v>128.02807051408149</v>
      </c>
      <c r="J244" s="11">
        <f>('Renter Migration Model 2'!O243-'Renter Migration Model 2'!O244)*'Median Data'!$E$4</f>
        <v>0</v>
      </c>
      <c r="K244" s="11">
        <f>('Renter Migration Model 2'!Q243-'Renter Migration Model 2'!Q244)*'Median Data'!$F$4</f>
        <v>188.79618124707304</v>
      </c>
      <c r="L244" s="11">
        <f>('Renter Migration Model 2'!R243-'Renter Migration Model 2'!R244)*'Median Data'!$F$4</f>
        <v>0</v>
      </c>
      <c r="M244" s="11">
        <f>('Renter Migration Model 2'!T243-'Renter Migration Model 2'!T244)*'Median Data'!$G$4</f>
        <v>20.95364870308461</v>
      </c>
      <c r="N244" s="11">
        <f>('Renter Migration Model 2'!U243-'Renter Migration Model 2'!U244)*'Median Data'!$G$4</f>
        <v>0</v>
      </c>
    </row>
    <row r="245" spans="1:14" x14ac:dyDescent="0.25">
      <c r="A245" s="1">
        <v>2080</v>
      </c>
      <c r="B245" s="1">
        <v>3</v>
      </c>
      <c r="C245" s="11">
        <f>('Renter Migration Model 2'!E244-'Renter Migration Model 2'!E245)*'Median Data'!$B$4</f>
        <v>940.04357953564977</v>
      </c>
      <c r="D245" s="11">
        <f>('Renter Migration Model 2'!F244-'Renter Migration Model 2'!F245)*'Median Data'!$B$4</f>
        <v>0</v>
      </c>
      <c r="E245" s="11">
        <f>('Renter Migration Model 2'!H244-'Renter Migration Model 2'!H245)*'Median Data'!$C$4</f>
        <v>648.0251069560104</v>
      </c>
      <c r="F245" s="11">
        <f>('Renter Migration Model 2'!I244-'Renter Migration Model 2'!I245)*'Median Data'!$C$4</f>
        <v>0</v>
      </c>
      <c r="G245" s="11">
        <f>('Renter Migration Model 2'!K244-'Renter Migration Model 2'!K245)*'Median Data'!$D$4</f>
        <v>1075.453944485972</v>
      </c>
      <c r="H245" s="11">
        <f>('Renter Migration Model 2'!L244-'Renter Migration Model 2'!L245)*'Median Data'!$D$4</f>
        <v>0</v>
      </c>
      <c r="I245" s="11">
        <f>('Renter Migration Model 2'!N244-'Renter Migration Model 2'!N245)*'Median Data'!$E$4</f>
        <v>128.01526770703367</v>
      </c>
      <c r="J245" s="11">
        <f>('Renter Migration Model 2'!O244-'Renter Migration Model 2'!O245)*'Median Data'!$E$4</f>
        <v>0</v>
      </c>
      <c r="K245" s="11">
        <f>('Renter Migration Model 2'!Q244-'Renter Migration Model 2'!Q245)*'Median Data'!$F$4</f>
        <v>188.77730162904027</v>
      </c>
      <c r="L245" s="11">
        <f>('Renter Migration Model 2'!R244-'Renter Migration Model 2'!R245)*'Median Data'!$F$4</f>
        <v>0</v>
      </c>
      <c r="M245" s="11">
        <f>('Renter Migration Model 2'!T244-'Renter Migration Model 2'!T245)*'Median Data'!$G$4</f>
        <v>20.951553338223277</v>
      </c>
      <c r="N245" s="11">
        <f>('Renter Migration Model 2'!U244-'Renter Migration Model 2'!U245)*'Median Data'!$G$4</f>
        <v>0</v>
      </c>
    </row>
    <row r="246" spans="1:14" x14ac:dyDescent="0.25">
      <c r="A246" s="1">
        <v>2080</v>
      </c>
      <c r="B246" s="1">
        <v>4</v>
      </c>
      <c r="C246" s="11">
        <f>('Renter Migration Model 2'!E245-'Renter Migration Model 2'!E246)*'Median Data'!$B$4</f>
        <v>939.94957517691546</v>
      </c>
      <c r="D246" s="11">
        <f>('Renter Migration Model 2'!F245-'Renter Migration Model 2'!F246)*'Median Data'!$B$4</f>
        <v>0</v>
      </c>
      <c r="E246" s="11">
        <f>('Renter Migration Model 2'!H245-'Renter Migration Model 2'!H246)*'Median Data'!$C$4</f>
        <v>647.96030444526195</v>
      </c>
      <c r="F246" s="11">
        <f>('Renter Migration Model 2'!I245-'Renter Migration Model 2'!I246)*'Median Data'!$C$4</f>
        <v>0</v>
      </c>
      <c r="G246" s="11">
        <f>('Renter Migration Model 2'!K245-'Renter Migration Model 2'!K246)*'Median Data'!$D$4</f>
        <v>1075.3463990907112</v>
      </c>
      <c r="H246" s="11">
        <f>('Renter Migration Model 2'!L245-'Renter Migration Model 2'!L246)*'Median Data'!$D$4</f>
        <v>0</v>
      </c>
      <c r="I246" s="11">
        <f>('Renter Migration Model 2'!N245-'Renter Migration Model 2'!N246)*'Median Data'!$E$4</f>
        <v>128.00246618027279</v>
      </c>
      <c r="J246" s="11">
        <f>('Renter Migration Model 2'!O245-'Renter Migration Model 2'!O246)*'Median Data'!$E$4</f>
        <v>0</v>
      </c>
      <c r="K246" s="11">
        <f>('Renter Migration Model 2'!Q245-'Renter Migration Model 2'!Q246)*'Median Data'!$F$4</f>
        <v>188.75842389892887</v>
      </c>
      <c r="L246" s="11">
        <f>('Renter Migration Model 2'!R245-'Renter Migration Model 2'!R246)*'Median Data'!$F$4</f>
        <v>0</v>
      </c>
      <c r="M246" s="11">
        <f>('Renter Migration Model 2'!T245-'Renter Migration Model 2'!T246)*'Median Data'!$G$4</f>
        <v>20.949458182879852</v>
      </c>
      <c r="N246" s="11">
        <f>('Renter Migration Model 2'!U245-'Renter Migration Model 2'!U246)*'Median Data'!$G$4</f>
        <v>0</v>
      </c>
    </row>
    <row r="247" spans="1:14" x14ac:dyDescent="0.25">
      <c r="A247" s="2">
        <v>2081</v>
      </c>
      <c r="B247" s="2">
        <v>1</v>
      </c>
      <c r="C247" s="11">
        <f>('Renter Migration Model 2'!E246-'Renter Migration Model 2'!E247)*'Median Data'!$B$4</f>
        <v>939.85558021909128</v>
      </c>
      <c r="D247" s="11">
        <f>('Renter Migration Model 2'!F246-'Renter Migration Model 2'!F247)*'Median Data'!$B$4</f>
        <v>0</v>
      </c>
      <c r="E247" s="11">
        <f>('Renter Migration Model 2'!H246-'Renter Migration Model 2'!H247)*'Median Data'!$C$4</f>
        <v>647.89550841421783</v>
      </c>
      <c r="F247" s="11">
        <f>('Renter Migration Model 2'!I246-'Renter Migration Model 2'!I247)*'Median Data'!$C$4</f>
        <v>0</v>
      </c>
      <c r="G247" s="11">
        <f>('Renter Migration Model 2'!K246-'Renter Migration Model 2'!K247)*'Median Data'!$D$4</f>
        <v>1075.2388644515113</v>
      </c>
      <c r="H247" s="11">
        <f>('Renter Migration Model 2'!L246-'Renter Migration Model 2'!L247)*'Median Data'!$D$4</f>
        <v>0</v>
      </c>
      <c r="I247" s="11">
        <f>('Renter Migration Model 2'!N246-'Renter Migration Model 2'!N247)*'Median Data'!$E$4</f>
        <v>127.98966593364145</v>
      </c>
      <c r="J247" s="11">
        <f>('Renter Migration Model 2'!O246-'Renter Migration Model 2'!O247)*'Median Data'!$E$4</f>
        <v>0</v>
      </c>
      <c r="K247" s="11">
        <f>('Renter Migration Model 2'!Q246-'Renter Migration Model 2'!Q247)*'Median Data'!$F$4</f>
        <v>188.73954805673884</v>
      </c>
      <c r="L247" s="11">
        <f>('Renter Migration Model 2'!R246-'Renter Migration Model 2'!R247)*'Median Data'!$F$4</f>
        <v>0</v>
      </c>
      <c r="M247" s="11">
        <f>('Renter Migration Model 2'!T246-'Renter Migration Model 2'!T247)*'Median Data'!$G$4</f>
        <v>20.947363237054333</v>
      </c>
      <c r="N247" s="11">
        <f>('Renter Migration Model 2'!U246-'Renter Migration Model 2'!U247)*'Median Data'!$G$4</f>
        <v>0</v>
      </c>
    </row>
    <row r="248" spans="1:14" x14ac:dyDescent="0.25">
      <c r="A248" s="1">
        <v>2081</v>
      </c>
      <c r="B248" s="1">
        <v>2</v>
      </c>
      <c r="C248" s="11">
        <f>('Renter Migration Model 2'!E247-'Renter Migration Model 2'!E248)*'Median Data'!$B$4</f>
        <v>939.76159466217723</v>
      </c>
      <c r="D248" s="11">
        <f>('Renter Migration Model 2'!F247-'Renter Migration Model 2'!F248)*'Median Data'!$B$4</f>
        <v>0</v>
      </c>
      <c r="E248" s="11">
        <f>('Renter Migration Model 2'!H247-'Renter Migration Model 2'!H248)*'Median Data'!$C$4</f>
        <v>647.83071886375592</v>
      </c>
      <c r="F248" s="11">
        <f>('Renter Migration Model 2'!I247-'Renter Migration Model 2'!I248)*'Median Data'!$C$4</f>
        <v>0</v>
      </c>
      <c r="G248" s="11">
        <f>('Renter Migration Model 2'!K247-'Renter Migration Model 2'!K248)*'Median Data'!$D$4</f>
        <v>1075.1313405647761</v>
      </c>
      <c r="H248" s="11">
        <f>('Renter Migration Model 2'!L247-'Renter Migration Model 2'!L248)*'Median Data'!$D$4</f>
        <v>0</v>
      </c>
      <c r="I248" s="11">
        <f>('Renter Migration Model 2'!N247-'Renter Migration Model 2'!N248)*'Median Data'!$E$4</f>
        <v>127.97686696698224</v>
      </c>
      <c r="J248" s="11">
        <f>('Renter Migration Model 2'!O247-'Renter Migration Model 2'!O248)*'Median Data'!$E$4</f>
        <v>0</v>
      </c>
      <c r="K248" s="11">
        <f>('Renter Migration Model 2'!Q247-'Renter Migration Model 2'!Q248)*'Median Data'!$F$4</f>
        <v>188.72067410174168</v>
      </c>
      <c r="L248" s="11">
        <f>('Renter Migration Model 2'!R247-'Renter Migration Model 2'!R248)*'Median Data'!$F$4</f>
        <v>0</v>
      </c>
      <c r="M248" s="11">
        <f>('Renter Migration Model 2'!T247-'Renter Migration Model 2'!T248)*'Median Data'!$G$4</f>
        <v>20.945268500746721</v>
      </c>
      <c r="N248" s="11">
        <f>('Renter Migration Model 2'!U247-'Renter Migration Model 2'!U248)*'Median Data'!$G$4</f>
        <v>0</v>
      </c>
    </row>
    <row r="249" spans="1:14" x14ac:dyDescent="0.25">
      <c r="A249" s="2">
        <v>2081</v>
      </c>
      <c r="B249" s="2">
        <v>3</v>
      </c>
      <c r="C249" s="11">
        <f>('Renter Migration Model 2'!E248-'Renter Migration Model 2'!E249)*'Median Data'!$B$4</f>
        <v>939.66761850273542</v>
      </c>
      <c r="D249" s="11">
        <f>('Renter Migration Model 2'!F248-'Renter Migration Model 2'!F249)*'Median Data'!$B$4</f>
        <v>0</v>
      </c>
      <c r="E249" s="11">
        <f>('Renter Migration Model 2'!H248-'Renter Migration Model 2'!H249)*'Median Data'!$C$4</f>
        <v>647.76593579212044</v>
      </c>
      <c r="F249" s="11">
        <f>('Renter Migration Model 2'!I248-'Renter Migration Model 2'!I249)*'Median Data'!$C$4</f>
        <v>0</v>
      </c>
      <c r="G249" s="11">
        <f>('Renter Migration Model 2'!K248-'Renter Migration Model 2'!K249)*'Median Data'!$D$4</f>
        <v>1075.0238274305057</v>
      </c>
      <c r="H249" s="11">
        <f>('Renter Migration Model 2'!L248-'Renter Migration Model 2'!L249)*'Median Data'!$D$4</f>
        <v>0</v>
      </c>
      <c r="I249" s="11">
        <f>('Renter Migration Model 2'!N248-'Renter Migration Model 2'!N249)*'Median Data'!$E$4</f>
        <v>127.96406928029518</v>
      </c>
      <c r="J249" s="11">
        <f>('Renter Migration Model 2'!O248-'Renter Migration Model 2'!O249)*'Median Data'!$E$4</f>
        <v>0</v>
      </c>
      <c r="K249" s="11">
        <f>('Renter Migration Model 2'!Q248-'Renter Migration Model 2'!Q249)*'Median Data'!$F$4</f>
        <v>188.70180203430164</v>
      </c>
      <c r="L249" s="11">
        <f>('Renter Migration Model 2'!R248-'Renter Migration Model 2'!R249)*'Median Data'!$F$4</f>
        <v>0</v>
      </c>
      <c r="M249" s="11">
        <f>('Renter Migration Model 2'!T248-'Renter Migration Model 2'!T249)*'Median Data'!$G$4</f>
        <v>20.943173973881812</v>
      </c>
      <c r="N249" s="11">
        <f>('Renter Migration Model 2'!U248-'Renter Migration Model 2'!U249)*'Median Data'!$G$4</f>
        <v>0</v>
      </c>
    </row>
    <row r="250" spans="1:14" x14ac:dyDescent="0.25">
      <c r="A250" s="1">
        <v>2081</v>
      </c>
      <c r="B250" s="1">
        <v>4</v>
      </c>
      <c r="C250" s="11">
        <f>('Renter Migration Model 2'!E249-'Renter Migration Model 2'!E250)*'Median Data'!$B$4</f>
        <v>939.57365174076585</v>
      </c>
      <c r="D250" s="11">
        <f>('Renter Migration Model 2'!F249-'Renter Migration Model 2'!F250)*'Median Data'!$B$4</f>
        <v>0</v>
      </c>
      <c r="E250" s="11">
        <f>('Renter Migration Model 2'!H249-'Renter Migration Model 2'!H250)*'Median Data'!$C$4</f>
        <v>647.70115919843352</v>
      </c>
      <c r="F250" s="11">
        <f>('Renter Migration Model 2'!I249-'Renter Migration Model 2'!I250)*'Median Data'!$C$4</f>
        <v>0</v>
      </c>
      <c r="G250" s="11">
        <f>('Renter Migration Model 2'!K249-'Renter Migration Model 2'!K250)*'Median Data'!$D$4</f>
        <v>1074.9163250486999</v>
      </c>
      <c r="H250" s="11">
        <f>('Renter Migration Model 2'!L249-'Renter Migration Model 2'!L250)*'Median Data'!$D$4</f>
        <v>0</v>
      </c>
      <c r="I250" s="11">
        <f>('Renter Migration Model 2'!N249-'Renter Migration Model 2'!N250)*'Median Data'!$E$4</f>
        <v>127.95127287342285</v>
      </c>
      <c r="J250" s="11">
        <f>('Renter Migration Model 2'!O249-'Renter Migration Model 2'!O250)*'Median Data'!$E$4</f>
        <v>0</v>
      </c>
      <c r="K250" s="11">
        <f>('Renter Migration Model 2'!Q249-'Renter Migration Model 2'!Q250)*'Median Data'!$F$4</f>
        <v>188.68293185405446</v>
      </c>
      <c r="L250" s="11">
        <f>('Renter Migration Model 2'!R249-'Renter Migration Model 2'!R250)*'Median Data'!$F$4</f>
        <v>0</v>
      </c>
      <c r="M250" s="11">
        <f>('Renter Migration Model 2'!T249-'Renter Migration Model 2'!T250)*'Median Data'!$G$4</f>
        <v>20.941079656497209</v>
      </c>
      <c r="N250" s="11">
        <f>('Renter Migration Model 2'!U249-'Renter Migration Model 2'!U250)*'Median Data'!$G$4</f>
        <v>0</v>
      </c>
    </row>
    <row r="251" spans="1:14" x14ac:dyDescent="0.25">
      <c r="A251" s="1">
        <v>2082</v>
      </c>
      <c r="B251" s="1">
        <v>1</v>
      </c>
      <c r="C251" s="11">
        <f>('Renter Migration Model 2'!E250-'Renter Migration Model 2'!E251)*'Median Data'!$B$4</f>
        <v>939.47969437454958</v>
      </c>
      <c r="D251" s="11">
        <f>('Renter Migration Model 2'!F250-'Renter Migration Model 2'!F251)*'Median Data'!$B$4</f>
        <v>0</v>
      </c>
      <c r="E251" s="11">
        <f>('Renter Migration Model 2'!H250-'Renter Migration Model 2'!H251)*'Median Data'!$C$4</f>
        <v>647.63638908269513</v>
      </c>
      <c r="F251" s="11">
        <f>('Renter Migration Model 2'!I250-'Renter Migration Model 2'!I251)*'Median Data'!$C$4</f>
        <v>0</v>
      </c>
      <c r="G251" s="11">
        <f>('Renter Migration Model 2'!K250-'Renter Migration Model 2'!K251)*'Median Data'!$D$4</f>
        <v>1074.8088334157628</v>
      </c>
      <c r="H251" s="11">
        <f>('Renter Migration Model 2'!L250-'Renter Migration Model 2'!L251)*'Median Data'!$D$4</f>
        <v>0</v>
      </c>
      <c r="I251" s="11">
        <f>('Renter Migration Model 2'!N250-'Renter Migration Model 2'!N251)*'Median Data'!$E$4</f>
        <v>127.93847774605047</v>
      </c>
      <c r="J251" s="11">
        <f>('Renter Migration Model 2'!O250-'Renter Migration Model 2'!O251)*'Median Data'!$E$4</f>
        <v>0</v>
      </c>
      <c r="K251" s="11">
        <f>('Renter Migration Model 2'!Q250-'Renter Migration Model 2'!Q251)*'Median Data'!$F$4</f>
        <v>188.66406356100015</v>
      </c>
      <c r="L251" s="11">
        <f>('Renter Migration Model 2'!R250-'Renter Migration Model 2'!R251)*'Median Data'!$F$4</f>
        <v>0</v>
      </c>
      <c r="M251" s="11">
        <f>('Renter Migration Model 2'!T250-'Renter Migration Model 2'!T251)*'Median Data'!$G$4</f>
        <v>20.938985548517707</v>
      </c>
      <c r="N251" s="11">
        <f>('Renter Migration Model 2'!U250-'Renter Migration Model 2'!U251)*'Median Data'!$G$4</f>
        <v>0</v>
      </c>
    </row>
    <row r="252" spans="1:14" x14ac:dyDescent="0.25">
      <c r="A252" s="2">
        <v>2082</v>
      </c>
      <c r="B252" s="2">
        <v>2</v>
      </c>
      <c r="C252" s="11">
        <f>('Renter Migration Model 2'!E251-'Renter Migration Model 2'!E252)*'Median Data'!$B$4</f>
        <v>939.38574640580555</v>
      </c>
      <c r="D252" s="11">
        <f>('Renter Migration Model 2'!F251-'Renter Migration Model 2'!F252)*'Median Data'!$B$4</f>
        <v>0</v>
      </c>
      <c r="E252" s="11">
        <f>('Renter Migration Model 2'!H251-'Renter Migration Model 2'!H252)*'Median Data'!$C$4</f>
        <v>647.57162544314951</v>
      </c>
      <c r="F252" s="11">
        <f>('Renter Migration Model 2'!I251-'Renter Migration Model 2'!I252)*'Median Data'!$C$4</f>
        <v>0</v>
      </c>
      <c r="G252" s="11">
        <f>('Renter Migration Model 2'!K251-'Renter Migration Model 2'!K252)*'Median Data'!$D$4</f>
        <v>1074.7013525316943</v>
      </c>
      <c r="H252" s="11">
        <f>('Renter Migration Model 2'!L251-'Renter Migration Model 2'!L252)*'Median Data'!$D$4</f>
        <v>0</v>
      </c>
      <c r="I252" s="11">
        <f>('Renter Migration Model 2'!N251-'Renter Migration Model 2'!N252)*'Median Data'!$E$4</f>
        <v>127.92568389833542</v>
      </c>
      <c r="J252" s="11">
        <f>('Renter Migration Model 2'!O251-'Renter Migration Model 2'!O252)*'Median Data'!$E$4</f>
        <v>0</v>
      </c>
      <c r="K252" s="11">
        <f>('Renter Migration Model 2'!Q251-'Renter Migration Model 2'!Q252)*'Median Data'!$F$4</f>
        <v>188.64519715477445</v>
      </c>
      <c r="L252" s="11">
        <f>('Renter Migration Model 2'!R251-'Renter Migration Model 2'!R252)*'Median Data'!$F$4</f>
        <v>0</v>
      </c>
      <c r="M252" s="11">
        <f>('Renter Migration Model 2'!T251-'Renter Migration Model 2'!T252)*'Median Data'!$G$4</f>
        <v>20.936891649980907</v>
      </c>
      <c r="N252" s="11">
        <f>('Renter Migration Model 2'!U251-'Renter Migration Model 2'!U252)*'Median Data'!$G$4</f>
        <v>0</v>
      </c>
    </row>
    <row r="253" spans="1:14" x14ac:dyDescent="0.25">
      <c r="A253" s="1">
        <v>2082</v>
      </c>
      <c r="B253" s="1">
        <v>3</v>
      </c>
      <c r="C253" s="11">
        <f>('Renter Migration Model 2'!E252-'Renter Migration Model 2'!E253)*'Median Data'!$B$4</f>
        <v>939.29180783109587</v>
      </c>
      <c r="D253" s="11">
        <f>('Renter Migration Model 2'!F252-'Renter Migration Model 2'!F253)*'Median Data'!$B$4</f>
        <v>0</v>
      </c>
      <c r="E253" s="11">
        <f>('Renter Migration Model 2'!H252-'Renter Migration Model 2'!H253)*'Median Data'!$C$4</f>
        <v>647.50686828067455</v>
      </c>
      <c r="F253" s="11">
        <f>('Renter Migration Model 2'!I252-'Renter Migration Model 2'!I253)*'Median Data'!$C$4</f>
        <v>0</v>
      </c>
      <c r="G253" s="11">
        <f>('Renter Migration Model 2'!K252-'Renter Migration Model 2'!K253)*'Median Data'!$D$4</f>
        <v>1074.5938823964943</v>
      </c>
      <c r="H253" s="11">
        <f>('Renter Migration Model 2'!L252-'Renter Migration Model 2'!L253)*'Median Data'!$D$4</f>
        <v>0</v>
      </c>
      <c r="I253" s="11">
        <f>('Renter Migration Model 2'!N252-'Renter Migration Model 2'!N253)*'Median Data'!$E$4</f>
        <v>127.91289132996292</v>
      </c>
      <c r="J253" s="11">
        <f>('Renter Migration Model 2'!O252-'Renter Migration Model 2'!O253)*'Median Data'!$E$4</f>
        <v>0</v>
      </c>
      <c r="K253" s="11">
        <f>('Renter Migration Model 2'!Q252-'Renter Migration Model 2'!Q253)*'Median Data'!$F$4</f>
        <v>188.62633263501311</v>
      </c>
      <c r="L253" s="11">
        <f>('Renter Migration Model 2'!R252-'Renter Migration Model 2'!R253)*'Median Data'!$F$4</f>
        <v>0</v>
      </c>
      <c r="M253" s="11">
        <f>('Renter Migration Model 2'!T252-'Renter Migration Model 2'!T253)*'Median Data'!$G$4</f>
        <v>20.934797960811608</v>
      </c>
      <c r="N253" s="11">
        <f>('Renter Migration Model 2'!U252-'Renter Migration Model 2'!U253)*'Median Data'!$G$4</f>
        <v>0</v>
      </c>
    </row>
    <row r="254" spans="1:14" x14ac:dyDescent="0.25">
      <c r="A254" s="2">
        <v>2082</v>
      </c>
      <c r="B254" s="2">
        <v>4</v>
      </c>
      <c r="C254" s="11">
        <f>('Renter Migration Model 2'!E253-'Renter Migration Model 2'!E254)*'Median Data'!$B$4</f>
        <v>939.19787865042053</v>
      </c>
      <c r="D254" s="11">
        <f>('Renter Migration Model 2'!F253-'Renter Migration Model 2'!F254)*'Median Data'!$B$4</f>
        <v>0</v>
      </c>
      <c r="E254" s="11">
        <f>('Renter Migration Model 2'!H253-'Renter Migration Model 2'!H254)*'Median Data'!$C$4</f>
        <v>647.44211759439236</v>
      </c>
      <c r="F254" s="11">
        <f>('Renter Migration Model 2'!I253-'Renter Migration Model 2'!I254)*'Median Data'!$C$4</f>
        <v>0</v>
      </c>
      <c r="G254" s="11">
        <f>('Renter Migration Model 2'!K253-'Renter Migration Model 2'!K254)*'Median Data'!$D$4</f>
        <v>1074.4864230083649</v>
      </c>
      <c r="H254" s="11">
        <f>('Renter Migration Model 2'!L253-'Renter Migration Model 2'!L254)*'Median Data'!$D$4</f>
        <v>0</v>
      </c>
      <c r="I254" s="11">
        <f>('Renter Migration Model 2'!N253-'Renter Migration Model 2'!N254)*'Median Data'!$E$4</f>
        <v>127.90010004077556</v>
      </c>
      <c r="J254" s="11">
        <f>('Renter Migration Model 2'!O253-'Renter Migration Model 2'!O254)*'Median Data'!$E$4</f>
        <v>0</v>
      </c>
      <c r="K254" s="11">
        <f>('Renter Migration Model 2'!Q253-'Renter Migration Model 2'!Q254)*'Median Data'!$F$4</f>
        <v>188.60747000171614</v>
      </c>
      <c r="L254" s="11">
        <f>('Renter Migration Model 2'!R253-'Renter Migration Model 2'!R254)*'Median Data'!$F$4</f>
        <v>0</v>
      </c>
      <c r="M254" s="11">
        <f>('Renter Migration Model 2'!T253-'Renter Migration Model 2'!T254)*'Median Data'!$G$4</f>
        <v>20.932704481009807</v>
      </c>
      <c r="N254" s="11">
        <f>('Renter Migration Model 2'!U253-'Renter Migration Model 2'!U254)*'Median Data'!$G$4</f>
        <v>0</v>
      </c>
    </row>
    <row r="255" spans="1:14" x14ac:dyDescent="0.25">
      <c r="A255" s="2">
        <v>2083</v>
      </c>
      <c r="B255" s="2">
        <v>1</v>
      </c>
      <c r="C255" s="11">
        <f>('Renter Migration Model 2'!E254-'Renter Migration Model 2'!E255)*'Median Data'!$B$4</f>
        <v>939.10395886206061</v>
      </c>
      <c r="D255" s="11">
        <f>('Renter Migration Model 2'!F254-'Renter Migration Model 2'!F255)*'Median Data'!$B$4</f>
        <v>0</v>
      </c>
      <c r="E255" s="11">
        <f>('Renter Migration Model 2'!H254-'Renter Migration Model 2'!H255)*'Median Data'!$C$4</f>
        <v>647.37737338254715</v>
      </c>
      <c r="F255" s="11">
        <f>('Renter Migration Model 2'!I254-'Renter Migration Model 2'!I255)*'Median Data'!$C$4</f>
        <v>0</v>
      </c>
      <c r="G255" s="11">
        <f>('Renter Migration Model 2'!K254-'Renter Migration Model 2'!K255)*'Median Data'!$D$4</f>
        <v>1074.378974367306</v>
      </c>
      <c r="H255" s="11">
        <f>('Renter Migration Model 2'!L254-'Renter Migration Model 2'!L255)*'Median Data'!$D$4</f>
        <v>0</v>
      </c>
      <c r="I255" s="11">
        <f>('Renter Migration Model 2'!N254-'Renter Migration Model 2'!N255)*'Median Data'!$E$4</f>
        <v>127.88731003077334</v>
      </c>
      <c r="J255" s="11">
        <f>('Renter Migration Model 2'!O254-'Renter Migration Model 2'!O255)*'Median Data'!$E$4</f>
        <v>0</v>
      </c>
      <c r="K255" s="11">
        <f>('Renter Migration Model 2'!Q254-'Renter Migration Model 2'!Q255)*'Median Data'!$F$4</f>
        <v>188.58860925451927</v>
      </c>
      <c r="L255" s="11">
        <f>('Renter Migration Model 2'!R254-'Renter Migration Model 2'!R255)*'Median Data'!$F$4</f>
        <v>0</v>
      </c>
      <c r="M255" s="11">
        <f>('Renter Migration Model 2'!T254-'Renter Migration Model 2'!T255)*'Median Data'!$G$4</f>
        <v>20.930611210575506</v>
      </c>
      <c r="N255" s="11">
        <f>('Renter Migration Model 2'!U254-'Renter Migration Model 2'!U255)*'Median Data'!$G$4</f>
        <v>0</v>
      </c>
    </row>
    <row r="256" spans="1:14" x14ac:dyDescent="0.25">
      <c r="A256" s="1">
        <v>2083</v>
      </c>
      <c r="B256" s="1">
        <v>2</v>
      </c>
      <c r="C256" s="11">
        <f>('Renter Migration Model 2'!E255-'Renter Migration Model 2'!E256)*'Median Data'!$B$4</f>
        <v>939.01004846601609</v>
      </c>
      <c r="D256" s="11">
        <f>('Renter Migration Model 2'!F255-'Renter Migration Model 2'!F256)*'Median Data'!$B$4</f>
        <v>0</v>
      </c>
      <c r="E256" s="11">
        <f>('Renter Migration Model 2'!H255-'Renter Migration Model 2'!H256)*'Median Data'!$C$4</f>
        <v>647.31263564513893</v>
      </c>
      <c r="F256" s="11">
        <f>('Renter Migration Model 2'!I255-'Renter Migration Model 2'!I256)*'Median Data'!$C$4</f>
        <v>0</v>
      </c>
      <c r="G256" s="11">
        <f>('Renter Migration Model 2'!K255-'Renter Migration Model 2'!K256)*'Median Data'!$D$4</f>
        <v>1074.2715364697215</v>
      </c>
      <c r="H256" s="11">
        <f>('Renter Migration Model 2'!L255-'Renter Migration Model 2'!L256)*'Median Data'!$D$4</f>
        <v>0</v>
      </c>
      <c r="I256" s="11">
        <f>('Renter Migration Model 2'!N255-'Renter Migration Model 2'!N256)*'Median Data'!$E$4</f>
        <v>127.87452129979886</v>
      </c>
      <c r="J256" s="11">
        <f>('Renter Migration Model 2'!O255-'Renter Migration Model 2'!O256)*'Median Data'!$E$4</f>
        <v>0</v>
      </c>
      <c r="K256" s="11">
        <f>('Renter Migration Model 2'!Q255-'Renter Migration Model 2'!Q256)*'Median Data'!$F$4</f>
        <v>188.56975039378676</v>
      </c>
      <c r="L256" s="11">
        <f>('Renter Migration Model 2'!R255-'Renter Migration Model 2'!R256)*'Median Data'!$F$4</f>
        <v>0</v>
      </c>
      <c r="M256" s="11">
        <f>('Renter Migration Model 2'!T255-'Renter Migration Model 2'!T256)*'Median Data'!$G$4</f>
        <v>20.928518149433501</v>
      </c>
      <c r="N256" s="11">
        <f>('Renter Migration Model 2'!U255-'Renter Migration Model 2'!U256)*'Median Data'!$G$4</f>
        <v>0</v>
      </c>
    </row>
    <row r="257" spans="1:14" x14ac:dyDescent="0.25">
      <c r="A257" s="2">
        <v>2083</v>
      </c>
      <c r="B257" s="2">
        <v>3</v>
      </c>
      <c r="C257" s="11">
        <f>('Renter Migration Model 2'!E256-'Renter Migration Model 2'!E257)*'Median Data'!$B$4</f>
        <v>938.91614746228697</v>
      </c>
      <c r="D257" s="11">
        <f>('Renter Migration Model 2'!F256-'Renter Migration Model 2'!F257)*'Median Data'!$B$4</f>
        <v>0</v>
      </c>
      <c r="E257" s="11">
        <f>('Renter Migration Model 2'!H256-'Renter Migration Model 2'!H257)*'Median Data'!$C$4</f>
        <v>647.2479043812898</v>
      </c>
      <c r="F257" s="11">
        <f>('Renter Migration Model 2'!I256-'Renter Migration Model 2'!I257)*'Median Data'!$C$4</f>
        <v>0</v>
      </c>
      <c r="G257" s="11">
        <f>('Renter Migration Model 2'!K256-'Renter Migration Model 2'!K257)*'Median Data'!$D$4</f>
        <v>1074.1641093156113</v>
      </c>
      <c r="H257" s="11">
        <f>('Renter Migration Model 2'!L256-'Renter Migration Model 2'!L257)*'Median Data'!$D$4</f>
        <v>0</v>
      </c>
      <c r="I257" s="11">
        <f>('Renter Migration Model 2'!N256-'Renter Migration Model 2'!N257)*'Median Data'!$E$4</f>
        <v>127.86173384769472</v>
      </c>
      <c r="J257" s="11">
        <f>('Renter Migration Model 2'!O256-'Renter Migration Model 2'!O257)*'Median Data'!$E$4</f>
        <v>0</v>
      </c>
      <c r="K257" s="11">
        <f>('Renter Migration Model 2'!Q256-'Renter Migration Model 2'!Q257)*'Median Data'!$F$4</f>
        <v>188.55089341879011</v>
      </c>
      <c r="L257" s="11">
        <f>('Renter Migration Model 2'!R256-'Renter Migration Model 2'!R257)*'Median Data'!$F$4</f>
        <v>0</v>
      </c>
      <c r="M257" s="11">
        <f>('Renter Migration Model 2'!T256-'Renter Migration Model 2'!T257)*'Median Data'!$G$4</f>
        <v>20.926425297621392</v>
      </c>
      <c r="N257" s="11">
        <f>('Renter Migration Model 2'!U256-'Renter Migration Model 2'!U257)*'Median Data'!$G$4</f>
        <v>0</v>
      </c>
    </row>
    <row r="258" spans="1:14" x14ac:dyDescent="0.25">
      <c r="A258" s="1">
        <v>2083</v>
      </c>
      <c r="B258" s="1">
        <v>4</v>
      </c>
      <c r="C258" s="11">
        <f>('Renter Migration Model 2'!E257-'Renter Migration Model 2'!E258)*'Median Data'!$B$4</f>
        <v>938.82225584743537</v>
      </c>
      <c r="D258" s="11">
        <f>('Renter Migration Model 2'!F257-'Renter Migration Model 2'!F258)*'Median Data'!$B$4</f>
        <v>0</v>
      </c>
      <c r="E258" s="11">
        <f>('Renter Migration Model 2'!H257-'Renter Migration Model 2'!H258)*'Median Data'!$C$4</f>
        <v>647.18317959099977</v>
      </c>
      <c r="F258" s="11">
        <f>('Renter Migration Model 2'!I257-'Renter Migration Model 2'!I258)*'Median Data'!$C$4</f>
        <v>0</v>
      </c>
      <c r="G258" s="11">
        <f>('Renter Migration Model 2'!K257-'Renter Migration Model 2'!K258)*'Median Data'!$D$4</f>
        <v>1074.0566929049755</v>
      </c>
      <c r="H258" s="11">
        <f>('Renter Migration Model 2'!L257-'Renter Migration Model 2'!L258)*'Median Data'!$D$4</f>
        <v>0</v>
      </c>
      <c r="I258" s="11">
        <f>('Renter Migration Model 2'!N257-'Renter Migration Model 2'!N258)*'Median Data'!$E$4</f>
        <v>127.84894767430353</v>
      </c>
      <c r="J258" s="11">
        <f>('Renter Migration Model 2'!O257-'Renter Migration Model 2'!O258)*'Median Data'!$E$4</f>
        <v>0</v>
      </c>
      <c r="K258" s="11">
        <f>('Renter Migration Model 2'!Q257-'Renter Migration Model 2'!Q258)*'Median Data'!$F$4</f>
        <v>188.53203832916506</v>
      </c>
      <c r="L258" s="11">
        <f>('Renter Migration Model 2'!R257-'Renter Migration Model 2'!R258)*'Median Data'!$F$4</f>
        <v>0</v>
      </c>
      <c r="M258" s="11">
        <f>('Renter Migration Model 2'!T257-'Renter Migration Model 2'!T258)*'Median Data'!$G$4</f>
        <v>20.92433265510158</v>
      </c>
      <c r="N258" s="11">
        <f>('Renter Migration Model 2'!U257-'Renter Migration Model 2'!U258)*'Median Data'!$G$4</f>
        <v>0</v>
      </c>
    </row>
    <row r="259" spans="1:14" x14ac:dyDescent="0.25">
      <c r="A259" s="1">
        <v>2084</v>
      </c>
      <c r="B259" s="1">
        <v>1</v>
      </c>
      <c r="C259" s="11">
        <f>('Renter Migration Model 2'!E258-'Renter Migration Model 2'!E259)*'Median Data'!$B$4</f>
        <v>938.72837362146129</v>
      </c>
      <c r="D259" s="11">
        <f>('Renter Migration Model 2'!F258-'Renter Migration Model 2'!F259)*'Median Data'!$B$4</f>
        <v>0</v>
      </c>
      <c r="E259" s="11">
        <f>('Renter Migration Model 2'!H258-'Renter Migration Model 2'!H259)*'Median Data'!$C$4</f>
        <v>647.11846127339095</v>
      </c>
      <c r="F259" s="11">
        <f>('Renter Migration Model 2'!I258-'Renter Migration Model 2'!I259)*'Median Data'!$C$4</f>
        <v>0</v>
      </c>
      <c r="G259" s="11">
        <f>('Renter Migration Model 2'!K258-'Renter Migration Model 2'!K259)*'Median Data'!$D$4</f>
        <v>1073.9492872360161</v>
      </c>
      <c r="H259" s="11">
        <f>('Renter Migration Model 2'!L258-'Renter Migration Model 2'!L259)*'Median Data'!$D$4</f>
        <v>0</v>
      </c>
      <c r="I259" s="11">
        <f>('Renter Migration Model 2'!N258-'Renter Migration Model 2'!N259)*'Median Data'!$E$4</f>
        <v>127.83616277946788</v>
      </c>
      <c r="J259" s="11">
        <f>('Renter Migration Model 2'!O258-'Renter Migration Model 2'!O259)*'Median Data'!$E$4</f>
        <v>0</v>
      </c>
      <c r="K259" s="11">
        <f>('Renter Migration Model 2'!Q258-'Renter Migration Model 2'!Q259)*'Median Data'!$F$4</f>
        <v>188.51318512564012</v>
      </c>
      <c r="L259" s="11">
        <f>('Renter Migration Model 2'!R258-'Renter Migration Model 2'!R259)*'Median Data'!$F$4</f>
        <v>0</v>
      </c>
      <c r="M259" s="11">
        <f>('Renter Migration Model 2'!T258-'Renter Migration Model 2'!T259)*'Median Data'!$G$4</f>
        <v>20.922240221836461</v>
      </c>
      <c r="N259" s="11">
        <f>('Renter Migration Model 2'!U258-'Renter Migration Model 2'!U259)*'Median Data'!$G$4</f>
        <v>0</v>
      </c>
    </row>
    <row r="260" spans="1:14" x14ac:dyDescent="0.25">
      <c r="A260" s="2">
        <v>2084</v>
      </c>
      <c r="B260" s="2">
        <v>2</v>
      </c>
      <c r="C260" s="11">
        <f>('Renter Migration Model 2'!E259-'Renter Migration Model 2'!E260)*'Median Data'!$B$4</f>
        <v>938.63450078436472</v>
      </c>
      <c r="D260" s="11">
        <f>('Renter Migration Model 2'!F259-'Renter Migration Model 2'!F260)*'Median Data'!$B$4</f>
        <v>0</v>
      </c>
      <c r="E260" s="11">
        <f>('Renter Migration Model 2'!H259-'Renter Migration Model 2'!H260)*'Median Data'!$C$4</f>
        <v>647.05374942670755</v>
      </c>
      <c r="F260" s="11">
        <f>('Renter Migration Model 2'!I259-'Renter Migration Model 2'!I260)*'Median Data'!$C$4</f>
        <v>0</v>
      </c>
      <c r="G260" s="11">
        <f>('Renter Migration Model 2'!K259-'Renter Migration Model 2'!K260)*'Median Data'!$D$4</f>
        <v>1073.8418923069348</v>
      </c>
      <c r="H260" s="11">
        <f>('Renter Migration Model 2'!L259-'Renter Migration Model 2'!L260)*'Median Data'!$D$4</f>
        <v>0</v>
      </c>
      <c r="I260" s="11">
        <f>('Renter Migration Model 2'!N259-'Renter Migration Model 2'!N260)*'Median Data'!$E$4</f>
        <v>127.82337916318778</v>
      </c>
      <c r="J260" s="11">
        <f>('Renter Migration Model 2'!O259-'Renter Migration Model 2'!O260)*'Median Data'!$E$4</f>
        <v>0</v>
      </c>
      <c r="K260" s="11">
        <f>('Renter Migration Model 2'!Q259-'Renter Migration Model 2'!Q260)*'Median Data'!$F$4</f>
        <v>188.49433380712253</v>
      </c>
      <c r="L260" s="11">
        <f>('Renter Migration Model 2'!R259-'Renter Migration Model 2'!R260)*'Median Data'!$F$4</f>
        <v>0</v>
      </c>
      <c r="M260" s="11">
        <f>('Renter Migration Model 2'!T259-'Renter Migration Model 2'!T260)*'Median Data'!$G$4</f>
        <v>20.920147997826035</v>
      </c>
      <c r="N260" s="11">
        <f>('Renter Migration Model 2'!U259-'Renter Migration Model 2'!U260)*'Median Data'!$G$4</f>
        <v>0</v>
      </c>
    </row>
    <row r="261" spans="1:14" x14ac:dyDescent="0.25">
      <c r="A261" s="1">
        <v>2084</v>
      </c>
      <c r="B261" s="1">
        <v>3</v>
      </c>
      <c r="C261" s="11">
        <f>('Renter Migration Model 2'!E260-'Renter Migration Model 2'!E261)*'Median Data'!$B$4</f>
        <v>938.54063733442672</v>
      </c>
      <c r="D261" s="11">
        <f>('Renter Migration Model 2'!F260-'Renter Migration Model 2'!F261)*'Median Data'!$B$4</f>
        <v>0</v>
      </c>
      <c r="E261" s="11">
        <f>('Renter Migration Model 2'!H260-'Renter Migration Model 2'!H261)*'Median Data'!$C$4</f>
        <v>646.98904405182748</v>
      </c>
      <c r="F261" s="11">
        <f>('Renter Migration Model 2'!I260-'Renter Migration Model 2'!I261)*'Median Data'!$C$4</f>
        <v>0</v>
      </c>
      <c r="G261" s="11">
        <f>('Renter Migration Model 2'!K260-'Renter Migration Model 2'!K261)*'Median Data'!$D$4</f>
        <v>1073.7345081177318</v>
      </c>
      <c r="H261" s="11">
        <f>('Renter Migration Model 2'!L260-'Renter Migration Model 2'!L261)*'Median Data'!$D$4</f>
        <v>0</v>
      </c>
      <c r="I261" s="11">
        <f>('Renter Migration Model 2'!N260-'Renter Migration Model 2'!N261)*'Median Data'!$E$4</f>
        <v>127.81059682530582</v>
      </c>
      <c r="J261" s="11">
        <f>('Renter Migration Model 2'!O260-'Renter Migration Model 2'!O261)*'Median Data'!$E$4</f>
        <v>0</v>
      </c>
      <c r="K261" s="11">
        <f>('Renter Migration Model 2'!Q260-'Renter Migration Model 2'!Q261)*'Median Data'!$F$4</f>
        <v>188.47548437361229</v>
      </c>
      <c r="L261" s="11">
        <f>('Renter Migration Model 2'!R260-'Renter Migration Model 2'!R261)*'Median Data'!$F$4</f>
        <v>0</v>
      </c>
      <c r="M261" s="11">
        <f>('Renter Migration Model 2'!T260-'Renter Migration Model 2'!T261)*'Median Data'!$G$4</f>
        <v>20.918055983032701</v>
      </c>
      <c r="N261" s="11">
        <f>('Renter Migration Model 2'!U260-'Renter Migration Model 2'!U261)*'Median Data'!$G$4</f>
        <v>0</v>
      </c>
    </row>
    <row r="262" spans="1:14" x14ac:dyDescent="0.25">
      <c r="A262" s="2">
        <v>2084</v>
      </c>
      <c r="B262" s="2">
        <v>4</v>
      </c>
      <c r="C262" s="11">
        <f>('Renter Migration Model 2'!E261-'Renter Migration Model 2'!E262)*'Median Data'!$B$4</f>
        <v>938.44678326992835</v>
      </c>
      <c r="D262" s="11">
        <f>('Renter Migration Model 2'!F261-'Renter Migration Model 2'!F262)*'Median Data'!$B$4</f>
        <v>0</v>
      </c>
      <c r="E262" s="11">
        <f>('Renter Migration Model 2'!H261-'Renter Migration Model 2'!H262)*'Median Data'!$C$4</f>
        <v>646.92434514787283</v>
      </c>
      <c r="F262" s="11">
        <f>('Renter Migration Model 2'!I261-'Renter Migration Model 2'!I262)*'Median Data'!$C$4</f>
        <v>0</v>
      </c>
      <c r="G262" s="11">
        <f>('Renter Migration Model 2'!K261-'Renter Migration Model 2'!K262)*'Median Data'!$D$4</f>
        <v>1073.627134666609</v>
      </c>
      <c r="H262" s="11">
        <f>('Renter Migration Model 2'!L261-'Renter Migration Model 2'!L262)*'Median Data'!$D$4</f>
        <v>0</v>
      </c>
      <c r="I262" s="11">
        <f>('Renter Migration Model 2'!N261-'Renter Migration Model 2'!N262)*'Median Data'!$E$4</f>
        <v>127.79781576566461</v>
      </c>
      <c r="J262" s="11">
        <f>('Renter Migration Model 2'!O261-'Renter Migration Model 2'!O262)*'Median Data'!$E$4</f>
        <v>0</v>
      </c>
      <c r="K262" s="11">
        <f>('Renter Migration Model 2'!Q261-'Renter Migration Model 2'!Q262)*'Median Data'!$F$4</f>
        <v>188.4566368251094</v>
      </c>
      <c r="L262" s="11">
        <f>('Renter Migration Model 2'!R261-'Renter Migration Model 2'!R262)*'Median Data'!$F$4</f>
        <v>0</v>
      </c>
      <c r="M262" s="11">
        <f>('Renter Migration Model 2'!T261-'Renter Migration Model 2'!T262)*'Median Data'!$G$4</f>
        <v>20.915964177418857</v>
      </c>
      <c r="N262" s="11">
        <f>('Renter Migration Model 2'!U261-'Renter Migration Model 2'!U262)*'Median Data'!$G$4</f>
        <v>0</v>
      </c>
    </row>
    <row r="263" spans="1:14" x14ac:dyDescent="0.25">
      <c r="A263" s="2">
        <v>2085</v>
      </c>
      <c r="B263" s="2">
        <v>1</v>
      </c>
      <c r="C263" s="11">
        <f>('Renter Migration Model 2'!E262-'Renter Migration Model 2'!E263)*'Median Data'!$B$4</f>
        <v>938.35293859258854</v>
      </c>
      <c r="D263" s="11">
        <f>('Renter Migration Model 2'!F262-'Renter Migration Model 2'!F263)*'Median Data'!$B$4</f>
        <v>0</v>
      </c>
      <c r="E263" s="11">
        <f>('Renter Migration Model 2'!H262-'Renter Migration Model 2'!H263)*'Median Data'!$C$4</f>
        <v>646.85965271308783</v>
      </c>
      <c r="F263" s="11">
        <f>('Renter Migration Model 2'!I262-'Renter Migration Model 2'!I263)*'Median Data'!$C$4</f>
        <v>0</v>
      </c>
      <c r="G263" s="11">
        <f>('Renter Migration Model 2'!K262-'Renter Migration Model 2'!K263)*'Median Data'!$D$4</f>
        <v>1073.5197719535663</v>
      </c>
      <c r="H263" s="11">
        <f>('Renter Migration Model 2'!L262-'Renter Migration Model 2'!L263)*'Median Data'!$D$4</f>
        <v>0</v>
      </c>
      <c r="I263" s="11">
        <f>('Renter Migration Model 2'!N262-'Renter Migration Model 2'!N263)*'Median Data'!$E$4</f>
        <v>127.78503598410674</v>
      </c>
      <c r="J263" s="11">
        <f>('Renter Migration Model 2'!O262-'Renter Migration Model 2'!O263)*'Median Data'!$E$4</f>
        <v>0</v>
      </c>
      <c r="K263" s="11">
        <f>('Renter Migration Model 2'!Q262-'Renter Migration Model 2'!Q263)*'Median Data'!$F$4</f>
        <v>188.43779116161386</v>
      </c>
      <c r="L263" s="11">
        <f>('Renter Migration Model 2'!R262-'Renter Migration Model 2'!R263)*'Median Data'!$F$4</f>
        <v>0</v>
      </c>
      <c r="M263" s="11">
        <f>('Renter Migration Model 2'!T262-'Renter Migration Model 2'!T263)*'Median Data'!$G$4</f>
        <v>20.913872580984503</v>
      </c>
      <c r="N263" s="11">
        <f>('Renter Migration Model 2'!U262-'Renter Migration Model 2'!U263)*'Median Data'!$G$4</f>
        <v>0</v>
      </c>
    </row>
    <row r="264" spans="1:14" x14ac:dyDescent="0.25">
      <c r="A264" s="1">
        <v>2085</v>
      </c>
      <c r="B264" s="1">
        <v>2</v>
      </c>
      <c r="C264" s="11">
        <f>('Renter Migration Model 2'!E263-'Renter Migration Model 2'!E264)*'Median Data'!$B$4</f>
        <v>938.25910329725048</v>
      </c>
      <c r="D264" s="11">
        <f>('Renter Migration Model 2'!F263-'Renter Migration Model 2'!F264)*'Median Data'!$B$4</f>
        <v>0</v>
      </c>
      <c r="E264" s="11">
        <f>('Renter Migration Model 2'!H263-'Renter Migration Model 2'!H264)*'Median Data'!$C$4</f>
        <v>646.79496674747247</v>
      </c>
      <c r="F264" s="11">
        <f>('Renter Migration Model 2'!I263-'Renter Migration Model 2'!I264)*'Median Data'!$C$4</f>
        <v>0</v>
      </c>
      <c r="G264" s="11">
        <f>('Renter Migration Model 2'!K263-'Renter Migration Model 2'!K264)*'Median Data'!$D$4</f>
        <v>1073.4124199750077</v>
      </c>
      <c r="H264" s="11">
        <f>('Renter Migration Model 2'!L263-'Renter Migration Model 2'!L264)*'Median Data'!$D$4</f>
        <v>0</v>
      </c>
      <c r="I264" s="11">
        <f>('Renter Migration Model 2'!N263-'Renter Migration Model 2'!N264)*'Median Data'!$E$4</f>
        <v>127.77225748047482</v>
      </c>
      <c r="J264" s="11">
        <f>('Renter Migration Model 2'!O263-'Renter Migration Model 2'!O264)*'Median Data'!$E$4</f>
        <v>0</v>
      </c>
      <c r="K264" s="11">
        <f>('Renter Migration Model 2'!Q263-'Renter Migration Model 2'!Q264)*'Median Data'!$F$4</f>
        <v>188.41894738239716</v>
      </c>
      <c r="L264" s="11">
        <f>('Renter Migration Model 2'!R263-'Renter Migration Model 2'!R264)*'Median Data'!$F$4</f>
        <v>0</v>
      </c>
      <c r="M264" s="11">
        <f>('Renter Migration Model 2'!T263-'Renter Migration Model 2'!T264)*'Median Data'!$G$4</f>
        <v>20.911781193729638</v>
      </c>
      <c r="N264" s="11">
        <f>('Renter Migration Model 2'!U263-'Renter Migration Model 2'!U264)*'Median Data'!$G$4</f>
        <v>0</v>
      </c>
    </row>
    <row r="265" spans="1:14" x14ac:dyDescent="0.25">
      <c r="A265" s="2">
        <v>2085</v>
      </c>
      <c r="B265" s="2">
        <v>3</v>
      </c>
      <c r="C265" s="11">
        <f>('Renter Migration Model 2'!E264-'Renter Migration Model 2'!E265)*'Median Data'!$B$4</f>
        <v>938.16527738735203</v>
      </c>
      <c r="D265" s="11">
        <f>('Renter Migration Model 2'!F264-'Renter Migration Model 2'!F265)*'Median Data'!$B$4</f>
        <v>0</v>
      </c>
      <c r="E265" s="11">
        <f>('Renter Migration Model 2'!H264-'Renter Migration Model 2'!H265)*'Median Data'!$C$4</f>
        <v>646.73028725102677</v>
      </c>
      <c r="F265" s="11">
        <f>('Renter Migration Model 2'!I264-'Renter Migration Model 2'!I265)*'Median Data'!$C$4</f>
        <v>0</v>
      </c>
      <c r="G265" s="11">
        <f>('Renter Migration Model 2'!K264-'Renter Migration Model 2'!K265)*'Median Data'!$D$4</f>
        <v>1073.3050787345292</v>
      </c>
      <c r="H265" s="11">
        <f>('Renter Migration Model 2'!L264-'Renter Migration Model 2'!L265)*'Median Data'!$D$4</f>
        <v>0</v>
      </c>
      <c r="I265" s="11">
        <f>('Renter Migration Model 2'!N264-'Renter Migration Model 2'!N265)*'Median Data'!$E$4</f>
        <v>127.75948025476885</v>
      </c>
      <c r="J265" s="11">
        <f>('Renter Migration Model 2'!O264-'Renter Migration Model 2'!O265)*'Median Data'!$E$4</f>
        <v>0</v>
      </c>
      <c r="K265" s="11">
        <f>('Renter Migration Model 2'!Q264-'Renter Migration Model 2'!Q265)*'Median Data'!$F$4</f>
        <v>188.40010548745931</v>
      </c>
      <c r="L265" s="11">
        <f>('Renter Migration Model 2'!R264-'Renter Migration Model 2'!R265)*'Median Data'!$F$4</f>
        <v>0</v>
      </c>
      <c r="M265" s="11">
        <f>('Renter Migration Model 2'!T264-'Renter Migration Model 2'!T265)*'Median Data'!$G$4</f>
        <v>20.909690015616661</v>
      </c>
      <c r="N265" s="11">
        <f>('Renter Migration Model 2'!U264-'Renter Migration Model 2'!U265)*'Median Data'!$G$4</f>
        <v>0</v>
      </c>
    </row>
    <row r="266" spans="1:14" x14ac:dyDescent="0.25">
      <c r="A266" s="1">
        <v>2085</v>
      </c>
      <c r="B266" s="1">
        <v>4</v>
      </c>
      <c r="C266" s="11">
        <f>('Renter Migration Model 2'!E265-'Renter Migration Model 2'!E266)*'Median Data'!$B$4</f>
        <v>938.07146085945533</v>
      </c>
      <c r="D266" s="11">
        <f>('Renter Migration Model 2'!F265-'Renter Migration Model 2'!F266)*'Median Data'!$B$4</f>
        <v>0</v>
      </c>
      <c r="E266" s="11">
        <f>('Renter Migration Model 2'!H265-'Renter Migration Model 2'!H266)*'Median Data'!$C$4</f>
        <v>646.66561422199493</v>
      </c>
      <c r="F266" s="11">
        <f>('Renter Migration Model 2'!I265-'Renter Migration Model 2'!I266)*'Median Data'!$C$4</f>
        <v>0</v>
      </c>
      <c r="G266" s="11">
        <f>('Renter Migration Model 2'!K265-'Renter Migration Model 2'!K266)*'Median Data'!$D$4</f>
        <v>1073.1977482249386</v>
      </c>
      <c r="H266" s="11">
        <f>('Renter Migration Model 2'!L265-'Renter Migration Model 2'!L266)*'Median Data'!$D$4</f>
        <v>0</v>
      </c>
      <c r="I266" s="11">
        <f>('Renter Migration Model 2'!N265-'Renter Migration Model 2'!N266)*'Median Data'!$E$4</f>
        <v>127.74670430667402</v>
      </c>
      <c r="J266" s="11">
        <f>('Renter Migration Model 2'!O265-'Renter Migration Model 2'!O266)*'Median Data'!$E$4</f>
        <v>0</v>
      </c>
      <c r="K266" s="11">
        <f>('Renter Migration Model 2'!Q265-'Renter Migration Model 2'!Q266)*'Median Data'!$F$4</f>
        <v>188.38126547716456</v>
      </c>
      <c r="L266" s="11">
        <f>('Renter Migration Model 2'!R265-'Renter Migration Model 2'!R266)*'Median Data'!$F$4</f>
        <v>0</v>
      </c>
      <c r="M266" s="11">
        <f>('Renter Migration Model 2'!T265-'Renter Migration Model 2'!T266)*'Median Data'!$G$4</f>
        <v>20.90759904660797</v>
      </c>
      <c r="N266" s="11">
        <f>('Renter Migration Model 2'!U265-'Renter Migration Model 2'!U266)*'Median Data'!$G$4</f>
        <v>0</v>
      </c>
    </row>
    <row r="267" spans="1:14" x14ac:dyDescent="0.25">
      <c r="A267" s="1">
        <v>2086</v>
      </c>
      <c r="B267" s="1">
        <v>1</v>
      </c>
      <c r="C267" s="11">
        <f>('Renter Migration Model 2'!E266-'Renter Migration Model 2'!E267)*'Median Data'!$B$4</f>
        <v>937.97765371356036</v>
      </c>
      <c r="D267" s="11">
        <f>('Renter Migration Model 2'!F266-'Renter Migration Model 2'!F267)*'Median Data'!$B$4</f>
        <v>0</v>
      </c>
      <c r="E267" s="11">
        <f>('Renter Migration Model 2'!H266-'Renter Migration Model 2'!H267)*'Median Data'!$C$4</f>
        <v>646.60094766125485</v>
      </c>
      <c r="F267" s="11">
        <f>('Renter Migration Model 2'!I266-'Renter Migration Model 2'!I267)*'Median Data'!$C$4</f>
        <v>0</v>
      </c>
      <c r="G267" s="11">
        <f>('Renter Migration Model 2'!K266-'Renter Migration Model 2'!K267)*'Median Data'!$D$4</f>
        <v>1073.09042845163</v>
      </c>
      <c r="H267" s="11">
        <f>('Renter Migration Model 2'!L266-'Renter Migration Model 2'!L267)*'Median Data'!$D$4</f>
        <v>0</v>
      </c>
      <c r="I267" s="11">
        <f>('Renter Migration Model 2'!N266-'Renter Migration Model 2'!N267)*'Median Data'!$E$4</f>
        <v>127.73392963634774</v>
      </c>
      <c r="J267" s="11">
        <f>('Renter Migration Model 2'!O266-'Renter Migration Model 2'!O267)*'Median Data'!$E$4</f>
        <v>0</v>
      </c>
      <c r="K267" s="11">
        <f>('Renter Migration Model 2'!Q266-'Renter Migration Model 2'!Q267)*'Median Data'!$F$4</f>
        <v>188.36242735042015</v>
      </c>
      <c r="L267" s="11">
        <f>('Renter Migration Model 2'!R266-'Renter Migration Model 2'!R267)*'Median Data'!$F$4</f>
        <v>0</v>
      </c>
      <c r="M267" s="11">
        <f>('Renter Migration Model 2'!T266-'Renter Migration Model 2'!T267)*'Median Data'!$G$4</f>
        <v>20.905508286703565</v>
      </c>
      <c r="N267" s="11">
        <f>('Renter Migration Model 2'!U266-'Renter Migration Model 2'!U267)*'Median Data'!$G$4</f>
        <v>0</v>
      </c>
    </row>
    <row r="268" spans="1:14" x14ac:dyDescent="0.25">
      <c r="A268" s="2">
        <v>2086</v>
      </c>
      <c r="B268" s="2">
        <v>2</v>
      </c>
      <c r="C268" s="11">
        <f>('Renter Migration Model 2'!E267-'Renter Migration Model 2'!E268)*'Median Data'!$B$4</f>
        <v>937.88385594794818</v>
      </c>
      <c r="D268" s="11">
        <f>('Renter Migration Model 2'!F267-'Renter Migration Model 2'!F268)*'Median Data'!$B$4</f>
        <v>0</v>
      </c>
      <c r="E268" s="11">
        <f>('Renter Migration Model 2'!H267-'Renter Migration Model 2'!H268)*'Median Data'!$C$4</f>
        <v>646.53628756617286</v>
      </c>
      <c r="F268" s="11">
        <f>('Renter Migration Model 2'!I267-'Renter Migration Model 2'!I268)*'Median Data'!$C$4</f>
        <v>0</v>
      </c>
      <c r="G268" s="11">
        <f>('Renter Migration Model 2'!K267-'Renter Migration Model 2'!K268)*'Median Data'!$D$4</f>
        <v>1072.9831194074113</v>
      </c>
      <c r="H268" s="11">
        <f>('Renter Migration Model 2'!L267-'Renter Migration Model 2'!L268)*'Median Data'!$D$4</f>
        <v>0</v>
      </c>
      <c r="I268" s="11">
        <f>('Renter Migration Model 2'!N267-'Renter Migration Model 2'!N268)*'Median Data'!$E$4</f>
        <v>127.72115624331781</v>
      </c>
      <c r="J268" s="11">
        <f>('Renter Migration Model 2'!O267-'Renter Migration Model 2'!O268)*'Median Data'!$E$4</f>
        <v>0</v>
      </c>
      <c r="K268" s="11">
        <f>('Renter Migration Model 2'!Q267-'Renter Migration Model 2'!Q268)*'Median Data'!$F$4</f>
        <v>188.34359110795458</v>
      </c>
      <c r="L268" s="11">
        <f>('Renter Migration Model 2'!R267-'Renter Migration Model 2'!R268)*'Median Data'!$F$4</f>
        <v>0</v>
      </c>
      <c r="M268" s="11">
        <f>('Renter Migration Model 2'!T267-'Renter Migration Model 2'!T268)*'Median Data'!$G$4</f>
        <v>20.903417735903446</v>
      </c>
      <c r="N268" s="11">
        <f>('Renter Migration Model 2'!U267-'Renter Migration Model 2'!U268)*'Median Data'!$G$4</f>
        <v>0</v>
      </c>
    </row>
    <row r="269" spans="1:14" x14ac:dyDescent="0.25">
      <c r="A269" s="1">
        <v>2086</v>
      </c>
      <c r="B269" s="1">
        <v>3</v>
      </c>
      <c r="C269" s="11">
        <f>('Renter Migration Model 2'!E268-'Renter Migration Model 2'!E269)*'Median Data'!$B$4</f>
        <v>937.79006756261879</v>
      </c>
      <c r="D269" s="11">
        <f>('Renter Migration Model 2'!F268-'Renter Migration Model 2'!F269)*'Median Data'!$B$4</f>
        <v>0</v>
      </c>
      <c r="E269" s="11">
        <f>('Renter Migration Model 2'!H268-'Renter Migration Model 2'!H269)*'Median Data'!$C$4</f>
        <v>646.47163393762685</v>
      </c>
      <c r="F269" s="11">
        <f>('Renter Migration Model 2'!I268-'Renter Migration Model 2'!I269)*'Median Data'!$C$4</f>
        <v>0</v>
      </c>
      <c r="G269" s="11">
        <f>('Renter Migration Model 2'!K268-'Renter Migration Model 2'!K269)*'Median Data'!$D$4</f>
        <v>1072.8758210958786</v>
      </c>
      <c r="H269" s="11">
        <f>('Renter Migration Model 2'!L268-'Renter Migration Model 2'!L269)*'Median Data'!$D$4</f>
        <v>0</v>
      </c>
      <c r="I269" s="11">
        <f>('Renter Migration Model 2'!N268-'Renter Migration Model 2'!N269)*'Median Data'!$E$4</f>
        <v>127.70838412774162</v>
      </c>
      <c r="J269" s="11">
        <f>('Renter Migration Model 2'!O268-'Renter Migration Model 2'!O269)*'Median Data'!$E$4</f>
        <v>0</v>
      </c>
      <c r="K269" s="11">
        <f>('Renter Migration Model 2'!Q268-'Renter Migration Model 2'!Q269)*'Median Data'!$F$4</f>
        <v>188.3247567486751</v>
      </c>
      <c r="L269" s="11">
        <f>('Renter Migration Model 2'!R268-'Renter Migration Model 2'!R269)*'Median Data'!$F$4</f>
        <v>0</v>
      </c>
      <c r="M269" s="11">
        <f>('Renter Migration Model 2'!T268-'Renter Migration Model 2'!T269)*'Median Data'!$G$4</f>
        <v>20.901327394094807</v>
      </c>
      <c r="N269" s="11">
        <f>('Renter Migration Model 2'!U268-'Renter Migration Model 2'!U269)*'Median Data'!$G$4</f>
        <v>0</v>
      </c>
    </row>
    <row r="270" spans="1:14" x14ac:dyDescent="0.25">
      <c r="A270" s="2">
        <v>2086</v>
      </c>
      <c r="B270" s="2">
        <v>4</v>
      </c>
      <c r="C270" s="11">
        <f>('Renter Migration Model 2'!E269-'Renter Migration Model 2'!E270)*'Median Data'!$B$4</f>
        <v>937.69628855585324</v>
      </c>
      <c r="D270" s="11">
        <f>('Renter Migration Model 2'!F269-'Renter Migration Model 2'!F270)*'Median Data'!$B$4</f>
        <v>0</v>
      </c>
      <c r="E270" s="11">
        <f>('Renter Migration Model 2'!H269-'Renter Migration Model 2'!H270)*'Median Data'!$C$4</f>
        <v>646.40698677386104</v>
      </c>
      <c r="F270" s="11">
        <f>('Renter Migration Model 2'!I269-'Renter Migration Model 2'!I270)*'Median Data'!$C$4</f>
        <v>0</v>
      </c>
      <c r="G270" s="11">
        <f>('Renter Migration Model 2'!K269-'Renter Migration Model 2'!K270)*'Median Data'!$D$4</f>
        <v>1072.7685335134356</v>
      </c>
      <c r="H270" s="11">
        <f>('Renter Migration Model 2'!L269-'Renter Migration Model 2'!L270)*'Median Data'!$D$4</f>
        <v>0</v>
      </c>
      <c r="I270" s="11">
        <f>('Renter Migration Model 2'!N269-'Renter Migration Model 2'!N270)*'Median Data'!$E$4</f>
        <v>127.69561328930439</v>
      </c>
      <c r="J270" s="11">
        <f>('Renter Migration Model 2'!O269-'Renter Migration Model 2'!O270)*'Median Data'!$E$4</f>
        <v>0</v>
      </c>
      <c r="K270" s="11">
        <f>('Renter Migration Model 2'!Q269-'Renter Migration Model 2'!Q270)*'Median Data'!$F$4</f>
        <v>188.30592427294596</v>
      </c>
      <c r="L270" s="11">
        <f>('Renter Migration Model 2'!R269-'Renter Migration Model 2'!R270)*'Median Data'!$F$4</f>
        <v>0</v>
      </c>
      <c r="M270" s="11">
        <f>('Renter Migration Model 2'!T269-'Renter Migration Model 2'!T270)*'Median Data'!$G$4</f>
        <v>20.899237261390454</v>
      </c>
      <c r="N270" s="11">
        <f>('Renter Migration Model 2'!U269-'Renter Migration Model 2'!U270)*'Median Data'!$G$4</f>
        <v>0</v>
      </c>
    </row>
    <row r="271" spans="1:14" x14ac:dyDescent="0.25">
      <c r="A271" s="2">
        <v>2087</v>
      </c>
      <c r="B271" s="2">
        <v>1</v>
      </c>
      <c r="C271" s="11">
        <f>('Renter Migration Model 2'!E270-'Renter Migration Model 2'!E271)*'Median Data'!$B$4</f>
        <v>937.60251892765154</v>
      </c>
      <c r="D271" s="11">
        <f>('Renter Migration Model 2'!F270-'Renter Migration Model 2'!F271)*'Median Data'!$B$4</f>
        <v>0</v>
      </c>
      <c r="E271" s="11">
        <f>('Renter Migration Model 2'!H270-'Renter Migration Model 2'!H271)*'Median Data'!$C$4</f>
        <v>646.34234607487542</v>
      </c>
      <c r="F271" s="11">
        <f>('Renter Migration Model 2'!I270-'Renter Migration Model 2'!I271)*'Median Data'!$C$4</f>
        <v>0</v>
      </c>
      <c r="G271" s="11">
        <f>('Renter Migration Model 2'!K270-'Renter Migration Model 2'!K271)*'Median Data'!$D$4</f>
        <v>1072.6612566600825</v>
      </c>
      <c r="H271" s="11">
        <f>('Renter Migration Model 2'!L270-'Renter Migration Model 2'!L271)*'Median Data'!$D$4</f>
        <v>0</v>
      </c>
      <c r="I271" s="11">
        <f>('Renter Migration Model 2'!N270-'Renter Migration Model 2'!N271)*'Median Data'!$E$4</f>
        <v>127.68284372800611</v>
      </c>
      <c r="J271" s="11">
        <f>('Renter Migration Model 2'!O270-'Renter Migration Model 2'!O271)*'Median Data'!$E$4</f>
        <v>0</v>
      </c>
      <c r="K271" s="11">
        <f>('Renter Migration Model 2'!Q270-'Renter Migration Model 2'!Q271)*'Median Data'!$F$4</f>
        <v>188.2870936804029</v>
      </c>
      <c r="L271" s="11">
        <f>('Renter Migration Model 2'!R270-'Renter Migration Model 2'!R271)*'Median Data'!$F$4</f>
        <v>0</v>
      </c>
      <c r="M271" s="11">
        <f>('Renter Migration Model 2'!T270-'Renter Migration Model 2'!T271)*'Median Data'!$G$4</f>
        <v>20.897147337639979</v>
      </c>
      <c r="N271" s="11">
        <f>('Renter Migration Model 2'!U270-'Renter Migration Model 2'!U271)*'Median Data'!$G$4</f>
        <v>0</v>
      </c>
    </row>
    <row r="272" spans="1:14" x14ac:dyDescent="0.25">
      <c r="A272" s="1">
        <v>2087</v>
      </c>
      <c r="B272" s="1">
        <v>2</v>
      </c>
      <c r="C272" s="11">
        <f>('Renter Migration Model 2'!E271-'Renter Migration Model 2'!E272)*'Median Data'!$B$4</f>
        <v>937.5087586745758</v>
      </c>
      <c r="D272" s="11">
        <f>('Renter Migration Model 2'!F271-'Renter Migration Model 2'!F272)*'Median Data'!$B$4</f>
        <v>0</v>
      </c>
      <c r="E272" s="11">
        <f>('Renter Migration Model 2'!H271-'Renter Migration Model 2'!H272)*'Median Data'!$C$4</f>
        <v>646.27771184067001</v>
      </c>
      <c r="F272" s="11">
        <f>('Renter Migration Model 2'!I271-'Renter Migration Model 2'!I272)*'Median Data'!$C$4</f>
        <v>0</v>
      </c>
      <c r="G272" s="11">
        <f>('Renter Migration Model 2'!K271-'Renter Migration Model 2'!K272)*'Median Data'!$D$4</f>
        <v>1072.5539905358191</v>
      </c>
      <c r="H272" s="11">
        <f>('Renter Migration Model 2'!L271-'Renter Migration Model 2'!L272)*'Median Data'!$D$4</f>
        <v>0</v>
      </c>
      <c r="I272" s="11">
        <f>('Renter Migration Model 2'!N271-'Renter Migration Model 2'!N272)*'Median Data'!$E$4</f>
        <v>127.67007544353197</v>
      </c>
      <c r="J272" s="11">
        <f>('Renter Migration Model 2'!O271-'Renter Migration Model 2'!O272)*'Median Data'!$E$4</f>
        <v>0</v>
      </c>
      <c r="K272" s="11">
        <f>('Renter Migration Model 2'!Q271-'Renter Migration Model 2'!Q272)*'Median Data'!$F$4</f>
        <v>188.26826497104594</v>
      </c>
      <c r="L272" s="11">
        <f>('Renter Migration Model 2'!R271-'Renter Migration Model 2'!R272)*'Median Data'!$F$4</f>
        <v>0</v>
      </c>
      <c r="M272" s="11">
        <f>('Renter Migration Model 2'!T271-'Renter Migration Model 2'!T272)*'Median Data'!$G$4</f>
        <v>20.895057622918586</v>
      </c>
      <c r="N272" s="11">
        <f>('Renter Migration Model 2'!U271-'Renter Migration Model 2'!U272)*'Median Data'!$G$4</f>
        <v>0</v>
      </c>
    </row>
    <row r="273" spans="1:14" x14ac:dyDescent="0.25">
      <c r="A273" s="2">
        <v>2087</v>
      </c>
      <c r="B273" s="2">
        <v>3</v>
      </c>
      <c r="C273" s="11">
        <f>('Renter Migration Model 2'!E272-'Renter Migration Model 2'!E273)*'Median Data'!$B$4</f>
        <v>937.4150078000639</v>
      </c>
      <c r="D273" s="11">
        <f>('Renter Migration Model 2'!F272-'Renter Migration Model 2'!F273)*'Median Data'!$B$4</f>
        <v>0</v>
      </c>
      <c r="E273" s="11">
        <f>('Renter Migration Model 2'!H272-'Renter Migration Model 2'!H273)*'Median Data'!$C$4</f>
        <v>646.21308406948901</v>
      </c>
      <c r="F273" s="11">
        <f>('Renter Migration Model 2'!I272-'Renter Migration Model 2'!I273)*'Median Data'!$C$4</f>
        <v>0</v>
      </c>
      <c r="G273" s="11">
        <f>('Renter Migration Model 2'!K272-'Renter Migration Model 2'!K273)*'Median Data'!$D$4</f>
        <v>1072.4467351352514</v>
      </c>
      <c r="H273" s="11">
        <f>('Renter Migration Model 2'!L272-'Renter Migration Model 2'!L273)*'Median Data'!$D$4</f>
        <v>0</v>
      </c>
      <c r="I273" s="11">
        <f>('Renter Migration Model 2'!N272-'Renter Migration Model 2'!N273)*'Median Data'!$E$4</f>
        <v>127.65730843603939</v>
      </c>
      <c r="J273" s="11">
        <f>('Renter Migration Model 2'!O272-'Renter Migration Model 2'!O273)*'Median Data'!$E$4</f>
        <v>0</v>
      </c>
      <c r="K273" s="11">
        <f>('Renter Migration Model 2'!Q272-'Renter Migration Model 2'!Q273)*'Median Data'!$F$4</f>
        <v>188.24943814487506</v>
      </c>
      <c r="L273" s="11">
        <f>('Renter Migration Model 2'!R272-'Renter Migration Model 2'!R273)*'Median Data'!$F$4</f>
        <v>0</v>
      </c>
      <c r="M273" s="11">
        <f>('Renter Migration Model 2'!T272-'Renter Migration Model 2'!T273)*'Median Data'!$G$4</f>
        <v>20.892968117151071</v>
      </c>
      <c r="N273" s="11">
        <f>('Renter Migration Model 2'!U272-'Renter Migration Model 2'!U273)*'Median Data'!$G$4</f>
        <v>0</v>
      </c>
    </row>
    <row r="274" spans="1:14" x14ac:dyDescent="0.25">
      <c r="A274" s="1">
        <v>2087</v>
      </c>
      <c r="B274" s="1">
        <v>4</v>
      </c>
      <c r="C274" s="11">
        <f>('Renter Migration Model 2'!E273-'Renter Migration Model 2'!E274)*'Median Data'!$B$4</f>
        <v>937.32126629895902</v>
      </c>
      <c r="D274" s="11">
        <f>('Renter Migration Model 2'!F273-'Renter Migration Model 2'!F274)*'Median Data'!$B$4</f>
        <v>0</v>
      </c>
      <c r="E274" s="11">
        <f>('Renter Migration Model 2'!H273-'Renter Migration Model 2'!H274)*'Median Data'!$C$4</f>
        <v>646.14846276133244</v>
      </c>
      <c r="F274" s="11">
        <f>('Renter Migration Model 2'!I273-'Renter Migration Model 2'!I274)*'Median Data'!$C$4</f>
        <v>0</v>
      </c>
      <c r="G274" s="11">
        <f>('Renter Migration Model 2'!K273-'Renter Migration Model 2'!K274)*'Median Data'!$D$4</f>
        <v>1072.3394904619754</v>
      </c>
      <c r="H274" s="11">
        <f>('Renter Migration Model 2'!L273-'Renter Migration Model 2'!L274)*'Median Data'!$D$4</f>
        <v>0</v>
      </c>
      <c r="I274" s="11">
        <f>('Renter Migration Model 2'!N273-'Renter Migration Model 2'!N274)*'Median Data'!$E$4</f>
        <v>127.64454270521355</v>
      </c>
      <c r="J274" s="11">
        <f>('Renter Migration Model 2'!O273-'Renter Migration Model 2'!O274)*'Median Data'!$E$4</f>
        <v>0</v>
      </c>
      <c r="K274" s="11">
        <f>('Renter Migration Model 2'!Q273-'Renter Migration Model 2'!Q274)*'Median Data'!$F$4</f>
        <v>188.23061320079751</v>
      </c>
      <c r="L274" s="11">
        <f>('Renter Migration Model 2'!R273-'Renter Migration Model 2'!R274)*'Median Data'!$F$4</f>
        <v>0</v>
      </c>
      <c r="M274" s="11">
        <f>('Renter Migration Model 2'!T273-'Renter Migration Model 2'!T274)*'Median Data'!$G$4</f>
        <v>20.890878820337434</v>
      </c>
      <c r="N274" s="11">
        <f>('Renter Migration Model 2'!U273-'Renter Migration Model 2'!U274)*'Median Data'!$G$4</f>
        <v>0</v>
      </c>
    </row>
    <row r="275" spans="1:14" x14ac:dyDescent="0.25">
      <c r="A275" s="1">
        <v>2088</v>
      </c>
      <c r="B275" s="1">
        <v>1</v>
      </c>
      <c r="C275" s="11">
        <f>('Renter Migration Model 2'!E274-'Renter Migration Model 2'!E275)*'Median Data'!$B$4</f>
        <v>937.22753417126114</v>
      </c>
      <c r="D275" s="11">
        <f>('Renter Migration Model 2'!F274-'Renter Migration Model 2'!F275)*'Median Data'!$B$4</f>
        <v>0</v>
      </c>
      <c r="E275" s="11">
        <f>('Renter Migration Model 2'!H274-'Renter Migration Model 2'!H275)*'Median Data'!$C$4</f>
        <v>646.0838479144445</v>
      </c>
      <c r="F275" s="11">
        <f>('Renter Migration Model 2'!I274-'Renter Migration Model 2'!I275)*'Median Data'!$C$4</f>
        <v>0</v>
      </c>
      <c r="G275" s="11">
        <f>('Renter Migration Model 2'!K274-'Renter Migration Model 2'!K275)*'Median Data'!$D$4</f>
        <v>1072.2322565141931</v>
      </c>
      <c r="H275" s="11">
        <f>('Renter Migration Model 2'!L274-'Renter Migration Model 2'!L275)*'Median Data'!$D$4</f>
        <v>0</v>
      </c>
      <c r="I275" s="11">
        <f>('Renter Migration Model 2'!N274-'Renter Migration Model 2'!N275)*'Median Data'!$E$4</f>
        <v>127.63177825089707</v>
      </c>
      <c r="J275" s="11">
        <f>('Renter Migration Model 2'!O274-'Renter Migration Model 2'!O275)*'Median Data'!$E$4</f>
        <v>0</v>
      </c>
      <c r="K275" s="11">
        <f>('Renter Migration Model 2'!Q274-'Renter Migration Model 2'!Q275)*'Median Data'!$F$4</f>
        <v>188.21179013954179</v>
      </c>
      <c r="L275" s="11">
        <f>('Renter Migration Model 2'!R274-'Renter Migration Model 2'!R275)*'Median Data'!$F$4</f>
        <v>0</v>
      </c>
      <c r="M275" s="11">
        <f>('Renter Migration Model 2'!T274-'Renter Migration Model 2'!T275)*'Median Data'!$G$4</f>
        <v>20.888789732440074</v>
      </c>
      <c r="N275" s="11">
        <f>('Renter Migration Model 2'!U274-'Renter Migration Model 2'!U275)*'Median Data'!$G$4</f>
        <v>0</v>
      </c>
    </row>
    <row r="276" spans="1:14" x14ac:dyDescent="0.25">
      <c r="A276" s="2">
        <v>2088</v>
      </c>
      <c r="B276" s="2">
        <v>2</v>
      </c>
      <c r="C276" s="11">
        <f>('Renter Migration Model 2'!E275-'Renter Migration Model 2'!E276)*'Median Data'!$B$4</f>
        <v>937.13381141868922</v>
      </c>
      <c r="D276" s="11">
        <f>('Renter Migration Model 2'!F275-'Renter Migration Model 2'!F276)*'Median Data'!$B$4</f>
        <v>0</v>
      </c>
      <c r="E276" s="11">
        <f>('Renter Migration Model 2'!H275-'Renter Migration Model 2'!H276)*'Median Data'!$C$4</f>
        <v>646.0192395297031</v>
      </c>
      <c r="F276" s="11">
        <f>('Renter Migration Model 2'!I275-'Renter Migration Model 2'!I276)*'Median Data'!$C$4</f>
        <v>0</v>
      </c>
      <c r="G276" s="11">
        <f>('Renter Migration Model 2'!K275-'Renter Migration Model 2'!K276)*'Median Data'!$D$4</f>
        <v>1072.1250332883083</v>
      </c>
      <c r="H276" s="11">
        <f>('Renter Migration Model 2'!L275-'Renter Migration Model 2'!L276)*'Median Data'!$D$4</f>
        <v>0</v>
      </c>
      <c r="I276" s="11">
        <f>('Renter Migration Model 2'!N275-'Renter Migration Model 2'!N276)*'Median Data'!$E$4</f>
        <v>127.61901507308994</v>
      </c>
      <c r="J276" s="11">
        <f>('Renter Migration Model 2'!O275-'Renter Migration Model 2'!O276)*'Median Data'!$E$4</f>
        <v>0</v>
      </c>
      <c r="K276" s="11">
        <f>('Renter Migration Model 2'!Q275-'Renter Migration Model 2'!Q276)*'Median Data'!$F$4</f>
        <v>188.19296896074366</v>
      </c>
      <c r="L276" s="11">
        <f>('Renter Migration Model 2'!R275-'Renter Migration Model 2'!R276)*'Median Data'!$F$4</f>
        <v>0</v>
      </c>
      <c r="M276" s="11">
        <f>('Renter Migration Model 2'!T275-'Renter Migration Model 2'!T276)*'Median Data'!$G$4</f>
        <v>20.886700853496592</v>
      </c>
      <c r="N276" s="11">
        <f>('Renter Migration Model 2'!U275-'Renter Migration Model 2'!U276)*'Median Data'!$G$4</f>
        <v>0</v>
      </c>
    </row>
    <row r="277" spans="1:14" x14ac:dyDescent="0.25">
      <c r="A277" s="1">
        <v>2088</v>
      </c>
      <c r="B277" s="1">
        <v>3</v>
      </c>
      <c r="C277" s="11">
        <f>('Renter Migration Model 2'!E276-'Renter Migration Model 2'!E277)*'Median Data'!$B$4</f>
        <v>937.04009803780536</v>
      </c>
      <c r="D277" s="11">
        <f>('Renter Migration Model 2'!F276-'Renter Migration Model 2'!F277)*'Median Data'!$B$4</f>
        <v>0</v>
      </c>
      <c r="E277" s="11">
        <f>('Renter Migration Model 2'!H276-'Renter Migration Model 2'!H277)*'Median Data'!$C$4</f>
        <v>645.95463760623034</v>
      </c>
      <c r="F277" s="11">
        <f>('Renter Migration Model 2'!I276-'Renter Migration Model 2'!I277)*'Median Data'!$C$4</f>
        <v>0</v>
      </c>
      <c r="G277" s="11">
        <f>('Renter Migration Model 2'!K276-'Renter Migration Model 2'!K277)*'Median Data'!$D$4</f>
        <v>1072.017820784321</v>
      </c>
      <c r="H277" s="11">
        <f>('Renter Migration Model 2'!L276-'Renter Migration Model 2'!L277)*'Median Data'!$D$4</f>
        <v>0</v>
      </c>
      <c r="I277" s="11">
        <f>('Renter Migration Model 2'!N276-'Renter Migration Model 2'!N277)*'Median Data'!$E$4</f>
        <v>127.60625317163476</v>
      </c>
      <c r="J277" s="11">
        <f>('Renter Migration Model 2'!O276-'Renter Migration Model 2'!O277)*'Median Data'!$E$4</f>
        <v>0</v>
      </c>
      <c r="K277" s="11">
        <f>('Renter Migration Model 2'!Q276-'Renter Migration Model 2'!Q277)*'Median Data'!$F$4</f>
        <v>188.1741496636746</v>
      </c>
      <c r="L277" s="11">
        <f>('Renter Migration Model 2'!R276-'Renter Migration Model 2'!R277)*'Median Data'!$F$4</f>
        <v>0</v>
      </c>
      <c r="M277" s="11">
        <f>('Renter Migration Model 2'!T276-'Renter Migration Model 2'!T277)*'Median Data'!$G$4</f>
        <v>20.884612183394182</v>
      </c>
      <c r="N277" s="11">
        <f>('Renter Migration Model 2'!U276-'Renter Migration Model 2'!U277)*'Median Data'!$G$4</f>
        <v>0</v>
      </c>
    </row>
    <row r="278" spans="1:14" x14ac:dyDescent="0.25">
      <c r="A278" s="2">
        <v>2088</v>
      </c>
      <c r="B278" s="2">
        <v>4</v>
      </c>
      <c r="C278" s="11">
        <f>('Renter Migration Model 2'!E277-'Renter Migration Model 2'!E278)*'Median Data'!$B$4</f>
        <v>936.94639402689063</v>
      </c>
      <c r="D278" s="11">
        <f>('Renter Migration Model 2'!F277-'Renter Migration Model 2'!F278)*'Median Data'!$B$4</f>
        <v>0</v>
      </c>
      <c r="E278" s="11">
        <f>('Renter Migration Model 2'!H277-'Renter Migration Model 2'!H278)*'Median Data'!$C$4</f>
        <v>645.89004214227043</v>
      </c>
      <c r="F278" s="11">
        <f>('Renter Migration Model 2'!I277-'Renter Migration Model 2'!I278)*'Median Data'!$C$4</f>
        <v>0</v>
      </c>
      <c r="G278" s="11">
        <f>('Renter Migration Model 2'!K277-'Renter Migration Model 2'!K278)*'Median Data'!$D$4</f>
        <v>1071.9106190022312</v>
      </c>
      <c r="H278" s="11">
        <f>('Renter Migration Model 2'!L277-'Renter Migration Model 2'!L278)*'Median Data'!$D$4</f>
        <v>0</v>
      </c>
      <c r="I278" s="11">
        <f>('Renter Migration Model 2'!N277-'Renter Migration Model 2'!N278)*'Median Data'!$E$4</f>
        <v>127.59349254621674</v>
      </c>
      <c r="J278" s="11">
        <f>('Renter Migration Model 2'!O277-'Renter Migration Model 2'!O278)*'Median Data'!$E$4</f>
        <v>0</v>
      </c>
      <c r="K278" s="11">
        <f>('Renter Migration Model 2'!Q277-'Renter Migration Model 2'!Q278)*'Median Data'!$F$4</f>
        <v>188.15533224869887</v>
      </c>
      <c r="L278" s="11">
        <f>('Renter Migration Model 2'!R277-'Renter Migration Model 2'!R278)*'Median Data'!$F$4</f>
        <v>0</v>
      </c>
      <c r="M278" s="11">
        <f>('Renter Migration Model 2'!T277-'Renter Migration Model 2'!T278)*'Median Data'!$G$4</f>
        <v>20.882523722170447</v>
      </c>
      <c r="N278" s="11">
        <f>('Renter Migration Model 2'!U277-'Renter Migration Model 2'!U278)*'Median Data'!$G$4</f>
        <v>0</v>
      </c>
    </row>
    <row r="279" spans="1:14" x14ac:dyDescent="0.25">
      <c r="A279" s="2">
        <v>2089</v>
      </c>
      <c r="B279" s="2">
        <v>1</v>
      </c>
      <c r="C279" s="11">
        <f>('Renter Migration Model 2'!E278-'Renter Migration Model 2'!E279)*'Median Data'!$B$4</f>
        <v>936.85269938766396</v>
      </c>
      <c r="D279" s="11">
        <f>('Renter Migration Model 2'!F278-'Renter Migration Model 2'!F279)*'Median Data'!$B$4</f>
        <v>0</v>
      </c>
      <c r="E279" s="11">
        <f>('Renter Migration Model 2'!H278-'Renter Migration Model 2'!H279)*'Median Data'!$C$4</f>
        <v>645.82545313782339</v>
      </c>
      <c r="F279" s="11">
        <f>('Renter Migration Model 2'!I278-'Renter Migration Model 2'!I279)*'Median Data'!$C$4</f>
        <v>0</v>
      </c>
      <c r="G279" s="11">
        <f>('Renter Migration Model 2'!K278-'Renter Migration Model 2'!K279)*'Median Data'!$D$4</f>
        <v>1071.8034279402409</v>
      </c>
      <c r="H279" s="11">
        <f>('Renter Migration Model 2'!L278-'Renter Migration Model 2'!L279)*'Median Data'!$D$4</f>
        <v>0</v>
      </c>
      <c r="I279" s="11">
        <f>('Renter Migration Model 2'!N278-'Renter Migration Model 2'!N279)*'Median Data'!$E$4</f>
        <v>127.58073319699326</v>
      </c>
      <c r="J279" s="11">
        <f>('Renter Migration Model 2'!O278-'Renter Migration Model 2'!O279)*'Median Data'!$E$4</f>
        <v>0</v>
      </c>
      <c r="K279" s="11">
        <f>('Renter Migration Model 2'!Q278-'Renter Migration Model 2'!Q279)*'Median Data'!$F$4</f>
        <v>188.13651671545222</v>
      </c>
      <c r="L279" s="11">
        <f>('Renter Migration Model 2'!R278-'Renter Migration Model 2'!R279)*'Median Data'!$F$4</f>
        <v>0</v>
      </c>
      <c r="M279" s="11">
        <f>('Renter Migration Model 2'!T278-'Renter Migration Model 2'!T279)*'Median Data'!$G$4</f>
        <v>20.880435469825386</v>
      </c>
      <c r="N279" s="11">
        <f>('Renter Migration Model 2'!U278-'Renter Migration Model 2'!U279)*'Median Data'!$G$4</f>
        <v>0</v>
      </c>
    </row>
    <row r="280" spans="1:14" x14ac:dyDescent="0.25">
      <c r="A280" s="1">
        <v>2089</v>
      </c>
      <c r="B280" s="1">
        <v>2</v>
      </c>
      <c r="C280" s="11">
        <f>('Renter Migration Model 2'!E279-'Renter Migration Model 2'!E280)*'Median Data'!$B$4</f>
        <v>936.75901411840641</v>
      </c>
      <c r="D280" s="11">
        <f>('Renter Migration Model 2'!F279-'Renter Migration Model 2'!F280)*'Median Data'!$B$4</f>
        <v>0</v>
      </c>
      <c r="E280" s="11">
        <f>('Renter Migration Model 2'!H279-'Renter Migration Model 2'!H280)*'Median Data'!$C$4</f>
        <v>645.7608705928892</v>
      </c>
      <c r="F280" s="11">
        <f>('Renter Migration Model 2'!I279-'Renter Migration Model 2'!I280)*'Median Data'!$C$4</f>
        <v>0</v>
      </c>
      <c r="G280" s="11">
        <f>('Renter Migration Model 2'!K279-'Renter Migration Model 2'!K280)*'Median Data'!$D$4</f>
        <v>1071.6962475983501</v>
      </c>
      <c r="H280" s="11">
        <f>('Renter Migration Model 2'!L279-'Renter Migration Model 2'!L280)*'Median Data'!$D$4</f>
        <v>0</v>
      </c>
      <c r="I280" s="11">
        <f>('Renter Migration Model 2'!N279-'Renter Migration Model 2'!N280)*'Median Data'!$E$4</f>
        <v>127.56797512364955</v>
      </c>
      <c r="J280" s="11">
        <f>('Renter Migration Model 2'!O279-'Renter Migration Model 2'!O280)*'Median Data'!$E$4</f>
        <v>0</v>
      </c>
      <c r="K280" s="11">
        <f>('Renter Migration Model 2'!Q279-'Renter Migration Model 2'!Q280)*'Median Data'!$F$4</f>
        <v>188.11770306393464</v>
      </c>
      <c r="L280" s="11">
        <f>('Renter Migration Model 2'!R279-'Renter Migration Model 2'!R280)*'Median Data'!$F$4</f>
        <v>0</v>
      </c>
      <c r="M280" s="11">
        <f>('Renter Migration Model 2'!T279-'Renter Migration Model 2'!T280)*'Median Data'!$G$4</f>
        <v>20.878347426246194</v>
      </c>
      <c r="N280" s="11">
        <f>('Renter Migration Model 2'!U279-'Renter Migration Model 2'!U280)*'Median Data'!$G$4</f>
        <v>0</v>
      </c>
    </row>
    <row r="281" spans="1:14" x14ac:dyDescent="0.25">
      <c r="A281" s="2">
        <v>2089</v>
      </c>
      <c r="B281" s="2">
        <v>3</v>
      </c>
      <c r="C281" s="11">
        <f>('Renter Migration Model 2'!E280-'Renter Migration Model 2'!E281)*'Median Data'!$B$4</f>
        <v>936.66533821739904</v>
      </c>
      <c r="D281" s="11">
        <f>('Renter Migration Model 2'!F280-'Renter Migration Model 2'!F281)*'Median Data'!$B$4</f>
        <v>0</v>
      </c>
      <c r="E281" s="11">
        <f>('Renter Migration Model 2'!H280-'Renter Migration Model 2'!H281)*'Median Data'!$C$4</f>
        <v>645.6962945057121</v>
      </c>
      <c r="F281" s="11">
        <f>('Renter Migration Model 2'!I280-'Renter Migration Model 2'!I281)*'Median Data'!$C$4</f>
        <v>0</v>
      </c>
      <c r="G281" s="11">
        <f>('Renter Migration Model 2'!K280-'Renter Migration Model 2'!K281)*'Median Data'!$D$4</f>
        <v>1071.5890779729625</v>
      </c>
      <c r="H281" s="11">
        <f>('Renter Migration Model 2'!L280-'Renter Migration Model 2'!L281)*'Median Data'!$D$4</f>
        <v>0</v>
      </c>
      <c r="I281" s="11">
        <f>('Renter Migration Model 2'!N280-'Renter Migration Model 2'!N281)*'Median Data'!$E$4</f>
        <v>127.55521832618558</v>
      </c>
      <c r="J281" s="11">
        <f>('Renter Migration Model 2'!O280-'Renter Migration Model 2'!O281)*'Median Data'!$E$4</f>
        <v>0</v>
      </c>
      <c r="K281" s="11">
        <f>('Renter Migration Model 2'!Q280-'Renter Migration Model 2'!Q281)*'Median Data'!$F$4</f>
        <v>188.09889129341764</v>
      </c>
      <c r="L281" s="11">
        <f>('Renter Migration Model 2'!R280-'Renter Migration Model 2'!R281)*'Median Data'!$F$4</f>
        <v>0</v>
      </c>
      <c r="M281" s="11">
        <f>('Renter Migration Model 2'!T280-'Renter Migration Model 2'!T281)*'Median Data'!$G$4</f>
        <v>20.876259591508074</v>
      </c>
      <c r="N281" s="11">
        <f>('Renter Migration Model 2'!U280-'Renter Migration Model 2'!U281)*'Median Data'!$G$4</f>
        <v>0</v>
      </c>
    </row>
    <row r="282" spans="1:14" x14ac:dyDescent="0.25">
      <c r="A282" s="1">
        <v>2089</v>
      </c>
      <c r="B282" s="1">
        <v>4</v>
      </c>
      <c r="C282" s="11">
        <f>('Renter Migration Model 2'!E281-'Renter Migration Model 2'!E282)*'Median Data'!$B$4</f>
        <v>936.5716716829229</v>
      </c>
      <c r="D282" s="11">
        <f>('Renter Migration Model 2'!F281-'Renter Migration Model 2'!F282)*'Median Data'!$B$4</f>
        <v>0</v>
      </c>
      <c r="E282" s="11">
        <f>('Renter Migration Model 2'!H281-'Renter Migration Model 2'!H282)*'Median Data'!$C$4</f>
        <v>645.63172487629208</v>
      </c>
      <c r="F282" s="11">
        <f>('Renter Migration Model 2'!I281-'Renter Migration Model 2'!I282)*'Median Data'!$C$4</f>
        <v>0</v>
      </c>
      <c r="G282" s="11">
        <f>('Renter Migration Model 2'!K281-'Renter Migration Model 2'!K282)*'Median Data'!$D$4</f>
        <v>1071.4819190658764</v>
      </c>
      <c r="H282" s="11">
        <f>('Renter Migration Model 2'!L281-'Renter Migration Model 2'!L282)*'Median Data'!$D$4</f>
        <v>0</v>
      </c>
      <c r="I282" s="11">
        <f>('Renter Migration Model 2'!N281-'Renter Migration Model 2'!N282)*'Median Data'!$E$4</f>
        <v>127.54246280428657</v>
      </c>
      <c r="J282" s="11">
        <f>('Renter Migration Model 2'!O281-'Renter Migration Model 2'!O282)*'Median Data'!$E$4</f>
        <v>0</v>
      </c>
      <c r="K282" s="11">
        <f>('Renter Migration Model 2'!Q281-'Renter Migration Model 2'!Q282)*'Median Data'!$F$4</f>
        <v>188.08008140426546</v>
      </c>
      <c r="L282" s="11">
        <f>('Renter Migration Model 2'!R281-'Renter Migration Model 2'!R282)*'Median Data'!$F$4</f>
        <v>0</v>
      </c>
      <c r="M282" s="11">
        <f>('Renter Migration Model 2'!T281-'Renter Migration Model 2'!T282)*'Median Data'!$G$4</f>
        <v>20.874171965573424</v>
      </c>
      <c r="N282" s="11">
        <f>('Renter Migration Model 2'!U281-'Renter Migration Model 2'!U282)*'Median Data'!$G$4</f>
        <v>0</v>
      </c>
    </row>
    <row r="283" spans="1:14" x14ac:dyDescent="0.25">
      <c r="A283" s="1">
        <v>2090</v>
      </c>
      <c r="B283" s="1">
        <v>1</v>
      </c>
      <c r="C283" s="11">
        <f>('Renter Migration Model 2'!E282-'Renter Migration Model 2'!E283)*'Median Data'!$B$4</f>
        <v>936.47801451669693</v>
      </c>
      <c r="D283" s="11">
        <f>('Renter Migration Model 2'!F282-'Renter Migration Model 2'!F283)*'Median Data'!$B$4</f>
        <v>0</v>
      </c>
      <c r="E283" s="11">
        <f>('Renter Migration Model 2'!H282-'Renter Migration Model 2'!H283)*'Median Data'!$C$4</f>
        <v>645.56716170375125</v>
      </c>
      <c r="F283" s="11">
        <f>('Renter Migration Model 2'!I282-'Renter Migration Model 2'!I283)*'Median Data'!$C$4</f>
        <v>0</v>
      </c>
      <c r="G283" s="11">
        <f>('Renter Migration Model 2'!K282-'Renter Migration Model 2'!K283)*'Median Data'!$D$4</f>
        <v>1071.3747708734954</v>
      </c>
      <c r="H283" s="11">
        <f>('Renter Migration Model 2'!L282-'Renter Migration Model 2'!L283)*'Median Data'!$D$4</f>
        <v>0</v>
      </c>
      <c r="I283" s="11">
        <f>('Renter Migration Model 2'!N282-'Renter Migration Model 2'!N283)*'Median Data'!$E$4</f>
        <v>127.52970855810992</v>
      </c>
      <c r="J283" s="11">
        <f>('Renter Migration Model 2'!O282-'Renter Migration Model 2'!O283)*'Median Data'!$E$4</f>
        <v>0</v>
      </c>
      <c r="K283" s="11">
        <f>('Renter Migration Model 2'!Q282-'Renter Migration Model 2'!Q283)*'Median Data'!$F$4</f>
        <v>188.06127339611385</v>
      </c>
      <c r="L283" s="11">
        <f>('Renter Migration Model 2'!R282-'Renter Migration Model 2'!R283)*'Median Data'!$F$4</f>
        <v>0</v>
      </c>
      <c r="M283" s="11">
        <f>('Renter Migration Model 2'!T282-'Renter Migration Model 2'!T283)*'Median Data'!$G$4</f>
        <v>20.872084548367042</v>
      </c>
      <c r="N283" s="11">
        <f>('Renter Migration Model 2'!U282-'Renter Migration Model 2'!U283)*'Median Data'!$G$4</f>
        <v>0</v>
      </c>
    </row>
    <row r="284" spans="1:14" x14ac:dyDescent="0.25">
      <c r="A284" s="2">
        <v>2090</v>
      </c>
      <c r="B284" s="2">
        <v>2</v>
      </c>
      <c r="C284" s="11">
        <f>('Renter Migration Model 2'!E283-'Renter Migration Model 2'!E284)*'Median Data'!$B$4</f>
        <v>936.38436671528325</v>
      </c>
      <c r="D284" s="11">
        <f>('Renter Migration Model 2'!F283-'Renter Migration Model 2'!F284)*'Median Data'!$B$4</f>
        <v>0</v>
      </c>
      <c r="E284" s="11">
        <f>('Renter Migration Model 2'!H283-'Renter Migration Model 2'!H284)*'Median Data'!$C$4</f>
        <v>645.50260498721173</v>
      </c>
      <c r="F284" s="11">
        <f>('Renter Migration Model 2'!I283-'Renter Migration Model 2'!I284)*'Median Data'!$C$4</f>
        <v>0</v>
      </c>
      <c r="G284" s="11">
        <f>('Renter Migration Model 2'!K283-'Renter Migration Model 2'!K284)*'Median Data'!$D$4</f>
        <v>1071.2676333958198</v>
      </c>
      <c r="H284" s="11">
        <f>('Renter Migration Model 2'!L283-'Renter Migration Model 2'!L284)*'Median Data'!$D$4</f>
        <v>0</v>
      </c>
      <c r="I284" s="11">
        <f>('Renter Migration Model 2'!N283-'Renter Migration Model 2'!N284)*'Median Data'!$E$4</f>
        <v>127.51695558718342</v>
      </c>
      <c r="J284" s="11">
        <f>('Renter Migration Model 2'!O283-'Renter Migration Model 2'!O284)*'Median Data'!$E$4</f>
        <v>0</v>
      </c>
      <c r="K284" s="11">
        <f>('Renter Migration Model 2'!Q283-'Renter Migration Model 2'!Q284)*'Median Data'!$F$4</f>
        <v>188.04246726896281</v>
      </c>
      <c r="L284" s="11">
        <f>('Renter Migration Model 2'!R283-'Renter Migration Model 2'!R284)*'Median Data'!$F$4</f>
        <v>0</v>
      </c>
      <c r="M284" s="11">
        <f>('Renter Migration Model 2'!T283-'Renter Migration Model 2'!T284)*'Median Data'!$G$4</f>
        <v>20.869997339888926</v>
      </c>
      <c r="N284" s="11">
        <f>('Renter Migration Model 2'!U283-'Renter Migration Model 2'!U284)*'Median Data'!$G$4</f>
        <v>0</v>
      </c>
    </row>
    <row r="285" spans="1:14" x14ac:dyDescent="0.25">
      <c r="A285" s="1">
        <v>2090</v>
      </c>
      <c r="B285" s="1">
        <v>3</v>
      </c>
      <c r="C285" s="11">
        <f>('Renter Migration Model 2'!E284-'Renter Migration Model 2'!E285)*'Median Data'!$B$4</f>
        <v>936.29072827696291</v>
      </c>
      <c r="D285" s="11">
        <f>('Renter Migration Model 2'!F284-'Renter Migration Model 2'!F285)*'Median Data'!$B$4</f>
        <v>0</v>
      </c>
      <c r="E285" s="11">
        <f>('Renter Migration Model 2'!H284-'Renter Migration Model 2'!H285)*'Median Data'!$C$4</f>
        <v>645.43805472755139</v>
      </c>
      <c r="F285" s="11">
        <f>('Renter Migration Model 2'!I284-'Renter Migration Model 2'!I285)*'Median Data'!$C$4</f>
        <v>0</v>
      </c>
      <c r="G285" s="11">
        <f>('Renter Migration Model 2'!K284-'Renter Migration Model 2'!K285)*'Median Data'!$D$4</f>
        <v>1071.1605066328493</v>
      </c>
      <c r="H285" s="11">
        <f>('Renter Migration Model 2'!L284-'Renter Migration Model 2'!L285)*'Median Data'!$D$4</f>
        <v>0</v>
      </c>
      <c r="I285" s="11">
        <f>('Renter Migration Model 2'!N284-'Renter Migration Model 2'!N285)*'Median Data'!$E$4</f>
        <v>127.50420389166447</v>
      </c>
      <c r="J285" s="11">
        <f>('Renter Migration Model 2'!O284-'Renter Migration Model 2'!O285)*'Median Data'!$E$4</f>
        <v>0</v>
      </c>
      <c r="K285" s="11">
        <f>('Renter Migration Model 2'!Q284-'Renter Migration Model 2'!Q285)*'Median Data'!$F$4</f>
        <v>188.02366302208384</v>
      </c>
      <c r="L285" s="11">
        <f>('Renter Migration Model 2'!R284-'Renter Migration Model 2'!R285)*'Median Data'!$F$4</f>
        <v>0</v>
      </c>
      <c r="M285" s="11">
        <f>('Renter Migration Model 2'!T284-'Renter Migration Model 2'!T285)*'Median Data'!$G$4</f>
        <v>20.867910340176678</v>
      </c>
      <c r="N285" s="11">
        <f>('Renter Migration Model 2'!U284-'Renter Migration Model 2'!U285)*'Median Data'!$G$4</f>
        <v>0</v>
      </c>
    </row>
    <row r="286" spans="1:14" x14ac:dyDescent="0.25">
      <c r="A286" s="2">
        <v>2090</v>
      </c>
      <c r="B286" s="2">
        <v>4</v>
      </c>
      <c r="C286" s="11">
        <f>('Renter Migration Model 2'!E285-'Renter Migration Model 2'!E286)*'Median Data'!$B$4</f>
        <v>936.1970992051738</v>
      </c>
      <c r="D286" s="11">
        <f>('Renter Migration Model 2'!F285-'Renter Migration Model 2'!F286)*'Median Data'!$B$4</f>
        <v>0</v>
      </c>
      <c r="E286" s="11">
        <f>('Renter Migration Model 2'!H285-'Renter Migration Model 2'!H286)*'Median Data'!$C$4</f>
        <v>645.37351092125868</v>
      </c>
      <c r="F286" s="11">
        <f>('Renter Migration Model 2'!I285-'Renter Migration Model 2'!I286)*'Median Data'!$C$4</f>
        <v>0</v>
      </c>
      <c r="G286" s="11">
        <f>('Renter Migration Model 2'!K285-'Renter Migration Model 2'!K286)*'Median Data'!$D$4</f>
        <v>1071.0533905827861</v>
      </c>
      <c r="H286" s="11">
        <f>('Renter Migration Model 2'!L285-'Renter Migration Model 2'!L286)*'Median Data'!$D$4</f>
        <v>0</v>
      </c>
      <c r="I286" s="11">
        <f>('Renter Migration Model 2'!N285-'Renter Migration Model 2'!N286)*'Median Data'!$E$4</f>
        <v>127.49145347123829</v>
      </c>
      <c r="J286" s="11">
        <f>('Renter Migration Model 2'!O285-'Renter Migration Model 2'!O286)*'Median Data'!$E$4</f>
        <v>0</v>
      </c>
      <c r="K286" s="11">
        <f>('Renter Migration Model 2'!Q285-'Renter Migration Model 2'!Q286)*'Median Data'!$F$4</f>
        <v>188.00486065584118</v>
      </c>
      <c r="L286" s="11">
        <f>('Renter Migration Model 2'!R285-'Renter Migration Model 2'!R286)*'Median Data'!$F$4</f>
        <v>0</v>
      </c>
      <c r="M286" s="11">
        <f>('Renter Migration Model 2'!T285-'Renter Migration Model 2'!T286)*'Median Data'!$G$4</f>
        <v>20.865823549155095</v>
      </c>
      <c r="N286" s="11">
        <f>('Renter Migration Model 2'!U285-'Renter Migration Model 2'!U286)*'Median Data'!$G$4</f>
        <v>0</v>
      </c>
    </row>
    <row r="287" spans="1:14" x14ac:dyDescent="0.25">
      <c r="A287" s="2">
        <v>2091</v>
      </c>
      <c r="B287" s="2">
        <v>1</v>
      </c>
      <c r="C287" s="11">
        <f>('Renter Migration Model 2'!E286-'Renter Migration Model 2'!E287)*'Median Data'!$B$4</f>
        <v>936.10347949475909</v>
      </c>
      <c r="D287" s="11">
        <f>('Renter Migration Model 2'!F286-'Renter Migration Model 2'!F287)*'Median Data'!$B$4</f>
        <v>0</v>
      </c>
      <c r="E287" s="11">
        <f>('Renter Migration Model 2'!H286-'Renter Migration Model 2'!H287)*'Median Data'!$C$4</f>
        <v>645.30897357096728</v>
      </c>
      <c r="F287" s="11">
        <f>('Renter Migration Model 2'!I286-'Renter Migration Model 2'!I287)*'Median Data'!$C$4</f>
        <v>0</v>
      </c>
      <c r="G287" s="11">
        <f>('Renter Migration Model 2'!K286-'Renter Migration Model 2'!K287)*'Median Data'!$D$4</f>
        <v>1070.9462852438319</v>
      </c>
      <c r="H287" s="11">
        <f>('Renter Migration Model 2'!L286-'Renter Migration Model 2'!L287)*'Median Data'!$D$4</f>
        <v>0</v>
      </c>
      <c r="I287" s="11">
        <f>('Renter Migration Model 2'!N286-'Renter Migration Model 2'!N287)*'Median Data'!$E$4</f>
        <v>127.47870432590486</v>
      </c>
      <c r="J287" s="11">
        <f>('Renter Migration Model 2'!O286-'Renter Migration Model 2'!O287)*'Median Data'!$E$4</f>
        <v>0</v>
      </c>
      <c r="K287" s="11">
        <f>('Renter Migration Model 2'!Q286-'Renter Migration Model 2'!Q287)*'Median Data'!$F$4</f>
        <v>187.9860601698706</v>
      </c>
      <c r="L287" s="11">
        <f>('Renter Migration Model 2'!R286-'Renter Migration Model 2'!R287)*'Median Data'!$F$4</f>
        <v>0</v>
      </c>
      <c r="M287" s="11">
        <f>('Renter Migration Model 2'!T286-'Renter Migration Model 2'!T287)*'Median Data'!$G$4</f>
        <v>20.863736966786576</v>
      </c>
      <c r="N287" s="11">
        <f>('Renter Migration Model 2'!U286-'Renter Migration Model 2'!U287)*'Median Data'!$G$4</f>
        <v>0</v>
      </c>
    </row>
    <row r="288" spans="1:14" x14ac:dyDescent="0.25">
      <c r="A288" s="1">
        <v>2091</v>
      </c>
      <c r="B288" s="1">
        <v>2</v>
      </c>
      <c r="C288" s="11">
        <f>('Renter Migration Model 2'!E287-'Renter Migration Model 2'!E288)*'Median Data'!$B$4</f>
        <v>936.00986914743771</v>
      </c>
      <c r="D288" s="11">
        <f>('Renter Migration Model 2'!F287-'Renter Migration Model 2'!F288)*'Median Data'!$B$4</f>
        <v>0</v>
      </c>
      <c r="E288" s="11">
        <f>('Renter Migration Model 2'!H287-'Renter Migration Model 2'!H288)*'Median Data'!$C$4</f>
        <v>645.24444267316562</v>
      </c>
      <c r="F288" s="11">
        <f>('Renter Migration Model 2'!I287-'Renter Migration Model 2'!I288)*'Median Data'!$C$4</f>
        <v>0</v>
      </c>
      <c r="G288" s="11">
        <f>('Renter Migration Model 2'!K287-'Renter Migration Model 2'!K288)*'Median Data'!$D$4</f>
        <v>1070.8391906141887</v>
      </c>
      <c r="H288" s="11">
        <f>('Renter Migration Model 2'!L287-'Renter Migration Model 2'!L288)*'Median Data'!$D$4</f>
        <v>0</v>
      </c>
      <c r="I288" s="11">
        <f>('Renter Migration Model 2'!N287-'Renter Migration Model 2'!N288)*'Median Data'!$E$4</f>
        <v>127.46595645550678</v>
      </c>
      <c r="J288" s="11">
        <f>('Renter Migration Model 2'!O287-'Renter Migration Model 2'!O288)*'Median Data'!$E$4</f>
        <v>0</v>
      </c>
      <c r="K288" s="11">
        <f>('Renter Migration Model 2'!Q287-'Renter Migration Model 2'!Q288)*'Median Data'!$F$4</f>
        <v>187.96726156380782</v>
      </c>
      <c r="L288" s="11">
        <f>('Renter Migration Model 2'!R287-'Renter Migration Model 2'!R288)*'Median Data'!$F$4</f>
        <v>0</v>
      </c>
      <c r="M288" s="11">
        <f>('Renter Migration Model 2'!T287-'Renter Migration Model 2'!T288)*'Median Data'!$G$4</f>
        <v>20.861650593071118</v>
      </c>
      <c r="N288" s="11">
        <f>('Renter Migration Model 2'!U287-'Renter Migration Model 2'!U288)*'Median Data'!$G$4</f>
        <v>0</v>
      </c>
    </row>
    <row r="289" spans="1:14" x14ac:dyDescent="0.25">
      <c r="A289" s="2">
        <v>2091</v>
      </c>
      <c r="B289" s="2">
        <v>3</v>
      </c>
      <c r="C289" s="11">
        <f>('Renter Migration Model 2'!E288-'Renter Migration Model 2'!E289)*'Median Data'!$B$4</f>
        <v>935.91626815977179</v>
      </c>
      <c r="D289" s="11">
        <f>('Renter Migration Model 2'!F288-'Renter Migration Model 2'!F289)*'Median Data'!$B$4</f>
        <v>0</v>
      </c>
      <c r="E289" s="11">
        <f>('Renter Migration Model 2'!H288-'Renter Migration Model 2'!H289)*'Median Data'!$C$4</f>
        <v>645.17991822873159</v>
      </c>
      <c r="F289" s="11">
        <f>('Renter Migration Model 2'!I288-'Renter Migration Model 2'!I289)*'Median Data'!$C$4</f>
        <v>0</v>
      </c>
      <c r="G289" s="11">
        <f>('Renter Migration Model 2'!K288-'Renter Migration Model 2'!K289)*'Median Data'!$D$4</f>
        <v>1070.7321066956547</v>
      </c>
      <c r="H289" s="11">
        <f>('Renter Migration Model 2'!L288-'Renter Migration Model 2'!L289)*'Median Data'!$D$4</f>
        <v>0</v>
      </c>
      <c r="I289" s="11">
        <f>('Renter Migration Model 2'!N288-'Renter Migration Model 2'!N289)*'Median Data'!$E$4</f>
        <v>127.45320985988667</v>
      </c>
      <c r="J289" s="11">
        <f>('Renter Migration Model 2'!O288-'Renter Migration Model 2'!O289)*'Median Data'!$E$4</f>
        <v>0</v>
      </c>
      <c r="K289" s="11">
        <f>('Renter Migration Model 2'!Q288-'Renter Migration Model 2'!Q289)*'Median Data'!$F$4</f>
        <v>187.94846483765286</v>
      </c>
      <c r="L289" s="11">
        <f>('Renter Migration Model 2'!R288-'Renter Migration Model 2'!R289)*'Median Data'!$F$4</f>
        <v>0</v>
      </c>
      <c r="M289" s="11">
        <f>('Renter Migration Model 2'!T288-'Renter Migration Model 2'!T289)*'Median Data'!$G$4</f>
        <v>20.859564428046326</v>
      </c>
      <c r="N289" s="11">
        <f>('Renter Migration Model 2'!U288-'Renter Migration Model 2'!U289)*'Median Data'!$G$4</f>
        <v>0</v>
      </c>
    </row>
    <row r="290" spans="1:14" x14ac:dyDescent="0.25">
      <c r="A290" s="1">
        <v>2091</v>
      </c>
      <c r="B290" s="1">
        <v>4</v>
      </c>
      <c r="C290" s="11">
        <f>('Renter Migration Model 2'!E289-'Renter Migration Model 2'!E290)*'Median Data'!$B$4</f>
        <v>935.82267653348026</v>
      </c>
      <c r="D290" s="11">
        <f>('Renter Migration Model 2'!F289-'Renter Migration Model 2'!F290)*'Median Data'!$B$4</f>
        <v>0</v>
      </c>
      <c r="E290" s="11">
        <f>('Renter Migration Model 2'!H289-'Renter Migration Model 2'!H290)*'Median Data'!$C$4</f>
        <v>645.11540023678731</v>
      </c>
      <c r="F290" s="11">
        <f>('Renter Migration Model 2'!I289-'Renter Migration Model 2'!I290)*'Median Data'!$C$4</f>
        <v>0</v>
      </c>
      <c r="G290" s="11">
        <f>('Renter Migration Model 2'!K289-'Renter Migration Model 2'!K290)*'Median Data'!$D$4</f>
        <v>1070.6250334846336</v>
      </c>
      <c r="H290" s="11">
        <f>('Renter Migration Model 2'!L289-'Renter Migration Model 2'!L290)*'Median Data'!$D$4</f>
        <v>0</v>
      </c>
      <c r="I290" s="11">
        <f>('Renter Migration Model 2'!N289-'Renter Migration Model 2'!N290)*'Median Data'!$E$4</f>
        <v>127.44046453888711</v>
      </c>
      <c r="J290" s="11">
        <f>('Renter Migration Model 2'!O289-'Renter Migration Model 2'!O290)*'Median Data'!$E$4</f>
        <v>0</v>
      </c>
      <c r="K290" s="11">
        <f>('Renter Migration Model 2'!Q289-'Renter Migration Model 2'!Q290)*'Median Data'!$F$4</f>
        <v>187.92966999104146</v>
      </c>
      <c r="L290" s="11">
        <f>('Renter Migration Model 2'!R289-'Renter Migration Model 2'!R290)*'Median Data'!$F$4</f>
        <v>0</v>
      </c>
      <c r="M290" s="11">
        <f>('Renter Migration Model 2'!T289-'Renter Migration Model 2'!T290)*'Median Data'!$G$4</f>
        <v>20.857478471599393</v>
      </c>
      <c r="N290" s="11">
        <f>('Renter Migration Model 2'!U289-'Renter Migration Model 2'!U290)*'Median Data'!$G$4</f>
        <v>0</v>
      </c>
    </row>
    <row r="291" spans="1:14" x14ac:dyDescent="0.25">
      <c r="A291" s="1">
        <v>2092</v>
      </c>
      <c r="B291" s="1">
        <v>1</v>
      </c>
      <c r="C291" s="11">
        <f>('Renter Migration Model 2'!E290-'Renter Migration Model 2'!E291)*'Median Data'!$B$4</f>
        <v>935.72909426512524</v>
      </c>
      <c r="D291" s="11">
        <f>('Renter Migration Model 2'!F290-'Renter Migration Model 2'!F291)*'Median Data'!$B$4</f>
        <v>0</v>
      </c>
      <c r="E291" s="11">
        <f>('Renter Migration Model 2'!H290-'Renter Migration Model 2'!H291)*'Median Data'!$C$4</f>
        <v>645.05088869733277</v>
      </c>
      <c r="F291" s="11">
        <f>('Renter Migration Model 2'!I290-'Renter Migration Model 2'!I291)*'Median Data'!$C$4</f>
        <v>0</v>
      </c>
      <c r="G291" s="11">
        <f>('Renter Migration Model 2'!K290-'Renter Migration Model 2'!K291)*'Median Data'!$D$4</f>
        <v>1070.5179709811255</v>
      </c>
      <c r="H291" s="11">
        <f>('Renter Migration Model 2'!L290-'Renter Migration Model 2'!L291)*'Median Data'!$D$4</f>
        <v>0</v>
      </c>
      <c r="I291" s="11">
        <f>('Renter Migration Model 2'!N290-'Renter Migration Model 2'!N291)*'Median Data'!$E$4</f>
        <v>127.42772049235072</v>
      </c>
      <c r="J291" s="11">
        <f>('Renter Migration Model 2'!O290-'Renter Migration Model 2'!O291)*'Median Data'!$E$4</f>
        <v>0</v>
      </c>
      <c r="K291" s="11">
        <f>('Renter Migration Model 2'!Q290-'Renter Migration Model 2'!Q291)*'Median Data'!$F$4</f>
        <v>187.91087702397363</v>
      </c>
      <c r="L291" s="11">
        <f>('Renter Migration Model 2'!R290-'Renter Migration Model 2'!R291)*'Median Data'!$F$4</f>
        <v>0</v>
      </c>
      <c r="M291" s="11">
        <f>('Renter Migration Model 2'!T290-'Renter Migration Model 2'!T291)*'Median Data'!$G$4</f>
        <v>20.855392723730318</v>
      </c>
      <c r="N291" s="11">
        <f>('Renter Migration Model 2'!U290-'Renter Migration Model 2'!U291)*'Median Data'!$G$4</f>
        <v>0</v>
      </c>
    </row>
    <row r="292" spans="1:14" x14ac:dyDescent="0.25">
      <c r="A292" s="2">
        <v>2092</v>
      </c>
      <c r="B292" s="2">
        <v>2</v>
      </c>
      <c r="C292" s="11">
        <f>('Renter Migration Model 2'!E291-'Renter Migration Model 2'!E292)*'Median Data'!$B$4</f>
        <v>935.63552135642567</v>
      </c>
      <c r="D292" s="11">
        <f>('Renter Migration Model 2'!F291-'Renter Migration Model 2'!F292)*'Median Data'!$B$4</f>
        <v>0</v>
      </c>
      <c r="E292" s="11">
        <f>('Renter Migration Model 2'!H291-'Renter Migration Model 2'!H292)*'Median Data'!$C$4</f>
        <v>644.98638360861219</v>
      </c>
      <c r="F292" s="11">
        <f>('Renter Migration Model 2'!I291-'Renter Migration Model 2'!I292)*'Median Data'!$C$4</f>
        <v>0</v>
      </c>
      <c r="G292" s="11">
        <f>('Renter Migration Model 2'!K291-'Renter Migration Model 2'!K292)*'Median Data'!$D$4</f>
        <v>1070.4109191851303</v>
      </c>
      <c r="H292" s="11">
        <f>('Renter Migration Model 2'!L291-'Renter Migration Model 2'!L292)*'Median Data'!$D$4</f>
        <v>0</v>
      </c>
      <c r="I292" s="11">
        <f>('Renter Migration Model 2'!N291-'Renter Migration Model 2'!N292)*'Median Data'!$E$4</f>
        <v>127.41497772027748</v>
      </c>
      <c r="J292" s="11">
        <f>('Renter Migration Model 2'!O291-'Renter Migration Model 2'!O292)*'Median Data'!$E$4</f>
        <v>0</v>
      </c>
      <c r="K292" s="11">
        <f>('Renter Migration Model 2'!Q291-'Renter Migration Model 2'!Q292)*'Median Data'!$F$4</f>
        <v>187.89208593644935</v>
      </c>
      <c r="L292" s="11">
        <f>('Renter Migration Model 2'!R291-'Renter Migration Model 2'!R292)*'Median Data'!$F$4</f>
        <v>0</v>
      </c>
      <c r="M292" s="11">
        <f>('Renter Migration Model 2'!T291-'Renter Migration Model 2'!T292)*'Median Data'!$G$4</f>
        <v>20.853307184476705</v>
      </c>
      <c r="N292" s="11">
        <f>('Renter Migration Model 2'!U291-'Renter Migration Model 2'!U292)*'Median Data'!$G$4</f>
        <v>0</v>
      </c>
    </row>
    <row r="293" spans="1:14" x14ac:dyDescent="0.25">
      <c r="A293" s="1">
        <v>2092</v>
      </c>
      <c r="B293" s="1">
        <v>3</v>
      </c>
      <c r="C293" s="11">
        <f>('Renter Migration Model 2'!E292-'Renter Migration Model 2'!E293)*'Median Data'!$B$4</f>
        <v>935.54195780394366</v>
      </c>
      <c r="D293" s="11">
        <f>('Renter Migration Model 2'!F292-'Renter Migration Model 2'!F293)*'Median Data'!$B$4</f>
        <v>0</v>
      </c>
      <c r="E293" s="11">
        <f>('Renter Migration Model 2'!H292-'Renter Migration Model 2'!H293)*'Median Data'!$C$4</f>
        <v>644.92188496974768</v>
      </c>
      <c r="F293" s="11">
        <f>('Renter Migration Model 2'!I292-'Renter Migration Model 2'!I293)*'Median Data'!$C$4</f>
        <v>0</v>
      </c>
      <c r="G293" s="11">
        <f>('Renter Migration Model 2'!K292-'Renter Migration Model 2'!K293)*'Median Data'!$D$4</f>
        <v>1070.3038780930519</v>
      </c>
      <c r="H293" s="11">
        <f>('Renter Migration Model 2'!L292-'Renter Migration Model 2'!L293)*'Median Data'!$D$4</f>
        <v>0</v>
      </c>
      <c r="I293" s="11">
        <f>('Renter Migration Model 2'!N292-'Renter Migration Model 2'!N293)*'Median Data'!$E$4</f>
        <v>127.40223622251</v>
      </c>
      <c r="J293" s="11">
        <f>('Renter Migration Model 2'!O292-'Renter Migration Model 2'!O293)*'Median Data'!$E$4</f>
        <v>0</v>
      </c>
      <c r="K293" s="11">
        <f>('Renter Migration Model 2'!Q292-'Renter Migration Model 2'!Q293)*'Median Data'!$F$4</f>
        <v>187.87329672774013</v>
      </c>
      <c r="L293" s="11">
        <f>('Renter Migration Model 2'!R292-'Renter Migration Model 2'!R293)*'Median Data'!$F$4</f>
        <v>0</v>
      </c>
      <c r="M293" s="11">
        <f>('Renter Migration Model 2'!T292-'Renter Migration Model 2'!T293)*'Median Data'!$G$4</f>
        <v>20.851221853763349</v>
      </c>
      <c r="N293" s="11">
        <f>('Renter Migration Model 2'!U292-'Renter Migration Model 2'!U293)*'Median Data'!$G$4</f>
        <v>0</v>
      </c>
    </row>
    <row r="294" spans="1:14" x14ac:dyDescent="0.25">
      <c r="A294" s="2">
        <v>2092</v>
      </c>
      <c r="B294" s="2">
        <v>4</v>
      </c>
      <c r="C294" s="11">
        <f>('Renter Migration Model 2'!E293-'Renter Migration Model 2'!E294)*'Median Data'!$B$4</f>
        <v>935.44840360767921</v>
      </c>
      <c r="D294" s="11">
        <f>('Renter Migration Model 2'!F293-'Renter Migration Model 2'!F294)*'Median Data'!$B$4</f>
        <v>0</v>
      </c>
      <c r="E294" s="11">
        <f>('Renter Migration Model 2'!H293-'Renter Migration Model 2'!H294)*'Median Data'!$C$4</f>
        <v>644.85739278161714</v>
      </c>
      <c r="F294" s="11">
        <f>('Renter Migration Model 2'!I293-'Renter Migration Model 2'!I294)*'Median Data'!$C$4</f>
        <v>0</v>
      </c>
      <c r="G294" s="11">
        <f>('Renter Migration Model 2'!K293-'Renter Migration Model 2'!K294)*'Median Data'!$D$4</f>
        <v>1070.1968477048904</v>
      </c>
      <c r="H294" s="11">
        <f>('Renter Migration Model 2'!L293-'Renter Migration Model 2'!L294)*'Median Data'!$D$4</f>
        <v>0</v>
      </c>
      <c r="I294" s="11">
        <f>('Renter Migration Model 2'!N293-'Renter Migration Model 2'!N294)*'Median Data'!$E$4</f>
        <v>127.38949599889088</v>
      </c>
      <c r="J294" s="11">
        <f>('Renter Migration Model 2'!O293-'Renter Migration Model 2'!O294)*'Median Data'!$E$4</f>
        <v>0</v>
      </c>
      <c r="K294" s="11">
        <f>('Renter Migration Model 2'!Q293-'Renter Migration Model 2'!Q294)*'Median Data'!$F$4</f>
        <v>187.85450939821021</v>
      </c>
      <c r="L294" s="11">
        <f>('Renter Migration Model 2'!R293-'Renter Migration Model 2'!R294)*'Median Data'!$F$4</f>
        <v>0</v>
      </c>
      <c r="M294" s="11">
        <f>('Renter Migration Model 2'!T293-'Renter Migration Model 2'!T294)*'Median Data'!$G$4</f>
        <v>20.849136731552647</v>
      </c>
      <c r="N294" s="11">
        <f>('Renter Migration Model 2'!U293-'Renter Migration Model 2'!U294)*'Median Data'!$G$4</f>
        <v>0</v>
      </c>
    </row>
    <row r="295" spans="1:14" x14ac:dyDescent="0.25">
      <c r="A295" s="2">
        <v>2093</v>
      </c>
      <c r="B295" s="2">
        <v>1</v>
      </c>
      <c r="C295" s="11">
        <f>('Renter Migration Model 2'!E294-'Renter Migration Model 2'!E295)*'Median Data'!$B$4</f>
        <v>935.35485876763232</v>
      </c>
      <c r="D295" s="11">
        <f>('Renter Migration Model 2'!F294-'Renter Migration Model 2'!F295)*'Median Data'!$B$4</f>
        <v>0</v>
      </c>
      <c r="E295" s="11">
        <f>('Renter Migration Model 2'!H294-'Renter Migration Model 2'!H295)*'Median Data'!$C$4</f>
        <v>644.79290704246478</v>
      </c>
      <c r="F295" s="11">
        <f>('Renter Migration Model 2'!I294-'Renter Migration Model 2'!I295)*'Median Data'!$C$4</f>
        <v>0</v>
      </c>
      <c r="G295" s="11">
        <f>('Renter Migration Model 2'!K294-'Renter Migration Model 2'!K295)*'Median Data'!$D$4</f>
        <v>1070.0898280206457</v>
      </c>
      <c r="H295" s="11">
        <f>('Renter Migration Model 2'!L294-'Renter Migration Model 2'!L295)*'Median Data'!$D$4</f>
        <v>0</v>
      </c>
      <c r="I295" s="11">
        <f>('Renter Migration Model 2'!N294-'Renter Migration Model 2'!N295)*'Median Data'!$E$4</f>
        <v>127.37675704942012</v>
      </c>
      <c r="J295" s="11">
        <f>('Renter Migration Model 2'!O294-'Renter Migration Model 2'!O295)*'Median Data'!$E$4</f>
        <v>0</v>
      </c>
      <c r="K295" s="11">
        <f>('Renter Migration Model 2'!Q294-'Renter Migration Model 2'!Q295)*'Median Data'!$F$4</f>
        <v>187.8357239471311</v>
      </c>
      <c r="L295" s="11">
        <f>('Renter Migration Model 2'!R294-'Renter Migration Model 2'!R295)*'Median Data'!$F$4</f>
        <v>0</v>
      </c>
      <c r="M295" s="11">
        <f>('Renter Migration Model 2'!T294-'Renter Migration Model 2'!T295)*'Median Data'!$G$4</f>
        <v>20.847051817882203</v>
      </c>
      <c r="N295" s="11">
        <f>('Renter Migration Model 2'!U294-'Renter Migration Model 2'!U295)*'Median Data'!$G$4</f>
        <v>0</v>
      </c>
    </row>
    <row r="296" spans="1:14" x14ac:dyDescent="0.25">
      <c r="A296" s="1">
        <v>2093</v>
      </c>
      <c r="B296" s="1">
        <v>2</v>
      </c>
      <c r="C296" s="11">
        <f>('Renter Migration Model 2'!E295-'Renter Migration Model 2'!E296)*'Median Data'!$B$4</f>
        <v>935.26132328208405</v>
      </c>
      <c r="D296" s="11">
        <f>('Renter Migration Model 2'!F295-'Renter Migration Model 2'!F296)*'Median Data'!$B$4</f>
        <v>0</v>
      </c>
      <c r="E296" s="11">
        <f>('Renter Migration Model 2'!H295-'Renter Migration Model 2'!H296)*'Median Data'!$C$4</f>
        <v>644.72842775141271</v>
      </c>
      <c r="F296" s="11">
        <f>('Renter Migration Model 2'!I295-'Renter Migration Model 2'!I296)*'Median Data'!$C$4</f>
        <v>0</v>
      </c>
      <c r="G296" s="11">
        <f>('Renter Migration Model 2'!K295-'Renter Migration Model 2'!K296)*'Median Data'!$D$4</f>
        <v>1069.9828190367216</v>
      </c>
      <c r="H296" s="11">
        <f>('Renter Migration Model 2'!L295-'Renter Migration Model 2'!L296)*'Median Data'!$D$4</f>
        <v>0</v>
      </c>
      <c r="I296" s="11">
        <f>('Renter Migration Model 2'!N295-'Renter Migration Model 2'!N296)*'Median Data'!$E$4</f>
        <v>127.36401937362552</v>
      </c>
      <c r="J296" s="11">
        <f>('Renter Migration Model 2'!O295-'Renter Migration Model 2'!O296)*'Median Data'!$E$4</f>
        <v>0</v>
      </c>
      <c r="K296" s="11">
        <f>('Renter Migration Model 2'!Q295-'Renter Migration Model 2'!Q296)*'Median Data'!$F$4</f>
        <v>187.81694037486704</v>
      </c>
      <c r="L296" s="11">
        <f>('Renter Migration Model 2'!R295-'Renter Migration Model 2'!R296)*'Median Data'!$F$4</f>
        <v>0</v>
      </c>
      <c r="M296" s="11">
        <f>('Renter Migration Model 2'!T295-'Renter Migration Model 2'!T296)*'Median Data'!$G$4</f>
        <v>20.844967112714414</v>
      </c>
      <c r="N296" s="11">
        <f>('Renter Migration Model 2'!U295-'Renter Migration Model 2'!U296)*'Median Data'!$G$4</f>
        <v>0</v>
      </c>
    </row>
    <row r="297" spans="1:14" x14ac:dyDescent="0.25">
      <c r="A297" s="2">
        <v>2093</v>
      </c>
      <c r="B297" s="2">
        <v>3</v>
      </c>
      <c r="C297" s="11">
        <f>('Renter Migration Model 2'!E296-'Renter Migration Model 2'!E297)*'Median Data'!$B$4</f>
        <v>935.16779714931545</v>
      </c>
      <c r="D297" s="11">
        <f>('Renter Migration Model 2'!F296-'Renter Migration Model 2'!F297)*'Median Data'!$B$4</f>
        <v>0</v>
      </c>
      <c r="E297" s="11">
        <f>('Renter Migration Model 2'!H296-'Renter Migration Model 2'!H297)*'Median Data'!$C$4</f>
        <v>644.66395490846094</v>
      </c>
      <c r="F297" s="11">
        <f>('Renter Migration Model 2'!I296-'Renter Migration Model 2'!I297)*'Median Data'!$C$4</f>
        <v>0</v>
      </c>
      <c r="G297" s="11">
        <f>('Renter Migration Model 2'!K296-'Renter Migration Model 2'!K297)*'Median Data'!$D$4</f>
        <v>1069.8758207549163</v>
      </c>
      <c r="H297" s="11">
        <f>('Renter Migration Model 2'!L296-'Renter Migration Model 2'!L297)*'Median Data'!$D$4</f>
        <v>0</v>
      </c>
      <c r="I297" s="11">
        <f>('Renter Migration Model 2'!N296-'Renter Migration Model 2'!N297)*'Median Data'!$E$4</f>
        <v>127.35128297166449</v>
      </c>
      <c r="J297" s="11">
        <f>('Renter Migration Model 2'!O296-'Renter Migration Model 2'!O297)*'Median Data'!$E$4</f>
        <v>0</v>
      </c>
      <c r="K297" s="11">
        <f>('Renter Migration Model 2'!Q296-'Renter Migration Model 2'!Q297)*'Median Data'!$F$4</f>
        <v>187.79815868068954</v>
      </c>
      <c r="L297" s="11">
        <f>('Renter Migration Model 2'!R296-'Renter Migration Model 2'!R297)*'Median Data'!$F$4</f>
        <v>0</v>
      </c>
      <c r="M297" s="11">
        <f>('Renter Migration Model 2'!T296-'Renter Migration Model 2'!T297)*'Median Data'!$G$4</f>
        <v>20.842882616011678</v>
      </c>
      <c r="N297" s="11">
        <f>('Renter Migration Model 2'!U296-'Renter Migration Model 2'!U297)*'Median Data'!$G$4</f>
        <v>0</v>
      </c>
    </row>
    <row r="298" spans="1:14" x14ac:dyDescent="0.25">
      <c r="A298" s="1">
        <v>2093</v>
      </c>
      <c r="B298" s="1">
        <v>4</v>
      </c>
      <c r="C298" s="11">
        <f>('Renter Migration Model 2'!E297-'Renter Migration Model 2'!E298)*'Median Data'!$B$4</f>
        <v>935.07428036932652</v>
      </c>
      <c r="D298" s="11">
        <f>('Renter Migration Model 2'!F297-'Renter Migration Model 2'!F298)*'Median Data'!$B$4</f>
        <v>0</v>
      </c>
      <c r="E298" s="11">
        <f>('Renter Migration Model 2'!H297-'Renter Migration Model 2'!H298)*'Median Data'!$C$4</f>
        <v>644.59948851273157</v>
      </c>
      <c r="F298" s="11">
        <f>('Renter Migration Model 2'!I297-'Renter Migration Model 2'!I298)*'Median Data'!$C$4</f>
        <v>0</v>
      </c>
      <c r="G298" s="11">
        <f>('Renter Migration Model 2'!K297-'Renter Migration Model 2'!K298)*'Median Data'!$D$4</f>
        <v>1069.7688331734316</v>
      </c>
      <c r="H298" s="11">
        <f>('Renter Migration Model 2'!L297-'Renter Migration Model 2'!L298)*'Median Data'!$D$4</f>
        <v>0</v>
      </c>
      <c r="I298" s="11">
        <f>('Renter Migration Model 2'!N297-'Renter Migration Model 2'!N298)*'Median Data'!$E$4</f>
        <v>127.33854784337962</v>
      </c>
      <c r="J298" s="11">
        <f>('Renter Migration Model 2'!O297-'Renter Migration Model 2'!O298)*'Median Data'!$E$4</f>
        <v>0</v>
      </c>
      <c r="K298" s="11">
        <f>('Renter Migration Model 2'!Q297-'Renter Migration Model 2'!Q298)*'Median Data'!$F$4</f>
        <v>187.77937886496284</v>
      </c>
      <c r="L298" s="11">
        <f>('Renter Migration Model 2'!R297-'Renter Migration Model 2'!R298)*'Median Data'!$F$4</f>
        <v>0</v>
      </c>
      <c r="M298" s="11">
        <f>('Renter Migration Model 2'!T297-'Renter Migration Model 2'!T298)*'Median Data'!$G$4</f>
        <v>20.840798327736394</v>
      </c>
      <c r="N298" s="11">
        <f>('Renter Migration Model 2'!U297-'Renter Migration Model 2'!U298)*'Median Data'!$G$4</f>
        <v>0</v>
      </c>
    </row>
    <row r="299" spans="1:14" x14ac:dyDescent="0.25">
      <c r="A299" s="1">
        <v>2094</v>
      </c>
      <c r="B299" s="1">
        <v>1</v>
      </c>
      <c r="C299" s="11">
        <f>('Renter Migration Model 2'!E298-'Renter Migration Model 2'!E299)*'Median Data'!$B$4</f>
        <v>934.98077294211726</v>
      </c>
      <c r="D299" s="11">
        <f>('Renter Migration Model 2'!F298-'Renter Migration Model 2'!F299)*'Median Data'!$B$4</f>
        <v>0</v>
      </c>
      <c r="E299" s="11">
        <f>('Renter Migration Model 2'!H298-'Renter Migration Model 2'!H299)*'Median Data'!$C$4</f>
        <v>644.5350285642246</v>
      </c>
      <c r="F299" s="11">
        <f>('Renter Migration Model 2'!I298-'Renter Migration Model 2'!I299)*'Median Data'!$C$4</f>
        <v>0</v>
      </c>
      <c r="G299" s="11">
        <f>('Renter Migration Model 2'!K298-'Renter Migration Model 2'!K299)*'Median Data'!$D$4</f>
        <v>1069.6618562904696</v>
      </c>
      <c r="H299" s="11">
        <f>('Renter Migration Model 2'!L298-'Renter Migration Model 2'!L299)*'Median Data'!$D$4</f>
        <v>0</v>
      </c>
      <c r="I299" s="11">
        <f>('Renter Migration Model 2'!N298-'Renter Migration Model 2'!N299)*'Median Data'!$E$4</f>
        <v>127.3258139886135</v>
      </c>
      <c r="J299" s="11">
        <f>('Renter Migration Model 2'!O298-'Renter Migration Model 2'!O299)*'Median Data'!$E$4</f>
        <v>0</v>
      </c>
      <c r="K299" s="11">
        <f>('Renter Migration Model 2'!Q298-'Renter Migration Model 2'!Q299)*'Median Data'!$F$4</f>
        <v>187.76060092695843</v>
      </c>
      <c r="L299" s="11">
        <f>('Renter Migration Model 2'!R298-'Renter Migration Model 2'!R299)*'Median Data'!$F$4</f>
        <v>0</v>
      </c>
      <c r="M299" s="11">
        <f>('Renter Migration Model 2'!T298-'Renter Migration Model 2'!T299)*'Median Data'!$G$4</f>
        <v>20.838714247888561</v>
      </c>
      <c r="N299" s="11">
        <f>('Renter Migration Model 2'!U298-'Renter Migration Model 2'!U299)*'Median Data'!$G$4</f>
        <v>0</v>
      </c>
    </row>
    <row r="300" spans="1:14" x14ac:dyDescent="0.25">
      <c r="A300" s="2">
        <v>2094</v>
      </c>
      <c r="B300" s="2">
        <v>2</v>
      </c>
      <c r="C300" s="11">
        <f>('Renter Migration Model 2'!E299-'Renter Migration Model 2'!E300)*'Median Data'!$B$4</f>
        <v>934.88727486424978</v>
      </c>
      <c r="D300" s="11">
        <f>('Renter Migration Model 2'!F299-'Renter Migration Model 2'!F300)*'Median Data'!$B$4</f>
        <v>0</v>
      </c>
      <c r="E300" s="11">
        <f>('Renter Migration Model 2'!H299-'Renter Migration Model 2'!H300)*'Median Data'!$C$4</f>
        <v>644.47057506118426</v>
      </c>
      <c r="F300" s="11">
        <f>('Renter Migration Model 2'!I299-'Renter Migration Model 2'!I300)*'Median Data'!$C$4</f>
        <v>0</v>
      </c>
      <c r="G300" s="11">
        <f>('Renter Migration Model 2'!K299-'Renter Migration Model 2'!K300)*'Median Data'!$D$4</f>
        <v>1069.5548901042321</v>
      </c>
      <c r="H300" s="11">
        <f>('Renter Migration Model 2'!L299-'Renter Migration Model 2'!L300)*'Median Data'!$D$4</f>
        <v>0</v>
      </c>
      <c r="I300" s="11">
        <f>('Renter Migration Model 2'!N299-'Renter Migration Model 2'!N300)*'Median Data'!$E$4</f>
        <v>127.31308140720876</v>
      </c>
      <c r="J300" s="11">
        <f>('Renter Migration Model 2'!O299-'Renter Migration Model 2'!O300)*'Median Data'!$E$4</f>
        <v>0</v>
      </c>
      <c r="K300" s="11">
        <f>('Renter Migration Model 2'!Q299-'Renter Migration Model 2'!Q300)*'Median Data'!$F$4</f>
        <v>187.74182486704058</v>
      </c>
      <c r="L300" s="11">
        <f>('Renter Migration Model 2'!R299-'Renter Migration Model 2'!R300)*'Median Data'!$F$4</f>
        <v>0</v>
      </c>
      <c r="M300" s="11">
        <f>('Renter Migration Model 2'!T299-'Renter Migration Model 2'!T300)*'Median Data'!$G$4</f>
        <v>20.836630376468179</v>
      </c>
      <c r="N300" s="11">
        <f>('Renter Migration Model 2'!U299-'Renter Migration Model 2'!U300)*'Median Data'!$G$4</f>
        <v>0</v>
      </c>
    </row>
    <row r="301" spans="1:14" x14ac:dyDescent="0.25">
      <c r="A301" s="1">
        <v>2094</v>
      </c>
      <c r="B301" s="1">
        <v>3</v>
      </c>
      <c r="C301" s="11">
        <f>('Renter Migration Model 2'!E300-'Renter Migration Model 2'!E301)*'Median Data'!$B$4</f>
        <v>934.79378613744302</v>
      </c>
      <c r="D301" s="11">
        <f>('Renter Migration Model 2'!F300-'Renter Migration Model 2'!F301)*'Median Data'!$B$4</f>
        <v>0</v>
      </c>
      <c r="E301" s="11">
        <f>('Renter Migration Model 2'!H300-'Renter Migration Model 2'!H301)*'Median Data'!$C$4</f>
        <v>644.40612800361055</v>
      </c>
      <c r="F301" s="11">
        <f>('Renter Migration Model 2'!I300-'Renter Migration Model 2'!I301)*'Median Data'!$C$4</f>
        <v>0</v>
      </c>
      <c r="G301" s="11">
        <f>('Renter Migration Model 2'!K300-'Renter Migration Model 2'!K301)*'Median Data'!$D$4</f>
        <v>1069.4479346147191</v>
      </c>
      <c r="H301" s="11">
        <f>('Renter Migration Model 2'!L300-'Renter Migration Model 2'!L301)*'Median Data'!$D$4</f>
        <v>0</v>
      </c>
      <c r="I301" s="11">
        <f>('Renter Migration Model 2'!N300-'Renter Migration Model 2'!N301)*'Median Data'!$E$4</f>
        <v>127.30035009900797</v>
      </c>
      <c r="J301" s="11">
        <f>('Renter Migration Model 2'!O300-'Renter Migration Model 2'!O301)*'Median Data'!$E$4</f>
        <v>0</v>
      </c>
      <c r="K301" s="11">
        <f>('Renter Migration Model 2'!Q300-'Renter Migration Model 2'!Q301)*'Median Data'!$F$4</f>
        <v>187.72305068448077</v>
      </c>
      <c r="L301" s="11">
        <f>('Renter Migration Model 2'!R300-'Renter Migration Model 2'!R301)*'Median Data'!$F$4</f>
        <v>0</v>
      </c>
      <c r="M301" s="11">
        <f>('Renter Migration Model 2'!T300-'Renter Migration Model 2'!T301)*'Median Data'!$G$4</f>
        <v>20.834546713437646</v>
      </c>
      <c r="N301" s="11">
        <f>('Renter Migration Model 2'!U300-'Renter Migration Model 2'!U301)*'Median Data'!$G$4</f>
        <v>0</v>
      </c>
    </row>
    <row r="302" spans="1:14" x14ac:dyDescent="0.25">
      <c r="A302" s="2">
        <v>2094</v>
      </c>
      <c r="B302" s="2">
        <v>4</v>
      </c>
      <c r="C302" s="11">
        <f>('Renter Migration Model 2'!E301-'Renter Migration Model 2'!E302)*'Median Data'!$B$4</f>
        <v>934.7003067582591</v>
      </c>
      <c r="D302" s="11">
        <f>('Renter Migration Model 2'!F301-'Renter Migration Model 2'!F302)*'Median Data'!$B$4</f>
        <v>0</v>
      </c>
      <c r="E302" s="11">
        <f>('Renter Migration Model 2'!H301-'Renter Migration Model 2'!H302)*'Median Data'!$C$4</f>
        <v>644.34168739150346</v>
      </c>
      <c r="F302" s="11">
        <f>('Renter Migration Model 2'!I301-'Renter Migration Model 2'!I302)*'Median Data'!$C$4</f>
        <v>0</v>
      </c>
      <c r="G302" s="11">
        <f>('Renter Migration Model 2'!K301-'Renter Migration Model 2'!K302)*'Median Data'!$D$4</f>
        <v>1069.3409898219306</v>
      </c>
      <c r="H302" s="11">
        <f>('Renter Migration Model 2'!L301-'Renter Migration Model 2'!L302)*'Median Data'!$D$4</f>
        <v>0</v>
      </c>
      <c r="I302" s="11">
        <f>('Renter Migration Model 2'!N301-'Renter Migration Model 2'!N302)*'Median Data'!$E$4</f>
        <v>127.28762006401115</v>
      </c>
      <c r="J302" s="11">
        <f>('Renter Migration Model 2'!O301-'Renter Migration Model 2'!O302)*'Median Data'!$E$4</f>
        <v>0</v>
      </c>
      <c r="K302" s="11">
        <f>('Renter Migration Model 2'!Q301-'Renter Migration Model 2'!Q302)*'Median Data'!$F$4</f>
        <v>187.704278379279</v>
      </c>
      <c r="L302" s="11">
        <f>('Renter Migration Model 2'!R301-'Renter Migration Model 2'!R302)*'Median Data'!$F$4</f>
        <v>0</v>
      </c>
      <c r="M302" s="11">
        <f>('Renter Migration Model 2'!T301-'Renter Migration Model 2'!T302)*'Median Data'!$G$4</f>
        <v>20.832463258759361</v>
      </c>
      <c r="N302" s="11">
        <f>('Renter Migration Model 2'!U301-'Renter Migration Model 2'!U302)*'Median Data'!$G$4</f>
        <v>0</v>
      </c>
    </row>
    <row r="303" spans="1:14" x14ac:dyDescent="0.25">
      <c r="A303" s="2">
        <v>2095</v>
      </c>
      <c r="B303" s="2">
        <v>1</v>
      </c>
      <c r="C303" s="11">
        <f>('Renter Migration Model 2'!E302-'Renter Migration Model 2'!E303)*'Median Data'!$B$4</f>
        <v>934.60683672841697</v>
      </c>
      <c r="D303" s="11">
        <f>('Renter Migration Model 2'!F302-'Renter Migration Model 2'!F303)*'Median Data'!$B$4</f>
        <v>0</v>
      </c>
      <c r="E303" s="11">
        <f>('Renter Migration Model 2'!H302-'Renter Migration Model 2'!H303)*'Median Data'!$C$4</f>
        <v>644.27725322222932</v>
      </c>
      <c r="F303" s="11">
        <f>('Renter Migration Model 2'!I302-'Renter Migration Model 2'!I303)*'Median Data'!$C$4</f>
        <v>0</v>
      </c>
      <c r="G303" s="11">
        <f>('Renter Migration Model 2'!K302-'Renter Migration Model 2'!K303)*'Median Data'!$D$4</f>
        <v>1069.2340557222706</v>
      </c>
      <c r="H303" s="11">
        <f>('Renter Migration Model 2'!L302-'Renter Migration Model 2'!L303)*'Median Data'!$D$4</f>
        <v>0</v>
      </c>
      <c r="I303" s="11">
        <f>('Renter Migration Model 2'!N302-'Renter Migration Model 2'!N303)*'Median Data'!$E$4</f>
        <v>127.27489130206089</v>
      </c>
      <c r="J303" s="11">
        <f>('Renter Migration Model 2'!O302-'Renter Migration Model 2'!O303)*'Median Data'!$E$4</f>
        <v>0</v>
      </c>
      <c r="K303" s="11">
        <f>('Renter Migration Model 2'!Q302-'Renter Migration Model 2'!Q303)*'Median Data'!$F$4</f>
        <v>187.68550795143528</v>
      </c>
      <c r="L303" s="11">
        <f>('Renter Migration Model 2'!R302-'Renter Migration Model 2'!R303)*'Median Data'!$F$4</f>
        <v>0</v>
      </c>
      <c r="M303" s="11">
        <f>('Renter Migration Model 2'!T302-'Renter Migration Model 2'!T303)*'Median Data'!$G$4</f>
        <v>20.830380012433324</v>
      </c>
      <c r="N303" s="11">
        <f>('Renter Migration Model 2'!U302-'Renter Migration Model 2'!U303)*'Median Data'!$G$4</f>
        <v>0</v>
      </c>
    </row>
    <row r="304" spans="1:14" x14ac:dyDescent="0.25">
      <c r="A304" s="1">
        <v>2095</v>
      </c>
      <c r="B304" s="1">
        <v>2</v>
      </c>
      <c r="C304" s="11">
        <f>('Renter Migration Model 2'!E303-'Renter Migration Model 2'!E304)*'Median Data'!$B$4</f>
        <v>934.51337604447872</v>
      </c>
      <c r="D304" s="11">
        <f>('Renter Migration Model 2'!F303-'Renter Migration Model 2'!F304)*'Median Data'!$B$4</f>
        <v>0</v>
      </c>
      <c r="E304" s="11">
        <f>('Renter Migration Model 2'!H303-'Renter Migration Model 2'!H304)*'Median Data'!$C$4</f>
        <v>644.21282549666603</v>
      </c>
      <c r="F304" s="11">
        <f>('Renter Migration Model 2'!I303-'Renter Migration Model 2'!I304)*'Median Data'!$C$4</f>
        <v>0</v>
      </c>
      <c r="G304" s="11">
        <f>('Renter Migration Model 2'!K303-'Renter Migration Model 2'!K304)*'Median Data'!$D$4</f>
        <v>1069.127132317537</v>
      </c>
      <c r="H304" s="11">
        <f>('Renter Migration Model 2'!L303-'Renter Migration Model 2'!L304)*'Median Data'!$D$4</f>
        <v>0</v>
      </c>
      <c r="I304" s="11">
        <f>('Renter Migration Model 2'!N303-'Renter Migration Model 2'!N304)*'Median Data'!$E$4</f>
        <v>127.2621638129998</v>
      </c>
      <c r="J304" s="11">
        <f>('Renter Migration Model 2'!O303-'Renter Migration Model 2'!O304)*'Median Data'!$E$4</f>
        <v>0</v>
      </c>
      <c r="K304" s="11">
        <f>('Renter Migration Model 2'!Q303-'Renter Migration Model 2'!Q304)*'Median Data'!$F$4</f>
        <v>187.66673940058536</v>
      </c>
      <c r="L304" s="11">
        <f>('Renter Migration Model 2'!R303-'Renter Migration Model 2'!R304)*'Median Data'!$F$4</f>
        <v>0</v>
      </c>
      <c r="M304" s="11">
        <f>('Renter Migration Model 2'!T303-'Renter Migration Model 2'!T304)*'Median Data'!$G$4</f>
        <v>20.828296974459533</v>
      </c>
      <c r="N304" s="11">
        <f>('Renter Migration Model 2'!U303-'Renter Migration Model 2'!U304)*'Median Data'!$G$4</f>
        <v>0</v>
      </c>
    </row>
    <row r="305" spans="1:14" x14ac:dyDescent="0.25">
      <c r="A305" s="2">
        <v>2095</v>
      </c>
      <c r="B305" s="2">
        <v>3</v>
      </c>
      <c r="C305" s="11">
        <f>('Renter Migration Model 2'!E304-'Renter Migration Model 2'!E305)*'Median Data'!$B$4</f>
        <v>934.41992470644436</v>
      </c>
      <c r="D305" s="11">
        <f>('Renter Migration Model 2'!F304-'Renter Migration Model 2'!F305)*'Median Data'!$B$4</f>
        <v>0</v>
      </c>
      <c r="E305" s="11">
        <f>('Renter Migration Model 2'!H304-'Renter Migration Model 2'!H305)*'Median Data'!$C$4</f>
        <v>644.14840421481358</v>
      </c>
      <c r="F305" s="11">
        <f>('Renter Migration Model 2'!I304-'Renter Migration Model 2'!I305)*'Median Data'!$C$4</f>
        <v>0</v>
      </c>
      <c r="G305" s="11">
        <f>('Renter Migration Model 2'!K304-'Renter Migration Model 2'!K305)*'Median Data'!$D$4</f>
        <v>1069.0202196041337</v>
      </c>
      <c r="H305" s="11">
        <f>('Renter Migration Model 2'!L304-'Renter Migration Model 2'!L305)*'Median Data'!$D$4</f>
        <v>0</v>
      </c>
      <c r="I305" s="11">
        <f>('Renter Migration Model 2'!N304-'Renter Migration Model 2'!N305)*'Median Data'!$E$4</f>
        <v>127.24943759651308</v>
      </c>
      <c r="J305" s="11">
        <f>('Renter Migration Model 2'!O304-'Renter Migration Model 2'!O305)*'Median Data'!$E$4</f>
        <v>0</v>
      </c>
      <c r="K305" s="11">
        <f>('Renter Migration Model 2'!Q304-'Renter Migration Model 2'!Q305)*'Median Data'!$F$4</f>
        <v>187.64797272672922</v>
      </c>
      <c r="L305" s="11">
        <f>('Renter Migration Model 2'!R304-'Renter Migration Model 2'!R305)*'Median Data'!$F$4</f>
        <v>0</v>
      </c>
      <c r="M305" s="11">
        <f>('Renter Migration Model 2'!T304-'Renter Migration Model 2'!T305)*'Median Data'!$G$4</f>
        <v>20.826214144725185</v>
      </c>
      <c r="N305" s="11">
        <f>('Renter Migration Model 2'!U304-'Renter Migration Model 2'!U305)*'Median Data'!$G$4</f>
        <v>0</v>
      </c>
    </row>
    <row r="306" spans="1:14" x14ac:dyDescent="0.25">
      <c r="A306" s="1">
        <v>2095</v>
      </c>
      <c r="B306" s="1">
        <v>4</v>
      </c>
      <c r="C306" s="11">
        <f>('Renter Migration Model 2'!E305-'Renter Migration Model 2'!E306)*'Median Data'!$B$4</f>
        <v>934.3264827143139</v>
      </c>
      <c r="D306" s="11">
        <f>('Renter Migration Model 2'!F305-'Renter Migration Model 2'!F306)*'Median Data'!$B$4</f>
        <v>0</v>
      </c>
      <c r="E306" s="11">
        <f>('Renter Migration Model 2'!H305-'Renter Migration Model 2'!H306)*'Median Data'!$C$4</f>
        <v>644.08398937403831</v>
      </c>
      <c r="F306" s="11">
        <f>('Renter Migration Model 2'!I305-'Renter Migration Model 2'!I306)*'Median Data'!$C$4</f>
        <v>0</v>
      </c>
      <c r="G306" s="11">
        <f>('Renter Migration Model 2'!K305-'Renter Migration Model 2'!K306)*'Median Data'!$D$4</f>
        <v>1068.9133175820607</v>
      </c>
      <c r="H306" s="11">
        <f>('Renter Migration Model 2'!L305-'Renter Migration Model 2'!L306)*'Median Data'!$D$4</f>
        <v>0</v>
      </c>
      <c r="I306" s="11">
        <f>('Renter Migration Model 2'!N305-'Renter Migration Model 2'!N306)*'Median Data'!$E$4</f>
        <v>127.23671265275811</v>
      </c>
      <c r="J306" s="11">
        <f>('Renter Migration Model 2'!O305-'Renter Migration Model 2'!O306)*'Median Data'!$E$4</f>
        <v>0</v>
      </c>
      <c r="K306" s="11">
        <f>('Renter Migration Model 2'!Q305-'Renter Migration Model 2'!Q306)*'Median Data'!$F$4</f>
        <v>187.62920792950263</v>
      </c>
      <c r="L306" s="11">
        <f>('Renter Migration Model 2'!R305-'Renter Migration Model 2'!R306)*'Median Data'!$F$4</f>
        <v>0</v>
      </c>
      <c r="M306" s="11">
        <f>('Renter Migration Model 2'!T305-'Renter Migration Model 2'!T306)*'Median Data'!$G$4</f>
        <v>20.824131523343084</v>
      </c>
      <c r="N306" s="11">
        <f>('Renter Migration Model 2'!U305-'Renter Migration Model 2'!U306)*'Median Data'!$G$4</f>
        <v>0</v>
      </c>
    </row>
    <row r="307" spans="1:14" x14ac:dyDescent="0.25">
      <c r="A307" s="1">
        <v>2096</v>
      </c>
      <c r="B307" s="1">
        <v>1</v>
      </c>
      <c r="C307" s="11">
        <f>('Renter Migration Model 2'!E306-'Renter Migration Model 2'!E307)*'Median Data'!$B$4</f>
        <v>934.23305006636838</v>
      </c>
      <c r="D307" s="11">
        <f>('Renter Migration Model 2'!F306-'Renter Migration Model 2'!F307)*'Median Data'!$B$4</f>
        <v>0</v>
      </c>
      <c r="E307" s="11">
        <f>('Renter Migration Model 2'!H306-'Renter Migration Model 2'!H307)*'Median Data'!$C$4</f>
        <v>644.0195809752181</v>
      </c>
      <c r="F307" s="11">
        <f>('Renter Migration Model 2'!I306-'Renter Migration Model 2'!I307)*'Median Data'!$C$4</f>
        <v>0</v>
      </c>
      <c r="G307" s="11">
        <f>('Renter Migration Model 2'!K306-'Renter Migration Model 2'!K307)*'Median Data'!$D$4</f>
        <v>1068.80642624952</v>
      </c>
      <c r="H307" s="11">
        <f>('Renter Migration Model 2'!L306-'Renter Migration Model 2'!L307)*'Median Data'!$D$4</f>
        <v>0</v>
      </c>
      <c r="I307" s="11">
        <f>('Renter Migration Model 2'!N306-'Renter Migration Model 2'!N307)*'Median Data'!$E$4</f>
        <v>127.22398898157752</v>
      </c>
      <c r="J307" s="11">
        <f>('Renter Migration Model 2'!O306-'Renter Migration Model 2'!O307)*'Median Data'!$E$4</f>
        <v>0</v>
      </c>
      <c r="K307" s="11">
        <f>('Renter Migration Model 2'!Q306-'Renter Migration Model 2'!Q307)*'Median Data'!$F$4</f>
        <v>187.61044500890557</v>
      </c>
      <c r="L307" s="11">
        <f>('Renter Migration Model 2'!R306-'Renter Migration Model 2'!R307)*'Median Data'!$F$4</f>
        <v>0</v>
      </c>
      <c r="M307" s="11">
        <f>('Renter Migration Model 2'!T306-'Renter Migration Model 2'!T307)*'Median Data'!$G$4</f>
        <v>20.822049110162823</v>
      </c>
      <c r="N307" s="11">
        <f>('Renter Migration Model 2'!U306-'Renter Migration Model 2'!U307)*'Median Data'!$G$4</f>
        <v>0</v>
      </c>
    </row>
    <row r="308" spans="1:14" x14ac:dyDescent="0.25">
      <c r="A308" s="2">
        <v>2096</v>
      </c>
      <c r="B308" s="2">
        <v>2</v>
      </c>
      <c r="C308" s="11">
        <f>('Renter Migration Model 2'!E307-'Renter Migration Model 2'!E308)*'Median Data'!$B$4</f>
        <v>934.13962676088886</v>
      </c>
      <c r="D308" s="11">
        <f>('Renter Migration Model 2'!F307-'Renter Migration Model 2'!F308)*'Median Data'!$B$4</f>
        <v>0</v>
      </c>
      <c r="E308" s="11">
        <f>('Renter Migration Model 2'!H307-'Renter Migration Model 2'!H308)*'Median Data'!$C$4</f>
        <v>643.95517901659719</v>
      </c>
      <c r="F308" s="11">
        <f>('Renter Migration Model 2'!I307-'Renter Migration Model 2'!I308)*'Median Data'!$C$4</f>
        <v>0</v>
      </c>
      <c r="G308" s="11">
        <f>('Renter Migration Model 2'!K307-'Renter Migration Model 2'!K308)*'Median Data'!$D$4</f>
        <v>1068.6995456083096</v>
      </c>
      <c r="H308" s="11">
        <f>('Renter Migration Model 2'!L307-'Renter Migration Model 2'!L308)*'Median Data'!$D$4</f>
        <v>0</v>
      </c>
      <c r="I308" s="11">
        <f>('Renter Migration Model 2'!N307-'Renter Migration Model 2'!N308)*'Median Data'!$E$4</f>
        <v>127.21126658265649</v>
      </c>
      <c r="J308" s="11">
        <f>('Renter Migration Model 2'!O307-'Renter Migration Model 2'!O308)*'Median Data'!$E$4</f>
        <v>0</v>
      </c>
      <c r="K308" s="11">
        <f>('Renter Migration Model 2'!Q307-'Renter Migration Model 2'!Q308)*'Median Data'!$F$4</f>
        <v>187.59168396420955</v>
      </c>
      <c r="L308" s="11">
        <f>('Renter Migration Model 2'!R307-'Renter Migration Model 2'!R308)*'Median Data'!$F$4</f>
        <v>0</v>
      </c>
      <c r="M308" s="11">
        <f>('Renter Migration Model 2'!T307-'Renter Migration Model 2'!T308)*'Median Data'!$G$4</f>
        <v>20.819966905259605</v>
      </c>
      <c r="N308" s="11">
        <f>('Renter Migration Model 2'!U307-'Renter Migration Model 2'!U308)*'Median Data'!$G$4</f>
        <v>0</v>
      </c>
    </row>
    <row r="309" spans="1:14" x14ac:dyDescent="0.25">
      <c r="A309" s="1">
        <v>2096</v>
      </c>
      <c r="B309" s="1">
        <v>3</v>
      </c>
      <c r="C309" s="11">
        <f>('Renter Migration Model 2'!E308-'Renter Migration Model 2'!E309)*'Median Data'!$B$4</f>
        <v>934.04621279787534</v>
      </c>
      <c r="D309" s="11">
        <f>('Renter Migration Model 2'!F308-'Renter Migration Model 2'!F309)*'Median Data'!$B$4</f>
        <v>0</v>
      </c>
      <c r="E309" s="11">
        <f>('Renter Migration Model 2'!H308-'Renter Migration Model 2'!H309)*'Median Data'!$C$4</f>
        <v>643.89078349905344</v>
      </c>
      <c r="F309" s="11">
        <f>('Renter Migration Model 2'!I308-'Renter Migration Model 2'!I309)*'Median Data'!$C$4</f>
        <v>0</v>
      </c>
      <c r="G309" s="11">
        <f>('Renter Migration Model 2'!K308-'Renter Migration Model 2'!K309)*'Median Data'!$D$4</f>
        <v>1068.5926756530353</v>
      </c>
      <c r="H309" s="11">
        <f>('Renter Migration Model 2'!L308-'Renter Migration Model 2'!L309)*'Median Data'!$D$4</f>
        <v>0</v>
      </c>
      <c r="I309" s="11">
        <f>('Renter Migration Model 2'!N308-'Renter Migration Model 2'!N309)*'Median Data'!$E$4</f>
        <v>127.19854545599503</v>
      </c>
      <c r="J309" s="11">
        <f>('Renter Migration Model 2'!O308-'Renter Migration Model 2'!O309)*'Median Data'!$E$4</f>
        <v>0</v>
      </c>
      <c r="K309" s="11">
        <f>('Renter Migration Model 2'!Q308-'Renter Migration Model 2'!Q309)*'Median Data'!$F$4</f>
        <v>187.57292479577882</v>
      </c>
      <c r="L309" s="11">
        <f>('Renter Migration Model 2'!R308-'Renter Migration Model 2'!R309)*'Median Data'!$F$4</f>
        <v>0</v>
      </c>
      <c r="M309" s="11">
        <f>('Renter Migration Model 2'!T308-'Renter Migration Model 2'!T309)*'Median Data'!$G$4</f>
        <v>20.817884908558227</v>
      </c>
      <c r="N309" s="11">
        <f>('Renter Migration Model 2'!U308-'Renter Migration Model 2'!U309)*'Median Data'!$G$4</f>
        <v>0</v>
      </c>
    </row>
    <row r="310" spans="1:14" x14ac:dyDescent="0.25">
      <c r="A310" s="2">
        <v>2096</v>
      </c>
      <c r="B310" s="2">
        <v>4</v>
      </c>
      <c r="C310" s="11">
        <f>('Renter Migration Model 2'!E309-'Renter Migration Model 2'!E310)*'Median Data'!$B$4</f>
        <v>933.95280817732782</v>
      </c>
      <c r="D310" s="11">
        <f>('Renter Migration Model 2'!F309-'Renter Migration Model 2'!F310)*'Median Data'!$B$4</f>
        <v>0</v>
      </c>
      <c r="E310" s="11">
        <f>('Renter Migration Model 2'!H309-'Renter Migration Model 2'!H310)*'Median Data'!$C$4</f>
        <v>643.82639442083109</v>
      </c>
      <c r="F310" s="11">
        <f>('Renter Migration Model 2'!I309-'Renter Migration Model 2'!I310)*'Median Data'!$C$4</f>
        <v>0</v>
      </c>
      <c r="G310" s="11">
        <f>('Renter Migration Model 2'!K309-'Renter Migration Model 2'!K310)*'Median Data'!$D$4</f>
        <v>1068.4858163854951</v>
      </c>
      <c r="H310" s="11">
        <f>('Renter Migration Model 2'!L309-'Renter Migration Model 2'!L310)*'Median Data'!$D$4</f>
        <v>0</v>
      </c>
      <c r="I310" s="11">
        <f>('Renter Migration Model 2'!N309-'Renter Migration Model 2'!N310)*'Median Data'!$E$4</f>
        <v>127.18582560143574</v>
      </c>
      <c r="J310" s="11">
        <f>('Renter Migration Model 2'!O309-'Renter Migration Model 2'!O310)*'Median Data'!$E$4</f>
        <v>0</v>
      </c>
      <c r="K310" s="11">
        <f>('Renter Migration Model 2'!Q309-'Renter Migration Model 2'!Q310)*'Median Data'!$F$4</f>
        <v>187.55416750324912</v>
      </c>
      <c r="L310" s="11">
        <f>('Renter Migration Model 2'!R309-'Renter Migration Model 2'!R310)*'Median Data'!$F$4</f>
        <v>0</v>
      </c>
      <c r="M310" s="11">
        <f>('Renter Migration Model 2'!T309-'Renter Migration Model 2'!T310)*'Median Data'!$G$4</f>
        <v>20.815803120096291</v>
      </c>
      <c r="N310" s="11">
        <f>('Renter Migration Model 2'!U309-'Renter Migration Model 2'!U310)*'Median Data'!$G$4</f>
        <v>0</v>
      </c>
    </row>
    <row r="311" spans="1:14" x14ac:dyDescent="0.25">
      <c r="A311" s="2">
        <v>2097</v>
      </c>
      <c r="B311" s="2">
        <v>1</v>
      </c>
      <c r="C311" s="11">
        <f>('Renter Migration Model 2'!E310-'Renter Migration Model 2'!E311)*'Median Data'!$B$4</f>
        <v>933.85941289580842</v>
      </c>
      <c r="D311" s="11">
        <f>('Renter Migration Model 2'!F310-'Renter Migration Model 2'!F311)*'Median Data'!$B$4</f>
        <v>0</v>
      </c>
      <c r="E311" s="11">
        <f>('Renter Migration Model 2'!H310-'Renter Migration Model 2'!H311)*'Median Data'!$C$4</f>
        <v>643.76201178105225</v>
      </c>
      <c r="F311" s="11">
        <f>('Renter Migration Model 2'!I310-'Renter Migration Model 2'!I311)*'Median Data'!$C$4</f>
        <v>0</v>
      </c>
      <c r="G311" s="11">
        <f>('Renter Migration Model 2'!K310-'Renter Migration Model 2'!K311)*'Median Data'!$D$4</f>
        <v>1068.3789678038911</v>
      </c>
      <c r="H311" s="11">
        <f>('Renter Migration Model 2'!L310-'Renter Migration Model 2'!L311)*'Median Data'!$D$4</f>
        <v>0</v>
      </c>
      <c r="I311" s="11">
        <f>('Renter Migration Model 2'!N310-'Renter Migration Model 2'!N311)*'Median Data'!$E$4</f>
        <v>127.17310701882121</v>
      </c>
      <c r="J311" s="11">
        <f>('Renter Migration Model 2'!O310-'Renter Migration Model 2'!O311)*'Median Data'!$E$4</f>
        <v>0</v>
      </c>
      <c r="K311" s="11">
        <f>('Renter Migration Model 2'!Q310-'Renter Migration Model 2'!Q311)*'Median Data'!$F$4</f>
        <v>187.53541208662045</v>
      </c>
      <c r="L311" s="11">
        <f>('Renter Migration Model 2'!R310-'Renter Migration Model 2'!R311)*'Median Data'!$F$4</f>
        <v>0</v>
      </c>
      <c r="M311" s="11">
        <f>('Renter Migration Model 2'!T310-'Renter Migration Model 2'!T311)*'Median Data'!$G$4</f>
        <v>20.813721539760991</v>
      </c>
      <c r="N311" s="11">
        <f>('Renter Migration Model 2'!U310-'Renter Migration Model 2'!U311)*'Median Data'!$G$4</f>
        <v>0</v>
      </c>
    </row>
    <row r="312" spans="1:14" x14ac:dyDescent="0.25">
      <c r="A312" s="1">
        <v>2097</v>
      </c>
      <c r="B312" s="1">
        <v>2</v>
      </c>
      <c r="C312" s="11">
        <f>('Renter Migration Model 2'!E311-'Renter Migration Model 2'!E312)*'Median Data'!$B$4</f>
        <v>933.76602695503607</v>
      </c>
      <c r="D312" s="11">
        <f>('Renter Migration Model 2'!F311-'Renter Migration Model 2'!F312)*'Median Data'!$B$4</f>
        <v>0</v>
      </c>
      <c r="E312" s="11">
        <f>('Renter Migration Model 2'!H311-'Renter Migration Model 2'!H312)*'Median Data'!$C$4</f>
        <v>643.69763557971692</v>
      </c>
      <c r="F312" s="11">
        <f>('Renter Migration Model 2'!I311-'Renter Migration Model 2'!I312)*'Median Data'!$C$4</f>
        <v>0</v>
      </c>
      <c r="G312" s="11">
        <f>('Renter Migration Model 2'!K311-'Renter Migration Model 2'!K312)*'Median Data'!$D$4</f>
        <v>1068.2721299064251</v>
      </c>
      <c r="H312" s="11">
        <f>('Renter Migration Model 2'!L311-'Renter Migration Model 2'!L312)*'Median Data'!$D$4</f>
        <v>0</v>
      </c>
      <c r="I312" s="11">
        <f>('Renter Migration Model 2'!N311-'Renter Migration Model 2'!N312)*'Median Data'!$E$4</f>
        <v>127.16038970815146</v>
      </c>
      <c r="J312" s="11">
        <f>('Renter Migration Model 2'!O311-'Renter Migration Model 2'!O312)*'Median Data'!$E$4</f>
        <v>0</v>
      </c>
      <c r="K312" s="11">
        <f>('Renter Migration Model 2'!Q311-'Renter Migration Model 2'!Q312)*'Median Data'!$F$4</f>
        <v>187.51665854552857</v>
      </c>
      <c r="L312" s="11">
        <f>('Renter Migration Model 2'!R311-'Renter Migration Model 2'!R312)*'Median Data'!$F$4</f>
        <v>0</v>
      </c>
      <c r="M312" s="11">
        <f>('Renter Migration Model 2'!T311-'Renter Migration Model 2'!T312)*'Median Data'!$G$4</f>
        <v>20.81164016762753</v>
      </c>
      <c r="N312" s="11">
        <f>('Renter Migration Model 2'!U311-'Renter Migration Model 2'!U312)*'Median Data'!$G$4</f>
        <v>0</v>
      </c>
    </row>
    <row r="313" spans="1:14" x14ac:dyDescent="0.25">
      <c r="A313" s="2">
        <v>2097</v>
      </c>
      <c r="B313" s="2">
        <v>3</v>
      </c>
      <c r="C313" s="11">
        <f>('Renter Migration Model 2'!E312-'Renter Migration Model 2'!E313)*'Median Data'!$B$4</f>
        <v>933.67265035157288</v>
      </c>
      <c r="D313" s="11">
        <f>('Renter Migration Model 2'!F312-'Renter Migration Model 2'!F313)*'Median Data'!$B$4</f>
        <v>0</v>
      </c>
      <c r="E313" s="11">
        <f>('Renter Migration Model 2'!H312-'Renter Migration Model 2'!H313)*'Median Data'!$C$4</f>
        <v>643.63326581682509</v>
      </c>
      <c r="F313" s="11">
        <f>('Renter Migration Model 2'!I312-'Renter Migration Model 2'!I313)*'Median Data'!$C$4</f>
        <v>0</v>
      </c>
      <c r="G313" s="11">
        <f>('Renter Migration Model 2'!K312-'Renter Migration Model 2'!K313)*'Median Data'!$D$4</f>
        <v>1068.1653026948952</v>
      </c>
      <c r="H313" s="11">
        <f>('Renter Migration Model 2'!L312-'Renter Migration Model 2'!L313)*'Median Data'!$D$4</f>
        <v>0</v>
      </c>
      <c r="I313" s="11">
        <f>('Renter Migration Model 2'!N312-'Renter Migration Model 2'!N313)*'Median Data'!$E$4</f>
        <v>127.14767366926907</v>
      </c>
      <c r="J313" s="11">
        <f>('Renter Migration Model 2'!O312-'Renter Migration Model 2'!O313)*'Median Data'!$E$4</f>
        <v>0</v>
      </c>
      <c r="K313" s="11">
        <f>('Renter Migration Model 2'!Q312-'Renter Migration Model 2'!Q313)*'Median Data'!$F$4</f>
        <v>187.49790687960922</v>
      </c>
      <c r="L313" s="11">
        <f>('Renter Migration Model 2'!R312-'Renter Migration Model 2'!R313)*'Median Data'!$F$4</f>
        <v>0</v>
      </c>
      <c r="M313" s="11">
        <f>('Renter Migration Model 2'!T312-'Renter Migration Model 2'!T313)*'Median Data'!$G$4</f>
        <v>20.809559003583104</v>
      </c>
      <c r="N313" s="11">
        <f>('Renter Migration Model 2'!U312-'Renter Migration Model 2'!U313)*'Median Data'!$G$4</f>
        <v>0</v>
      </c>
    </row>
    <row r="314" spans="1:14" x14ac:dyDescent="0.25">
      <c r="A314" s="1">
        <v>2097</v>
      </c>
      <c r="B314" s="1">
        <v>4</v>
      </c>
      <c r="C314" s="11">
        <f>('Renter Migration Model 2'!E313-'Renter Migration Model 2'!E314)*'Median Data'!$B$4</f>
        <v>933.57928308713781</v>
      </c>
      <c r="D314" s="11">
        <f>('Renter Migration Model 2'!F313-'Renter Migration Model 2'!F314)*'Median Data'!$B$4</f>
        <v>0</v>
      </c>
      <c r="E314" s="11">
        <f>('Renter Migration Model 2'!H313-'Renter Migration Model 2'!H314)*'Median Data'!$C$4</f>
        <v>643.5689024897431</v>
      </c>
      <c r="F314" s="11">
        <f>('Renter Migration Model 2'!I313-'Renter Migration Model 2'!I314)*'Median Data'!$C$4</f>
        <v>0</v>
      </c>
      <c r="G314" s="11">
        <f>('Renter Migration Model 2'!K313-'Renter Migration Model 2'!K314)*'Median Data'!$D$4</f>
        <v>1068.0584861639072</v>
      </c>
      <c r="H314" s="11">
        <f>('Renter Migration Model 2'!L313-'Renter Migration Model 2'!L314)*'Median Data'!$D$4</f>
        <v>0</v>
      </c>
      <c r="I314" s="11">
        <f>('Renter Migration Model 2'!N313-'Renter Migration Model 2'!N314)*'Median Data'!$E$4</f>
        <v>127.13495890185925</v>
      </c>
      <c r="J314" s="11">
        <f>('Renter Migration Model 2'!O313-'Renter Migration Model 2'!O314)*'Median Data'!$E$4</f>
        <v>0</v>
      </c>
      <c r="K314" s="11">
        <f>('Renter Migration Model 2'!Q313-'Renter Migration Model 2'!Q314)*'Median Data'!$F$4</f>
        <v>187.47915708886239</v>
      </c>
      <c r="L314" s="11">
        <f>('Renter Migration Model 2'!R313-'Renter Migration Model 2'!R314)*'Median Data'!$F$4</f>
        <v>0</v>
      </c>
      <c r="M314" s="11">
        <f>('Renter Migration Model 2'!T313-'Renter Migration Model 2'!T314)*'Median Data'!$G$4</f>
        <v>20.807478047702915</v>
      </c>
      <c r="N314" s="11">
        <f>('Renter Migration Model 2'!U313-'Renter Migration Model 2'!U314)*'Median Data'!$G$4</f>
        <v>0</v>
      </c>
    </row>
    <row r="315" spans="1:14" x14ac:dyDescent="0.25">
      <c r="A315" s="1">
        <v>2098</v>
      </c>
      <c r="B315" s="1">
        <v>1</v>
      </c>
      <c r="C315" s="11">
        <f>('Renter Migration Model 2'!E314-'Renter Migration Model 2'!E315)*'Median Data'!$B$4</f>
        <v>933.48592515829296</v>
      </c>
      <c r="D315" s="11">
        <f>('Renter Migration Model 2'!F314-'Renter Migration Model 2'!F315)*'Median Data'!$B$4</f>
        <v>0</v>
      </c>
      <c r="E315" s="11">
        <f>('Renter Migration Model 2'!H314-'Renter Migration Model 2'!H315)*'Median Data'!$C$4</f>
        <v>643.50454559934883</v>
      </c>
      <c r="F315" s="11">
        <f>('Renter Migration Model 2'!I314-'Renter Migration Model 2'!I315)*'Median Data'!$C$4</f>
        <v>0</v>
      </c>
      <c r="G315" s="11">
        <f>('Renter Migration Model 2'!K314-'Renter Migration Model 2'!K315)*'Median Data'!$D$4</f>
        <v>1067.9516803152592</v>
      </c>
      <c r="H315" s="11">
        <f>('Renter Migration Model 2'!L314-'Renter Migration Model 2'!L315)*'Median Data'!$D$4</f>
        <v>0</v>
      </c>
      <c r="I315" s="11">
        <f>('Renter Migration Model 2'!N314-'Renter Migration Model 2'!N315)*'Median Data'!$E$4</f>
        <v>127.122245405922</v>
      </c>
      <c r="J315" s="11">
        <f>('Renter Migration Model 2'!O314-'Renter Migration Model 2'!O315)*'Median Data'!$E$4</f>
        <v>0</v>
      </c>
      <c r="K315" s="11">
        <f>('Renter Migration Model 2'!Q314-'Renter Migration Model 2'!Q315)*'Median Data'!$F$4</f>
        <v>187.4604091732881</v>
      </c>
      <c r="L315" s="11">
        <f>('Renter Migration Model 2'!R314-'Renter Migration Model 2'!R315)*'Median Data'!$F$4</f>
        <v>0</v>
      </c>
      <c r="M315" s="11">
        <f>('Renter Migration Model 2'!T314-'Renter Migration Model 2'!T315)*'Median Data'!$G$4</f>
        <v>20.80539729991176</v>
      </c>
      <c r="N315" s="11">
        <f>('Renter Migration Model 2'!U314-'Renter Migration Model 2'!U315)*'Median Data'!$G$4</f>
        <v>0</v>
      </c>
    </row>
    <row r="316" spans="1:14" x14ac:dyDescent="0.25">
      <c r="A316" s="2">
        <v>2098</v>
      </c>
      <c r="B316" s="2">
        <v>2</v>
      </c>
      <c r="C316" s="11">
        <f>('Renter Migration Model 2'!E315-'Renter Migration Model 2'!E316)*'Median Data'!$B$4</f>
        <v>933.39257656675727</v>
      </c>
      <c r="D316" s="11">
        <f>('Renter Migration Model 2'!F315-'Renter Migration Model 2'!F316)*'Median Data'!$B$4</f>
        <v>0</v>
      </c>
      <c r="E316" s="11">
        <f>('Renter Migration Model 2'!H315-'Renter Migration Model 2'!H316)*'Median Data'!$C$4</f>
        <v>643.44019514564229</v>
      </c>
      <c r="F316" s="11">
        <f>('Renter Migration Model 2'!I315-'Renter Migration Model 2'!I316)*'Median Data'!$C$4</f>
        <v>0</v>
      </c>
      <c r="G316" s="11">
        <f>('Renter Migration Model 2'!K315-'Renter Migration Model 2'!K316)*'Median Data'!$D$4</f>
        <v>1067.844885147153</v>
      </c>
      <c r="H316" s="11">
        <f>('Renter Migration Model 2'!L315-'Renter Migration Model 2'!L316)*'Median Data'!$D$4</f>
        <v>0</v>
      </c>
      <c r="I316" s="11">
        <f>('Renter Migration Model 2'!N315-'Renter Migration Model 2'!N316)*'Median Data'!$E$4</f>
        <v>127.10953318145732</v>
      </c>
      <c r="J316" s="11">
        <f>('Renter Migration Model 2'!O315-'Renter Migration Model 2'!O316)*'Median Data'!$E$4</f>
        <v>0</v>
      </c>
      <c r="K316" s="11">
        <f>('Renter Migration Model 2'!Q315-'Renter Migration Model 2'!Q316)*'Median Data'!$F$4</f>
        <v>187.44166313215783</v>
      </c>
      <c r="L316" s="11">
        <f>('Renter Migration Model 2'!R315-'Renter Migration Model 2'!R316)*'Median Data'!$F$4</f>
        <v>0</v>
      </c>
      <c r="M316" s="11">
        <f>('Renter Migration Model 2'!T315-'Renter Migration Model 2'!T316)*'Median Data'!$G$4</f>
        <v>20.803316760172038</v>
      </c>
      <c r="N316" s="11">
        <f>('Renter Migration Model 2'!U315-'Renter Migration Model 2'!U316)*'Median Data'!$G$4</f>
        <v>0</v>
      </c>
    </row>
    <row r="317" spans="1:14" x14ac:dyDescent="0.25">
      <c r="A317" s="1">
        <v>2098</v>
      </c>
      <c r="B317" s="1">
        <v>3</v>
      </c>
      <c r="C317" s="11">
        <f>('Renter Migration Model 2'!E316-'Renter Migration Model 2'!E317)*'Median Data'!$B$4</f>
        <v>933.29923730909286</v>
      </c>
      <c r="D317" s="11">
        <f>('Renter Migration Model 2'!F316-'Renter Migration Model 2'!F317)*'Median Data'!$B$4</f>
        <v>0</v>
      </c>
      <c r="E317" s="11">
        <f>('Renter Migration Model 2'!H316-'Renter Migration Model 2'!H317)*'Median Data'!$C$4</f>
        <v>643.37585112598981</v>
      </c>
      <c r="F317" s="11">
        <f>('Renter Migration Model 2'!I316-'Renter Migration Model 2'!I317)*'Median Data'!$C$4</f>
        <v>0</v>
      </c>
      <c r="G317" s="11">
        <f>('Renter Migration Model 2'!K316-'Renter Migration Model 2'!K317)*'Median Data'!$D$4</f>
        <v>1067.7381006577907</v>
      </c>
      <c r="H317" s="11">
        <f>('Renter Migration Model 2'!L316-'Renter Migration Model 2'!L317)*'Median Data'!$D$4</f>
        <v>0</v>
      </c>
      <c r="I317" s="11">
        <f>('Renter Migration Model 2'!N316-'Renter Migration Model 2'!N317)*'Median Data'!$E$4</f>
        <v>127.09682222815042</v>
      </c>
      <c r="J317" s="11">
        <f>('Renter Migration Model 2'!O316-'Renter Migration Model 2'!O317)*'Median Data'!$E$4</f>
        <v>0</v>
      </c>
      <c r="K317" s="11">
        <f>('Renter Migration Model 2'!Q316-'Renter Migration Model 2'!Q317)*'Median Data'!$F$4</f>
        <v>187.42291896583583</v>
      </c>
      <c r="L317" s="11">
        <f>('Renter Migration Model 2'!R316-'Renter Migration Model 2'!R317)*'Median Data'!$F$4</f>
        <v>0</v>
      </c>
      <c r="M317" s="11">
        <f>('Renter Migration Model 2'!T316-'Renter Migration Model 2'!T317)*'Median Data'!$G$4</f>
        <v>20.801236428483747</v>
      </c>
      <c r="N317" s="11">
        <f>('Renter Migration Model 2'!U316-'Renter Migration Model 2'!U317)*'Median Data'!$G$4</f>
        <v>0</v>
      </c>
    </row>
    <row r="318" spans="1:14" x14ac:dyDescent="0.25">
      <c r="A318" s="2">
        <v>2098</v>
      </c>
      <c r="B318" s="2">
        <v>4</v>
      </c>
      <c r="C318" s="11">
        <f>('Renter Migration Model 2'!E317-'Renter Migration Model 2'!E318)*'Median Data'!$B$4</f>
        <v>933.20590738529972</v>
      </c>
      <c r="D318" s="11">
        <f>('Renter Migration Model 2'!F317-'Renter Migration Model 2'!F318)*'Median Data'!$B$4</f>
        <v>0</v>
      </c>
      <c r="E318" s="11">
        <f>('Renter Migration Model 2'!H317-'Renter Migration Model 2'!H318)*'Median Data'!$C$4</f>
        <v>643.31151354039139</v>
      </c>
      <c r="F318" s="11">
        <f>('Renter Migration Model 2'!I317-'Renter Migration Model 2'!I318)*'Median Data'!$C$4</f>
        <v>0</v>
      </c>
      <c r="G318" s="11">
        <f>('Renter Migration Model 2'!K317-'Renter Migration Model 2'!K318)*'Median Data'!$D$4</f>
        <v>1067.6313268489703</v>
      </c>
      <c r="H318" s="11">
        <f>('Renter Migration Model 2'!L317-'Renter Migration Model 2'!L318)*'Median Data'!$D$4</f>
        <v>0</v>
      </c>
      <c r="I318" s="11">
        <f>('Renter Migration Model 2'!N317-'Renter Migration Model 2'!N318)*'Median Data'!$E$4</f>
        <v>127.08411254584388</v>
      </c>
      <c r="J318" s="11">
        <f>('Renter Migration Model 2'!O317-'Renter Migration Model 2'!O318)*'Median Data'!$E$4</f>
        <v>0</v>
      </c>
      <c r="K318" s="11">
        <f>('Renter Migration Model 2'!Q317-'Renter Migration Model 2'!Q318)*'Median Data'!$F$4</f>
        <v>187.40417667395786</v>
      </c>
      <c r="L318" s="11">
        <f>('Renter Migration Model 2'!R317-'Renter Migration Model 2'!R318)*'Median Data'!$F$4</f>
        <v>0</v>
      </c>
      <c r="M318" s="11">
        <f>('Renter Migration Model 2'!T317-'Renter Migration Model 2'!T318)*'Median Data'!$G$4</f>
        <v>20.799156304846889</v>
      </c>
      <c r="N318" s="11">
        <f>('Renter Migration Model 2'!U317-'Renter Migration Model 2'!U318)*'Median Data'!$G$4</f>
        <v>0</v>
      </c>
    </row>
    <row r="319" spans="1:14" x14ac:dyDescent="0.25">
      <c r="A319" s="2">
        <v>2099</v>
      </c>
      <c r="B319" s="2">
        <v>1</v>
      </c>
      <c r="C319" s="11">
        <f>('Renter Migration Model 2'!E318-'Renter Migration Model 2'!E319)*'Median Data'!$B$4</f>
        <v>933.11258679365892</v>
      </c>
      <c r="D319" s="11">
        <f>('Renter Migration Model 2'!F318-'Renter Migration Model 2'!F319)*'Median Data'!$B$4</f>
        <v>0</v>
      </c>
      <c r="E319" s="11">
        <f>('Renter Migration Model 2'!H318-'Renter Migration Model 2'!H319)*'Median Data'!$C$4</f>
        <v>643.24718238884702</v>
      </c>
      <c r="F319" s="11">
        <f>('Renter Migration Model 2'!I318-'Renter Migration Model 2'!I319)*'Median Data'!$C$4</f>
        <v>0</v>
      </c>
      <c r="G319" s="11">
        <f>('Renter Migration Model 2'!K318-'Renter Migration Model 2'!K319)*'Median Data'!$D$4</f>
        <v>1067.5245637152975</v>
      </c>
      <c r="H319" s="11">
        <f>('Renter Migration Model 2'!L318-'Renter Migration Model 2'!L319)*'Median Data'!$D$4</f>
        <v>0</v>
      </c>
      <c r="I319" s="11">
        <f>('Renter Migration Model 2'!N318-'Renter Migration Model 2'!N319)*'Median Data'!$E$4</f>
        <v>127.07140413453772</v>
      </c>
      <c r="J319" s="11">
        <f>('Renter Migration Model 2'!O318-'Renter Migration Model 2'!O319)*'Median Data'!$E$4</f>
        <v>0</v>
      </c>
      <c r="K319" s="11">
        <f>('Renter Migration Model 2'!Q318-'Renter Migration Model 2'!Q319)*'Median Data'!$F$4</f>
        <v>187.38543625652392</v>
      </c>
      <c r="L319" s="11">
        <f>('Renter Migration Model 2'!R318-'Renter Migration Model 2'!R319)*'Median Data'!$F$4</f>
        <v>0</v>
      </c>
      <c r="M319" s="11">
        <f>('Renter Migration Model 2'!T318-'Renter Migration Model 2'!T319)*'Median Data'!$G$4</f>
        <v>20.797076389223861</v>
      </c>
      <c r="N319" s="11">
        <f>('Renter Migration Model 2'!U318-'Renter Migration Model 2'!U319)*'Median Data'!$G$4</f>
        <v>0</v>
      </c>
    </row>
    <row r="320" spans="1:14" x14ac:dyDescent="0.25">
      <c r="A320" s="1">
        <v>2099</v>
      </c>
      <c r="B320" s="1">
        <v>2</v>
      </c>
      <c r="C320" s="11">
        <f>('Renter Migration Model 2'!E319-'Renter Migration Model 2'!E320)*'Median Data'!$B$4</f>
        <v>933.01927553588939</v>
      </c>
      <c r="D320" s="11">
        <f>('Renter Migration Model 2'!F319-'Renter Migration Model 2'!F320)*'Median Data'!$B$4</f>
        <v>0</v>
      </c>
      <c r="E320" s="11">
        <f>('Renter Migration Model 2'!H319-'Renter Migration Model 2'!H320)*'Median Data'!$C$4</f>
        <v>643.18285767135671</v>
      </c>
      <c r="F320" s="11">
        <f>('Renter Migration Model 2'!I319-'Renter Migration Model 2'!I320)*'Median Data'!$C$4</f>
        <v>0</v>
      </c>
      <c r="G320" s="11">
        <f>('Renter Migration Model 2'!K319-'Renter Migration Model 2'!K320)*'Median Data'!$D$4</f>
        <v>1067.4178112603686</v>
      </c>
      <c r="H320" s="11">
        <f>('Renter Migration Model 2'!L319-'Renter Migration Model 2'!L320)*'Median Data'!$D$4</f>
        <v>0</v>
      </c>
      <c r="I320" s="11">
        <f>('Renter Migration Model 2'!N319-'Renter Migration Model 2'!N320)*'Median Data'!$E$4</f>
        <v>127.05869699423192</v>
      </c>
      <c r="J320" s="11">
        <f>('Renter Migration Model 2'!O319-'Renter Migration Model 2'!O320)*'Median Data'!$E$4</f>
        <v>0</v>
      </c>
      <c r="K320" s="11">
        <f>('Renter Migration Model 2'!Q319-'Renter Migration Model 2'!Q320)*'Median Data'!$F$4</f>
        <v>187.36669771280549</v>
      </c>
      <c r="L320" s="11">
        <f>('Renter Migration Model 2'!R319-'Renter Migration Model 2'!R320)*'Median Data'!$F$4</f>
        <v>0</v>
      </c>
      <c r="M320" s="11">
        <f>('Renter Migration Model 2'!T319-'Renter Migration Model 2'!T320)*'Median Data'!$G$4</f>
        <v>20.794996681577061</v>
      </c>
      <c r="N320" s="11">
        <f>('Renter Migration Model 2'!U319-'Renter Migration Model 2'!U320)*'Median Data'!$G$4</f>
        <v>0</v>
      </c>
    </row>
    <row r="321" spans="1:14" x14ac:dyDescent="0.25">
      <c r="A321" s="2">
        <v>2099</v>
      </c>
      <c r="B321" s="2">
        <v>3</v>
      </c>
      <c r="C321" s="11">
        <f>('Renter Migration Model 2'!E320-'Renter Migration Model 2'!E321)*'Median Data'!$B$4</f>
        <v>932.92597360855325</v>
      </c>
      <c r="D321" s="11">
        <f>('Renter Migration Model 2'!F320-'Renter Migration Model 2'!F321)*'Median Data'!$B$4</f>
        <v>0</v>
      </c>
      <c r="E321" s="11">
        <f>('Renter Migration Model 2'!H320-'Renter Migration Model 2'!H321)*'Median Data'!$C$4</f>
        <v>643.11853938528679</v>
      </c>
      <c r="F321" s="11">
        <f>('Renter Migration Model 2'!I320-'Renter Migration Model 2'!I321)*'Median Data'!$C$4</f>
        <v>0</v>
      </c>
      <c r="G321" s="11">
        <f>('Renter Migration Model 2'!K320-'Renter Migration Model 2'!K321)*'Median Data'!$D$4</f>
        <v>1067.3110694787892</v>
      </c>
      <c r="H321" s="11">
        <f>('Renter Migration Model 2'!L320-'Renter Migration Model 2'!L321)*'Median Data'!$D$4</f>
        <v>0</v>
      </c>
      <c r="I321" s="11">
        <f>('Renter Migration Model 2'!N320-'Renter Migration Model 2'!N321)*'Median Data'!$E$4</f>
        <v>127.0459911244543</v>
      </c>
      <c r="J321" s="11">
        <f>('Renter Migration Model 2'!O320-'Renter Migration Model 2'!O321)*'Median Data'!$E$4</f>
        <v>0</v>
      </c>
      <c r="K321" s="11">
        <f>('Renter Migration Model 2'!Q320-'Renter Migration Model 2'!Q321)*'Median Data'!$F$4</f>
        <v>187.34796104280258</v>
      </c>
      <c r="L321" s="11">
        <f>('Renter Migration Model 2'!R320-'Renter Migration Model 2'!R321)*'Median Data'!$F$4</f>
        <v>0</v>
      </c>
      <c r="M321" s="11">
        <f>('Renter Migration Model 2'!T320-'Renter Migration Model 2'!T321)*'Median Data'!$G$4</f>
        <v>20.792917181906489</v>
      </c>
      <c r="N321" s="11">
        <f>('Renter Migration Model 2'!U320-'Renter Migration Model 2'!U321)*'Median Data'!$G$4</f>
        <v>0</v>
      </c>
    </row>
    <row r="322" spans="1:14" x14ac:dyDescent="0.25">
      <c r="A322" s="1">
        <v>2099</v>
      </c>
      <c r="B322" s="1">
        <v>4</v>
      </c>
      <c r="C322" s="11">
        <f>('Renter Migration Model 2'!E321-'Renter Migration Model 2'!E322)*'Median Data'!$B$4</f>
        <v>932.83268100993155</v>
      </c>
      <c r="D322" s="11">
        <f>('Renter Migration Model 2'!F321-'Renter Migration Model 2'!F322)*'Median Data'!$B$4</f>
        <v>0</v>
      </c>
      <c r="E322" s="11">
        <f>('Renter Migration Model 2'!H321-'Renter Migration Model 2'!H322)*'Median Data'!$C$4</f>
        <v>643.05422753151515</v>
      </c>
      <c r="F322" s="11">
        <f>('Renter Migration Model 2'!I321-'Renter Migration Model 2'!I322)*'Median Data'!$C$4</f>
        <v>0</v>
      </c>
      <c r="G322" s="11">
        <f>('Renter Migration Model 2'!K321-'Renter Migration Model 2'!K322)*'Median Data'!$D$4</f>
        <v>1067.2043383705595</v>
      </c>
      <c r="H322" s="11">
        <f>('Renter Migration Model 2'!L321-'Renter Migration Model 2'!L322)*'Median Data'!$D$4</f>
        <v>0</v>
      </c>
      <c r="I322" s="11">
        <f>('Renter Migration Model 2'!N321-'Renter Migration Model 2'!N322)*'Median Data'!$E$4</f>
        <v>127.03328652536226</v>
      </c>
      <c r="J322" s="11">
        <f>('Renter Migration Model 2'!O321-'Renter Migration Model 2'!O322)*'Median Data'!$E$4</f>
        <v>0</v>
      </c>
      <c r="K322" s="11">
        <f>('Renter Migration Model 2'!Q321-'Renter Migration Model 2'!Q322)*'Median Data'!$F$4</f>
        <v>187.32922624687944</v>
      </c>
      <c r="L322" s="11">
        <f>('Renter Migration Model 2'!R321-'Renter Migration Model 2'!R322)*'Median Data'!$F$4</f>
        <v>0</v>
      </c>
      <c r="M322" s="11">
        <f>('Renter Migration Model 2'!T321-'Renter Migration Model 2'!T322)*'Median Data'!$G$4</f>
        <v>20.790837890174544</v>
      </c>
      <c r="N322" s="11">
        <f>('Renter Migration Model 2'!U321-'Renter Migration Model 2'!U322)*'Median Data'!$G$4</f>
        <v>0</v>
      </c>
    </row>
    <row r="323" spans="1:14" x14ac:dyDescent="0.25">
      <c r="A323" s="1">
        <v>2100</v>
      </c>
      <c r="B323" s="1">
        <v>1</v>
      </c>
      <c r="C323" s="11">
        <f>('Renter Migration Model 2'!E322-'Renter Migration Model 2'!E323)*'Median Data'!$B$4</f>
        <v>932.73939774174323</v>
      </c>
      <c r="D323" s="11">
        <f>('Renter Migration Model 2'!F322-'Renter Migration Model 2'!F323)*'Median Data'!$B$4</f>
        <v>0</v>
      </c>
      <c r="E323" s="11">
        <f>('Renter Migration Model 2'!H322-'Renter Migration Model 2'!H323)*'Median Data'!$C$4</f>
        <v>642.98992210828601</v>
      </c>
      <c r="F323" s="11">
        <f>('Renter Migration Model 2'!I322-'Renter Migration Model 2'!I323)*'Median Data'!$C$4</f>
        <v>0</v>
      </c>
      <c r="G323" s="11">
        <f>('Renter Migration Model 2'!K322-'Renter Migration Model 2'!K323)*'Median Data'!$D$4</f>
        <v>1067.0976179374775</v>
      </c>
      <c r="H323" s="11">
        <f>('Renter Migration Model 2'!L322-'Renter Migration Model 2'!L323)*'Median Data'!$D$4</f>
        <v>0</v>
      </c>
      <c r="I323" s="11">
        <f>('Renter Migration Model 2'!N322-'Renter Migration Model 2'!N323)*'Median Data'!$E$4</f>
        <v>127.02058319679838</v>
      </c>
      <c r="J323" s="11">
        <f>('Renter Migration Model 2'!O322-'Renter Migration Model 2'!O323)*'Median Data'!$E$4</f>
        <v>0</v>
      </c>
      <c r="K323" s="11">
        <f>('Renter Migration Model 2'!Q322-'Renter Migration Model 2'!Q323)*'Median Data'!$F$4</f>
        <v>187.31049332430757</v>
      </c>
      <c r="L323" s="11">
        <f>('Renter Migration Model 2'!R322-'Renter Migration Model 2'!R323)*'Median Data'!$F$4</f>
        <v>0</v>
      </c>
      <c r="M323" s="11">
        <f>('Renter Migration Model 2'!T322-'Renter Migration Model 2'!T323)*'Median Data'!$G$4</f>
        <v>20.788758806418826</v>
      </c>
      <c r="N323" s="11">
        <f>('Renter Migration Model 2'!U322-'Renter Migration Model 2'!U323)*'Median Data'!$G$4</f>
        <v>0</v>
      </c>
    </row>
    <row r="324" spans="1:14" x14ac:dyDescent="0.25">
      <c r="A324" s="1">
        <v>2100</v>
      </c>
      <c r="B324" s="1">
        <v>2</v>
      </c>
      <c r="C324" s="11">
        <f>('Renter Migration Model 2'!E323-'Renter Migration Model 2'!E324)*'Median Data'!$B$4</f>
        <v>932.64612380226936</v>
      </c>
      <c r="D324" s="11">
        <f>('Renter Migration Model 2'!F323-'Renter Migration Model 2'!F324)*'Median Data'!$B$4</f>
        <v>0</v>
      </c>
      <c r="E324" s="11">
        <f>('Renter Migration Model 2'!H323-'Renter Migration Model 2'!H324)*'Median Data'!$C$4</f>
        <v>642.92562311647725</v>
      </c>
      <c r="F324" s="11">
        <f>('Renter Migration Model 2'!I323-'Renter Migration Model 2'!I324)*'Median Data'!$C$4</f>
        <v>0</v>
      </c>
      <c r="G324" s="11">
        <f>('Renter Migration Model 2'!K323-'Renter Migration Model 2'!K324)*'Median Data'!$D$4</f>
        <v>1066.990908175947</v>
      </c>
      <c r="H324" s="11">
        <f>('Renter Migration Model 2'!L323-'Renter Migration Model 2'!L324)*'Median Data'!$D$4</f>
        <v>0</v>
      </c>
      <c r="I324" s="11">
        <f>('Renter Migration Model 2'!N323-'Renter Migration Model 2'!N324)*'Median Data'!$E$4</f>
        <v>127.00788113844789</v>
      </c>
      <c r="J324" s="11">
        <f>('Renter Migration Model 2'!O323-'Renter Migration Model 2'!O324)*'Median Data'!$E$4</f>
        <v>0</v>
      </c>
      <c r="K324" s="11">
        <f>('Renter Migration Model 2'!Q323-'Renter Migration Model 2'!Q324)*'Median Data'!$F$4</f>
        <v>187.29176227508697</v>
      </c>
      <c r="L324" s="11">
        <f>('Renter Migration Model 2'!R323-'Renter Migration Model 2'!R324)*'Median Data'!$F$4</f>
        <v>0</v>
      </c>
      <c r="M324" s="11">
        <f>('Renter Migration Model 2'!T323-'Renter Migration Model 2'!T324)*'Median Data'!$G$4</f>
        <v>20.786679930526532</v>
      </c>
      <c r="N324" s="11">
        <f>('Renter Migration Model 2'!U323-'Renter Migration Model 2'!U324)*'Median Data'!$G$4</f>
        <v>0</v>
      </c>
    </row>
    <row r="325" spans="1:14" x14ac:dyDescent="0.25">
      <c r="A325" s="1">
        <v>2100</v>
      </c>
      <c r="B325" s="1">
        <v>3</v>
      </c>
      <c r="C325" s="11">
        <f>('Renter Migration Model 2'!E324-'Renter Migration Model 2'!E325)*'Median Data'!$B$4</f>
        <v>932.55285918979098</v>
      </c>
      <c r="D325" s="11">
        <f>('Renter Migration Model 2'!F324-'Renter Migration Model 2'!F325)*'Median Data'!$B$4</f>
        <v>0</v>
      </c>
      <c r="E325" s="11">
        <f>('Renter Migration Model 2'!H324-'Renter Migration Model 2'!H325)*'Median Data'!$C$4</f>
        <v>642.86133055433311</v>
      </c>
      <c r="F325" s="11">
        <f>('Renter Migration Model 2'!I324-'Renter Migration Model 2'!I325)*'Median Data'!$C$4</f>
        <v>0</v>
      </c>
      <c r="G325" s="11">
        <f>('Renter Migration Model 2'!K324-'Renter Migration Model 2'!K325)*'Median Data'!$D$4</f>
        <v>1066.8842090841699</v>
      </c>
      <c r="H325" s="11">
        <f>('Renter Migration Model 2'!L324-'Renter Migration Model 2'!L325)*'Median Data'!$D$4</f>
        <v>0</v>
      </c>
      <c r="I325" s="11">
        <f>('Renter Migration Model 2'!N324-'Renter Migration Model 2'!N325)*'Median Data'!$E$4</f>
        <v>126.99518035031076</v>
      </c>
      <c r="J325" s="11">
        <f>('Renter Migration Model 2'!O324-'Renter Migration Model 2'!O325)*'Median Data'!$E$4</f>
        <v>0</v>
      </c>
      <c r="K325" s="11">
        <f>('Renter Migration Model 2'!Q324-'Renter Migration Model 2'!Q325)*'Median Data'!$F$4</f>
        <v>187.27303309885338</v>
      </c>
      <c r="L325" s="11">
        <f>('Renter Migration Model 2'!R324-'Renter Migration Model 2'!R325)*'Median Data'!$F$4</f>
        <v>0</v>
      </c>
      <c r="M325" s="11">
        <f>('Renter Migration Model 2'!T324-'Renter Migration Model 2'!T325)*'Median Data'!$G$4</f>
        <v>20.784601262535261</v>
      </c>
      <c r="N325" s="11">
        <f>('Renter Migration Model 2'!U324-'Renter Migration Model 2'!U325)*'Median Data'!$G$4</f>
        <v>0</v>
      </c>
    </row>
    <row r="326" spans="1:14" x14ac:dyDescent="0.25">
      <c r="A326" s="1">
        <v>2100</v>
      </c>
      <c r="B326" s="1">
        <v>4</v>
      </c>
      <c r="C326" s="11">
        <f>('Renter Migration Model 2'!E325-'Renter Migration Model 2'!E326)*'Median Data'!$B$4</f>
        <v>932.4596039043081</v>
      </c>
      <c r="D326" s="11">
        <f>('Renter Migration Model 2'!F325-'Renter Migration Model 2'!F326)*'Median Data'!$B$4</f>
        <v>0</v>
      </c>
      <c r="E326" s="11">
        <f>('Renter Migration Model 2'!H325-'Renter Migration Model 2'!H326)*'Median Data'!$C$4</f>
        <v>642.79704442097568</v>
      </c>
      <c r="F326" s="11">
        <f>('Renter Migration Model 2'!I325-'Renter Migration Model 2'!I326)*'Median Data'!$C$4</f>
        <v>0</v>
      </c>
      <c r="G326" s="11">
        <f>('Renter Migration Model 2'!K325-'Renter Migration Model 2'!K326)*'Median Data'!$D$4</f>
        <v>1066.7775206639444</v>
      </c>
      <c r="H326" s="11">
        <f>('Renter Migration Model 2'!L325-'Renter Migration Model 2'!L326)*'Median Data'!$D$4</f>
        <v>0</v>
      </c>
      <c r="I326" s="11">
        <f>('Renter Migration Model 2'!N325-'Renter Migration Model 2'!N326)*'Median Data'!$E$4</f>
        <v>126.98248083222961</v>
      </c>
      <c r="J326" s="11">
        <f>('Renter Migration Model 2'!O325-'Renter Migration Model 2'!O326)*'Median Data'!$E$4</f>
        <v>0</v>
      </c>
      <c r="K326" s="11">
        <f>('Renter Migration Model 2'!Q325-'Renter Migration Model 2'!Q326)*'Median Data'!$F$4</f>
        <v>187.25430579524254</v>
      </c>
      <c r="L326" s="11">
        <f>('Renter Migration Model 2'!R325-'Renter Migration Model 2'!R326)*'Median Data'!$F$4</f>
        <v>0</v>
      </c>
      <c r="M326" s="11">
        <f>('Renter Migration Model 2'!T325-'Renter Migration Model 2'!T326)*'Median Data'!$G$4</f>
        <v>20.782522802407414</v>
      </c>
      <c r="N326" s="11">
        <f>('Renter Migration Model 2'!U325-'Renter Migration Model 2'!U326)*'Median Data'!$G$4</f>
        <v>0</v>
      </c>
    </row>
    <row r="327" spans="1:14" x14ac:dyDescent="0.25">
      <c r="A327" s="2">
        <v>2101</v>
      </c>
      <c r="B327" s="2">
        <v>1</v>
      </c>
      <c r="C327" s="11">
        <f>('Renter Migration Model 2'!E326-'Renter Migration Model 2'!E327)*'Median Data'!$B$4</f>
        <v>932.36635794410176</v>
      </c>
      <c r="D327" s="11">
        <f>('Renter Migration Model 2'!F326-'Renter Migration Model 2'!F327)*'Median Data'!$B$4</f>
        <v>0</v>
      </c>
      <c r="E327" s="11">
        <f>('Renter Migration Model 2'!H326-'Renter Migration Model 2'!H327)*'Median Data'!$C$4</f>
        <v>642.73276471640497</v>
      </c>
      <c r="F327" s="11">
        <f>('Renter Migration Model 2'!I326-'Renter Migration Model 2'!I327)*'Median Data'!$C$4</f>
        <v>0</v>
      </c>
      <c r="G327" s="11">
        <f>('Renter Migration Model 2'!K326-'Renter Migration Model 2'!K327)*'Median Data'!$D$4</f>
        <v>1066.6708429116743</v>
      </c>
      <c r="H327" s="11">
        <f>('Renter Migration Model 2'!L326-'Renter Migration Model 2'!L327)*'Median Data'!$D$4</f>
        <v>0</v>
      </c>
      <c r="I327" s="11">
        <f>('Renter Migration Model 2'!N326-'Renter Migration Model 2'!N327)*'Median Data'!$E$4</f>
        <v>126.96978258420444</v>
      </c>
      <c r="J327" s="11">
        <f>('Renter Migration Model 2'!O326-'Renter Migration Model 2'!O327)*'Median Data'!$E$4</f>
        <v>0</v>
      </c>
      <c r="K327" s="11">
        <f>('Renter Migration Model 2'!Q326-'Renter Migration Model 2'!Q327)*'Median Data'!$F$4</f>
        <v>187.23558036498298</v>
      </c>
      <c r="L327" s="11">
        <f>('Renter Migration Model 2'!R326-'Renter Migration Model 2'!R327)*'Median Data'!$F$4</f>
        <v>0</v>
      </c>
      <c r="M327" s="11">
        <f>('Renter Migration Model 2'!T326-'Renter Migration Model 2'!T327)*'Median Data'!$G$4</f>
        <v>20.780444550105386</v>
      </c>
      <c r="N327" s="11">
        <f>('Renter Migration Model 2'!U326-'Renter Migration Model 2'!U327)*'Median Data'!$G$4</f>
        <v>0</v>
      </c>
    </row>
    <row r="328" spans="1:14" x14ac:dyDescent="0.25">
      <c r="A328" s="1">
        <v>2101</v>
      </c>
      <c r="B328" s="1">
        <v>2</v>
      </c>
      <c r="C328" s="11">
        <f>('Renter Migration Model 2'!E327-'Renter Migration Model 2'!E328)*'Median Data'!$B$4</f>
        <v>932.27312130745304</v>
      </c>
      <c r="D328" s="11">
        <f>('Renter Migration Model 2'!F327-'Renter Migration Model 2'!F328)*'Median Data'!$B$4</f>
        <v>0</v>
      </c>
      <c r="E328" s="11">
        <f>('Renter Migration Model 2'!H327-'Renter Migration Model 2'!H328)*'Median Data'!$C$4</f>
        <v>642.66849143974309</v>
      </c>
      <c r="F328" s="11">
        <f>('Renter Migration Model 2'!I327-'Renter Migration Model 2'!I328)*'Median Data'!$C$4</f>
        <v>0</v>
      </c>
      <c r="G328" s="11">
        <f>('Renter Migration Model 2'!K327-'Renter Migration Model 2'!K328)*'Median Data'!$D$4</f>
        <v>1066.5641758273596</v>
      </c>
      <c r="H328" s="11">
        <f>('Renter Migration Model 2'!L327-'Renter Migration Model 2'!L328)*'Median Data'!$D$4</f>
        <v>0</v>
      </c>
      <c r="I328" s="11">
        <f>('Renter Migration Model 2'!N327-'Renter Migration Model 2'!N328)*'Median Data'!$E$4</f>
        <v>126.95708560592044</v>
      </c>
      <c r="J328" s="11">
        <f>('Renter Migration Model 2'!O327-'Renter Migration Model 2'!O328)*'Median Data'!$E$4</f>
        <v>0</v>
      </c>
      <c r="K328" s="11">
        <f>('Renter Migration Model 2'!Q327-'Renter Migration Model 2'!Q328)*'Median Data'!$F$4</f>
        <v>187.21685680661767</v>
      </c>
      <c r="L328" s="11">
        <f>('Renter Migration Model 2'!R327-'Renter Migration Model 2'!R328)*'Median Data'!$F$4</f>
        <v>0</v>
      </c>
      <c r="M328" s="11">
        <f>('Renter Migration Model 2'!T327-'Renter Migration Model 2'!T328)*'Median Data'!$G$4</f>
        <v>20.778366505666781</v>
      </c>
      <c r="N328" s="11">
        <f>('Renter Migration Model 2'!U327-'Renter Migration Model 2'!U328)*'Median Data'!$G$4</f>
        <v>0</v>
      </c>
    </row>
    <row r="329" spans="1:14" x14ac:dyDescent="0.25">
      <c r="A329" s="2">
        <v>2101</v>
      </c>
      <c r="B329" s="2">
        <v>3</v>
      </c>
      <c r="C329" s="11">
        <f>('Renter Migration Model 2'!E328-'Renter Migration Model 2'!E329)*'Median Data'!$B$4</f>
        <v>932.17989399608086</v>
      </c>
      <c r="D329" s="11">
        <f>('Renter Migration Model 2'!F328-'Renter Migration Model 2'!F329)*'Median Data'!$B$4</f>
        <v>0</v>
      </c>
      <c r="E329" s="11">
        <f>('Renter Migration Model 2'!H328-'Renter Migration Model 2'!H329)*'Median Data'!$C$4</f>
        <v>642.60422459099004</v>
      </c>
      <c r="F329" s="11">
        <f>('Renter Migration Model 2'!I328-'Renter Migration Model 2'!I329)*'Median Data'!$C$4</f>
        <v>0</v>
      </c>
      <c r="G329" s="11">
        <f>('Renter Migration Model 2'!K328-'Renter Migration Model 2'!K329)*'Median Data'!$D$4</f>
        <v>1066.4575194110002</v>
      </c>
      <c r="H329" s="11">
        <f>('Renter Migration Model 2'!L328-'Renter Migration Model 2'!L329)*'Median Data'!$D$4</f>
        <v>0</v>
      </c>
      <c r="I329" s="11">
        <f>('Renter Migration Model 2'!N328-'Renter Migration Model 2'!N329)*'Median Data'!$E$4</f>
        <v>126.94438989737762</v>
      </c>
      <c r="J329" s="11">
        <f>('Renter Migration Model 2'!O328-'Renter Migration Model 2'!O329)*'Median Data'!$E$4</f>
        <v>0</v>
      </c>
      <c r="K329" s="11">
        <f>('Renter Migration Model 2'!Q328-'Renter Migration Model 2'!Q329)*'Median Data'!$F$4</f>
        <v>187.19813512123937</v>
      </c>
      <c r="L329" s="11">
        <f>('Renter Migration Model 2'!R328-'Renter Migration Model 2'!R329)*'Median Data'!$F$4</f>
        <v>0</v>
      </c>
      <c r="M329" s="11">
        <f>('Renter Migration Model 2'!T328-'Renter Migration Model 2'!T329)*'Median Data'!$G$4</f>
        <v>20.776288669016395</v>
      </c>
      <c r="N329" s="11">
        <f>('Renter Migration Model 2'!U328-'Renter Migration Model 2'!U329)*'Median Data'!$G$4</f>
        <v>0</v>
      </c>
    </row>
    <row r="330" spans="1:14" x14ac:dyDescent="0.25">
      <c r="A330" s="1">
        <v>2101</v>
      </c>
      <c r="B330" s="1">
        <v>4</v>
      </c>
      <c r="C330" s="11">
        <f>('Renter Migration Model 2'!E329-'Renter Migration Model 2'!E330)*'Median Data'!$B$4</f>
        <v>932.08667600654735</v>
      </c>
      <c r="D330" s="11">
        <f>('Renter Migration Model 2'!F329-'Renter Migration Model 2'!F330)*'Median Data'!$B$4</f>
        <v>0</v>
      </c>
      <c r="E330" s="11">
        <f>('Renter Migration Model 2'!H329-'Renter Migration Model 2'!H330)*'Median Data'!$C$4</f>
        <v>642.53996416839004</v>
      </c>
      <c r="F330" s="11">
        <f>('Renter Migration Model 2'!I329-'Renter Migration Model 2'!I330)*'Median Data'!$C$4</f>
        <v>0</v>
      </c>
      <c r="G330" s="11">
        <f>('Renter Migration Model 2'!K329-'Renter Migration Model 2'!K330)*'Median Data'!$D$4</f>
        <v>1066.3508736590002</v>
      </c>
      <c r="H330" s="11">
        <f>('Renter Migration Model 2'!L329-'Renter Migration Model 2'!L330)*'Median Data'!$D$4</f>
        <v>0</v>
      </c>
      <c r="I330" s="11">
        <f>('Renter Migration Model 2'!N329-'Renter Migration Model 2'!N330)*'Median Data'!$E$4</f>
        <v>126.93169545841857</v>
      </c>
      <c r="J330" s="11">
        <f>('Renter Migration Model 2'!O329-'Renter Migration Model 2'!O330)*'Median Data'!$E$4</f>
        <v>0</v>
      </c>
      <c r="K330" s="11">
        <f>('Renter Migration Model 2'!Q329-'Renter Migration Model 2'!Q330)*'Median Data'!$F$4</f>
        <v>187.17941530775533</v>
      </c>
      <c r="L330" s="11">
        <f>('Renter Migration Model 2'!R329-'Renter Migration Model 2'!R330)*'Median Data'!$F$4</f>
        <v>0</v>
      </c>
      <c r="M330" s="11">
        <f>('Renter Migration Model 2'!T329-'Renter Migration Model 2'!T330)*'Median Data'!$G$4</f>
        <v>20.774211040154228</v>
      </c>
      <c r="N330" s="11">
        <f>('Renter Migration Model 2'!U329-'Renter Migration Model 2'!U330)*'Median Data'!$G$4</f>
        <v>0</v>
      </c>
    </row>
    <row r="331" spans="1:14" x14ac:dyDescent="0.25">
      <c r="A331" s="1">
        <v>2102</v>
      </c>
      <c r="B331" s="1">
        <v>1</v>
      </c>
      <c r="C331" s="11">
        <f>('Renter Migration Model 2'!E330-'Renter Migration Model 2'!E331)*'Median Data'!$B$4</f>
        <v>931.9934673388525</v>
      </c>
      <c r="D331" s="11">
        <f>('Renter Migration Model 2'!F330-'Renter Migration Model 2'!F331)*'Median Data'!$B$4</f>
        <v>0</v>
      </c>
      <c r="E331" s="11">
        <f>('Renter Migration Model 2'!H330-'Renter Migration Model 2'!H331)*'Median Data'!$C$4</f>
        <v>642.47571017194309</v>
      </c>
      <c r="F331" s="11">
        <f>('Renter Migration Model 2'!I330-'Renter Migration Model 2'!I331)*'Median Data'!$C$4</f>
        <v>0</v>
      </c>
      <c r="G331" s="11">
        <f>('Renter Migration Model 2'!K330-'Renter Migration Model 2'!K331)*'Median Data'!$D$4</f>
        <v>1066.2442385713593</v>
      </c>
      <c r="H331" s="11">
        <f>('Renter Migration Model 2'!L330-'Renter Migration Model 2'!L331)*'Median Data'!$D$4</f>
        <v>0</v>
      </c>
      <c r="I331" s="11">
        <f>('Renter Migration Model 2'!N330-'Renter Migration Model 2'!N331)*'Median Data'!$E$4</f>
        <v>126.91900228888591</v>
      </c>
      <c r="J331" s="11">
        <f>('Renter Migration Model 2'!O330-'Renter Migration Model 2'!O331)*'Median Data'!$E$4</f>
        <v>0</v>
      </c>
      <c r="K331" s="11">
        <f>('Renter Migration Model 2'!Q330-'Renter Migration Model 2'!Q331)*'Median Data'!$F$4</f>
        <v>187.16069736616555</v>
      </c>
      <c r="L331" s="11">
        <f>('Renter Migration Model 2'!R330-'Renter Migration Model 2'!R331)*'Median Data'!$F$4</f>
        <v>0</v>
      </c>
      <c r="M331" s="11">
        <f>('Renter Migration Model 2'!T330-'Renter Migration Model 2'!T331)*'Median Data'!$G$4</f>
        <v>20.772133619042677</v>
      </c>
      <c r="N331" s="11">
        <f>('Renter Migration Model 2'!U330-'Renter Migration Model 2'!U331)*'Median Data'!$G$4</f>
        <v>0</v>
      </c>
    </row>
    <row r="332" spans="1:14" x14ac:dyDescent="0.25">
      <c r="A332" s="2">
        <v>2102</v>
      </c>
      <c r="B332" s="2">
        <v>2</v>
      </c>
      <c r="C332" s="11">
        <f>('Renter Migration Model 2'!E331-'Renter Migration Model 2'!E332)*'Median Data'!$B$4</f>
        <v>931.90026799299631</v>
      </c>
      <c r="D332" s="11">
        <f>('Renter Migration Model 2'!F331-'Renter Migration Model 2'!F332)*'Median Data'!$B$4</f>
        <v>0</v>
      </c>
      <c r="E332" s="11">
        <f>('Renter Migration Model 2'!H331-'Renter Migration Model 2'!H332)*'Median Data'!$C$4</f>
        <v>642.4114626007713</v>
      </c>
      <c r="F332" s="11">
        <f>('Renter Migration Model 2'!I331-'Renter Migration Model 2'!I332)*'Median Data'!$C$4</f>
        <v>0</v>
      </c>
      <c r="G332" s="11">
        <f>('Renter Migration Model 2'!K331-'Renter Migration Model 2'!K332)*'Median Data'!$D$4</f>
        <v>1066.1376141462797</v>
      </c>
      <c r="H332" s="11">
        <f>('Renter Migration Model 2'!L331-'Renter Migration Model 2'!L332)*'Median Data'!$D$4</f>
        <v>0</v>
      </c>
      <c r="I332" s="11">
        <f>('Renter Migration Model 2'!N331-'Renter Migration Model 2'!N332)*'Median Data'!$E$4</f>
        <v>126.90631038862222</v>
      </c>
      <c r="J332" s="11">
        <f>('Renter Migration Model 2'!O331-'Renter Migration Model 2'!O332)*'Median Data'!$E$4</f>
        <v>0</v>
      </c>
      <c r="K332" s="11">
        <f>('Renter Migration Model 2'!Q331-'Renter Migration Model 2'!Q332)*'Median Data'!$F$4</f>
        <v>187.14198129647002</v>
      </c>
      <c r="L332" s="11">
        <f>('Renter Migration Model 2'!R331-'Renter Migration Model 2'!R332)*'Median Data'!$F$4</f>
        <v>0</v>
      </c>
      <c r="M332" s="11">
        <f>('Renter Migration Model 2'!T331-'Renter Migration Model 2'!T332)*'Median Data'!$G$4</f>
        <v>20.770056405681743</v>
      </c>
      <c r="N332" s="11">
        <f>('Renter Migration Model 2'!U331-'Renter Migration Model 2'!U332)*'Median Data'!$G$4</f>
        <v>0</v>
      </c>
    </row>
    <row r="333" spans="1:14" x14ac:dyDescent="0.25">
      <c r="A333" s="1">
        <v>2102</v>
      </c>
      <c r="B333" s="1">
        <v>3</v>
      </c>
      <c r="C333" s="11">
        <f>('Renter Migration Model 2'!E332-'Renter Migration Model 2'!E333)*'Median Data'!$B$4</f>
        <v>931.80707796554088</v>
      </c>
      <c r="D333" s="11">
        <f>('Renter Migration Model 2'!F332-'Renter Migration Model 2'!F333)*'Median Data'!$B$4</f>
        <v>0</v>
      </c>
      <c r="E333" s="11">
        <f>('Renter Migration Model 2'!H332-'Renter Migration Model 2'!H333)*'Median Data'!$C$4</f>
        <v>642.34722145487467</v>
      </c>
      <c r="F333" s="11">
        <f>('Renter Migration Model 2'!I332-'Renter Migration Model 2'!I333)*'Median Data'!$C$4</f>
        <v>0</v>
      </c>
      <c r="G333" s="11">
        <f>('Renter Migration Model 2'!K332-'Renter Migration Model 2'!K333)*'Median Data'!$D$4</f>
        <v>1066.0310003855593</v>
      </c>
      <c r="H333" s="11">
        <f>('Renter Migration Model 2'!L332-'Renter Migration Model 2'!L333)*'Median Data'!$D$4</f>
        <v>0</v>
      </c>
      <c r="I333" s="11">
        <f>('Renter Migration Model 2'!N332-'Renter Migration Model 2'!N333)*'Median Data'!$E$4</f>
        <v>126.8936197576275</v>
      </c>
      <c r="J333" s="11">
        <f>('Renter Migration Model 2'!O332-'Renter Migration Model 2'!O333)*'Median Data'!$E$4</f>
        <v>0</v>
      </c>
      <c r="K333" s="11">
        <f>('Renter Migration Model 2'!Q332-'Renter Migration Model 2'!Q333)*'Median Data'!$F$4</f>
        <v>187.1232670983045</v>
      </c>
      <c r="L333" s="11">
        <f>('Renter Migration Model 2'!R332-'Renter Migration Model 2'!R333)*'Median Data'!$F$4</f>
        <v>0</v>
      </c>
      <c r="M333" s="11">
        <f>('Renter Migration Model 2'!T332-'Renter Migration Model 2'!T333)*'Median Data'!$G$4</f>
        <v>20.767979400033823</v>
      </c>
      <c r="N333" s="11">
        <f>('Renter Migration Model 2'!U332-'Renter Migration Model 2'!U333)*'Median Data'!$G$4</f>
        <v>0</v>
      </c>
    </row>
    <row r="334" spans="1:14" x14ac:dyDescent="0.25">
      <c r="A334" s="2">
        <v>2102</v>
      </c>
      <c r="B334" s="2">
        <v>4</v>
      </c>
      <c r="C334" s="11">
        <f>('Renter Migration Model 2'!E333-'Renter Migration Model 2'!E334)*'Median Data'!$B$4</f>
        <v>931.71389725820518</v>
      </c>
      <c r="D334" s="11">
        <f>('Renter Migration Model 2'!F333-'Renter Migration Model 2'!F334)*'Median Data'!$B$4</f>
        <v>0</v>
      </c>
      <c r="E334" s="11">
        <f>('Renter Migration Model 2'!H333-'Renter Migration Model 2'!H334)*'Median Data'!$C$4</f>
        <v>642.28298673249742</v>
      </c>
      <c r="F334" s="11">
        <f>('Renter Migration Model 2'!I333-'Renter Migration Model 2'!I334)*'Median Data'!$C$4</f>
        <v>0</v>
      </c>
      <c r="G334" s="11">
        <f>('Renter Migration Model 2'!K333-'Renter Migration Model 2'!K334)*'Median Data'!$D$4</f>
        <v>1065.924397285602</v>
      </c>
      <c r="H334" s="11">
        <f>('Renter Migration Model 2'!L333-'Renter Migration Model 2'!L334)*'Median Data'!$D$4</f>
        <v>0</v>
      </c>
      <c r="I334" s="11">
        <f>('Renter Migration Model 2'!N333-'Renter Migration Model 2'!N334)*'Median Data'!$E$4</f>
        <v>126.88093039558697</v>
      </c>
      <c r="J334" s="11">
        <f>('Renter Migration Model 2'!O333-'Renter Migration Model 2'!O334)*'Median Data'!$E$4</f>
        <v>0</v>
      </c>
      <c r="K334" s="11">
        <f>('Renter Migration Model 2'!Q333-'Renter Migration Model 2'!Q334)*'Median Data'!$F$4</f>
        <v>187.10455477130472</v>
      </c>
      <c r="L334" s="11">
        <f>('Renter Migration Model 2'!R333-'Renter Migration Model 2'!R334)*'Median Data'!$F$4</f>
        <v>0</v>
      </c>
      <c r="M334" s="11">
        <f>('Renter Migration Model 2'!T333-'Renter Migration Model 2'!T334)*'Median Data'!$G$4</f>
        <v>20.765902602098919</v>
      </c>
      <c r="N334" s="11">
        <f>('Renter Migration Model 2'!U333-'Renter Migration Model 2'!U334)*'Median Data'!$G$4</f>
        <v>0</v>
      </c>
    </row>
    <row r="335" spans="1:14" x14ac:dyDescent="0.25">
      <c r="A335" s="2">
        <v>2103</v>
      </c>
      <c r="B335" s="2">
        <v>1</v>
      </c>
      <c r="C335" s="11">
        <f>('Renter Migration Model 2'!E334-'Renter Migration Model 2'!E335)*'Median Data'!$B$4</f>
        <v>931.6207258675513</v>
      </c>
      <c r="D335" s="11">
        <f>('Renter Migration Model 2'!F334-'Renter Migration Model 2'!F335)*'Median Data'!$B$4</f>
        <v>0</v>
      </c>
      <c r="E335" s="11">
        <f>('Renter Migration Model 2'!H334-'Renter Migration Model 2'!H335)*'Median Data'!$C$4</f>
        <v>642.21875843363955</v>
      </c>
      <c r="F335" s="11">
        <f>('Renter Migration Model 2'!I334-'Renter Migration Model 2'!I335)*'Median Data'!$C$4</f>
        <v>0</v>
      </c>
      <c r="G335" s="11">
        <f>('Renter Migration Model 2'!K334-'Renter Migration Model 2'!K335)*'Median Data'!$D$4</f>
        <v>1065.8178048464079</v>
      </c>
      <c r="H335" s="11">
        <f>('Renter Migration Model 2'!L334-'Renter Migration Model 2'!L335)*'Median Data'!$D$4</f>
        <v>0</v>
      </c>
      <c r="I335" s="11">
        <f>('Renter Migration Model 2'!N334-'Renter Migration Model 2'!N335)*'Median Data'!$E$4</f>
        <v>126.86824230250062</v>
      </c>
      <c r="J335" s="11">
        <f>('Renter Migration Model 2'!O334-'Renter Migration Model 2'!O335)*'Median Data'!$E$4</f>
        <v>0</v>
      </c>
      <c r="K335" s="11">
        <f>('Renter Migration Model 2'!Q334-'Renter Migration Model 2'!Q335)*'Median Data'!$F$4</f>
        <v>187.08584431583495</v>
      </c>
      <c r="L335" s="11">
        <f>('Renter Migration Model 2'!R334-'Renter Migration Model 2'!R335)*'Median Data'!$F$4</f>
        <v>0</v>
      </c>
      <c r="M335" s="11">
        <f>('Renter Migration Model 2'!T334-'Renter Migration Model 2'!T335)*'Median Data'!$G$4</f>
        <v>20.763826011839427</v>
      </c>
      <c r="N335" s="11">
        <f>('Renter Migration Model 2'!U334-'Renter Migration Model 2'!U335)*'Median Data'!$G$4</f>
        <v>0</v>
      </c>
    </row>
    <row r="336" spans="1:14" x14ac:dyDescent="0.25">
      <c r="A336" s="1">
        <v>2103</v>
      </c>
      <c r="B336" s="1">
        <v>2</v>
      </c>
      <c r="C336" s="11">
        <f>('Renter Migration Model 2'!E335-'Renter Migration Model 2'!E336)*'Median Data'!$B$4</f>
        <v>931.52756379529819</v>
      </c>
      <c r="D336" s="11">
        <f>('Renter Migration Model 2'!F335-'Renter Migration Model 2'!F336)*'Median Data'!$B$4</f>
        <v>0</v>
      </c>
      <c r="E336" s="11">
        <f>('Renter Migration Model 2'!H335-'Renter Migration Model 2'!H336)*'Median Data'!$C$4</f>
        <v>642.15453655830106</v>
      </c>
      <c r="F336" s="11">
        <f>('Renter Migration Model 2'!I335-'Renter Migration Model 2'!I336)*'Median Data'!$C$4</f>
        <v>0</v>
      </c>
      <c r="G336" s="11">
        <f>('Renter Migration Model 2'!K335-'Renter Migration Model 2'!K336)*'Median Data'!$D$4</f>
        <v>1065.7112230661787</v>
      </c>
      <c r="H336" s="11">
        <f>('Renter Migration Model 2'!L335-'Renter Migration Model 2'!L336)*'Median Data'!$D$4</f>
        <v>0</v>
      </c>
      <c r="I336" s="11">
        <f>('Renter Migration Model 2'!N335-'Renter Migration Model 2'!N336)*'Median Data'!$E$4</f>
        <v>126.85555547836844</v>
      </c>
      <c r="J336" s="11">
        <f>('Renter Migration Model 2'!O335-'Renter Migration Model 2'!O336)*'Median Data'!$E$4</f>
        <v>0</v>
      </c>
      <c r="K336" s="11">
        <f>('Renter Migration Model 2'!Q335-'Renter Migration Model 2'!Q336)*'Median Data'!$F$4</f>
        <v>187.06713573153093</v>
      </c>
      <c r="L336" s="11">
        <f>('Renter Migration Model 2'!R335-'Renter Migration Model 2'!R336)*'Median Data'!$F$4</f>
        <v>0</v>
      </c>
      <c r="M336" s="11">
        <f>('Renter Migration Model 2'!T335-'Renter Migration Model 2'!T336)*'Median Data'!$G$4</f>
        <v>20.761749629255348</v>
      </c>
      <c r="N336" s="11">
        <f>('Renter Migration Model 2'!U335-'Renter Migration Model 2'!U336)*'Median Data'!$G$4</f>
        <v>0</v>
      </c>
    </row>
    <row r="337" spans="1:14" x14ac:dyDescent="0.25">
      <c r="A337" s="2">
        <v>2103</v>
      </c>
      <c r="B337" s="2">
        <v>3</v>
      </c>
      <c r="C337" s="11">
        <f>('Renter Migration Model 2'!E336-'Renter Migration Model 2'!E337)*'Median Data'!$B$4</f>
        <v>931.43441103972691</v>
      </c>
      <c r="D337" s="11">
        <f>('Renter Migration Model 2'!F336-'Renter Migration Model 2'!F337)*'Median Data'!$B$4</f>
        <v>0</v>
      </c>
      <c r="E337" s="11">
        <f>('Renter Migration Model 2'!H336-'Renter Migration Model 2'!H337)*'Median Data'!$C$4</f>
        <v>642.09032110472617</v>
      </c>
      <c r="F337" s="11">
        <f>('Renter Migration Model 2'!I336-'Renter Migration Model 2'!I337)*'Median Data'!$C$4</f>
        <v>0</v>
      </c>
      <c r="G337" s="11">
        <f>('Renter Migration Model 2'!K336-'Renter Migration Model 2'!K337)*'Median Data'!$D$4</f>
        <v>1065.6046519431166</v>
      </c>
      <c r="H337" s="11">
        <f>('Renter Migration Model 2'!L336-'Renter Migration Model 2'!L337)*'Median Data'!$D$4</f>
        <v>0</v>
      </c>
      <c r="I337" s="11">
        <f>('Renter Migration Model 2'!N336-'Renter Migration Model 2'!N337)*'Median Data'!$E$4</f>
        <v>126.84286992271825</v>
      </c>
      <c r="J337" s="11">
        <f>('Renter Migration Model 2'!O336-'Renter Migration Model 2'!O337)*'Median Data'!$E$4</f>
        <v>0</v>
      </c>
      <c r="K337" s="11">
        <f>('Renter Migration Model 2'!Q336-'Renter Migration Model 2'!Q337)*'Median Data'!$F$4</f>
        <v>187.0484290180284</v>
      </c>
      <c r="L337" s="11">
        <f>('Renter Migration Model 2'!R336-'Renter Migration Model 2'!R337)*'Median Data'!$F$4</f>
        <v>0</v>
      </c>
      <c r="M337" s="11">
        <f>('Renter Migration Model 2'!T336-'Renter Migration Model 2'!T337)*'Median Data'!$G$4</f>
        <v>20.759673454271478</v>
      </c>
      <c r="N337" s="11">
        <f>('Renter Migration Model 2'!U336-'Renter Migration Model 2'!U337)*'Median Data'!$G$4</f>
        <v>0</v>
      </c>
    </row>
    <row r="338" spans="1:14" x14ac:dyDescent="0.25">
      <c r="A338" s="1">
        <v>2103</v>
      </c>
      <c r="B338" s="1">
        <v>4</v>
      </c>
      <c r="C338" s="11">
        <f>('Renter Migration Model 2'!E337-'Renter Migration Model 2'!E338)*'Median Data'!$B$4</f>
        <v>931.34126759739956</v>
      </c>
      <c r="D338" s="11">
        <f>('Renter Migration Model 2'!F337-'Renter Migration Model 2'!F338)*'Median Data'!$B$4</f>
        <v>0</v>
      </c>
      <c r="E338" s="11">
        <f>('Renter Migration Model 2'!H337-'Renter Migration Model 2'!H338)*'Median Data'!$C$4</f>
        <v>642.02611207203699</v>
      </c>
      <c r="F338" s="11">
        <f>('Renter Migration Model 2'!I337-'Renter Migration Model 2'!I338)*'Median Data'!$C$4</f>
        <v>0</v>
      </c>
      <c r="G338" s="11">
        <f>('Renter Migration Model 2'!K337-'Renter Migration Model 2'!K338)*'Median Data'!$D$4</f>
        <v>1065.4980914772214</v>
      </c>
      <c r="H338" s="11">
        <f>('Renter Migration Model 2'!L337-'Renter Migration Model 2'!L338)*'Median Data'!$D$4</f>
        <v>0</v>
      </c>
      <c r="I338" s="11">
        <f>('Renter Migration Model 2'!N337-'Renter Migration Model 2'!N338)*'Median Data'!$E$4</f>
        <v>126.83018563570744</v>
      </c>
      <c r="J338" s="11">
        <f>('Renter Migration Model 2'!O337-'Renter Migration Model 2'!O338)*'Median Data'!$E$4</f>
        <v>0</v>
      </c>
      <c r="K338" s="11">
        <f>('Renter Migration Model 2'!Q337-'Renter Migration Model 2'!Q338)*'Median Data'!$F$4</f>
        <v>187.02972417496312</v>
      </c>
      <c r="L338" s="11">
        <f>('Renter Migration Model 2'!R337-'Renter Migration Model 2'!R338)*'Median Data'!$F$4</f>
        <v>0</v>
      </c>
      <c r="M338" s="11">
        <f>('Renter Migration Model 2'!T337-'Renter Migration Model 2'!T338)*'Median Data'!$G$4</f>
        <v>20.75759748692542</v>
      </c>
      <c r="N338" s="11">
        <f>('Renter Migration Model 2'!U337-'Renter Migration Model 2'!U338)*'Median Data'!$G$4</f>
        <v>0</v>
      </c>
    </row>
    <row r="339" spans="1:14" x14ac:dyDescent="0.25">
      <c r="A339" s="1">
        <v>2104</v>
      </c>
      <c r="B339" s="1">
        <v>1</v>
      </c>
      <c r="C339" s="11">
        <f>('Renter Migration Model 2'!E338-'Renter Migration Model 2'!E339)*'Median Data'!$B$4</f>
        <v>931.24813347175404</v>
      </c>
      <c r="D339" s="11">
        <f>('Renter Migration Model 2'!F338-'Renter Migration Model 2'!F339)*'Median Data'!$B$4</f>
        <v>0</v>
      </c>
      <c r="E339" s="11">
        <f>('Renter Migration Model 2'!H338-'Renter Migration Model 2'!H339)*'Median Data'!$C$4</f>
        <v>641.96190946111142</v>
      </c>
      <c r="F339" s="11">
        <f>('Renter Migration Model 2'!I338-'Renter Migration Model 2'!I339)*'Median Data'!$C$4</f>
        <v>0</v>
      </c>
      <c r="G339" s="11">
        <f>('Renter Migration Model 2'!K338-'Renter Migration Model 2'!K339)*'Median Data'!$D$4</f>
        <v>1065.3915416684931</v>
      </c>
      <c r="H339" s="11">
        <f>('Renter Migration Model 2'!L338-'Renter Migration Model 2'!L339)*'Median Data'!$D$4</f>
        <v>0</v>
      </c>
      <c r="I339" s="11">
        <f>('Renter Migration Model 2'!N338-'Renter Migration Model 2'!N339)*'Median Data'!$E$4</f>
        <v>126.8175026171786</v>
      </c>
      <c r="J339" s="11">
        <f>('Renter Migration Model 2'!O338-'Renter Migration Model 2'!O339)*'Median Data'!$E$4</f>
        <v>0</v>
      </c>
      <c r="K339" s="11">
        <f>('Renter Migration Model 2'!Q338-'Renter Migration Model 2'!Q339)*'Median Data'!$F$4</f>
        <v>187.01102120269934</v>
      </c>
      <c r="L339" s="11">
        <f>('Renter Migration Model 2'!R338-'Renter Migration Model 2'!R339)*'Median Data'!$F$4</f>
        <v>0</v>
      </c>
      <c r="M339" s="11">
        <f>('Renter Migration Model 2'!T338-'Renter Migration Model 2'!T339)*'Median Data'!$G$4</f>
        <v>20.75552172717957</v>
      </c>
      <c r="N339" s="11">
        <f>('Renter Migration Model 2'!U338-'Renter Migration Model 2'!U339)*'Median Data'!$G$4</f>
        <v>0</v>
      </c>
    </row>
    <row r="340" spans="1:14" x14ac:dyDescent="0.25">
      <c r="A340" s="2">
        <v>2104</v>
      </c>
      <c r="B340" s="2">
        <v>2</v>
      </c>
      <c r="C340" s="11">
        <f>('Renter Migration Model 2'!E339-'Renter Migration Model 2'!E340)*'Median Data'!$B$4</f>
        <v>931.15500865763352</v>
      </c>
      <c r="D340" s="11">
        <f>('Renter Migration Model 2'!F339-'Renter Migration Model 2'!F340)*'Median Data'!$B$4</f>
        <v>0</v>
      </c>
      <c r="E340" s="11">
        <f>('Renter Migration Model 2'!H339-'Renter Migration Model 2'!H340)*'Median Data'!$C$4</f>
        <v>641.89771327019366</v>
      </c>
      <c r="F340" s="11">
        <f>('Renter Migration Model 2'!I339-'Renter Migration Model 2'!I340)*'Median Data'!$C$4</f>
        <v>0</v>
      </c>
      <c r="G340" s="11">
        <f>('Renter Migration Model 2'!K339-'Renter Migration Model 2'!K340)*'Median Data'!$D$4</f>
        <v>1065.2850025151338</v>
      </c>
      <c r="H340" s="11">
        <f>('Renter Migration Model 2'!L339-'Renter Migration Model 2'!L340)*'Median Data'!$D$4</f>
        <v>0</v>
      </c>
      <c r="I340" s="11">
        <f>('Renter Migration Model 2'!N339-'Renter Migration Model 2'!N340)*'Median Data'!$E$4</f>
        <v>126.80482086697435</v>
      </c>
      <c r="J340" s="11">
        <f>('Renter Migration Model 2'!O339-'Renter Migration Model 2'!O340)*'Median Data'!$E$4</f>
        <v>0</v>
      </c>
      <c r="K340" s="11">
        <f>('Renter Migration Model 2'!Q339-'Renter Migration Model 2'!Q340)*'Median Data'!$F$4</f>
        <v>186.99232010050855</v>
      </c>
      <c r="L340" s="11">
        <f>('Renter Migration Model 2'!R339-'Renter Migration Model 2'!R340)*'Median Data'!$F$4</f>
        <v>0</v>
      </c>
      <c r="M340" s="11">
        <f>('Renter Migration Model 2'!T339-'Renter Migration Model 2'!T340)*'Median Data'!$G$4</f>
        <v>20.753446174996327</v>
      </c>
      <c r="N340" s="11">
        <f>('Renter Migration Model 2'!U339-'Renter Migration Model 2'!U340)*'Median Data'!$G$4</f>
        <v>0</v>
      </c>
    </row>
    <row r="341" spans="1:14" x14ac:dyDescent="0.25">
      <c r="A341" s="1">
        <v>2104</v>
      </c>
      <c r="B341" s="1">
        <v>3</v>
      </c>
      <c r="C341" s="11">
        <f>('Renter Migration Model 2'!E340-'Renter Migration Model 2'!E341)*'Median Data'!$B$4</f>
        <v>931.06189315675692</v>
      </c>
      <c r="D341" s="11">
        <f>('Renter Migration Model 2'!F340-'Renter Migration Model 2'!F341)*'Median Data'!$B$4</f>
        <v>0</v>
      </c>
      <c r="E341" s="11">
        <f>('Renter Migration Model 2'!H340-'Renter Migration Model 2'!H341)*'Median Data'!$C$4</f>
        <v>641.83352349840584</v>
      </c>
      <c r="F341" s="11">
        <f>('Renter Migration Model 2'!I340-'Renter Migration Model 2'!I341)*'Median Data'!$C$4</f>
        <v>0</v>
      </c>
      <c r="G341" s="11">
        <f>('Renter Migration Model 2'!K340-'Renter Migration Model 2'!K341)*'Median Data'!$D$4</f>
        <v>1065.1784740135472</v>
      </c>
      <c r="H341" s="11">
        <f>('Renter Migration Model 2'!L340-'Renter Migration Model 2'!L341)*'Median Data'!$D$4</f>
        <v>0</v>
      </c>
      <c r="I341" s="11">
        <f>('Renter Migration Model 2'!N340-'Renter Migration Model 2'!N341)*'Median Data'!$E$4</f>
        <v>126.79214038477988</v>
      </c>
      <c r="J341" s="11">
        <f>('Renter Migration Model 2'!O340-'Renter Migration Model 2'!O341)*'Median Data'!$E$4</f>
        <v>0</v>
      </c>
      <c r="K341" s="11">
        <f>('Renter Migration Model 2'!Q340-'Renter Migration Model 2'!Q341)*'Median Data'!$F$4</f>
        <v>186.97362086839075</v>
      </c>
      <c r="L341" s="11">
        <f>('Renter Migration Model 2'!R340-'Renter Migration Model 2'!R341)*'Median Data'!$F$4</f>
        <v>0</v>
      </c>
      <c r="M341" s="11">
        <f>('Renter Migration Model 2'!T340-'Renter Migration Model 2'!T341)*'Median Data'!$G$4</f>
        <v>20.751370830413293</v>
      </c>
      <c r="N341" s="11">
        <f>('Renter Migration Model 2'!U340-'Renter Migration Model 2'!U341)*'Median Data'!$G$4</f>
        <v>0</v>
      </c>
    </row>
    <row r="342" spans="1:14" x14ac:dyDescent="0.25">
      <c r="A342" s="2">
        <v>2104</v>
      </c>
      <c r="B342" s="2">
        <v>4</v>
      </c>
      <c r="C342" s="11">
        <f>('Renter Migration Model 2'!E341-'Renter Migration Model 2'!E342)*'Median Data'!$B$4</f>
        <v>930.96878696740532</v>
      </c>
      <c r="D342" s="11">
        <f>('Renter Migration Model 2'!F341-'Renter Migration Model 2'!F342)*'Median Data'!$B$4</f>
        <v>0</v>
      </c>
      <c r="E342" s="11">
        <f>('Renter Migration Model 2'!H341-'Renter Migration Model 2'!H342)*'Median Data'!$C$4</f>
        <v>641.76934014662584</v>
      </c>
      <c r="F342" s="11">
        <f>('Renter Migration Model 2'!I341-'Renter Migration Model 2'!I342)*'Median Data'!$C$4</f>
        <v>0</v>
      </c>
      <c r="G342" s="11">
        <f>('Renter Migration Model 2'!K341-'Renter Migration Model 2'!K342)*'Median Data'!$D$4</f>
        <v>1065.0719561673295</v>
      </c>
      <c r="H342" s="11">
        <f>('Renter Migration Model 2'!L341-'Renter Migration Model 2'!L342)*'Median Data'!$D$4</f>
        <v>0</v>
      </c>
      <c r="I342" s="11">
        <f>('Renter Migration Model 2'!N341-'Renter Migration Model 2'!N342)*'Median Data'!$E$4</f>
        <v>126.7794611707526</v>
      </c>
      <c r="J342" s="11">
        <f>('Renter Migration Model 2'!O341-'Renter Migration Model 2'!O342)*'Median Data'!$E$4</f>
        <v>0</v>
      </c>
      <c r="K342" s="11">
        <f>('Renter Migration Model 2'!Q341-'Renter Migration Model 2'!Q342)*'Median Data'!$F$4</f>
        <v>186.95492350634595</v>
      </c>
      <c r="L342" s="11">
        <f>('Renter Migration Model 2'!R341-'Renter Migration Model 2'!R342)*'Median Data'!$F$4</f>
        <v>0</v>
      </c>
      <c r="M342" s="11">
        <f>('Renter Migration Model 2'!T341-'Renter Migration Model 2'!T342)*'Median Data'!$G$4</f>
        <v>20.749295693317663</v>
      </c>
      <c r="N342" s="11">
        <f>('Renter Migration Model 2'!U341-'Renter Migration Model 2'!U342)*'Median Data'!$G$4</f>
        <v>0</v>
      </c>
    </row>
    <row r="343" spans="1:14" x14ac:dyDescent="0.25">
      <c r="A343" s="2">
        <v>2105</v>
      </c>
      <c r="B343" s="2">
        <v>1</v>
      </c>
      <c r="C343" s="11">
        <f>('Renter Migration Model 2'!E342-'Renter Migration Model 2'!E343)*'Median Data'!$B$4</f>
        <v>930.87569008957871</v>
      </c>
      <c r="D343" s="11">
        <f>('Renter Migration Model 2'!F342-'Renter Migration Model 2'!F343)*'Median Data'!$B$4</f>
        <v>0</v>
      </c>
      <c r="E343" s="11">
        <f>('Renter Migration Model 2'!H342-'Renter Migration Model 2'!H343)*'Median Data'!$C$4</f>
        <v>641.70516321221999</v>
      </c>
      <c r="F343" s="11">
        <f>('Renter Migration Model 2'!I342-'Renter Migration Model 2'!I343)*'Median Data'!$C$4</f>
        <v>0</v>
      </c>
      <c r="G343" s="11">
        <f>('Renter Migration Model 2'!K342-'Renter Migration Model 2'!K343)*'Median Data'!$D$4</f>
        <v>1064.9654489710865</v>
      </c>
      <c r="H343" s="11">
        <f>('Renter Migration Model 2'!L342-'Renter Migration Model 2'!L343)*'Median Data'!$D$4</f>
        <v>0</v>
      </c>
      <c r="I343" s="11">
        <f>('Renter Migration Model 2'!N342-'Renter Migration Model 2'!N343)*'Median Data'!$E$4</f>
        <v>126.76678322473509</v>
      </c>
      <c r="J343" s="11">
        <f>('Renter Migration Model 2'!O342-'Renter Migration Model 2'!O343)*'Median Data'!$E$4</f>
        <v>0</v>
      </c>
      <c r="K343" s="11">
        <f>('Renter Migration Model 2'!Q342-'Renter Migration Model 2'!Q343)*'Median Data'!$F$4</f>
        <v>186.93622801400988</v>
      </c>
      <c r="L343" s="11">
        <f>('Renter Migration Model 2'!R342-'Renter Migration Model 2'!R343)*'Median Data'!$F$4</f>
        <v>0</v>
      </c>
      <c r="M343" s="11">
        <f>('Renter Migration Model 2'!T342-'Renter Migration Model 2'!T343)*'Median Data'!$G$4</f>
        <v>20.747220763747038</v>
      </c>
      <c r="N343" s="11">
        <f>('Renter Migration Model 2'!U342-'Renter Migration Model 2'!U343)*'Median Data'!$G$4</f>
        <v>0</v>
      </c>
    </row>
    <row r="344" spans="1:14" x14ac:dyDescent="0.25">
      <c r="A344" s="1">
        <v>2105</v>
      </c>
      <c r="B344" s="1">
        <v>2</v>
      </c>
      <c r="C344" s="11">
        <f>('Renter Migration Model 2'!E343-'Renter Migration Model 2'!E344)*'Median Data'!$B$4</f>
        <v>930.7826025198392</v>
      </c>
      <c r="D344" s="11">
        <f>('Renter Migration Model 2'!F343-'Renter Migration Model 2'!F344)*'Median Data'!$B$4</f>
        <v>0</v>
      </c>
      <c r="E344" s="11">
        <f>('Renter Migration Model 2'!H343-'Renter Migration Model 2'!H344)*'Median Data'!$C$4</f>
        <v>641.64099269606618</v>
      </c>
      <c r="F344" s="11">
        <f>('Renter Migration Model 2'!I343-'Renter Migration Model 2'!I344)*'Median Data'!$C$4</f>
        <v>0</v>
      </c>
      <c r="G344" s="11">
        <f>('Renter Migration Model 2'!K343-'Renter Migration Model 2'!K344)*'Median Data'!$D$4</f>
        <v>1064.8589524266163</v>
      </c>
      <c r="H344" s="11">
        <f>('Renter Migration Model 2'!L343-'Renter Migration Model 2'!L344)*'Median Data'!$D$4</f>
        <v>0</v>
      </c>
      <c r="I344" s="11">
        <f>('Renter Migration Model 2'!N343-'Renter Migration Model 2'!N344)*'Median Data'!$E$4</f>
        <v>126.75410654641257</v>
      </c>
      <c r="J344" s="11">
        <f>('Renter Migration Model 2'!O343-'Renter Migration Model 2'!O344)*'Median Data'!$E$4</f>
        <v>0</v>
      </c>
      <c r="K344" s="11">
        <f>('Renter Migration Model 2'!Q343-'Renter Migration Model 2'!Q344)*'Median Data'!$F$4</f>
        <v>186.91753439138256</v>
      </c>
      <c r="L344" s="11">
        <f>('Renter Migration Model 2'!R343-'Renter Migration Model 2'!R344)*'Median Data'!$F$4</f>
        <v>0</v>
      </c>
      <c r="M344" s="11">
        <f>('Renter Migration Model 2'!T343-'Renter Migration Model 2'!T344)*'Median Data'!$G$4</f>
        <v>20.745146041663816</v>
      </c>
      <c r="N344" s="11">
        <f>('Renter Migration Model 2'!U343-'Renter Migration Model 2'!U344)*'Median Data'!$G$4</f>
        <v>0</v>
      </c>
    </row>
    <row r="345" spans="1:14" x14ac:dyDescent="0.25">
      <c r="A345" s="2">
        <v>2105</v>
      </c>
      <c r="B345" s="2">
        <v>3</v>
      </c>
      <c r="C345" s="11">
        <f>('Renter Migration Model 2'!E344-'Renter Migration Model 2'!E345)*'Median Data'!$B$4</f>
        <v>930.68952425990574</v>
      </c>
      <c r="D345" s="11">
        <f>('Renter Migration Model 2'!F344-'Renter Migration Model 2'!F345)*'Median Data'!$B$4</f>
        <v>0</v>
      </c>
      <c r="E345" s="11">
        <f>('Renter Migration Model 2'!H344-'Renter Migration Model 2'!H345)*'Median Data'!$C$4</f>
        <v>641.57682859728652</v>
      </c>
      <c r="F345" s="11">
        <f>('Renter Migration Model 2'!I344-'Renter Migration Model 2'!I345)*'Median Data'!$C$4</f>
        <v>0</v>
      </c>
      <c r="G345" s="11">
        <f>('Renter Migration Model 2'!K344-'Renter Migration Model 2'!K345)*'Median Data'!$D$4</f>
        <v>1064.7524665303226</v>
      </c>
      <c r="H345" s="11">
        <f>('Renter Migration Model 2'!L344-'Renter Migration Model 2'!L345)*'Median Data'!$D$4</f>
        <v>0</v>
      </c>
      <c r="I345" s="11">
        <f>('Renter Migration Model 2'!N344-'Renter Migration Model 2'!N345)*'Median Data'!$E$4</f>
        <v>126.74143113578504</v>
      </c>
      <c r="J345" s="11">
        <f>('Renter Migration Model 2'!O344-'Renter Migration Model 2'!O345)*'Median Data'!$E$4</f>
        <v>0</v>
      </c>
      <c r="K345" s="11">
        <f>('Renter Migration Model 2'!Q344-'Renter Migration Model 2'!Q345)*'Median Data'!$F$4</f>
        <v>186.89884263773547</v>
      </c>
      <c r="L345" s="11">
        <f>('Renter Migration Model 2'!R344-'Renter Migration Model 2'!R345)*'Median Data'!$F$4</f>
        <v>0</v>
      </c>
      <c r="M345" s="11">
        <f>('Renter Migration Model 2'!T344-'Renter Migration Model 2'!T345)*'Median Data'!$G$4</f>
        <v>20.743071527067997</v>
      </c>
      <c r="N345" s="11">
        <f>('Renter Migration Model 2'!U344-'Renter Migration Model 2'!U345)*'Median Data'!$G$4</f>
        <v>0</v>
      </c>
    </row>
    <row r="346" spans="1:14" x14ac:dyDescent="0.25">
      <c r="A346" s="1">
        <v>2105</v>
      </c>
      <c r="B346" s="1">
        <v>4</v>
      </c>
      <c r="C346" s="11">
        <f>('Renter Migration Model 2'!E345-'Renter Migration Model 2'!E346)*'Median Data'!$B$4</f>
        <v>930.59645530805938</v>
      </c>
      <c r="D346" s="11">
        <f>('Renter Migration Model 2'!F345-'Renter Migration Model 2'!F346)*'Median Data'!$B$4</f>
        <v>0</v>
      </c>
      <c r="E346" s="11">
        <f>('Renter Migration Model 2'!H345-'Renter Migration Model 2'!H346)*'Median Data'!$C$4</f>
        <v>641.51267091412524</v>
      </c>
      <c r="F346" s="11">
        <f>('Renter Migration Model 2'!I345-'Renter Migration Model 2'!I346)*'Median Data'!$C$4</f>
        <v>0</v>
      </c>
      <c r="G346" s="11">
        <f>('Renter Migration Model 2'!K345-'Renter Migration Model 2'!K346)*'Median Data'!$D$4</f>
        <v>1064.6459912840037</v>
      </c>
      <c r="H346" s="11">
        <f>('Renter Migration Model 2'!L345-'Renter Migration Model 2'!L346)*'Median Data'!$D$4</f>
        <v>0</v>
      </c>
      <c r="I346" s="11">
        <f>('Renter Migration Model 2'!N345-'Renter Migration Model 2'!N346)*'Median Data'!$E$4</f>
        <v>126.72875699253768</v>
      </c>
      <c r="J346" s="11">
        <f>('Renter Migration Model 2'!O345-'Renter Migration Model 2'!O346)*'Median Data'!$E$4</f>
        <v>0</v>
      </c>
      <c r="K346" s="11">
        <f>('Renter Migration Model 2'!Q345-'Renter Migration Model 2'!Q346)*'Median Data'!$F$4</f>
        <v>186.88015275343287</v>
      </c>
      <c r="L346" s="11">
        <f>('Renter Migration Model 2'!R345-'Renter Migration Model 2'!R346)*'Median Data'!$F$4</f>
        <v>0</v>
      </c>
      <c r="M346" s="11">
        <f>('Renter Migration Model 2'!T345-'Renter Migration Model 2'!T346)*'Median Data'!$G$4</f>
        <v>20.740997219921979</v>
      </c>
      <c r="N346" s="11">
        <f>('Renter Migration Model 2'!U345-'Renter Migration Model 2'!U346)*'Median Data'!$G$4</f>
        <v>0</v>
      </c>
    </row>
    <row r="347" spans="1:14" x14ac:dyDescent="0.25">
      <c r="A347" s="1">
        <v>2106</v>
      </c>
      <c r="B347" s="1">
        <v>1</v>
      </c>
      <c r="C347" s="11">
        <f>('Renter Migration Model 2'!E346-'Renter Migration Model 2'!E347)*'Median Data'!$B$4</f>
        <v>930.50339566258117</v>
      </c>
      <c r="D347" s="11">
        <f>('Renter Migration Model 2'!F346-'Renter Migration Model 2'!F347)*'Median Data'!$B$4</f>
        <v>0</v>
      </c>
      <c r="E347" s="11">
        <f>('Renter Migration Model 2'!H346-'Renter Migration Model 2'!H347)*'Median Data'!$C$4</f>
        <v>641.44851964658233</v>
      </c>
      <c r="F347" s="11">
        <f>('Renter Migration Model 2'!I346-'Renter Migration Model 2'!I347)*'Median Data'!$C$4</f>
        <v>0</v>
      </c>
      <c r="G347" s="11">
        <f>('Renter Migration Model 2'!K346-'Renter Migration Model 2'!K347)*'Median Data'!$D$4</f>
        <v>1064.5395266858613</v>
      </c>
      <c r="H347" s="11">
        <f>('Renter Migration Model 2'!L346-'Renter Migration Model 2'!L347)*'Median Data'!$D$4</f>
        <v>0</v>
      </c>
      <c r="I347" s="11">
        <f>('Renter Migration Model 2'!N346-'Renter Migration Model 2'!N347)*'Median Data'!$E$4</f>
        <v>126.71608411698531</v>
      </c>
      <c r="J347" s="11">
        <f>('Renter Migration Model 2'!O346-'Renter Migration Model 2'!O347)*'Median Data'!$E$4</f>
        <v>0</v>
      </c>
      <c r="K347" s="11">
        <f>('Renter Migration Model 2'!Q346-'Renter Migration Model 2'!Q347)*'Median Data'!$F$4</f>
        <v>186.86146473847475</v>
      </c>
      <c r="L347" s="11">
        <f>('Renter Migration Model 2'!R346-'Renter Migration Model 2'!R347)*'Median Data'!$F$4</f>
        <v>0</v>
      </c>
      <c r="M347" s="11">
        <f>('Renter Migration Model 2'!T346-'Renter Migration Model 2'!T347)*'Median Data'!$G$4</f>
        <v>20.738923120188161</v>
      </c>
      <c r="N347" s="11">
        <f>('Renter Migration Model 2'!U346-'Renter Migration Model 2'!U347)*'Median Data'!$G$4</f>
        <v>0</v>
      </c>
    </row>
    <row r="348" spans="1:14" x14ac:dyDescent="0.25">
      <c r="A348" s="2">
        <v>2106</v>
      </c>
      <c r="B348" s="2">
        <v>2</v>
      </c>
      <c r="C348" s="11">
        <f>('Renter Migration Model 2'!E347-'Renter Migration Model 2'!E348)*'Median Data'!$B$4</f>
        <v>930.41034532175217</v>
      </c>
      <c r="D348" s="11">
        <f>('Renter Migration Model 2'!F347-'Renter Migration Model 2'!F348)*'Median Data'!$B$4</f>
        <v>0</v>
      </c>
      <c r="E348" s="11">
        <f>('Renter Migration Model 2'!H347-'Renter Migration Model 2'!H348)*'Median Data'!$C$4</f>
        <v>641.38437479465779</v>
      </c>
      <c r="F348" s="11">
        <f>('Renter Migration Model 2'!I347-'Renter Migration Model 2'!I348)*'Median Data'!$C$4</f>
        <v>0</v>
      </c>
      <c r="G348" s="11">
        <f>('Renter Migration Model 2'!K347-'Renter Migration Model 2'!K348)*'Median Data'!$D$4</f>
        <v>1064.4330727322995</v>
      </c>
      <c r="H348" s="11">
        <f>('Renter Migration Model 2'!L347-'Renter Migration Model 2'!L348)*'Median Data'!$D$4</f>
        <v>0</v>
      </c>
      <c r="I348" s="11">
        <f>('Renter Migration Model 2'!N347-'Renter Migration Model 2'!N348)*'Median Data'!$E$4</f>
        <v>126.70341250849833</v>
      </c>
      <c r="J348" s="11">
        <f>('Renter Migration Model 2'!O347-'Renter Migration Model 2'!O348)*'Median Data'!$E$4</f>
        <v>0</v>
      </c>
      <c r="K348" s="11">
        <f>('Renter Migration Model 2'!Q347-'Renter Migration Model 2'!Q348)*'Median Data'!$F$4</f>
        <v>186.84277859176837</v>
      </c>
      <c r="L348" s="11">
        <f>('Renter Migration Model 2'!R347-'Renter Migration Model 2'!R348)*'Median Data'!$F$4</f>
        <v>0</v>
      </c>
      <c r="M348" s="11">
        <f>('Renter Migration Model 2'!T347-'Renter Migration Model 2'!T348)*'Median Data'!$G$4</f>
        <v>20.736849227866543</v>
      </c>
      <c r="N348" s="11">
        <f>('Renter Migration Model 2'!U347-'Renter Migration Model 2'!U348)*'Median Data'!$G$4</f>
        <v>0</v>
      </c>
    </row>
    <row r="349" spans="1:14" x14ac:dyDescent="0.25">
      <c r="A349" s="1">
        <v>2106</v>
      </c>
      <c r="B349" s="1">
        <v>3</v>
      </c>
      <c r="C349" s="11">
        <f>('Renter Migration Model 2'!E348-'Renter Migration Model 2'!E349)*'Median Data'!$B$4</f>
        <v>930.31730428729134</v>
      </c>
      <c r="D349" s="11">
        <f>('Renter Migration Model 2'!F348-'Renter Migration Model 2'!F349)*'Median Data'!$B$4</f>
        <v>0</v>
      </c>
      <c r="E349" s="11">
        <f>('Renter Migration Model 2'!H348-'Renter Migration Model 2'!H349)*'Median Data'!$C$4</f>
        <v>641.32023635747373</v>
      </c>
      <c r="F349" s="11">
        <f>('Renter Migration Model 2'!I348-'Renter Migration Model 2'!I349)*'Median Data'!$C$4</f>
        <v>0</v>
      </c>
      <c r="G349" s="11">
        <f>('Renter Migration Model 2'!K348-'Renter Migration Model 2'!K349)*'Median Data'!$D$4</f>
        <v>1064.3266294251162</v>
      </c>
      <c r="H349" s="11">
        <f>('Renter Migration Model 2'!L348-'Renter Migration Model 2'!L349)*'Median Data'!$D$4</f>
        <v>0</v>
      </c>
      <c r="I349" s="11">
        <f>('Renter Migration Model 2'!N348-'Renter Migration Model 2'!N349)*'Median Data'!$E$4</f>
        <v>126.69074216723413</v>
      </c>
      <c r="J349" s="11">
        <f>('Renter Migration Model 2'!O348-'Renter Migration Model 2'!O349)*'Median Data'!$E$4</f>
        <v>0</v>
      </c>
      <c r="K349" s="11">
        <f>('Renter Migration Model 2'!Q348-'Renter Migration Model 2'!Q349)*'Median Data'!$F$4</f>
        <v>186.82409431404221</v>
      </c>
      <c r="L349" s="11">
        <f>('Renter Migration Model 2'!R348-'Renter Migration Model 2'!R349)*'Median Data'!$F$4</f>
        <v>0</v>
      </c>
      <c r="M349" s="11">
        <f>('Renter Migration Model 2'!T348-'Renter Migration Model 2'!T349)*'Median Data'!$G$4</f>
        <v>20.734775542957124</v>
      </c>
      <c r="N349" s="11">
        <f>('Renter Migration Model 2'!U348-'Renter Migration Model 2'!U349)*'Median Data'!$G$4</f>
        <v>0</v>
      </c>
    </row>
    <row r="350" spans="1:14" x14ac:dyDescent="0.25">
      <c r="A350" s="2">
        <v>2106</v>
      </c>
      <c r="B350" s="2">
        <v>4</v>
      </c>
      <c r="C350" s="11">
        <f>('Renter Migration Model 2'!E349-'Renter Migration Model 2'!E350)*'Median Data'!$B$4</f>
        <v>930.22427255747971</v>
      </c>
      <c r="D350" s="11">
        <f>('Renter Migration Model 2'!F349-'Renter Migration Model 2'!F350)*'Median Data'!$B$4</f>
        <v>0</v>
      </c>
      <c r="E350" s="11">
        <f>('Renter Migration Model 2'!H349-'Renter Migration Model 2'!H350)*'Median Data'!$C$4</f>
        <v>641.25610433415227</v>
      </c>
      <c r="F350" s="11">
        <f>('Renter Migration Model 2'!I349-'Renter Migration Model 2'!I350)*'Median Data'!$C$4</f>
        <v>0</v>
      </c>
      <c r="G350" s="11">
        <f>('Renter Migration Model 2'!K349-'Renter Migration Model 2'!K350)*'Median Data'!$D$4</f>
        <v>1064.2201967625133</v>
      </c>
      <c r="H350" s="11">
        <f>('Renter Migration Model 2'!L349-'Renter Migration Model 2'!L350)*'Median Data'!$D$4</f>
        <v>0</v>
      </c>
      <c r="I350" s="11">
        <f>('Renter Migration Model 2'!N349-'Renter Migration Model 2'!N350)*'Median Data'!$E$4</f>
        <v>126.67807309303532</v>
      </c>
      <c r="J350" s="11">
        <f>('Renter Migration Model 2'!O349-'Renter Migration Model 2'!O350)*'Median Data'!$E$4</f>
        <v>0</v>
      </c>
      <c r="K350" s="11">
        <f>('Renter Migration Model 2'!Q349-'Renter Migration Model 2'!Q350)*'Median Data'!$F$4</f>
        <v>186.80541190456779</v>
      </c>
      <c r="L350" s="11">
        <f>('Renter Migration Model 2'!R349-'Renter Migration Model 2'!R350)*'Median Data'!$F$4</f>
        <v>0</v>
      </c>
      <c r="M350" s="11">
        <f>('Renter Migration Model 2'!T349-'Renter Migration Model 2'!T350)*'Median Data'!$G$4</f>
        <v>20.7327020653847</v>
      </c>
      <c r="N350" s="11">
        <f>('Renter Migration Model 2'!U349-'Renter Migration Model 2'!U350)*'Median Data'!$G$4</f>
        <v>0</v>
      </c>
    </row>
    <row r="351" spans="1:14" x14ac:dyDescent="0.25">
      <c r="A351" s="2">
        <v>2107</v>
      </c>
      <c r="B351" s="2">
        <v>1</v>
      </c>
      <c r="C351" s="11">
        <f>('Renter Migration Model 2'!E350-'Renter Migration Model 2'!E351)*'Median Data'!$B$4</f>
        <v>930.13125013059835</v>
      </c>
      <c r="D351" s="11">
        <f>('Renter Migration Model 2'!F350-'Renter Migration Model 2'!F351)*'Median Data'!$B$4</f>
        <v>0</v>
      </c>
      <c r="E351" s="11">
        <f>('Renter Migration Model 2'!H350-'Renter Migration Model 2'!H351)*'Median Data'!$C$4</f>
        <v>641.19197872381551</v>
      </c>
      <c r="F351" s="11">
        <f>('Renter Migration Model 2'!I350-'Renter Migration Model 2'!I351)*'Median Data'!$C$4</f>
        <v>0</v>
      </c>
      <c r="G351" s="11">
        <f>('Renter Migration Model 2'!K350-'Renter Migration Model 2'!K351)*'Median Data'!$D$4</f>
        <v>1064.1137747426928</v>
      </c>
      <c r="H351" s="11">
        <f>('Renter Migration Model 2'!L350-'Renter Migration Model 2'!L351)*'Median Data'!$D$4</f>
        <v>0</v>
      </c>
      <c r="I351" s="11">
        <f>('Renter Migration Model 2'!N350-'Renter Migration Model 2'!N351)*'Median Data'!$E$4</f>
        <v>126.6654052857445</v>
      </c>
      <c r="J351" s="11">
        <f>('Renter Migration Model 2'!O350-'Renter Migration Model 2'!O351)*'Median Data'!$E$4</f>
        <v>0</v>
      </c>
      <c r="K351" s="11">
        <f>('Renter Migration Model 2'!Q350-'Renter Migration Model 2'!Q351)*'Median Data'!$F$4</f>
        <v>186.7867313633451</v>
      </c>
      <c r="L351" s="11">
        <f>('Renter Migration Model 2'!R350-'Renter Migration Model 2'!R351)*'Median Data'!$F$4</f>
        <v>0</v>
      </c>
      <c r="M351" s="11">
        <f>('Renter Migration Model 2'!T350-'Renter Migration Model 2'!T351)*'Median Data'!$G$4</f>
        <v>20.730628795186874</v>
      </c>
      <c r="N351" s="11">
        <f>('Renter Migration Model 2'!U350-'Renter Migration Model 2'!U351)*'Median Data'!$G$4</f>
        <v>0</v>
      </c>
    </row>
    <row r="352" spans="1:14" x14ac:dyDescent="0.25">
      <c r="A352" s="1">
        <v>2107</v>
      </c>
      <c r="B352" s="1">
        <v>2</v>
      </c>
      <c r="C352" s="11">
        <f>('Renter Migration Model 2'!E351-'Renter Migration Model 2'!E352)*'Median Data'!$B$4</f>
        <v>930.03823700492831</v>
      </c>
      <c r="D352" s="11">
        <f>('Renter Migration Model 2'!F351-'Renter Migration Model 2'!F352)*'Median Data'!$B$4</f>
        <v>0</v>
      </c>
      <c r="E352" s="11">
        <f>('Renter Migration Model 2'!H351-'Renter Migration Model 2'!H352)*'Median Data'!$C$4</f>
        <v>641.12785952558556</v>
      </c>
      <c r="F352" s="11">
        <f>('Renter Migration Model 2'!I351-'Renter Migration Model 2'!I352)*'Median Data'!$C$4</f>
        <v>0</v>
      </c>
      <c r="G352" s="11">
        <f>('Renter Migration Model 2'!K351-'Renter Migration Model 2'!K352)*'Median Data'!$D$4</f>
        <v>1064.0073633656548</v>
      </c>
      <c r="H352" s="11">
        <f>('Renter Migration Model 2'!L351-'Renter Migration Model 2'!L352)*'Median Data'!$D$4</f>
        <v>0</v>
      </c>
      <c r="I352" s="11">
        <f>('Renter Migration Model 2'!N351-'Renter Migration Model 2'!N352)*'Median Data'!$E$4</f>
        <v>126.65273874520426</v>
      </c>
      <c r="J352" s="11">
        <f>('Renter Migration Model 2'!O351-'Renter Migration Model 2'!O352)*'Median Data'!$E$4</f>
        <v>0</v>
      </c>
      <c r="K352" s="11">
        <f>('Renter Migration Model 2'!Q351-'Renter Migration Model 2'!Q352)*'Median Data'!$F$4</f>
        <v>186.76805269037413</v>
      </c>
      <c r="L352" s="11">
        <f>('Renter Migration Model 2'!R351-'Renter Migration Model 2'!R352)*'Median Data'!$F$4</f>
        <v>0</v>
      </c>
      <c r="M352" s="11">
        <f>('Renter Migration Model 2'!T351-'Renter Migration Model 2'!T352)*'Median Data'!$G$4</f>
        <v>20.728555732326043</v>
      </c>
      <c r="N352" s="11">
        <f>('Renter Migration Model 2'!U351-'Renter Migration Model 2'!U352)*'Median Data'!$G$4</f>
        <v>0</v>
      </c>
    </row>
    <row r="353" spans="1:14" x14ac:dyDescent="0.25">
      <c r="A353" s="2">
        <v>2107</v>
      </c>
      <c r="B353" s="2">
        <v>3</v>
      </c>
      <c r="C353" s="11">
        <f>('Renter Migration Model 2'!E352-'Renter Migration Model 2'!E353)*'Median Data'!$B$4</f>
        <v>929.94523318046959</v>
      </c>
      <c r="D353" s="11">
        <f>('Renter Migration Model 2'!F352-'Renter Migration Model 2'!F353)*'Median Data'!$B$4</f>
        <v>0</v>
      </c>
      <c r="E353" s="11">
        <f>('Renter Migration Model 2'!H352-'Renter Migration Model 2'!H353)*'Median Data'!$C$4</f>
        <v>641.06374673946243</v>
      </c>
      <c r="F353" s="11">
        <f>('Renter Migration Model 2'!I352-'Renter Migration Model 2'!I353)*'Median Data'!$C$4</f>
        <v>0</v>
      </c>
      <c r="G353" s="11">
        <f>('Renter Migration Model 2'!K352-'Renter Migration Model 2'!K353)*'Median Data'!$D$4</f>
        <v>1063.9009626296011</v>
      </c>
      <c r="H353" s="11">
        <f>('Renter Migration Model 2'!L352-'Renter Migration Model 2'!L353)*'Median Data'!$D$4</f>
        <v>0</v>
      </c>
      <c r="I353" s="11">
        <f>('Renter Migration Model 2'!N352-'Renter Migration Model 2'!N353)*'Median Data'!$E$4</f>
        <v>126.64007347125721</v>
      </c>
      <c r="J353" s="11">
        <f>('Renter Migration Model 2'!O352-'Renter Migration Model 2'!O353)*'Median Data'!$E$4</f>
        <v>0</v>
      </c>
      <c r="K353" s="11">
        <f>('Renter Migration Model 2'!Q352-'Renter Migration Model 2'!Q353)*'Median Data'!$F$4</f>
        <v>186.74937588492639</v>
      </c>
      <c r="L353" s="11">
        <f>('Renter Migration Model 2'!R352-'Renter Migration Model 2'!R353)*'Median Data'!$F$4</f>
        <v>0</v>
      </c>
      <c r="M353" s="11">
        <f>('Renter Migration Model 2'!T352-'Renter Migration Model 2'!T353)*'Median Data'!$G$4</f>
        <v>20.726482876727005</v>
      </c>
      <c r="N353" s="11">
        <f>('Renter Migration Model 2'!U352-'Renter Migration Model 2'!U353)*'Median Data'!$G$4</f>
        <v>0</v>
      </c>
    </row>
    <row r="354" spans="1:14" x14ac:dyDescent="0.25">
      <c r="A354" s="1">
        <v>2107</v>
      </c>
      <c r="B354" s="1">
        <v>4</v>
      </c>
      <c r="C354" s="11">
        <f>('Renter Migration Model 2'!E353-'Renter Migration Model 2'!E354)*'Median Data'!$B$4</f>
        <v>929.85223865722219</v>
      </c>
      <c r="D354" s="11">
        <f>('Renter Migration Model 2'!F353-'Renter Migration Model 2'!F354)*'Median Data'!$B$4</f>
        <v>0</v>
      </c>
      <c r="E354" s="11">
        <f>('Renter Migration Model 2'!H353-'Renter Migration Model 2'!H354)*'Median Data'!$C$4</f>
        <v>640.99964036456822</v>
      </c>
      <c r="F354" s="11">
        <f>('Renter Migration Model 2'!I353-'Renter Migration Model 2'!I354)*'Median Data'!$C$4</f>
        <v>0</v>
      </c>
      <c r="G354" s="11">
        <f>('Renter Migration Model 2'!K353-'Renter Migration Model 2'!K354)*'Median Data'!$D$4</f>
        <v>1063.7945725327336</v>
      </c>
      <c r="H354" s="11">
        <f>('Renter Migration Model 2'!L353-'Renter Migration Model 2'!L354)*'Median Data'!$D$4</f>
        <v>0</v>
      </c>
      <c r="I354" s="11">
        <f>('Renter Migration Model 2'!N353-'Renter Migration Model 2'!N354)*'Median Data'!$E$4</f>
        <v>126.62740946390335</v>
      </c>
      <c r="J354" s="11">
        <f>('Renter Migration Model 2'!O353-'Renter Migration Model 2'!O354)*'Median Data'!$E$4</f>
        <v>0</v>
      </c>
      <c r="K354" s="11">
        <f>('Renter Migration Model 2'!Q353-'Renter Migration Model 2'!Q354)*'Median Data'!$F$4</f>
        <v>186.73070094736613</v>
      </c>
      <c r="L354" s="11">
        <f>('Renter Migration Model 2'!R353-'Renter Migration Model 2'!R354)*'Median Data'!$F$4</f>
        <v>0</v>
      </c>
      <c r="M354" s="11">
        <f>('Renter Migration Model 2'!T353-'Renter Migration Model 2'!T354)*'Median Data'!$G$4</f>
        <v>20.724410228464961</v>
      </c>
      <c r="N354" s="11">
        <f>('Renter Migration Model 2'!U353-'Renter Migration Model 2'!U354)*'Median Data'!$G$4</f>
        <v>0</v>
      </c>
    </row>
    <row r="355" spans="1:14" x14ac:dyDescent="0.25">
      <c r="A355" s="1">
        <v>2108</v>
      </c>
      <c r="B355" s="1">
        <v>1</v>
      </c>
      <c r="C355" s="11">
        <f>('Renter Migration Model 2'!E354-'Renter Migration Model 2'!E355)*'Median Data'!$B$4</f>
        <v>929.75925343346717</v>
      </c>
      <c r="D355" s="11">
        <f>('Renter Migration Model 2'!F354-'Renter Migration Model 2'!F355)*'Median Data'!$B$4</f>
        <v>0</v>
      </c>
      <c r="E355" s="11">
        <f>('Renter Migration Model 2'!H354-'Renter Migration Model 2'!H355)*'Median Data'!$C$4</f>
        <v>640.93554040090294</v>
      </c>
      <c r="F355" s="11">
        <f>('Renter Migration Model 2'!I354-'Renter Migration Model 2'!I355)*'Median Data'!$C$4</f>
        <v>0</v>
      </c>
      <c r="G355" s="11">
        <f>('Renter Migration Model 2'!K354-'Renter Migration Model 2'!K355)*'Median Data'!$D$4</f>
        <v>1063.6881930750524</v>
      </c>
      <c r="H355" s="11">
        <f>('Renter Migration Model 2'!L354-'Renter Migration Model 2'!L355)*'Median Data'!$D$4</f>
        <v>0</v>
      </c>
      <c r="I355" s="11">
        <f>('Renter Migration Model 2'!N354-'Renter Migration Model 2'!N355)*'Median Data'!$E$4</f>
        <v>126.61474672298527</v>
      </c>
      <c r="J355" s="11">
        <f>('Renter Migration Model 2'!O354-'Renter Migration Model 2'!O355)*'Median Data'!$E$4</f>
        <v>0</v>
      </c>
      <c r="K355" s="11">
        <f>('Renter Migration Model 2'!Q354-'Renter Migration Model 2'!Q355)*'Median Data'!$F$4</f>
        <v>186.71202787732909</v>
      </c>
      <c r="L355" s="11">
        <f>('Renter Migration Model 2'!R354-'Renter Migration Model 2'!R355)*'Median Data'!$F$4</f>
        <v>0</v>
      </c>
      <c r="M355" s="11">
        <f>('Renter Migration Model 2'!T354-'Renter Migration Model 2'!T355)*'Median Data'!$G$4</f>
        <v>20.722337787427108</v>
      </c>
      <c r="N355" s="11">
        <f>('Renter Migration Model 2'!U354-'Renter Migration Model 2'!U355)*'Median Data'!$G$4</f>
        <v>0</v>
      </c>
    </row>
    <row r="356" spans="1:14" x14ac:dyDescent="0.25">
      <c r="A356" s="2">
        <v>2108</v>
      </c>
      <c r="B356" s="2">
        <v>2</v>
      </c>
      <c r="C356" s="11">
        <f>('Renter Migration Model 2'!E355-'Renter Migration Model 2'!E356)*'Median Data'!$B$4</f>
        <v>929.66627750920452</v>
      </c>
      <c r="D356" s="11">
        <f>('Renter Migration Model 2'!F355-'Renter Migration Model 2'!F356)*'Median Data'!$B$4</f>
        <v>0</v>
      </c>
      <c r="E356" s="11">
        <f>('Renter Migration Model 2'!H355-'Renter Migration Model 2'!H356)*'Median Data'!$C$4</f>
        <v>640.8714468467108</v>
      </c>
      <c r="F356" s="11">
        <f>('Renter Migration Model 2'!I355-'Renter Migration Model 2'!I356)*'Median Data'!$C$4</f>
        <v>0</v>
      </c>
      <c r="G356" s="11">
        <f>('Renter Migration Model 2'!K355-'Renter Migration Model 2'!K356)*'Median Data'!$D$4</f>
        <v>1063.5818242565574</v>
      </c>
      <c r="H356" s="11">
        <f>('Renter Migration Model 2'!L355-'Renter Migration Model 2'!L356)*'Median Data'!$D$4</f>
        <v>0</v>
      </c>
      <c r="I356" s="11">
        <f>('Renter Migration Model 2'!N355-'Renter Migration Model 2'!N356)*'Median Data'!$E$4</f>
        <v>126.60208524834559</v>
      </c>
      <c r="J356" s="11">
        <f>('Renter Migration Model 2'!O355-'Renter Migration Model 2'!O356)*'Median Data'!$E$4</f>
        <v>0</v>
      </c>
      <c r="K356" s="11">
        <f>('Renter Migration Model 2'!Q355-'Renter Migration Model 2'!Q356)*'Median Data'!$F$4</f>
        <v>186.69335667445102</v>
      </c>
      <c r="L356" s="11">
        <f>('Renter Migration Model 2'!R355-'Renter Migration Model 2'!R356)*'Median Data'!$F$4</f>
        <v>0</v>
      </c>
      <c r="M356" s="11">
        <f>('Renter Migration Model 2'!T355-'Renter Migration Model 2'!T356)*'Median Data'!$G$4</f>
        <v>20.720265553651046</v>
      </c>
      <c r="N356" s="11">
        <f>('Renter Migration Model 2'!U355-'Renter Migration Model 2'!U356)*'Median Data'!$G$4</f>
        <v>0</v>
      </c>
    </row>
    <row r="357" spans="1:14" x14ac:dyDescent="0.25">
      <c r="A357" s="1">
        <v>2108</v>
      </c>
      <c r="B357" s="1">
        <v>3</v>
      </c>
      <c r="C357" s="11">
        <f>('Renter Migration Model 2'!E356-'Renter Migration Model 2'!E357)*'Median Data'!$B$4</f>
        <v>929.57331088099636</v>
      </c>
      <c r="D357" s="11">
        <f>('Renter Migration Model 2'!F356-'Renter Migration Model 2'!F357)*'Median Data'!$B$4</f>
        <v>0</v>
      </c>
      <c r="E357" s="11">
        <f>('Renter Migration Model 2'!H356-'Renter Migration Model 2'!H357)*'Median Data'!$C$4</f>
        <v>640.8073597019918</v>
      </c>
      <c r="F357" s="11">
        <f>('Renter Migration Model 2'!I356-'Renter Migration Model 2'!I357)*'Median Data'!$C$4</f>
        <v>0</v>
      </c>
      <c r="G357" s="11">
        <f>('Renter Migration Model 2'!K356-'Renter Migration Model 2'!K357)*'Median Data'!$D$4</f>
        <v>1063.4754660736526</v>
      </c>
      <c r="H357" s="11">
        <f>('Renter Migration Model 2'!L356-'Renter Migration Model 2'!L357)*'Median Data'!$D$4</f>
        <v>0</v>
      </c>
      <c r="I357" s="11">
        <f>('Renter Migration Model 2'!N356-'Renter Migration Model 2'!N357)*'Median Data'!$E$4</f>
        <v>126.58942503982689</v>
      </c>
      <c r="J357" s="11">
        <f>('Renter Migration Model 2'!O356-'Renter Migration Model 2'!O357)*'Median Data'!$E$4</f>
        <v>0</v>
      </c>
      <c r="K357" s="11">
        <f>('Renter Migration Model 2'!Q356-'Renter Migration Model 2'!Q357)*'Median Data'!$F$4</f>
        <v>186.67468733873193</v>
      </c>
      <c r="L357" s="11">
        <f>('Renter Migration Model 2'!R356-'Renter Migration Model 2'!R357)*'Median Data'!$F$4</f>
        <v>0</v>
      </c>
      <c r="M357" s="11">
        <f>('Renter Migration Model 2'!T356-'Renter Migration Model 2'!T357)*'Median Data'!$G$4</f>
        <v>20.718193527099174</v>
      </c>
      <c r="N357" s="11">
        <f>('Renter Migration Model 2'!U356-'Renter Migration Model 2'!U357)*'Median Data'!$G$4</f>
        <v>0</v>
      </c>
    </row>
    <row r="358" spans="1:14" x14ac:dyDescent="0.25">
      <c r="A358" s="2">
        <v>2108</v>
      </c>
      <c r="B358" s="2">
        <v>4</v>
      </c>
      <c r="C358" s="11">
        <f>('Renter Migration Model 2'!E357-'Renter Migration Model 2'!E358)*'Median Data'!$B$4</f>
        <v>929.48035355056163</v>
      </c>
      <c r="D358" s="11">
        <f>('Renter Migration Model 2'!F357-'Renter Migration Model 2'!F358)*'Median Data'!$B$4</f>
        <v>0</v>
      </c>
      <c r="E358" s="11">
        <f>('Renter Migration Model 2'!H357-'Renter Migration Model 2'!H358)*'Median Data'!$C$4</f>
        <v>640.74327896586806</v>
      </c>
      <c r="F358" s="11">
        <f>('Renter Migration Model 2'!I357-'Renter Migration Model 2'!I358)*'Median Data'!$C$4</f>
        <v>0</v>
      </c>
      <c r="G358" s="11">
        <f>('Renter Migration Model 2'!K357-'Renter Migration Model 2'!K358)*'Median Data'!$D$4</f>
        <v>1063.3691185263378</v>
      </c>
      <c r="H358" s="11">
        <f>('Renter Migration Model 2'!L357-'Renter Migration Model 2'!L358)*'Median Data'!$D$4</f>
        <v>0</v>
      </c>
      <c r="I358" s="11">
        <f>('Renter Migration Model 2'!N357-'Renter Migration Model 2'!N358)*'Median Data'!$E$4</f>
        <v>126.57676609727179</v>
      </c>
      <c r="J358" s="11">
        <f>('Renter Migration Model 2'!O357-'Renter Migration Model 2'!O358)*'Median Data'!$E$4</f>
        <v>0</v>
      </c>
      <c r="K358" s="11">
        <f>('Renter Migration Model 2'!Q357-'Renter Migration Model 2'!Q358)*'Median Data'!$F$4</f>
        <v>186.6560198701718</v>
      </c>
      <c r="L358" s="11">
        <f>('Renter Migration Model 2'!R357-'Renter Migration Model 2'!R358)*'Median Data'!$F$4</f>
        <v>0</v>
      </c>
      <c r="M358" s="11">
        <f>('Renter Migration Model 2'!T357-'Renter Migration Model 2'!T358)*'Median Data'!$G$4</f>
        <v>20.71612170773389</v>
      </c>
      <c r="N358" s="11">
        <f>('Renter Migration Model 2'!U357-'Renter Migration Model 2'!U358)*'Median Data'!$G$4</f>
        <v>0</v>
      </c>
    </row>
    <row r="359" spans="1:14" x14ac:dyDescent="0.25">
      <c r="A359" s="2">
        <v>2109</v>
      </c>
      <c r="B359" s="2">
        <v>1</v>
      </c>
      <c r="C359" s="11">
        <f>('Renter Migration Model 2'!E358-'Renter Migration Model 2'!E359)*'Median Data'!$B$4</f>
        <v>929.38740551446244</v>
      </c>
      <c r="D359" s="11">
        <f>('Renter Migration Model 2'!F358-'Renter Migration Model 2'!F359)*'Median Data'!$B$4</f>
        <v>0</v>
      </c>
      <c r="E359" s="11">
        <f>('Renter Migration Model 2'!H358-'Renter Migration Model 2'!H359)*'Median Data'!$C$4</f>
        <v>640.67920463833957</v>
      </c>
      <c r="F359" s="11">
        <f>('Renter Migration Model 2'!I358-'Renter Migration Model 2'!I359)*'Median Data'!$C$4</f>
        <v>0</v>
      </c>
      <c r="G359" s="11">
        <f>('Renter Migration Model 2'!K358-'Renter Migration Model 2'!K359)*'Median Data'!$D$4</f>
        <v>1063.2627816146132</v>
      </c>
      <c r="H359" s="11">
        <f>('Renter Migration Model 2'!L358-'Renter Migration Model 2'!L359)*'Median Data'!$D$4</f>
        <v>0</v>
      </c>
      <c r="I359" s="11">
        <f>('Renter Migration Model 2'!N358-'Renter Migration Model 2'!N359)*'Median Data'!$E$4</f>
        <v>126.56410842068027</v>
      </c>
      <c r="J359" s="11">
        <f>('Renter Migration Model 2'!O358-'Renter Migration Model 2'!O359)*'Median Data'!$E$4</f>
        <v>0</v>
      </c>
      <c r="K359" s="11">
        <f>('Renter Migration Model 2'!Q358-'Renter Migration Model 2'!Q359)*'Median Data'!$F$4</f>
        <v>186.63735426804215</v>
      </c>
      <c r="L359" s="11">
        <f>('Renter Migration Model 2'!R358-'Renter Migration Model 2'!R359)*'Median Data'!$F$4</f>
        <v>0</v>
      </c>
      <c r="M359" s="11">
        <f>('Renter Migration Model 2'!T358-'Renter Migration Model 2'!T359)*'Median Data'!$G$4</f>
        <v>20.714050095555194</v>
      </c>
      <c r="N359" s="11">
        <f>('Renter Migration Model 2'!U358-'Renter Migration Model 2'!U359)*'Median Data'!$G$4</f>
        <v>0</v>
      </c>
    </row>
    <row r="360" spans="1:14" x14ac:dyDescent="0.25">
      <c r="A360" s="1">
        <v>2109</v>
      </c>
      <c r="B360" s="1">
        <v>2</v>
      </c>
      <c r="C360" s="11">
        <f>('Renter Migration Model 2'!E359-'Renter Migration Model 2'!E360)*'Median Data'!$B$4</f>
        <v>929.29446677441774</v>
      </c>
      <c r="D360" s="11">
        <f>('Renter Migration Model 2'!F359-'Renter Migration Model 2'!F360)*'Median Data'!$B$4</f>
        <v>0</v>
      </c>
      <c r="E360" s="11">
        <f>('Renter Migration Model 2'!H359-'Renter Migration Model 2'!H360)*'Median Data'!$C$4</f>
        <v>640.61513671765056</v>
      </c>
      <c r="F360" s="11">
        <f>('Renter Migration Model 2'!I359-'Renter Migration Model 2'!I360)*'Median Data'!$C$4</f>
        <v>0</v>
      </c>
      <c r="G360" s="11">
        <f>('Renter Migration Model 2'!K359-'Renter Migration Model 2'!K360)*'Median Data'!$D$4</f>
        <v>1063.1564553366807</v>
      </c>
      <c r="H360" s="11">
        <f>('Renter Migration Model 2'!L359-'Renter Migration Model 2'!L360)*'Median Data'!$D$4</f>
        <v>0</v>
      </c>
      <c r="I360" s="11">
        <f>('Renter Migration Model 2'!N359-'Renter Migration Model 2'!N360)*'Median Data'!$E$4</f>
        <v>126.55145200989494</v>
      </c>
      <c r="J360" s="11">
        <f>('Renter Migration Model 2'!O359-'Renter Migration Model 2'!O360)*'Median Data'!$E$4</f>
        <v>0</v>
      </c>
      <c r="K360" s="11">
        <f>('Renter Migration Model 2'!Q359-'Renter Migration Model 2'!Q360)*'Median Data'!$F$4</f>
        <v>186.61869053270721</v>
      </c>
      <c r="L360" s="11">
        <f>('Renter Migration Model 2'!R359-'Renter Migration Model 2'!R360)*'Median Data'!$F$4</f>
        <v>0</v>
      </c>
      <c r="M360" s="11">
        <f>('Renter Migration Model 2'!T359-'Renter Migration Model 2'!T360)*'Median Data'!$G$4</f>
        <v>20.711978690563086</v>
      </c>
      <c r="N360" s="11">
        <f>('Renter Migration Model 2'!U359-'Renter Migration Model 2'!U360)*'Median Data'!$G$4</f>
        <v>0</v>
      </c>
    </row>
    <row r="361" spans="1:14" x14ac:dyDescent="0.25">
      <c r="A361" s="2">
        <v>2109</v>
      </c>
      <c r="B361" s="2">
        <v>3</v>
      </c>
      <c r="C361" s="11">
        <f>('Renter Migration Model 2'!E360-'Renter Migration Model 2'!E361)*'Median Data'!$B$4</f>
        <v>929.20153732698964</v>
      </c>
      <c r="D361" s="11">
        <f>('Renter Migration Model 2'!F360-'Renter Migration Model 2'!F361)*'Median Data'!$B$4</f>
        <v>0</v>
      </c>
      <c r="E361" s="11">
        <f>('Renter Migration Model 2'!H360-'Renter Migration Model 2'!H361)*'Median Data'!$C$4</f>
        <v>640.55107520380102</v>
      </c>
      <c r="F361" s="11">
        <f>('Renter Migration Model 2'!I360-'Renter Migration Model 2'!I361)*'Median Data'!$C$4</f>
        <v>0</v>
      </c>
      <c r="G361" s="11">
        <f>('Renter Migration Model 2'!K360-'Renter Migration Model 2'!K361)*'Median Data'!$D$4</f>
        <v>1063.0501396907421</v>
      </c>
      <c r="H361" s="11">
        <f>('Renter Migration Model 2'!L360-'Renter Migration Model 2'!L361)*'Median Data'!$D$4</f>
        <v>0</v>
      </c>
      <c r="I361" s="11">
        <f>('Renter Migration Model 2'!N360-'Renter Migration Model 2'!N361)*'Median Data'!$E$4</f>
        <v>126.53879686460101</v>
      </c>
      <c r="J361" s="11">
        <f>('Renter Migration Model 2'!O360-'Renter Migration Model 2'!O361)*'Median Data'!$E$4</f>
        <v>0</v>
      </c>
      <c r="K361" s="11">
        <f>('Renter Migration Model 2'!Q360-'Renter Migration Model 2'!Q361)*'Median Data'!$F$4</f>
        <v>186.60002866343848</v>
      </c>
      <c r="L361" s="11">
        <f>('Renter Migration Model 2'!R360-'Renter Migration Model 2'!R361)*'Median Data'!$F$4</f>
        <v>0</v>
      </c>
      <c r="M361" s="11">
        <f>('Renter Migration Model 2'!T360-'Renter Migration Model 2'!T361)*'Median Data'!$G$4</f>
        <v>20.709907492682362</v>
      </c>
      <c r="N361" s="11">
        <f>('Renter Migration Model 2'!U360-'Renter Migration Model 2'!U361)*'Median Data'!$G$4</f>
        <v>0</v>
      </c>
    </row>
    <row r="362" spans="1:14" x14ac:dyDescent="0.25">
      <c r="A362" s="1">
        <v>2109</v>
      </c>
      <c r="B362" s="1">
        <v>4</v>
      </c>
      <c r="C362" s="11">
        <f>('Renter Migration Model 2'!E361-'Renter Migration Model 2'!E362)*'Median Data'!$B$4</f>
        <v>929.10861717389707</v>
      </c>
      <c r="D362" s="11">
        <f>('Renter Migration Model 2'!F361-'Renter Migration Model 2'!F362)*'Median Data'!$B$4</f>
        <v>0</v>
      </c>
      <c r="E362" s="11">
        <f>('Renter Migration Model 2'!H361-'Renter Migration Model 2'!H362)*'Median Data'!$C$4</f>
        <v>640.48702009679096</v>
      </c>
      <c r="F362" s="11">
        <f>('Renter Migration Model 2'!I361-'Renter Migration Model 2'!I362)*'Median Data'!$C$4</f>
        <v>0</v>
      </c>
      <c r="G362" s="11">
        <f>('Renter Migration Model 2'!K361-'Renter Migration Model 2'!K362)*'Median Data'!$D$4</f>
        <v>1062.9438346767975</v>
      </c>
      <c r="H362" s="11">
        <f>('Renter Migration Model 2'!L361-'Renter Migration Model 2'!L362)*'Median Data'!$D$4</f>
        <v>0</v>
      </c>
      <c r="I362" s="11">
        <f>('Renter Migration Model 2'!N361-'Renter Migration Model 2'!N362)*'Median Data'!$E$4</f>
        <v>126.52614298495587</v>
      </c>
      <c r="J362" s="11">
        <f>('Renter Migration Model 2'!O361-'Renter Migration Model 2'!O362)*'Median Data'!$E$4</f>
        <v>0</v>
      </c>
      <c r="K362" s="11">
        <f>('Renter Migration Model 2'!Q361-'Renter Migration Model 2'!Q362)*'Median Data'!$F$4</f>
        <v>186.58136866060022</v>
      </c>
      <c r="L362" s="11">
        <f>('Renter Migration Model 2'!R361-'Renter Migration Model 2'!R362)*'Median Data'!$F$4</f>
        <v>0</v>
      </c>
      <c r="M362" s="11">
        <f>('Renter Migration Model 2'!T361-'Renter Migration Model 2'!T362)*'Median Data'!$G$4</f>
        <v>20.707836501950624</v>
      </c>
      <c r="N362" s="11">
        <f>('Renter Migration Model 2'!U361-'Renter Migration Model 2'!U362)*'Median Data'!$G$4</f>
        <v>0</v>
      </c>
    </row>
    <row r="363" spans="1:14" x14ac:dyDescent="0.25">
      <c r="A363" s="1">
        <v>2110</v>
      </c>
      <c r="B363" s="1">
        <v>1</v>
      </c>
      <c r="C363" s="11">
        <f>('Renter Migration Model 2'!E362-'Renter Migration Model 2'!E363)*'Median Data'!$B$4</f>
        <v>929.01570631170216</v>
      </c>
      <c r="D363" s="11">
        <f>('Renter Migration Model 2'!F362-'Renter Migration Model 2'!F363)*'Median Data'!$B$4</f>
        <v>0</v>
      </c>
      <c r="E363" s="11">
        <f>('Renter Migration Model 2'!H362-'Renter Migration Model 2'!H363)*'Median Data'!$C$4</f>
        <v>640.42297139486459</v>
      </c>
      <c r="F363" s="11">
        <f>('Renter Migration Model 2'!I362-'Renter Migration Model 2'!I363)*'Median Data'!$C$4</f>
        <v>0</v>
      </c>
      <c r="G363" s="11">
        <f>('Renter Migration Model 2'!K362-'Renter Migration Model 2'!K363)*'Median Data'!$D$4</f>
        <v>1062.8375402948468</v>
      </c>
      <c r="H363" s="11">
        <f>('Renter Migration Model 2'!L362-'Renter Migration Model 2'!L363)*'Median Data'!$D$4</f>
        <v>0</v>
      </c>
      <c r="I363" s="11">
        <f>('Renter Migration Model 2'!N362-'Renter Migration Model 2'!N363)*'Median Data'!$E$4</f>
        <v>126.51349037064472</v>
      </c>
      <c r="J363" s="11">
        <f>('Renter Migration Model 2'!O362-'Renter Migration Model 2'!O363)*'Median Data'!$E$4</f>
        <v>0</v>
      </c>
      <c r="K363" s="11">
        <f>('Renter Migration Model 2'!Q362-'Renter Migration Model 2'!Q363)*'Median Data'!$F$4</f>
        <v>186.56271052382817</v>
      </c>
      <c r="L363" s="11">
        <f>('Renter Migration Model 2'!R362-'Renter Migration Model 2'!R363)*'Median Data'!$F$4</f>
        <v>0</v>
      </c>
      <c r="M363" s="11">
        <f>('Renter Migration Model 2'!T362-'Renter Migration Model 2'!T363)*'Median Data'!$G$4</f>
        <v>20.705765718292668</v>
      </c>
      <c r="N363" s="11">
        <f>('Renter Migration Model 2'!U362-'Renter Migration Model 2'!U363)*'Median Data'!$G$4</f>
        <v>0</v>
      </c>
    </row>
    <row r="364" spans="1:14" x14ac:dyDescent="0.25">
      <c r="A364" s="2">
        <v>2110</v>
      </c>
      <c r="B364" s="2">
        <v>2</v>
      </c>
      <c r="C364" s="11">
        <f>('Renter Migration Model 2'!E363-'Renter Migration Model 2'!E364)*'Median Data'!$B$4</f>
        <v>928.92280474212384</v>
      </c>
      <c r="D364" s="11">
        <f>('Renter Migration Model 2'!F363-'Renter Migration Model 2'!F364)*'Median Data'!$B$4</f>
        <v>0</v>
      </c>
      <c r="E364" s="11">
        <f>('Renter Migration Model 2'!H363-'Renter Migration Model 2'!H364)*'Median Data'!$C$4</f>
        <v>640.35892909714403</v>
      </c>
      <c r="F364" s="11">
        <f>('Renter Migration Model 2'!I363-'Renter Migration Model 2'!I364)*'Median Data'!$C$4</f>
        <v>0</v>
      </c>
      <c r="G364" s="11">
        <f>('Renter Migration Model 2'!K363-'Renter Migration Model 2'!K364)*'Median Data'!$D$4</f>
        <v>1062.7312565394959</v>
      </c>
      <c r="H364" s="11">
        <f>('Renter Migration Model 2'!L363-'Renter Migration Model 2'!L364)*'Median Data'!$D$4</f>
        <v>0</v>
      </c>
      <c r="I364" s="11">
        <f>('Renter Migration Model 2'!N363-'Renter Migration Model 2'!N364)*'Median Data'!$E$4</f>
        <v>126.50083902166756</v>
      </c>
      <c r="J364" s="11">
        <f>('Renter Migration Model 2'!O363-'Renter Migration Model 2'!O364)*'Median Data'!$E$4</f>
        <v>0</v>
      </c>
      <c r="K364" s="11">
        <f>('Renter Migration Model 2'!Q363-'Renter Migration Model 2'!Q364)*'Median Data'!$F$4</f>
        <v>186.54405425275809</v>
      </c>
      <c r="L364" s="11">
        <f>('Renter Migration Model 2'!R363-'Renter Migration Model 2'!R364)*'Median Data'!$F$4</f>
        <v>0</v>
      </c>
      <c r="M364" s="11">
        <f>('Renter Migration Model 2'!T363-'Renter Migration Model 2'!T364)*'Median Data'!$G$4</f>
        <v>20.703695141708494</v>
      </c>
      <c r="N364" s="11">
        <f>('Renter Migration Model 2'!U363-'Renter Migration Model 2'!U364)*'Median Data'!$G$4</f>
        <v>0</v>
      </c>
    </row>
    <row r="365" spans="1:14" x14ac:dyDescent="0.25">
      <c r="A365" s="1">
        <v>2110</v>
      </c>
      <c r="B365" s="1">
        <v>3</v>
      </c>
      <c r="C365" s="11">
        <f>('Renter Migration Model 2'!E364-'Renter Migration Model 2'!E365)*'Median Data'!$B$4</f>
        <v>928.82991246000529</v>
      </c>
      <c r="D365" s="11">
        <f>('Renter Migration Model 2'!F364-'Renter Migration Model 2'!F365)*'Median Data'!$B$4</f>
        <v>0</v>
      </c>
      <c r="E365" s="11">
        <f>('Renter Migration Model 2'!H364-'Renter Migration Model 2'!H365)*'Median Data'!$C$4</f>
        <v>640.29489320450716</v>
      </c>
      <c r="F365" s="11">
        <f>('Renter Migration Model 2'!I364-'Renter Migration Model 2'!I365)*'Median Data'!$C$4</f>
        <v>0</v>
      </c>
      <c r="G365" s="11">
        <f>('Renter Migration Model 2'!K364-'Renter Migration Model 2'!K365)*'Median Data'!$D$4</f>
        <v>1062.6249834143409</v>
      </c>
      <c r="H365" s="11">
        <f>('Renter Migration Model 2'!L364-'Renter Migration Model 2'!L365)*'Median Data'!$D$4</f>
        <v>0</v>
      </c>
      <c r="I365" s="11">
        <f>('Renter Migration Model 2'!N364-'Renter Migration Model 2'!N365)*'Median Data'!$E$4</f>
        <v>126.48818893770959</v>
      </c>
      <c r="J365" s="11">
        <f>('Renter Migration Model 2'!O364-'Renter Migration Model 2'!O365)*'Median Data'!$E$4</f>
        <v>0</v>
      </c>
      <c r="K365" s="11">
        <f>('Renter Migration Model 2'!Q364-'Renter Migration Model 2'!Q365)*'Median Data'!$F$4</f>
        <v>186.52539984738996</v>
      </c>
      <c r="L365" s="11">
        <f>('Renter Migration Model 2'!R364-'Renter Migration Model 2'!R365)*'Median Data'!$F$4</f>
        <v>0</v>
      </c>
      <c r="M365" s="11">
        <f>('Renter Migration Model 2'!T364-'Renter Migration Model 2'!T365)*'Median Data'!$G$4</f>
        <v>20.701624772198102</v>
      </c>
      <c r="N365" s="11">
        <f>('Renter Migration Model 2'!U364-'Renter Migration Model 2'!U365)*'Median Data'!$G$4</f>
        <v>0</v>
      </c>
    </row>
    <row r="366" spans="1:14" x14ac:dyDescent="0.25">
      <c r="A366" s="2">
        <v>2110</v>
      </c>
      <c r="B366" s="2">
        <v>4</v>
      </c>
      <c r="C366" s="11">
        <f>('Renter Migration Model 2'!E365-'Renter Migration Model 2'!E366)*'Median Data'!$B$4</f>
        <v>928.73702946878439</v>
      </c>
      <c r="D366" s="11">
        <f>('Renter Migration Model 2'!F365-'Renter Migration Model 2'!F366)*'Median Data'!$B$4</f>
        <v>0</v>
      </c>
      <c r="E366" s="11">
        <f>('Renter Migration Model 2'!H365-'Renter Migration Model 2'!H366)*'Median Data'!$C$4</f>
        <v>640.23086371519821</v>
      </c>
      <c r="F366" s="11">
        <f>('Renter Migration Model 2'!I365-'Renter Migration Model 2'!I366)*'Median Data'!$C$4</f>
        <v>0</v>
      </c>
      <c r="G366" s="11">
        <f>('Renter Migration Model 2'!K365-'Renter Migration Model 2'!K366)*'Median Data'!$D$4</f>
        <v>1062.5187209157857</v>
      </c>
      <c r="H366" s="11">
        <f>('Renter Migration Model 2'!L365-'Renter Migration Model 2'!L366)*'Median Data'!$D$4</f>
        <v>0</v>
      </c>
      <c r="I366" s="11">
        <f>('Renter Migration Model 2'!N365-'Renter Migration Model 2'!N366)*'Median Data'!$E$4</f>
        <v>126.47554011892822</v>
      </c>
      <c r="J366" s="11">
        <f>('Renter Migration Model 2'!O365-'Renter Migration Model 2'!O366)*'Median Data'!$E$4</f>
        <v>0</v>
      </c>
      <c r="K366" s="11">
        <f>('Renter Migration Model 2'!Q365-'Renter Migration Model 2'!Q366)*'Median Data'!$F$4</f>
        <v>186.50674730735955</v>
      </c>
      <c r="L366" s="11">
        <f>('Renter Migration Model 2'!R365-'Renter Migration Model 2'!R366)*'Median Data'!$F$4</f>
        <v>0</v>
      </c>
      <c r="M366" s="11">
        <f>('Renter Migration Model 2'!T365-'Renter Migration Model 2'!T366)*'Median Data'!$G$4</f>
        <v>20.69955460972389</v>
      </c>
      <c r="N366" s="11">
        <f>('Renter Migration Model 2'!U365-'Renter Migration Model 2'!U366)*'Median Data'!$G$4</f>
        <v>0</v>
      </c>
    </row>
    <row r="367" spans="1:14" x14ac:dyDescent="0.25">
      <c r="A367" s="2">
        <v>2111</v>
      </c>
      <c r="B367" s="2">
        <v>1</v>
      </c>
      <c r="C367" s="11">
        <f>('Renter Migration Model 2'!E366-'Renter Migration Model 2'!E367)*'Median Data'!$B$4</f>
        <v>928.64415576674219</v>
      </c>
      <c r="D367" s="11">
        <f>('Renter Migration Model 2'!F366-'Renter Migration Model 2'!F367)*'Median Data'!$B$4</f>
        <v>0</v>
      </c>
      <c r="E367" s="11">
        <f>('Renter Migration Model 2'!H366-'Renter Migration Model 2'!H367)*'Median Data'!$C$4</f>
        <v>640.16684062921718</v>
      </c>
      <c r="F367" s="11">
        <f>('Renter Migration Model 2'!I366-'Renter Migration Model 2'!I367)*'Median Data'!$C$4</f>
        <v>0</v>
      </c>
      <c r="G367" s="11">
        <f>('Renter Migration Model 2'!K366-'Renter Migration Model 2'!K367)*'Median Data'!$D$4</f>
        <v>1062.4124690438302</v>
      </c>
      <c r="H367" s="11">
        <f>('Renter Migration Model 2'!L366-'Renter Migration Model 2'!L367)*'Median Data'!$D$4</f>
        <v>0</v>
      </c>
      <c r="I367" s="11">
        <f>('Renter Migration Model 2'!N366-'Renter Migration Model 2'!N367)*'Median Data'!$E$4</f>
        <v>126.46289256485124</v>
      </c>
      <c r="J367" s="11">
        <f>('Renter Migration Model 2'!O366-'Renter Migration Model 2'!O367)*'Median Data'!$E$4</f>
        <v>0</v>
      </c>
      <c r="K367" s="11">
        <f>('Renter Migration Model 2'!Q366-'Renter Migration Model 2'!Q367)*'Median Data'!$F$4</f>
        <v>186.48809663266684</v>
      </c>
      <c r="L367" s="11">
        <f>('Renter Migration Model 2'!R366-'Renter Migration Model 2'!R367)*'Median Data'!$F$4</f>
        <v>0</v>
      </c>
      <c r="M367" s="11">
        <f>('Renter Migration Model 2'!T366-'Renter Migration Model 2'!T367)*'Median Data'!$G$4</f>
        <v>20.697484654285859</v>
      </c>
      <c r="N367" s="11">
        <f>('Renter Migration Model 2'!U366-'Renter Migration Model 2'!U367)*'Median Data'!$G$4</f>
        <v>0</v>
      </c>
    </row>
    <row r="368" spans="1:14" x14ac:dyDescent="0.25">
      <c r="A368" s="1">
        <v>2111</v>
      </c>
      <c r="B368" s="1">
        <v>2</v>
      </c>
      <c r="C368" s="11">
        <f>('Renter Migration Model 2'!E367-'Renter Migration Model 2'!E368)*'Median Data'!$B$4</f>
        <v>928.55129135044081</v>
      </c>
      <c r="D368" s="11">
        <f>('Renter Migration Model 2'!F367-'Renter Migration Model 2'!F368)*'Median Data'!$B$4</f>
        <v>0</v>
      </c>
      <c r="E368" s="11">
        <f>('Renter Migration Model 2'!H367-'Renter Migration Model 2'!H368)*'Median Data'!$C$4</f>
        <v>640.10282394480828</v>
      </c>
      <c r="F368" s="11">
        <f>('Renter Migration Model 2'!I367-'Renter Migration Model 2'!I368)*'Median Data'!$C$4</f>
        <v>0</v>
      </c>
      <c r="G368" s="11">
        <f>('Renter Migration Model 2'!K367-'Renter Migration Model 2'!K368)*'Median Data'!$D$4</f>
        <v>1062.3062277966765</v>
      </c>
      <c r="H368" s="11">
        <f>('Renter Migration Model 2'!L367-'Renter Migration Model 2'!L368)*'Median Data'!$D$4</f>
        <v>0</v>
      </c>
      <c r="I368" s="11">
        <f>('Renter Migration Model 2'!N367-'Renter Migration Model 2'!N368)*'Median Data'!$E$4</f>
        <v>126.45024627563606</v>
      </c>
      <c r="J368" s="11">
        <f>('Renter Migration Model 2'!O367-'Renter Migration Model 2'!O368)*'Median Data'!$E$4</f>
        <v>0</v>
      </c>
      <c r="K368" s="11">
        <f>('Renter Migration Model 2'!Q367-'Renter Migration Model 2'!Q368)*'Median Data'!$F$4</f>
        <v>186.46944782294759</v>
      </c>
      <c r="L368" s="11">
        <f>('Renter Migration Model 2'!R367-'Renter Migration Model 2'!R368)*'Median Data'!$F$4</f>
        <v>0</v>
      </c>
      <c r="M368" s="11">
        <f>('Renter Migration Model 2'!T367-'Renter Migration Model 2'!T368)*'Median Data'!$G$4</f>
        <v>20.695414905808803</v>
      </c>
      <c r="N368" s="11">
        <f>('Renter Migration Model 2'!U367-'Renter Migration Model 2'!U368)*'Median Data'!$G$4</f>
        <v>0</v>
      </c>
    </row>
    <row r="369" spans="1:14" x14ac:dyDescent="0.25">
      <c r="A369" s="2">
        <v>2111</v>
      </c>
      <c r="B369" s="2">
        <v>3</v>
      </c>
      <c r="C369" s="11">
        <f>('Renter Migration Model 2'!E368-'Renter Migration Model 2'!E369)*'Median Data'!$B$4</f>
        <v>928.45843622159919</v>
      </c>
      <c r="D369" s="11">
        <f>('Renter Migration Model 2'!F368-'Renter Migration Model 2'!F369)*'Median Data'!$B$4</f>
        <v>0</v>
      </c>
      <c r="E369" s="11">
        <f>('Renter Migration Model 2'!H368-'Renter Migration Model 2'!H369)*'Median Data'!$C$4</f>
        <v>640.03881366284941</v>
      </c>
      <c r="F369" s="11">
        <f>('Renter Migration Model 2'!I368-'Renter Migration Model 2'!I369)*'Median Data'!$C$4</f>
        <v>0</v>
      </c>
      <c r="G369" s="11">
        <f>('Renter Migration Model 2'!K368-'Renter Migration Model 2'!K369)*'Median Data'!$D$4</f>
        <v>1062.1999971743244</v>
      </c>
      <c r="H369" s="11">
        <f>('Renter Migration Model 2'!L368-'Renter Migration Model 2'!L369)*'Median Data'!$D$4</f>
        <v>0</v>
      </c>
      <c r="I369" s="11">
        <f>('Renter Migration Model 2'!N368-'Renter Migration Model 2'!N369)*'Median Data'!$E$4</f>
        <v>126.43760125096787</v>
      </c>
      <c r="J369" s="11">
        <f>('Renter Migration Model 2'!O368-'Renter Migration Model 2'!O369)*'Median Data'!$E$4</f>
        <v>0</v>
      </c>
      <c r="K369" s="11">
        <f>('Renter Migration Model 2'!Q368-'Renter Migration Model 2'!Q369)*'Median Data'!$F$4</f>
        <v>186.45080087820179</v>
      </c>
      <c r="L369" s="11">
        <f>('Renter Migration Model 2'!R368-'Renter Migration Model 2'!R369)*'Median Data'!$F$4</f>
        <v>0</v>
      </c>
      <c r="M369" s="11">
        <f>('Renter Migration Model 2'!T368-'Renter Migration Model 2'!T369)*'Median Data'!$G$4</f>
        <v>20.693345364330327</v>
      </c>
      <c r="N369" s="11">
        <f>('Renter Migration Model 2'!U368-'Renter Migration Model 2'!U369)*'Median Data'!$G$4</f>
        <v>0</v>
      </c>
    </row>
    <row r="370" spans="1:14" x14ac:dyDescent="0.25">
      <c r="A370" s="1">
        <v>2111</v>
      </c>
      <c r="B370" s="1">
        <v>4</v>
      </c>
      <c r="C370" s="11">
        <f>('Renter Migration Model 2'!E369-'Renter Migration Model 2'!E370)*'Median Data'!$B$4</f>
        <v>928.36559037849838</v>
      </c>
      <c r="D370" s="11">
        <f>('Renter Migration Model 2'!F369-'Renter Migration Model 2'!F370)*'Median Data'!$B$4</f>
        <v>0</v>
      </c>
      <c r="E370" s="11">
        <f>('Renter Migration Model 2'!H369-'Renter Migration Model 2'!H370)*'Median Data'!$C$4</f>
        <v>639.97480978070689</v>
      </c>
      <c r="F370" s="11">
        <f>('Renter Migration Model 2'!I369-'Renter Migration Model 2'!I370)*'Median Data'!$C$4</f>
        <v>0</v>
      </c>
      <c r="G370" s="11">
        <f>('Renter Migration Model 2'!K369-'Renter Migration Model 2'!K370)*'Median Data'!$D$4</f>
        <v>1062.0937771749759</v>
      </c>
      <c r="H370" s="11">
        <f>('Renter Migration Model 2'!L369-'Renter Migration Model 2'!L370)*'Median Data'!$D$4</f>
        <v>0</v>
      </c>
      <c r="I370" s="11">
        <f>('Renter Migration Model 2'!N369-'Renter Migration Model 2'!N370)*'Median Data'!$E$4</f>
        <v>126.42495749084668</v>
      </c>
      <c r="J370" s="11">
        <f>('Renter Migration Model 2'!O369-'Renter Migration Model 2'!O370)*'Median Data'!$E$4</f>
        <v>0</v>
      </c>
      <c r="K370" s="11">
        <f>('Renter Migration Model 2'!Q369-'Renter Migration Model 2'!Q370)*'Median Data'!$F$4</f>
        <v>186.4321557980652</v>
      </c>
      <c r="L370" s="11">
        <f>('Renter Migration Model 2'!R369-'Renter Migration Model 2'!R370)*'Median Data'!$F$4</f>
        <v>0</v>
      </c>
      <c r="M370" s="11">
        <f>('Renter Migration Model 2'!T369-'Renter Migration Model 2'!T370)*'Median Data'!$G$4</f>
        <v>20.691276029775224</v>
      </c>
      <c r="N370" s="11">
        <f>('Renter Migration Model 2'!U369-'Renter Migration Model 2'!U370)*'Median Data'!$G$4</f>
        <v>0</v>
      </c>
    </row>
    <row r="371" spans="1:14" x14ac:dyDescent="0.25">
      <c r="A371" s="1">
        <v>2112</v>
      </c>
      <c r="B371" s="1">
        <v>1</v>
      </c>
      <c r="C371" s="11">
        <f>('Renter Migration Model 2'!E370-'Renter Migration Model 2'!E371)*'Median Data'!$B$4</f>
        <v>928.27275381941945</v>
      </c>
      <c r="D371" s="11">
        <f>('Renter Migration Model 2'!F370-'Renter Migration Model 2'!F371)*'Median Data'!$B$4</f>
        <v>0</v>
      </c>
      <c r="E371" s="11">
        <f>('Renter Migration Model 2'!H370-'Renter Migration Model 2'!H371)*'Median Data'!$C$4</f>
        <v>639.91081230013651</v>
      </c>
      <c r="F371" s="11">
        <f>('Renter Migration Model 2'!I370-'Renter Migration Model 2'!I371)*'Median Data'!$C$4</f>
        <v>0</v>
      </c>
      <c r="G371" s="11">
        <f>('Renter Migration Model 2'!K370-'Renter Migration Model 2'!K371)*'Median Data'!$D$4</f>
        <v>1061.987567796833</v>
      </c>
      <c r="H371" s="11">
        <f>('Renter Migration Model 2'!L370-'Renter Migration Model 2'!L371)*'Median Data'!$D$4</f>
        <v>0</v>
      </c>
      <c r="I371" s="11">
        <f>('Renter Migration Model 2'!N370-'Renter Migration Model 2'!N371)*'Median Data'!$E$4</f>
        <v>126.41231499511508</v>
      </c>
      <c r="J371" s="11">
        <f>('Renter Migration Model 2'!O370-'Renter Migration Model 2'!O371)*'Median Data'!$E$4</f>
        <v>0</v>
      </c>
      <c r="K371" s="11">
        <f>('Renter Migration Model 2'!Q370-'Renter Migration Model 2'!Q371)*'Median Data'!$F$4</f>
        <v>186.41351258253781</v>
      </c>
      <c r="L371" s="11">
        <f>('Renter Migration Model 2'!R370-'Renter Migration Model 2'!R371)*'Median Data'!$F$4</f>
        <v>0</v>
      </c>
      <c r="M371" s="11">
        <f>('Renter Migration Model 2'!T370-'Renter Migration Model 2'!T371)*'Median Data'!$G$4</f>
        <v>20.689206902181098</v>
      </c>
      <c r="N371" s="11">
        <f>('Renter Migration Model 2'!U370-'Renter Migration Model 2'!U371)*'Median Data'!$G$4</f>
        <v>0</v>
      </c>
    </row>
    <row r="372" spans="1:14" x14ac:dyDescent="0.25">
      <c r="A372" s="2">
        <v>2112</v>
      </c>
      <c r="B372" s="2">
        <v>2</v>
      </c>
      <c r="C372" s="11">
        <f>('Renter Migration Model 2'!E371-'Renter Migration Model 2'!E372)*'Median Data'!$B$4</f>
        <v>928.17992654436239</v>
      </c>
      <c r="D372" s="11">
        <f>('Renter Migration Model 2'!F371-'Renter Migration Model 2'!F372)*'Median Data'!$B$4</f>
        <v>0</v>
      </c>
      <c r="E372" s="11">
        <f>('Renter Migration Model 2'!H371-'Renter Migration Model 2'!H372)*'Median Data'!$C$4</f>
        <v>639.8468212185046</v>
      </c>
      <c r="F372" s="11">
        <f>('Renter Migration Model 2'!I371-'Renter Migration Model 2'!I372)*'Median Data'!$C$4</f>
        <v>0</v>
      </c>
      <c r="G372" s="11">
        <f>('Renter Migration Model 2'!K371-'Renter Migration Model 2'!K372)*'Median Data'!$D$4</f>
        <v>1061.8813690398956</v>
      </c>
      <c r="H372" s="11">
        <f>('Renter Migration Model 2'!L371-'Renter Migration Model 2'!L372)*'Median Data'!$D$4</f>
        <v>0</v>
      </c>
      <c r="I372" s="11">
        <f>('Renter Migration Model 2'!N371-'Renter Migration Model 2'!N372)*'Median Data'!$E$4</f>
        <v>126.39967376361568</v>
      </c>
      <c r="J372" s="11">
        <f>('Renter Migration Model 2'!O371-'Renter Migration Model 2'!O372)*'Median Data'!$E$4</f>
        <v>0</v>
      </c>
      <c r="K372" s="11">
        <f>('Renter Migration Model 2'!Q371-'Renter Migration Model 2'!Q372)*'Median Data'!$F$4</f>
        <v>186.39487123125537</v>
      </c>
      <c r="L372" s="11">
        <f>('Renter Migration Model 2'!R371-'Renter Migration Model 2'!R372)*'Median Data'!$F$4</f>
        <v>0</v>
      </c>
      <c r="M372" s="11">
        <f>('Renter Migration Model 2'!T371-'Renter Migration Model 2'!T372)*'Median Data'!$G$4</f>
        <v>20.687137981472745</v>
      </c>
      <c r="N372" s="11">
        <f>('Renter Migration Model 2'!U371-'Renter Migration Model 2'!U372)*'Median Data'!$G$4</f>
        <v>0</v>
      </c>
    </row>
    <row r="373" spans="1:14" x14ac:dyDescent="0.25">
      <c r="A373" s="1">
        <v>2112</v>
      </c>
      <c r="B373" s="1">
        <v>3</v>
      </c>
      <c r="C373" s="11">
        <f>('Renter Migration Model 2'!E372-'Renter Migration Model 2'!E373)*'Median Data'!$B$4</f>
        <v>928.08710855160825</v>
      </c>
      <c r="D373" s="11">
        <f>('Renter Migration Model 2'!F372-'Renter Migration Model 2'!F373)*'Median Data'!$B$4</f>
        <v>0</v>
      </c>
      <c r="E373" s="11">
        <f>('Renter Migration Model 2'!H372-'Renter Migration Model 2'!H373)*'Median Data'!$C$4</f>
        <v>639.78283653668905</v>
      </c>
      <c r="F373" s="11">
        <f>('Renter Migration Model 2'!I372-'Renter Migration Model 2'!I373)*'Median Data'!$C$4</f>
        <v>0</v>
      </c>
      <c r="G373" s="11">
        <f>('Renter Migration Model 2'!K372-'Renter Migration Model 2'!K373)*'Median Data'!$D$4</f>
        <v>1061.7751809023657</v>
      </c>
      <c r="H373" s="11">
        <f>('Renter Migration Model 2'!L372-'Renter Migration Model 2'!L373)*'Median Data'!$D$4</f>
        <v>0</v>
      </c>
      <c r="I373" s="11">
        <f>('Renter Migration Model 2'!N372-'Renter Migration Model 2'!N373)*'Median Data'!$E$4</f>
        <v>126.38703379619108</v>
      </c>
      <c r="J373" s="11">
        <f>('Renter Migration Model 2'!O372-'Renter Migration Model 2'!O373)*'Median Data'!$E$4</f>
        <v>0</v>
      </c>
      <c r="K373" s="11">
        <f>('Renter Migration Model 2'!Q372-'Renter Migration Model 2'!Q373)*'Median Data'!$F$4</f>
        <v>186.37623174421788</v>
      </c>
      <c r="L373" s="11">
        <f>('Renter Migration Model 2'!R372-'Renter Migration Model 2'!R373)*'Median Data'!$F$4</f>
        <v>0</v>
      </c>
      <c r="M373" s="11">
        <f>('Renter Migration Model 2'!T372-'Renter Migration Model 2'!T373)*'Median Data'!$G$4</f>
        <v>20.685069267687766</v>
      </c>
      <c r="N373" s="11">
        <f>('Renter Migration Model 2'!U372-'Renter Migration Model 2'!U373)*'Median Data'!$G$4</f>
        <v>0</v>
      </c>
    </row>
    <row r="374" spans="1:14" x14ac:dyDescent="0.25">
      <c r="A374" s="2">
        <v>2112</v>
      </c>
      <c r="B374" s="2">
        <v>4</v>
      </c>
      <c r="C374" s="11">
        <f>('Renter Migration Model 2'!E373-'Renter Migration Model 2'!E374)*'Median Data'!$B$4</f>
        <v>927.99429984115704</v>
      </c>
      <c r="D374" s="11">
        <f>('Renter Migration Model 2'!F373-'Renter Migration Model 2'!F374)*'Median Data'!$B$4</f>
        <v>0</v>
      </c>
      <c r="E374" s="11">
        <f>('Renter Migration Model 2'!H373-'Renter Migration Model 2'!H374)*'Median Data'!$C$4</f>
        <v>639.71885825293407</v>
      </c>
      <c r="F374" s="11">
        <f>('Renter Migration Model 2'!I373-'Renter Migration Model 2'!I374)*'Median Data'!$C$4</f>
        <v>0</v>
      </c>
      <c r="G374" s="11">
        <f>('Renter Migration Model 2'!K373-'Renter Migration Model 2'!K374)*'Median Data'!$D$4</f>
        <v>1061.6690033842433</v>
      </c>
      <c r="H374" s="11">
        <f>('Renter Migration Model 2'!L373-'Renter Migration Model 2'!L374)*'Median Data'!$D$4</f>
        <v>0</v>
      </c>
      <c r="I374" s="11">
        <f>('Renter Migration Model 2'!N373-'Renter Migration Model 2'!N374)*'Median Data'!$E$4</f>
        <v>126.37439509284127</v>
      </c>
      <c r="J374" s="11">
        <f>('Renter Migration Model 2'!O373-'Renter Migration Model 2'!O374)*'Median Data'!$E$4</f>
        <v>0</v>
      </c>
      <c r="K374" s="11">
        <f>('Renter Migration Model 2'!Q373-'Renter Migration Model 2'!Q374)*'Median Data'!$F$4</f>
        <v>186.35759412106108</v>
      </c>
      <c r="L374" s="11">
        <f>('Renter Migration Model 2'!R373-'Renter Migration Model 2'!R374)*'Median Data'!$F$4</f>
        <v>0</v>
      </c>
      <c r="M374" s="11">
        <f>('Renter Migration Model 2'!T373-'Renter Migration Model 2'!T374)*'Median Data'!$G$4</f>
        <v>20.683000760750957</v>
      </c>
      <c r="N374" s="11">
        <f>('Renter Migration Model 2'!U373-'Renter Migration Model 2'!U374)*'Median Data'!$G$4</f>
        <v>0</v>
      </c>
    </row>
    <row r="375" spans="1:14" x14ac:dyDescent="0.25">
      <c r="A375" s="2">
        <v>2113</v>
      </c>
      <c r="B375" s="2">
        <v>1</v>
      </c>
      <c r="C375" s="11">
        <f>('Renter Migration Model 2'!E374-'Renter Migration Model 2'!E375)*'Median Data'!$B$4</f>
        <v>927.90150040957087</v>
      </c>
      <c r="D375" s="11">
        <f>('Renter Migration Model 2'!F374-'Renter Migration Model 2'!F375)*'Median Data'!$B$4</f>
        <v>0</v>
      </c>
      <c r="E375" s="11">
        <f>('Renter Migration Model 2'!H374-'Renter Migration Model 2'!H375)*'Median Data'!$C$4</f>
        <v>639.65488636723967</v>
      </c>
      <c r="F375" s="11">
        <f>('Renter Migration Model 2'!I374-'Renter Migration Model 2'!I375)*'Median Data'!$C$4</f>
        <v>0</v>
      </c>
      <c r="G375" s="11">
        <f>('Renter Migration Model 2'!K374-'Renter Migration Model 2'!K375)*'Median Data'!$D$4</f>
        <v>1061.5628364855284</v>
      </c>
      <c r="H375" s="11">
        <f>('Renter Migration Model 2'!L374-'Renter Migration Model 2'!L375)*'Median Data'!$D$4</f>
        <v>0</v>
      </c>
      <c r="I375" s="11">
        <f>('Renter Migration Model 2'!N374-'Renter Migration Model 2'!N375)*'Median Data'!$E$4</f>
        <v>126.36175765325146</v>
      </c>
      <c r="J375" s="11">
        <f>('Renter Migration Model 2'!O374-'Renter Migration Model 2'!O375)*'Median Data'!$E$4</f>
        <v>0</v>
      </c>
      <c r="K375" s="11">
        <f>('Renter Migration Model 2'!Q374-'Renter Migration Model 2'!Q375)*'Median Data'!$F$4</f>
        <v>186.33895836178499</v>
      </c>
      <c r="L375" s="11">
        <f>('Renter Migration Model 2'!R374-'Renter Migration Model 2'!R375)*'Median Data'!$F$4</f>
        <v>0</v>
      </c>
      <c r="M375" s="11">
        <f>('Renter Migration Model 2'!T374-'Renter Migration Model 2'!T375)*'Median Data'!$G$4</f>
        <v>20.680932460699921</v>
      </c>
      <c r="N375" s="11">
        <f>('Renter Migration Model 2'!U374-'Renter Migration Model 2'!U375)*'Median Data'!$G$4</f>
        <v>0</v>
      </c>
    </row>
    <row r="376" spans="1:14" x14ac:dyDescent="0.25">
      <c r="A376" s="1">
        <v>2113</v>
      </c>
      <c r="B376" s="1">
        <v>2</v>
      </c>
      <c r="C376" s="11">
        <f>('Renter Migration Model 2'!E375-'Renter Migration Model 2'!E376)*'Median Data'!$B$4</f>
        <v>927.80871026028763</v>
      </c>
      <c r="D376" s="11">
        <f>('Renter Migration Model 2'!F375-'Renter Migration Model 2'!F376)*'Median Data'!$B$4</f>
        <v>0</v>
      </c>
      <c r="E376" s="11">
        <f>('Renter Migration Model 2'!H375-'Renter Migration Model 2'!H376)*'Median Data'!$C$4</f>
        <v>639.59092087872796</v>
      </c>
      <c r="F376" s="11">
        <f>('Renter Migration Model 2'!I375-'Renter Migration Model 2'!I376)*'Median Data'!$C$4</f>
        <v>0</v>
      </c>
      <c r="G376" s="11">
        <f>('Renter Migration Model 2'!K375-'Renter Migration Model 2'!K376)*'Median Data'!$D$4</f>
        <v>1061.4566802008267</v>
      </c>
      <c r="H376" s="11">
        <f>('Renter Migration Model 2'!L375-'Renter Migration Model 2'!L376)*'Median Data'!$D$4</f>
        <v>0</v>
      </c>
      <c r="I376" s="11">
        <f>('Renter Migration Model 2'!N375-'Renter Migration Model 2'!N376)*'Median Data'!$E$4</f>
        <v>126.34912147757905</v>
      </c>
      <c r="J376" s="11">
        <f>('Renter Migration Model 2'!O375-'Renter Migration Model 2'!O376)*'Median Data'!$E$4</f>
        <v>0</v>
      </c>
      <c r="K376" s="11">
        <f>('Renter Migration Model 2'!Q375-'Renter Migration Model 2'!Q376)*'Median Data'!$F$4</f>
        <v>186.32032446566109</v>
      </c>
      <c r="L376" s="11">
        <f>('Renter Migration Model 2'!R375-'Renter Migration Model 2'!R376)*'Median Data'!$F$4</f>
        <v>0</v>
      </c>
      <c r="M376" s="11">
        <f>('Renter Migration Model 2'!T375-'Renter Migration Model 2'!T376)*'Median Data'!$G$4</f>
        <v>20.678864367421852</v>
      </c>
      <c r="N376" s="11">
        <f>('Renter Migration Model 2'!U375-'Renter Migration Model 2'!U376)*'Median Data'!$G$4</f>
        <v>0</v>
      </c>
    </row>
    <row r="377" spans="1:14" x14ac:dyDescent="0.25">
      <c r="A377" s="2">
        <v>2113</v>
      </c>
      <c r="B377" s="2">
        <v>3</v>
      </c>
      <c r="C377" s="11">
        <f>('Renter Migration Model 2'!E376-'Renter Migration Model 2'!E377)*'Median Data'!$B$4</f>
        <v>927.71592938986942</v>
      </c>
      <c r="D377" s="11">
        <f>('Renter Migration Model 2'!F376-'Renter Migration Model 2'!F377)*'Median Data'!$B$4</f>
        <v>0</v>
      </c>
      <c r="E377" s="11">
        <f>('Renter Migration Model 2'!H376-'Renter Migration Model 2'!H377)*'Median Data'!$C$4</f>
        <v>639.52696178652104</v>
      </c>
      <c r="F377" s="11">
        <f>('Renter Migration Model 2'!I376-'Renter Migration Model 2'!I377)*'Median Data'!$C$4</f>
        <v>0</v>
      </c>
      <c r="G377" s="11">
        <f>('Renter Migration Model 2'!K376-'Renter Migration Model 2'!K377)*'Median Data'!$D$4</f>
        <v>1061.3505345337344</v>
      </c>
      <c r="H377" s="11">
        <f>('Renter Migration Model 2'!L376-'Renter Migration Model 2'!L377)*'Median Data'!$D$4</f>
        <v>0</v>
      </c>
      <c r="I377" s="11">
        <f>('Renter Migration Model 2'!N376-'Renter Migration Model 2'!N377)*'Median Data'!$E$4</f>
        <v>126.33648656535183</v>
      </c>
      <c r="J377" s="11">
        <f>('Renter Migration Model 2'!O376-'Renter Migration Model 2'!O377)*'Median Data'!$E$4</f>
        <v>0</v>
      </c>
      <c r="K377" s="11">
        <f>('Renter Migration Model 2'!Q376-'Renter Migration Model 2'!Q377)*'Median Data'!$F$4</f>
        <v>186.30169243341788</v>
      </c>
      <c r="L377" s="11">
        <f>('Renter Migration Model 2'!R376-'Renter Migration Model 2'!R377)*'Median Data'!$F$4</f>
        <v>0</v>
      </c>
      <c r="M377" s="11">
        <f>('Renter Migration Model 2'!T376-'Renter Migration Model 2'!T377)*'Median Data'!$G$4</f>
        <v>20.676796480991953</v>
      </c>
      <c r="N377" s="11">
        <f>('Renter Migration Model 2'!U376-'Renter Migration Model 2'!U377)*'Median Data'!$G$4</f>
        <v>0</v>
      </c>
    </row>
    <row r="378" spans="1:14" x14ac:dyDescent="0.25">
      <c r="A378" s="1">
        <v>2113</v>
      </c>
      <c r="B378" s="1">
        <v>4</v>
      </c>
      <c r="C378" s="11">
        <f>('Renter Migration Model 2'!E377-'Renter Migration Model 2'!E378)*'Median Data'!$B$4</f>
        <v>927.6231577965973</v>
      </c>
      <c r="D378" s="11">
        <f>('Renter Migration Model 2'!F377-'Renter Migration Model 2'!F378)*'Median Data'!$B$4</f>
        <v>0</v>
      </c>
      <c r="E378" s="11">
        <f>('Renter Migration Model 2'!H377-'Renter Migration Model 2'!H378)*'Median Data'!$C$4</f>
        <v>639.46300909061893</v>
      </c>
      <c r="F378" s="11">
        <f>('Renter Migration Model 2'!I377-'Renter Migration Model 2'!I378)*'Median Data'!$C$4</f>
        <v>0</v>
      </c>
      <c r="G378" s="11">
        <f>('Renter Migration Model 2'!K377-'Renter Migration Model 2'!K378)*'Median Data'!$D$4</f>
        <v>1061.2443994788573</v>
      </c>
      <c r="H378" s="11">
        <f>('Renter Migration Model 2'!L377-'Renter Migration Model 2'!L378)*'Median Data'!$D$4</f>
        <v>0</v>
      </c>
      <c r="I378" s="11">
        <f>('Renter Migration Model 2'!N377-'Renter Migration Model 2'!N378)*'Median Data'!$E$4</f>
        <v>126.32385291672722</v>
      </c>
      <c r="J378" s="11">
        <f>('Renter Migration Model 2'!O377-'Renter Migration Model 2'!O378)*'Median Data'!$E$4</f>
        <v>0</v>
      </c>
      <c r="K378" s="11">
        <f>('Renter Migration Model 2'!Q377-'Renter Migration Model 2'!Q378)*'Median Data'!$F$4</f>
        <v>186.28306226396262</v>
      </c>
      <c r="L378" s="11">
        <f>('Renter Migration Model 2'!R377-'Renter Migration Model 2'!R378)*'Median Data'!$F$4</f>
        <v>0</v>
      </c>
      <c r="M378" s="11">
        <f>('Renter Migration Model 2'!T377-'Renter Migration Model 2'!T378)*'Median Data'!$G$4</f>
        <v>20.674728801335021</v>
      </c>
      <c r="N378" s="11">
        <f>('Renter Migration Model 2'!U377-'Renter Migration Model 2'!U378)*'Median Data'!$G$4</f>
        <v>0</v>
      </c>
    </row>
    <row r="379" spans="1:14" x14ac:dyDescent="0.25">
      <c r="A379" s="1">
        <v>2114</v>
      </c>
      <c r="B379" s="1">
        <v>1</v>
      </c>
      <c r="C379" s="11">
        <f>('Renter Migration Model 2'!E378-'Renter Migration Model 2'!E379)*'Median Data'!$B$4</f>
        <v>927.53039548047127</v>
      </c>
      <c r="D379" s="11">
        <f>('Renter Migration Model 2'!F378-'Renter Migration Model 2'!F379)*'Median Data'!$B$4</f>
        <v>0</v>
      </c>
      <c r="E379" s="11">
        <f>('Renter Migration Model 2'!H378-'Renter Migration Model 2'!H379)*'Median Data'!$C$4</f>
        <v>639.39906278926583</v>
      </c>
      <c r="F379" s="11">
        <f>('Renter Migration Model 2'!I378-'Renter Migration Model 2'!I379)*'Median Data'!$C$4</f>
        <v>0</v>
      </c>
      <c r="G379" s="11">
        <f>('Renter Migration Model 2'!K378-'Renter Migration Model 2'!K379)*'Median Data'!$D$4</f>
        <v>1061.1382750397916</v>
      </c>
      <c r="H379" s="11">
        <f>('Renter Migration Model 2'!L378-'Renter Migration Model 2'!L379)*'Median Data'!$D$4</f>
        <v>0</v>
      </c>
      <c r="I379" s="11">
        <f>('Renter Migration Model 2'!N378-'Renter Migration Model 2'!N379)*'Median Data'!$E$4</f>
        <v>126.3112205313904</v>
      </c>
      <c r="J379" s="11">
        <f>('Renter Migration Model 2'!O378-'Renter Migration Model 2'!O379)*'Median Data'!$E$4</f>
        <v>0</v>
      </c>
      <c r="K379" s="11">
        <f>('Renter Migration Model 2'!Q378-'Renter Migration Model 2'!Q379)*'Median Data'!$F$4</f>
        <v>186.2644339580238</v>
      </c>
      <c r="L379" s="11">
        <f>('Renter Migration Model 2'!R378-'Renter Migration Model 2'!R379)*'Median Data'!$F$4</f>
        <v>0</v>
      </c>
      <c r="M379" s="11">
        <f>('Renter Migration Model 2'!T378-'Renter Migration Model 2'!T379)*'Median Data'!$G$4</f>
        <v>20.672661328488658</v>
      </c>
      <c r="N379" s="11">
        <f>('Renter Migration Model 2'!U378-'Renter Migration Model 2'!U379)*'Median Data'!$G$4</f>
        <v>0</v>
      </c>
    </row>
    <row r="380" spans="1:14" x14ac:dyDescent="0.25">
      <c r="A380" s="2">
        <v>2114</v>
      </c>
      <c r="B380" s="2">
        <v>2</v>
      </c>
      <c r="C380" s="11">
        <f>('Renter Migration Model 2'!E379-'Renter Migration Model 2'!E380)*'Median Data'!$B$4</f>
        <v>927.43764244149133</v>
      </c>
      <c r="D380" s="11">
        <f>('Renter Migration Model 2'!F379-'Renter Migration Model 2'!F380)*'Median Data'!$B$4</f>
        <v>0</v>
      </c>
      <c r="E380" s="11">
        <f>('Renter Migration Model 2'!H379-'Renter Migration Model 2'!H380)*'Median Data'!$C$4</f>
        <v>639.33512288333964</v>
      </c>
      <c r="F380" s="11">
        <f>('Renter Migration Model 2'!I379-'Renter Migration Model 2'!I380)*'Median Data'!$C$4</f>
        <v>0</v>
      </c>
      <c r="G380" s="11">
        <f>('Renter Migration Model 2'!K379-'Renter Migration Model 2'!K380)*'Median Data'!$D$4</f>
        <v>1061.032161212941</v>
      </c>
      <c r="H380" s="11">
        <f>('Renter Migration Model 2'!L379-'Renter Migration Model 2'!L380)*'Median Data'!$D$4</f>
        <v>0</v>
      </c>
      <c r="I380" s="11">
        <f>('Renter Migration Model 2'!N379-'Renter Migration Model 2'!N380)*'Median Data'!$E$4</f>
        <v>126.29858940934139</v>
      </c>
      <c r="J380" s="11">
        <f>('Renter Migration Model 2'!O379-'Renter Migration Model 2'!O380)*'Median Data'!$E$4</f>
        <v>0</v>
      </c>
      <c r="K380" s="11">
        <f>('Renter Migration Model 2'!Q379-'Renter Migration Model 2'!Q380)*'Median Data'!$F$4</f>
        <v>186.24580751450867</v>
      </c>
      <c r="L380" s="11">
        <f>('Renter Migration Model 2'!R379-'Renter Migration Model 2'!R380)*'Median Data'!$F$4</f>
        <v>0</v>
      </c>
      <c r="M380" s="11">
        <f>('Renter Migration Model 2'!T379-'Renter Migration Model 2'!T380)*'Median Data'!$G$4</f>
        <v>20.670594062340058</v>
      </c>
      <c r="N380" s="11">
        <f>('Renter Migration Model 2'!U379-'Renter Migration Model 2'!U380)*'Median Data'!$G$4</f>
        <v>0</v>
      </c>
    </row>
    <row r="381" spans="1:14" x14ac:dyDescent="0.25">
      <c r="A381" s="1">
        <v>2114</v>
      </c>
      <c r="B381" s="1">
        <v>3</v>
      </c>
      <c r="C381" s="11">
        <f>('Renter Migration Model 2'!E380-'Renter Migration Model 2'!E381)*'Median Data'!$B$4</f>
        <v>927.3448986762196</v>
      </c>
      <c r="D381" s="11">
        <f>('Renter Migration Model 2'!F380-'Renter Migration Model 2'!F381)*'Median Data'!$B$4</f>
        <v>0</v>
      </c>
      <c r="E381" s="11">
        <f>('Renter Migration Model 2'!H380-'Renter Migration Model 2'!H381)*'Median Data'!$C$4</f>
        <v>639.27118937108457</v>
      </c>
      <c r="F381" s="11">
        <f>('Renter Migration Model 2'!I380-'Renter Migration Model 2'!I381)*'Median Data'!$C$4</f>
        <v>0</v>
      </c>
      <c r="G381" s="11">
        <f>('Renter Migration Model 2'!K380-'Renter Migration Model 2'!K381)*'Median Data'!$D$4</f>
        <v>1060.9260579965076</v>
      </c>
      <c r="H381" s="11">
        <f>('Renter Migration Model 2'!L380-'Renter Migration Model 2'!L381)*'Median Data'!$D$4</f>
        <v>0</v>
      </c>
      <c r="I381" s="11">
        <f>('Renter Migration Model 2'!N380-'Renter Migration Model 2'!N381)*'Median Data'!$E$4</f>
        <v>126.28595955042277</v>
      </c>
      <c r="J381" s="11">
        <f>('Renter Migration Model 2'!O380-'Renter Migration Model 2'!O381)*'Median Data'!$E$4</f>
        <v>0</v>
      </c>
      <c r="K381" s="11">
        <f>('Renter Migration Model 2'!Q380-'Renter Migration Model 2'!Q381)*'Median Data'!$F$4</f>
        <v>186.22718293378148</v>
      </c>
      <c r="L381" s="11">
        <f>('Renter Migration Model 2'!R380-'Renter Migration Model 2'!R381)*'Median Data'!$F$4</f>
        <v>0</v>
      </c>
      <c r="M381" s="11">
        <f>('Renter Migration Model 2'!T380-'Renter Migration Model 2'!T381)*'Median Data'!$G$4</f>
        <v>20.668527002926822</v>
      </c>
      <c r="N381" s="11">
        <f>('Renter Migration Model 2'!U380-'Renter Migration Model 2'!U381)*'Median Data'!$G$4</f>
        <v>0</v>
      </c>
    </row>
    <row r="382" spans="1:14" x14ac:dyDescent="0.25">
      <c r="A382" s="2">
        <v>2114</v>
      </c>
      <c r="B382" s="2">
        <v>4</v>
      </c>
      <c r="C382" s="11">
        <f>('Renter Migration Model 2'!E381-'Renter Migration Model 2'!E382)*'Median Data'!$B$4</f>
        <v>927.25216418637501</v>
      </c>
      <c r="D382" s="11">
        <f>('Renter Migration Model 2'!F381-'Renter Migration Model 2'!F382)*'Median Data'!$B$4</f>
        <v>0</v>
      </c>
      <c r="E382" s="11">
        <f>('Renter Migration Model 2'!H381-'Renter Migration Model 2'!H382)*'Median Data'!$C$4</f>
        <v>639.20726225162275</v>
      </c>
      <c r="F382" s="11">
        <f>('Renter Migration Model 2'!I381-'Renter Migration Model 2'!I382)*'Median Data'!$C$4</f>
        <v>0</v>
      </c>
      <c r="G382" s="11">
        <f>('Renter Migration Model 2'!K381-'Renter Migration Model 2'!K382)*'Median Data'!$D$4</f>
        <v>1060.8199653904912</v>
      </c>
      <c r="H382" s="11">
        <f>('Renter Migration Model 2'!L381-'Renter Migration Model 2'!L382)*'Median Data'!$D$4</f>
        <v>0</v>
      </c>
      <c r="I382" s="11">
        <f>('Renter Migration Model 2'!N381-'Renter Migration Model 2'!N382)*'Median Data'!$E$4</f>
        <v>126.27333095447716</v>
      </c>
      <c r="J382" s="11">
        <f>('Renter Migration Model 2'!O381-'Renter Migration Model 2'!O382)*'Median Data'!$E$4</f>
        <v>0</v>
      </c>
      <c r="K382" s="11">
        <f>('Renter Migration Model 2'!Q381-'Renter Migration Model 2'!Q382)*'Median Data'!$F$4</f>
        <v>186.20856021547797</v>
      </c>
      <c r="L382" s="11">
        <f>('Renter Migration Model 2'!R381-'Renter Migration Model 2'!R382)*'Median Data'!$F$4</f>
        <v>0</v>
      </c>
      <c r="M382" s="11">
        <f>('Renter Migration Model 2'!T381-'Renter Migration Model 2'!T382)*'Median Data'!$G$4</f>
        <v>20.666460150248952</v>
      </c>
      <c r="N382" s="11">
        <f>('Renter Migration Model 2'!U381-'Renter Migration Model 2'!U382)*'Median Data'!$G$4</f>
        <v>0</v>
      </c>
    </row>
    <row r="383" spans="1:14" x14ac:dyDescent="0.25">
      <c r="A383" s="2">
        <v>2115</v>
      </c>
      <c r="B383" s="2">
        <v>1</v>
      </c>
      <c r="C383" s="11">
        <f>('Renter Migration Model 2'!E382-'Renter Migration Model 2'!E383)*'Median Data'!$B$4</f>
        <v>927.15943897023863</v>
      </c>
      <c r="D383" s="11">
        <f>('Renter Migration Model 2'!F382-'Renter Migration Model 2'!F383)*'Median Data'!$B$4</f>
        <v>0</v>
      </c>
      <c r="E383" s="11">
        <f>('Renter Migration Model 2'!H382-'Renter Migration Model 2'!H383)*'Median Data'!$C$4</f>
        <v>639.14334152583206</v>
      </c>
      <c r="F383" s="11">
        <f>('Renter Migration Model 2'!I382-'Renter Migration Model 2'!I383)*'Median Data'!$C$4</f>
        <v>0</v>
      </c>
      <c r="G383" s="11">
        <f>('Renter Migration Model 2'!K382-'Renter Migration Model 2'!K383)*'Median Data'!$D$4</f>
        <v>1060.713883393094</v>
      </c>
      <c r="H383" s="11">
        <f>('Renter Migration Model 2'!L382-'Renter Migration Model 2'!L383)*'Median Data'!$D$4</f>
        <v>0</v>
      </c>
      <c r="I383" s="11">
        <f>('Renter Migration Model 2'!N382-'Renter Migration Model 2'!N383)*'Median Data'!$E$4</f>
        <v>126.26070362134715</v>
      </c>
      <c r="J383" s="11">
        <f>('Renter Migration Model 2'!O382-'Renter Migration Model 2'!O383)*'Median Data'!$E$4</f>
        <v>0</v>
      </c>
      <c r="K383" s="11">
        <f>('Renter Migration Model 2'!Q382-'Renter Migration Model 2'!Q383)*'Median Data'!$F$4</f>
        <v>186.1899393592339</v>
      </c>
      <c r="L383" s="11">
        <f>('Renter Migration Model 2'!R382-'Renter Migration Model 2'!R383)*'Median Data'!$F$4</f>
        <v>0</v>
      </c>
      <c r="M383" s="11">
        <f>('Renter Migration Model 2'!T382-'Renter Migration Model 2'!T383)*'Median Data'!$G$4</f>
        <v>20.664393504231242</v>
      </c>
      <c r="N383" s="11">
        <f>('Renter Migration Model 2'!U382-'Renter Migration Model 2'!U383)*'Median Data'!$G$4</f>
        <v>0</v>
      </c>
    </row>
    <row r="384" spans="1:14" x14ac:dyDescent="0.25">
      <c r="A384" s="1">
        <v>2115</v>
      </c>
      <c r="B384" s="1">
        <v>2</v>
      </c>
      <c r="C384" s="11">
        <f>('Renter Migration Model 2'!E383-'Renter Migration Model 2'!E384)*'Median Data'!$B$4</f>
        <v>927.06672302609149</v>
      </c>
      <c r="D384" s="11">
        <f>('Renter Migration Model 2'!F383-'Renter Migration Model 2'!F384)*'Median Data'!$B$4</f>
        <v>0</v>
      </c>
      <c r="E384" s="11">
        <f>('Renter Migration Model 2'!H383-'Renter Migration Model 2'!H384)*'Median Data'!$C$4</f>
        <v>639.07942719195671</v>
      </c>
      <c r="F384" s="11">
        <f>('Renter Migration Model 2'!I383-'Renter Migration Model 2'!I384)*'Median Data'!$C$4</f>
        <v>0</v>
      </c>
      <c r="G384" s="11">
        <f>('Renter Migration Model 2'!K383-'Renter Migration Model 2'!K384)*'Median Data'!$D$4</f>
        <v>1060.6078120061138</v>
      </c>
      <c r="H384" s="11">
        <f>('Renter Migration Model 2'!L383-'Renter Migration Model 2'!L384)*'Median Data'!$D$4</f>
        <v>0</v>
      </c>
      <c r="I384" s="11">
        <f>('Renter Migration Model 2'!N383-'Renter Migration Model 2'!N384)*'Median Data'!$E$4</f>
        <v>126.24807755103274</v>
      </c>
      <c r="J384" s="11">
        <f>('Renter Migration Model 2'!O383-'Renter Migration Model 2'!O384)*'Median Data'!$E$4</f>
        <v>0</v>
      </c>
      <c r="K384" s="11">
        <f>('Renter Migration Model 2'!Q383-'Renter Migration Model 2'!Q384)*'Median Data'!$F$4</f>
        <v>186.17132036541352</v>
      </c>
      <c r="L384" s="11">
        <f>('Renter Migration Model 2'!R383-'Renter Migration Model 2'!R384)*'Median Data'!$F$4</f>
        <v>0</v>
      </c>
      <c r="M384" s="11">
        <f>('Renter Migration Model 2'!T383-'Renter Migration Model 2'!T384)*'Median Data'!$G$4</f>
        <v>20.662327064873693</v>
      </c>
      <c r="N384" s="11">
        <f>('Renter Migration Model 2'!U383-'Renter Migration Model 2'!U384)*'Median Data'!$G$4</f>
        <v>0</v>
      </c>
    </row>
    <row r="385" spans="1:14" x14ac:dyDescent="0.25">
      <c r="A385" s="2">
        <v>2115</v>
      </c>
      <c r="B385" s="2">
        <v>3</v>
      </c>
      <c r="C385" s="11">
        <f>('Renter Migration Model 2'!E384-'Renter Migration Model 2'!E385)*'Median Data'!$B$4</f>
        <v>926.97401635393362</v>
      </c>
      <c r="D385" s="11">
        <f>('Renter Migration Model 2'!F384-'Renter Migration Model 2'!F385)*'Median Data'!$B$4</f>
        <v>0</v>
      </c>
      <c r="E385" s="11">
        <f>('Renter Migration Model 2'!H384-'Renter Migration Model 2'!H385)*'Median Data'!$C$4</f>
        <v>639.01551924911882</v>
      </c>
      <c r="F385" s="11">
        <f>('Renter Migration Model 2'!I384-'Renter Migration Model 2'!I385)*'Median Data'!$C$4</f>
        <v>0</v>
      </c>
      <c r="G385" s="11">
        <f>('Renter Migration Model 2'!K384-'Renter Migration Model 2'!K385)*'Median Data'!$D$4</f>
        <v>1060.5017512241566</v>
      </c>
      <c r="H385" s="11">
        <f>('Renter Migration Model 2'!L384-'Renter Migration Model 2'!L385)*'Median Data'!$D$4</f>
        <v>0</v>
      </c>
      <c r="I385" s="11">
        <f>('Renter Migration Model 2'!N384-'Renter Migration Model 2'!N385)*'Median Data'!$E$4</f>
        <v>126.23545274321913</v>
      </c>
      <c r="J385" s="11">
        <f>('Renter Migration Model 2'!O384-'Renter Migration Model 2'!O385)*'Median Data'!$E$4</f>
        <v>0</v>
      </c>
      <c r="K385" s="11">
        <f>('Renter Migration Model 2'!Q384-'Renter Migration Model 2'!Q385)*'Median Data'!$F$4</f>
        <v>186.15270323328832</v>
      </c>
      <c r="L385" s="11">
        <f>('Renter Migration Model 2'!R384-'Renter Migration Model 2'!R385)*'Median Data'!$F$4</f>
        <v>0</v>
      </c>
      <c r="M385" s="11">
        <f>('Renter Migration Model 2'!T384-'Renter Migration Model 2'!T385)*'Median Data'!$G$4</f>
        <v>20.660260832176306</v>
      </c>
      <c r="N385" s="11">
        <f>('Renter Migration Model 2'!U384-'Renter Migration Model 2'!U385)*'Median Data'!$G$4</f>
        <v>0</v>
      </c>
    </row>
    <row r="386" spans="1:14" x14ac:dyDescent="0.25">
      <c r="A386" s="1">
        <v>2115</v>
      </c>
      <c r="B386" s="1">
        <v>4</v>
      </c>
      <c r="C386" s="11">
        <f>('Renter Migration Model 2'!E385-'Renter Migration Model 2'!E386)*'Median Data'!$B$4</f>
        <v>926.88131895204606</v>
      </c>
      <c r="D386" s="11">
        <f>('Renter Migration Model 2'!F385-'Renter Migration Model 2'!F386)*'Median Data'!$B$4</f>
        <v>0</v>
      </c>
      <c r="E386" s="11">
        <f>('Renter Migration Model 2'!H385-'Renter Migration Model 2'!H386)*'Median Data'!$C$4</f>
        <v>638.9516176973184</v>
      </c>
      <c r="F386" s="11">
        <f>('Renter Migration Model 2'!I385-'Renter Migration Model 2'!I386)*'Median Data'!$C$4</f>
        <v>0</v>
      </c>
      <c r="G386" s="11">
        <f>('Renter Migration Model 2'!K385-'Renter Migration Model 2'!K386)*'Median Data'!$D$4</f>
        <v>1060.3957010490203</v>
      </c>
      <c r="H386" s="11">
        <f>('Renter Migration Model 2'!L385-'Renter Migration Model 2'!L386)*'Median Data'!$D$4</f>
        <v>0</v>
      </c>
      <c r="I386" s="11">
        <f>('Renter Migration Model 2'!N385-'Renter Migration Model 2'!N386)*'Median Data'!$E$4</f>
        <v>126.22282919806372</v>
      </c>
      <c r="J386" s="11">
        <f>('Renter Migration Model 2'!O385-'Renter Migration Model 2'!O386)*'Median Data'!$E$4</f>
        <v>0</v>
      </c>
      <c r="K386" s="11">
        <f>('Renter Migration Model 2'!Q385-'Renter Migration Model 2'!Q386)*'Median Data'!$F$4</f>
        <v>186.13408796322256</v>
      </c>
      <c r="L386" s="11">
        <f>('Renter Migration Model 2'!R385-'Renter Migration Model 2'!R386)*'Median Data'!$F$4</f>
        <v>0</v>
      </c>
      <c r="M386" s="11">
        <f>('Renter Migration Model 2'!T385-'Renter Migration Model 2'!T386)*'Median Data'!$G$4</f>
        <v>20.658194806063875</v>
      </c>
      <c r="N386" s="11">
        <f>('Renter Migration Model 2'!U385-'Renter Migration Model 2'!U386)*'Median Data'!$G$4</f>
        <v>0</v>
      </c>
    </row>
    <row r="387" spans="1:14" x14ac:dyDescent="0.25">
      <c r="A387" s="1">
        <v>2116</v>
      </c>
      <c r="B387" s="1">
        <v>1</v>
      </c>
      <c r="C387" s="11">
        <f>('Renter Migration Model 2'!E386-'Renter Migration Model 2'!E387)*'Median Data'!$B$4</f>
        <v>926.78863082042881</v>
      </c>
      <c r="D387" s="11">
        <f>('Renter Migration Model 2'!F386-'Renter Migration Model 2'!F387)*'Median Data'!$B$4</f>
        <v>0</v>
      </c>
      <c r="E387" s="11">
        <f>('Renter Migration Model 2'!H386-'Renter Migration Model 2'!H387)*'Median Data'!$C$4</f>
        <v>638.88772253479965</v>
      </c>
      <c r="F387" s="11">
        <f>('Renter Migration Model 2'!I386-'Renter Migration Model 2'!I387)*'Median Data'!$C$4</f>
        <v>0</v>
      </c>
      <c r="G387" s="11">
        <f>('Renter Migration Model 2'!K386-'Renter Migration Model 2'!K387)*'Median Data'!$D$4</f>
        <v>1060.289661478907</v>
      </c>
      <c r="H387" s="11">
        <f>('Renter Migration Model 2'!L386-'Renter Migration Model 2'!L387)*'Median Data'!$D$4</f>
        <v>0</v>
      </c>
      <c r="I387" s="11">
        <f>('Renter Migration Model 2'!N386-'Renter Migration Model 2'!N387)*'Median Data'!$E$4</f>
        <v>126.21020691509432</v>
      </c>
      <c r="J387" s="11">
        <f>('Renter Migration Model 2'!O386-'Renter Migration Model 2'!O387)*'Median Data'!$E$4</f>
        <v>0</v>
      </c>
      <c r="K387" s="11">
        <f>('Renter Migration Model 2'!Q386-'Renter Migration Model 2'!Q387)*'Median Data'!$F$4</f>
        <v>186.11547455448772</v>
      </c>
      <c r="L387" s="11">
        <f>('Renter Migration Model 2'!R386-'Renter Migration Model 2'!R387)*'Median Data'!$F$4</f>
        <v>0</v>
      </c>
      <c r="M387" s="11">
        <f>('Renter Migration Model 2'!T386-'Renter Migration Model 2'!T387)*'Median Data'!$G$4</f>
        <v>20.656128986611606</v>
      </c>
      <c r="N387" s="11">
        <f>('Renter Migration Model 2'!U386-'Renter Migration Model 2'!U387)*'Median Data'!$G$4</f>
        <v>0</v>
      </c>
    </row>
    <row r="388" spans="1:14" x14ac:dyDescent="0.25">
      <c r="A388" s="2">
        <v>2116</v>
      </c>
      <c r="B388" s="2">
        <v>2</v>
      </c>
      <c r="C388" s="11">
        <f>('Renter Migration Model 2'!E387-'Renter Migration Model 2'!E388)*'Median Data'!$B$4</f>
        <v>926.69595195736292</v>
      </c>
      <c r="D388" s="11">
        <f>('Renter Migration Model 2'!F387-'Renter Migration Model 2'!F388)*'Median Data'!$B$4</f>
        <v>0</v>
      </c>
      <c r="E388" s="11">
        <f>('Renter Migration Model 2'!H387-'Renter Migration Model 2'!H388)*'Median Data'!$C$4</f>
        <v>638.82383376331836</v>
      </c>
      <c r="F388" s="11">
        <f>('Renter Migration Model 2'!I387-'Renter Migration Model 2'!I388)*'Median Data'!$C$4</f>
        <v>0</v>
      </c>
      <c r="G388" s="11">
        <f>('Renter Migration Model 2'!K387-'Renter Migration Model 2'!K388)*'Median Data'!$D$4</f>
        <v>1060.1836325120184</v>
      </c>
      <c r="H388" s="11">
        <f>('Renter Migration Model 2'!L387-'Renter Migration Model 2'!L388)*'Median Data'!$D$4</f>
        <v>0</v>
      </c>
      <c r="I388" s="11">
        <f>('Renter Migration Model 2'!N387-'Renter Migration Model 2'!N388)*'Median Data'!$E$4</f>
        <v>126.19758589446832</v>
      </c>
      <c r="J388" s="11">
        <f>('Renter Migration Model 2'!O387-'Renter Migration Model 2'!O388)*'Median Data'!$E$4</f>
        <v>0</v>
      </c>
      <c r="K388" s="11">
        <f>('Renter Migration Model 2'!Q387-'Renter Migration Model 2'!Q388)*'Median Data'!$F$4</f>
        <v>186.09686300671956</v>
      </c>
      <c r="L388" s="11">
        <f>('Renter Migration Model 2'!R387-'Renter Migration Model 2'!R388)*'Median Data'!$F$4</f>
        <v>0</v>
      </c>
      <c r="M388" s="11">
        <f>('Renter Migration Model 2'!T387-'Renter Migration Model 2'!T388)*'Median Data'!$G$4</f>
        <v>20.654063373706691</v>
      </c>
      <c r="N388" s="11">
        <f>('Renter Migration Model 2'!U387-'Renter Migration Model 2'!U388)*'Median Data'!$G$4</f>
        <v>0</v>
      </c>
    </row>
    <row r="389" spans="1:14" x14ac:dyDescent="0.25">
      <c r="A389" s="1">
        <v>2116</v>
      </c>
      <c r="B389" s="1">
        <v>3</v>
      </c>
      <c r="C389" s="11">
        <f>('Renter Migration Model 2'!E388-'Renter Migration Model 2'!E389)*'Median Data'!$B$4</f>
        <v>926.6032823628484</v>
      </c>
      <c r="D389" s="11">
        <f>('Renter Migration Model 2'!F388-'Renter Migration Model 2'!F389)*'Median Data'!$B$4</f>
        <v>0</v>
      </c>
      <c r="E389" s="11">
        <f>('Renter Migration Model 2'!H388-'Renter Migration Model 2'!H389)*'Median Data'!$C$4</f>
        <v>638.75995137936297</v>
      </c>
      <c r="F389" s="11">
        <f>('Renter Migration Model 2'!I388-'Renter Migration Model 2'!I389)*'Median Data'!$C$4</f>
        <v>0</v>
      </c>
      <c r="G389" s="11">
        <f>('Renter Migration Model 2'!K388-'Renter Migration Model 2'!K389)*'Median Data'!$D$4</f>
        <v>1060.0776141501528</v>
      </c>
      <c r="H389" s="11">
        <f>('Renter Migration Model 2'!L388-'Renter Migration Model 2'!L389)*'Median Data'!$D$4</f>
        <v>0</v>
      </c>
      <c r="I389" s="11">
        <f>('Renter Migration Model 2'!N388-'Renter Migration Model 2'!N389)*'Median Data'!$E$4</f>
        <v>126.18496613587092</v>
      </c>
      <c r="J389" s="11">
        <f>('Renter Migration Model 2'!O388-'Renter Migration Model 2'!O389)*'Median Data'!$E$4</f>
        <v>0</v>
      </c>
      <c r="K389" s="11">
        <f>('Renter Migration Model 2'!Q388-'Renter Migration Model 2'!Q389)*'Median Data'!$F$4</f>
        <v>186.07825332064658</v>
      </c>
      <c r="L389" s="11">
        <f>('Renter Migration Model 2'!R388-'Renter Migration Model 2'!R389)*'Median Data'!$F$4</f>
        <v>0</v>
      </c>
      <c r="M389" s="11">
        <f>('Renter Migration Model 2'!T388-'Renter Migration Model 2'!T389)*'Median Data'!$G$4</f>
        <v>20.651997967349132</v>
      </c>
      <c r="N389" s="11">
        <f>('Renter Migration Model 2'!U388-'Renter Migration Model 2'!U389)*'Median Data'!$G$4</f>
        <v>0</v>
      </c>
    </row>
    <row r="390" spans="1:14" x14ac:dyDescent="0.25">
      <c r="A390" s="2">
        <v>2116</v>
      </c>
      <c r="B390" s="2">
        <v>4</v>
      </c>
      <c r="C390" s="11">
        <f>('Renter Migration Model 2'!E389-'Renter Migration Model 2'!E390)*'Median Data'!$B$4</f>
        <v>926.51062203344736</v>
      </c>
      <c r="D390" s="11">
        <f>('Renter Migration Model 2'!F389-'Renter Migration Model 2'!F390)*'Median Data'!$B$4</f>
        <v>0</v>
      </c>
      <c r="E390" s="11">
        <f>('Renter Migration Model 2'!H389-'Renter Migration Model 2'!H390)*'Median Data'!$C$4</f>
        <v>638.69607538468927</v>
      </c>
      <c r="F390" s="11">
        <f>('Renter Migration Model 2'!I389-'Renter Migration Model 2'!I390)*'Median Data'!$C$4</f>
        <v>0</v>
      </c>
      <c r="G390" s="11">
        <f>('Renter Migration Model 2'!K389-'Renter Migration Model 2'!K390)*'Median Data'!$D$4</f>
        <v>1059.9716063879159</v>
      </c>
      <c r="H390" s="11">
        <f>('Renter Migration Model 2'!L389-'Renter Migration Model 2'!L390)*'Median Data'!$D$4</f>
        <v>0</v>
      </c>
      <c r="I390" s="11">
        <f>('Renter Migration Model 2'!N389-'Renter Migration Model 2'!N390)*'Median Data'!$E$4</f>
        <v>126.17234763914473</v>
      </c>
      <c r="J390" s="11">
        <f>('Renter Migration Model 2'!O389-'Renter Migration Model 2'!O390)*'Median Data'!$E$4</f>
        <v>0</v>
      </c>
      <c r="K390" s="11">
        <f>('Renter Migration Model 2'!Q389-'Renter Migration Model 2'!Q390)*'Median Data'!$F$4</f>
        <v>186.05964549517603</v>
      </c>
      <c r="L390" s="11">
        <f>('Renter Migration Model 2'!R389-'Renter Migration Model 2'!R390)*'Median Data'!$F$4</f>
        <v>0</v>
      </c>
      <c r="M390" s="11">
        <f>('Renter Migration Model 2'!T389-'Renter Migration Model 2'!T390)*'Median Data'!$G$4</f>
        <v>20.64993276757653</v>
      </c>
      <c r="N390" s="11">
        <f>('Renter Migration Model 2'!U389-'Renter Migration Model 2'!U390)*'Median Data'!$G$4</f>
        <v>0</v>
      </c>
    </row>
    <row r="391" spans="1:14" x14ac:dyDescent="0.25">
      <c r="A391" s="2">
        <v>2117</v>
      </c>
      <c r="B391" s="2">
        <v>1</v>
      </c>
      <c r="C391" s="11">
        <f>('Renter Migration Model 2'!E390-'Renter Migration Model 2'!E391)*'Median Data'!$B$4</f>
        <v>926.41797097259769</v>
      </c>
      <c r="D391" s="11">
        <f>('Renter Migration Model 2'!F390-'Renter Migration Model 2'!F391)*'Median Data'!$B$4</f>
        <v>0</v>
      </c>
      <c r="E391" s="11">
        <f>('Renter Migration Model 2'!H390-'Renter Migration Model 2'!H391)*'Median Data'!$C$4</f>
        <v>638.63220577666357</v>
      </c>
      <c r="F391" s="11">
        <f>('Renter Migration Model 2'!I390-'Renter Migration Model 2'!I391)*'Median Data'!$C$4</f>
        <v>0</v>
      </c>
      <c r="G391" s="11">
        <f>('Renter Migration Model 2'!K390-'Renter Migration Model 2'!K391)*'Median Data'!$D$4</f>
        <v>1059.8656092271058</v>
      </c>
      <c r="H391" s="11">
        <f>('Renter Migration Model 2'!L390-'Renter Migration Model 2'!L391)*'Median Data'!$D$4</f>
        <v>0</v>
      </c>
      <c r="I391" s="11">
        <f>('Renter Migration Model 2'!N390-'Renter Migration Model 2'!N391)*'Median Data'!$E$4</f>
        <v>126.15973040444715</v>
      </c>
      <c r="J391" s="11">
        <f>('Renter Migration Model 2'!O390-'Renter Migration Model 2'!O391)*'Median Data'!$E$4</f>
        <v>0</v>
      </c>
      <c r="K391" s="11">
        <f>('Renter Migration Model 2'!Q390-'Renter Migration Model 2'!Q391)*'Median Data'!$F$4</f>
        <v>186.04103953067215</v>
      </c>
      <c r="L391" s="11">
        <f>('Renter Migration Model 2'!R390-'Renter Migration Model 2'!R391)*'Median Data'!$F$4</f>
        <v>0</v>
      </c>
      <c r="M391" s="11">
        <f>('Renter Migration Model 2'!T390-'Renter Migration Model 2'!T391)*'Median Data'!$G$4</f>
        <v>20.647867774276079</v>
      </c>
      <c r="N391" s="11">
        <f>('Renter Migration Model 2'!U390-'Renter Migration Model 2'!U391)*'Median Data'!$G$4</f>
        <v>0</v>
      </c>
    </row>
    <row r="392" spans="1:14" x14ac:dyDescent="0.25">
      <c r="A392" s="1">
        <v>2117</v>
      </c>
      <c r="B392" s="1">
        <v>2</v>
      </c>
      <c r="C392" s="11">
        <f>('Renter Migration Model 2'!E391-'Renter Migration Model 2'!E392)*'Median Data'!$B$4</f>
        <v>926.32532917514254</v>
      </c>
      <c r="D392" s="11">
        <f>('Renter Migration Model 2'!F391-'Renter Migration Model 2'!F392)*'Median Data'!$B$4</f>
        <v>0</v>
      </c>
      <c r="E392" s="11">
        <f>('Renter Migration Model 2'!H391-'Renter Migration Model 2'!H392)*'Median Data'!$C$4</f>
        <v>638.56834255616377</v>
      </c>
      <c r="F392" s="11">
        <f>('Renter Migration Model 2'!I391-'Renter Migration Model 2'!I392)*'Median Data'!$C$4</f>
        <v>0</v>
      </c>
      <c r="G392" s="11">
        <f>('Renter Migration Model 2'!K391-'Renter Migration Model 2'!K392)*'Median Data'!$D$4</f>
        <v>1059.7596226659243</v>
      </c>
      <c r="H392" s="11">
        <f>('Renter Migration Model 2'!L391-'Renter Migration Model 2'!L392)*'Median Data'!$D$4</f>
        <v>0</v>
      </c>
      <c r="I392" s="11">
        <f>('Renter Migration Model 2'!N391-'Renter Migration Model 2'!N392)*'Median Data'!$E$4</f>
        <v>126.14711443146336</v>
      </c>
      <c r="J392" s="11">
        <f>('Renter Migration Model 2'!O391-'Renter Migration Model 2'!O392)*'Median Data'!$E$4</f>
        <v>0</v>
      </c>
      <c r="K392" s="11">
        <f>('Renter Migration Model 2'!Q391-'Renter Migration Model 2'!Q392)*'Median Data'!$F$4</f>
        <v>186.0224354267707</v>
      </c>
      <c r="L392" s="11">
        <f>('Renter Migration Model 2'!R391-'Renter Migration Model 2'!R392)*'Median Data'!$F$4</f>
        <v>0</v>
      </c>
      <c r="M392" s="11">
        <f>('Renter Migration Model 2'!T391-'Renter Migration Model 2'!T392)*'Median Data'!$G$4</f>
        <v>20.645802987522984</v>
      </c>
      <c r="N392" s="11">
        <f>('Renter Migration Model 2'!U391-'Renter Migration Model 2'!U392)*'Median Data'!$G$4</f>
        <v>0</v>
      </c>
    </row>
    <row r="393" spans="1:14" x14ac:dyDescent="0.25">
      <c r="A393" s="2">
        <v>2117</v>
      </c>
      <c r="B393" s="2">
        <v>3</v>
      </c>
      <c r="C393" s="11">
        <f>('Renter Migration Model 2'!E392-'Renter Migration Model 2'!E393)*'Median Data'!$B$4</f>
        <v>926.23269664280087</v>
      </c>
      <c r="D393" s="11">
        <f>('Renter Migration Model 2'!F392-'Renter Migration Model 2'!F393)*'Median Data'!$B$4</f>
        <v>0</v>
      </c>
      <c r="E393" s="11">
        <f>('Renter Migration Model 2'!H392-'Renter Migration Model 2'!H393)*'Median Data'!$C$4</f>
        <v>638.50448572231198</v>
      </c>
      <c r="F393" s="11">
        <f>('Renter Migration Model 2'!I392-'Renter Migration Model 2'!I393)*'Median Data'!$C$4</f>
        <v>0</v>
      </c>
      <c r="G393" s="11">
        <f>('Renter Migration Model 2'!K392-'Renter Migration Model 2'!K393)*'Median Data'!$D$4</f>
        <v>1059.6536467043716</v>
      </c>
      <c r="H393" s="11">
        <f>('Renter Migration Model 2'!L392-'Renter Migration Model 2'!L393)*'Median Data'!$D$4</f>
        <v>0</v>
      </c>
      <c r="I393" s="11">
        <f>('Renter Migration Model 2'!N392-'Renter Migration Model 2'!N393)*'Median Data'!$E$4</f>
        <v>126.13449972003599</v>
      </c>
      <c r="J393" s="11">
        <f>('Renter Migration Model 2'!O392-'Renter Migration Model 2'!O393)*'Median Data'!$E$4</f>
        <v>0</v>
      </c>
      <c r="K393" s="11">
        <f>('Renter Migration Model 2'!Q392-'Renter Migration Model 2'!Q393)*'Median Data'!$F$4</f>
        <v>186.00383318310742</v>
      </c>
      <c r="L393" s="11">
        <f>('Renter Migration Model 2'!R392-'Renter Migration Model 2'!R393)*'Median Data'!$F$4</f>
        <v>0</v>
      </c>
      <c r="M393" s="11">
        <f>('Renter Migration Model 2'!T392-'Renter Migration Model 2'!T393)*'Median Data'!$G$4</f>
        <v>20.643738407204438</v>
      </c>
      <c r="N393" s="11">
        <f>('Renter Migration Model 2'!U392-'Renter Migration Model 2'!U393)*'Median Data'!$G$4</f>
        <v>0</v>
      </c>
    </row>
    <row r="394" spans="1:14" x14ac:dyDescent="0.25">
      <c r="A394" s="1">
        <v>2117</v>
      </c>
      <c r="B394" s="1">
        <v>4</v>
      </c>
      <c r="C394" s="11">
        <f>('Renter Migration Model 2'!E393-'Renter Migration Model 2'!E394)*'Median Data'!$B$4</f>
        <v>926.14007337213479</v>
      </c>
      <c r="D394" s="11">
        <f>('Renter Migration Model 2'!F393-'Renter Migration Model 2'!F394)*'Median Data'!$B$4</f>
        <v>0</v>
      </c>
      <c r="E394" s="11">
        <f>('Renter Migration Model 2'!H393-'Renter Migration Model 2'!H394)*'Median Data'!$C$4</f>
        <v>638.44063527335243</v>
      </c>
      <c r="F394" s="11">
        <f>('Renter Migration Model 2'!I393-'Renter Migration Model 2'!I394)*'Median Data'!$C$4</f>
        <v>0</v>
      </c>
      <c r="G394" s="11">
        <f>('Renter Migration Model 2'!K393-'Renter Migration Model 2'!K394)*'Median Data'!$D$4</f>
        <v>1059.5476813388514</v>
      </c>
      <c r="H394" s="11">
        <f>('Renter Migration Model 2'!L393-'Renter Migration Model 2'!L394)*'Median Data'!$D$4</f>
        <v>0</v>
      </c>
      <c r="I394" s="11">
        <f>('Renter Migration Model 2'!N393-'Renter Migration Model 2'!N394)*'Median Data'!$E$4</f>
        <v>126.12188627000762</v>
      </c>
      <c r="J394" s="11">
        <f>('Renter Migration Model 2'!O393-'Renter Migration Model 2'!O394)*'Median Data'!$E$4</f>
        <v>0</v>
      </c>
      <c r="K394" s="11">
        <f>('Renter Migration Model 2'!Q393-'Renter Migration Model 2'!Q394)*'Median Data'!$F$4</f>
        <v>185.98523279968231</v>
      </c>
      <c r="L394" s="11">
        <f>('Renter Migration Model 2'!R393-'Renter Migration Model 2'!R394)*'Median Data'!$F$4</f>
        <v>0</v>
      </c>
      <c r="M394" s="11">
        <f>('Renter Migration Model 2'!T393-'Renter Migration Model 2'!T394)*'Median Data'!$G$4</f>
        <v>20.641674033358044</v>
      </c>
      <c r="N394" s="11">
        <f>('Renter Migration Model 2'!U393-'Renter Migration Model 2'!U394)*'Median Data'!$G$4</f>
        <v>0</v>
      </c>
    </row>
    <row r="395" spans="1:14" x14ac:dyDescent="0.25">
      <c r="A395" s="1">
        <v>2118</v>
      </c>
      <c r="B395" s="1">
        <v>1</v>
      </c>
      <c r="C395" s="11">
        <f>('Renter Migration Model 2'!E394-'Renter Migration Model 2'!E395)*'Median Data'!$B$4</f>
        <v>926.04745936486324</v>
      </c>
      <c r="D395" s="11">
        <f>('Renter Migration Model 2'!F394-'Renter Migration Model 2'!F395)*'Median Data'!$B$4</f>
        <v>0</v>
      </c>
      <c r="E395" s="11">
        <f>('Renter Migration Model 2'!H394-'Renter Migration Model 2'!H395)*'Median Data'!$C$4</f>
        <v>638.37679121016299</v>
      </c>
      <c r="F395" s="11">
        <f>('Renter Migration Model 2'!I394-'Renter Migration Model 2'!I395)*'Median Data'!$C$4</f>
        <v>0</v>
      </c>
      <c r="G395" s="11">
        <f>('Renter Migration Model 2'!K394-'Renter Migration Model 2'!K395)*'Median Data'!$D$4</f>
        <v>1059.4417265711618</v>
      </c>
      <c r="H395" s="11">
        <f>('Renter Migration Model 2'!L394-'Renter Migration Model 2'!L395)*'Median Data'!$D$4</f>
        <v>0</v>
      </c>
      <c r="I395" s="11">
        <f>('Renter Migration Model 2'!N394-'Renter Migration Model 2'!N395)*'Median Data'!$E$4</f>
        <v>126.10927408137826</v>
      </c>
      <c r="J395" s="11">
        <f>('Renter Migration Model 2'!O394-'Renter Migration Model 2'!O395)*'Median Data'!$E$4</f>
        <v>0</v>
      </c>
      <c r="K395" s="11">
        <f>('Renter Migration Model 2'!Q394-'Renter Migration Model 2'!Q395)*'Median Data'!$F$4</f>
        <v>185.96663427649537</v>
      </c>
      <c r="L395" s="11">
        <f>('Renter Migration Model 2'!R394-'Renter Migration Model 2'!R395)*'Median Data'!$F$4</f>
        <v>0</v>
      </c>
      <c r="M395" s="11">
        <f>('Renter Migration Model 2'!T394-'Renter Migration Model 2'!T395)*'Median Data'!$G$4</f>
        <v>20.6396098659838</v>
      </c>
      <c r="N395" s="11">
        <f>('Renter Migration Model 2'!U394-'Renter Migration Model 2'!U395)*'Median Data'!$G$4</f>
        <v>0</v>
      </c>
    </row>
    <row r="396" spans="1:14" x14ac:dyDescent="0.25">
      <c r="A396" s="2">
        <v>2118</v>
      </c>
      <c r="B396" s="2">
        <v>2</v>
      </c>
      <c r="C396" s="11">
        <f>('Renter Migration Model 2'!E395-'Renter Migration Model 2'!E396)*'Median Data'!$B$4</f>
        <v>925.95485461926728</v>
      </c>
      <c r="D396" s="11">
        <f>('Renter Migration Model 2'!F395-'Renter Migration Model 2'!F396)*'Median Data'!$B$4</f>
        <v>0</v>
      </c>
      <c r="E396" s="11">
        <f>('Renter Migration Model 2'!H395-'Renter Migration Model 2'!H396)*'Median Data'!$C$4</f>
        <v>638.3129535309879</v>
      </c>
      <c r="F396" s="11">
        <f>('Renter Migration Model 2'!I395-'Renter Migration Model 2'!I396)*'Median Data'!$C$4</f>
        <v>0</v>
      </c>
      <c r="G396" s="11">
        <f>('Renter Migration Model 2'!K395-'Renter Migration Model 2'!K396)*'Median Data'!$D$4</f>
        <v>1059.3357823995048</v>
      </c>
      <c r="H396" s="11">
        <f>('Renter Migration Model 2'!L395-'Renter Migration Model 2'!L396)*'Median Data'!$D$4</f>
        <v>0</v>
      </c>
      <c r="I396" s="11">
        <f>('Renter Migration Model 2'!N395-'Renter Migration Model 2'!N396)*'Median Data'!$E$4</f>
        <v>126.09666315399051</v>
      </c>
      <c r="J396" s="11">
        <f>('Renter Migration Model 2'!O395-'Renter Migration Model 2'!O396)*'Median Data'!$E$4</f>
        <v>0</v>
      </c>
      <c r="K396" s="11">
        <f>('Renter Migration Model 2'!Q395-'Renter Migration Model 2'!Q396)*'Median Data'!$F$4</f>
        <v>185.94803761318235</v>
      </c>
      <c r="L396" s="11">
        <f>('Renter Migration Model 2'!R395-'Renter Migration Model 2'!R396)*'Median Data'!$F$4</f>
        <v>0</v>
      </c>
      <c r="M396" s="11">
        <f>('Renter Migration Model 2'!T395-'Renter Migration Model 2'!T396)*'Median Data'!$G$4</f>
        <v>20.637545904968903</v>
      </c>
      <c r="N396" s="11">
        <f>('Renter Migration Model 2'!U395-'Renter Migration Model 2'!U396)*'Median Data'!$G$4</f>
        <v>0</v>
      </c>
    </row>
    <row r="397" spans="1:14" x14ac:dyDescent="0.25">
      <c r="A397" s="1">
        <v>2118</v>
      </c>
      <c r="B397" s="1">
        <v>3</v>
      </c>
      <c r="C397" s="11">
        <f>('Renter Migration Model 2'!E396-'Renter Migration Model 2'!E397)*'Median Data'!$B$4</f>
        <v>925.86225913362796</v>
      </c>
      <c r="D397" s="11">
        <f>('Renter Migration Model 2'!F396-'Renter Migration Model 2'!F397)*'Median Data'!$B$4</f>
        <v>0</v>
      </c>
      <c r="E397" s="11">
        <f>('Renter Migration Model 2'!H396-'Renter Migration Model 2'!H397)*'Median Data'!$C$4</f>
        <v>638.24912223582714</v>
      </c>
      <c r="F397" s="11">
        <f>('Renter Migration Model 2'!I396-'Renter Migration Model 2'!I397)*'Median Data'!$C$4</f>
        <v>0</v>
      </c>
      <c r="G397" s="11">
        <f>('Renter Migration Model 2'!K396-'Renter Migration Model 2'!K397)*'Median Data'!$D$4</f>
        <v>1059.2298488202841</v>
      </c>
      <c r="H397" s="11">
        <f>('Renter Migration Model 2'!L396-'Renter Migration Model 2'!L397)*'Median Data'!$D$4</f>
        <v>0</v>
      </c>
      <c r="I397" s="11">
        <f>('Renter Migration Model 2'!N396-'Renter Migration Model 2'!N397)*'Median Data'!$E$4</f>
        <v>126.08405348768696</v>
      </c>
      <c r="J397" s="11">
        <f>('Renter Migration Model 2'!O396-'Renter Migration Model 2'!O397)*'Median Data'!$E$4</f>
        <v>0</v>
      </c>
      <c r="K397" s="11">
        <f>('Renter Migration Model 2'!Q396-'Renter Migration Model 2'!Q397)*'Median Data'!$F$4</f>
        <v>185.929442809379</v>
      </c>
      <c r="L397" s="11">
        <f>('Renter Migration Model 2'!R396-'Renter Migration Model 2'!R397)*'Median Data'!$F$4</f>
        <v>0</v>
      </c>
      <c r="M397" s="11">
        <f>('Renter Migration Model 2'!T396-'Renter Migration Model 2'!T397)*'Median Data'!$G$4</f>
        <v>20.635482150388555</v>
      </c>
      <c r="N397" s="11">
        <f>('Renter Migration Model 2'!U396-'Renter Migration Model 2'!U397)*'Median Data'!$G$4</f>
        <v>0</v>
      </c>
    </row>
    <row r="398" spans="1:14" x14ac:dyDescent="0.25">
      <c r="A398" s="2">
        <v>2118</v>
      </c>
      <c r="B398" s="2">
        <v>4</v>
      </c>
      <c r="C398" s="11">
        <f>('Renter Migration Model 2'!E397-'Renter Migration Model 2'!E398)*'Median Data'!$B$4</f>
        <v>925.76967290794528</v>
      </c>
      <c r="D398" s="11">
        <f>('Renter Migration Model 2'!F397-'Renter Migration Model 2'!F398)*'Median Data'!$B$4</f>
        <v>0</v>
      </c>
      <c r="E398" s="11">
        <f>('Renter Migration Model 2'!H397-'Renter Migration Model 2'!H398)*'Median Data'!$C$4</f>
        <v>638.18529732292495</v>
      </c>
      <c r="F398" s="11">
        <f>('Renter Migration Model 2'!I397-'Renter Migration Model 2'!I398)*'Median Data'!$C$4</f>
        <v>0</v>
      </c>
      <c r="G398" s="11">
        <f>('Renter Migration Model 2'!K397-'Renter Migration Model 2'!K398)*'Median Data'!$D$4</f>
        <v>1059.123925835298</v>
      </c>
      <c r="H398" s="11">
        <f>('Renter Migration Model 2'!L397-'Renter Migration Model 2'!L398)*'Median Data'!$D$4</f>
        <v>0</v>
      </c>
      <c r="I398" s="11">
        <f>('Renter Migration Model 2'!N397-'Renter Migration Model 2'!N398)*'Median Data'!$E$4</f>
        <v>126.07144508231022</v>
      </c>
      <c r="J398" s="11">
        <f>('Renter Migration Model 2'!O397-'Renter Migration Model 2'!O398)*'Median Data'!$E$4</f>
        <v>0</v>
      </c>
      <c r="K398" s="11">
        <f>('Renter Migration Model 2'!Q397-'Renter Migration Model 2'!Q398)*'Median Data'!$F$4</f>
        <v>185.91084986508531</v>
      </c>
      <c r="L398" s="11">
        <f>('Renter Migration Model 2'!R397-'Renter Migration Model 2'!R398)*'Median Data'!$F$4</f>
        <v>0</v>
      </c>
      <c r="M398" s="11">
        <f>('Renter Migration Model 2'!T397-'Renter Migration Model 2'!T398)*'Median Data'!$G$4</f>
        <v>20.633418602167552</v>
      </c>
      <c r="N398" s="11">
        <f>('Renter Migration Model 2'!U397-'Renter Migration Model 2'!U398)*'Median Data'!$G$4</f>
        <v>0</v>
      </c>
    </row>
    <row r="399" spans="1:14" x14ac:dyDescent="0.25">
      <c r="A399" s="2">
        <v>2119</v>
      </c>
      <c r="B399" s="2">
        <v>1</v>
      </c>
      <c r="C399" s="11">
        <f>('Renter Migration Model 2'!E398-'Renter Migration Model 2'!E399)*'Median Data'!$B$4</f>
        <v>925.67709594050029</v>
      </c>
      <c r="D399" s="11">
        <f>('Renter Migration Model 2'!F398-'Renter Migration Model 2'!F399)*'Median Data'!$B$4</f>
        <v>0</v>
      </c>
      <c r="E399" s="11">
        <f>('Renter Migration Model 2'!H398-'Renter Migration Model 2'!H399)*'Median Data'!$C$4</f>
        <v>638.12147879315921</v>
      </c>
      <c r="F399" s="11">
        <f>('Renter Migration Model 2'!I398-'Renter Migration Model 2'!I399)*'Median Data'!$C$4</f>
        <v>0</v>
      </c>
      <c r="G399" s="11">
        <f>('Renter Migration Model 2'!K398-'Renter Migration Model 2'!K399)*'Median Data'!$D$4</f>
        <v>1059.0180134427483</v>
      </c>
      <c r="H399" s="11">
        <f>('Renter Migration Model 2'!L398-'Renter Migration Model 2'!L399)*'Median Data'!$D$4</f>
        <v>0</v>
      </c>
      <c r="I399" s="11">
        <f>('Renter Migration Model 2'!N398-'Renter Migration Model 2'!N399)*'Median Data'!$E$4</f>
        <v>126.05883793770289</v>
      </c>
      <c r="J399" s="11">
        <f>('Renter Migration Model 2'!O398-'Renter Migration Model 2'!O399)*'Median Data'!$E$4</f>
        <v>0</v>
      </c>
      <c r="K399" s="11">
        <f>('Renter Migration Model 2'!Q398-'Renter Migration Model 2'!Q399)*'Median Data'!$F$4</f>
        <v>185.89225877993704</v>
      </c>
      <c r="L399" s="11">
        <f>('Renter Migration Model 2'!R398-'Renter Migration Model 2'!R399)*'Median Data'!$F$4</f>
        <v>0</v>
      </c>
      <c r="M399" s="11">
        <f>('Renter Migration Model 2'!T398-'Renter Migration Model 2'!T399)*'Median Data'!$G$4</f>
        <v>20.631355260305895</v>
      </c>
      <c r="N399" s="11">
        <f>('Renter Migration Model 2'!U398-'Renter Migration Model 2'!U399)*'Median Data'!$G$4</f>
        <v>0</v>
      </c>
    </row>
    <row r="400" spans="1:14" x14ac:dyDescent="0.25">
      <c r="A400" s="1">
        <v>2119</v>
      </c>
      <c r="B400" s="1">
        <v>2</v>
      </c>
      <c r="C400" s="11">
        <f>('Renter Migration Model 2'!E399-'Renter Migration Model 2'!E400)*'Median Data'!$B$4</f>
        <v>925.58452823129301</v>
      </c>
      <c r="D400" s="11">
        <f>('Renter Migration Model 2'!F399-'Renter Migration Model 2'!F400)*'Median Data'!$B$4</f>
        <v>0</v>
      </c>
      <c r="E400" s="11">
        <f>('Renter Migration Model 2'!H399-'Renter Migration Model 2'!H400)*'Median Data'!$C$4</f>
        <v>638.05766664565203</v>
      </c>
      <c r="F400" s="11">
        <f>('Renter Migration Model 2'!I399-'Renter Migration Model 2'!I400)*'Median Data'!$C$4</f>
        <v>0</v>
      </c>
      <c r="G400" s="11">
        <f>('Renter Migration Model 2'!K399-'Renter Migration Model 2'!K400)*'Median Data'!$D$4</f>
        <v>1058.912111642635</v>
      </c>
      <c r="H400" s="11">
        <f>('Renter Migration Model 2'!L399-'Renter Migration Model 2'!L400)*'Median Data'!$D$4</f>
        <v>0</v>
      </c>
      <c r="I400" s="11">
        <f>('Renter Migration Model 2'!N399-'Renter Migration Model 2'!N400)*'Median Data'!$E$4</f>
        <v>126.04623205402237</v>
      </c>
      <c r="J400" s="11">
        <f>('Renter Migration Model 2'!O399-'Renter Migration Model 2'!O400)*'Median Data'!$E$4</f>
        <v>0</v>
      </c>
      <c r="K400" s="11">
        <f>('Renter Migration Model 2'!Q399-'Renter Migration Model 2'!Q400)*'Median Data'!$F$4</f>
        <v>185.87366955429843</v>
      </c>
      <c r="L400" s="11">
        <f>('Renter Migration Model 2'!R399-'Renter Migration Model 2'!R400)*'Median Data'!$F$4</f>
        <v>0</v>
      </c>
      <c r="M400" s="11">
        <f>('Renter Migration Model 2'!T399-'Renter Migration Model 2'!T400)*'Median Data'!$G$4</f>
        <v>20.629292124803584</v>
      </c>
      <c r="N400" s="11">
        <f>('Renter Migration Model 2'!U399-'Renter Migration Model 2'!U400)*'Median Data'!$G$4</f>
        <v>0</v>
      </c>
    </row>
    <row r="401" spans="1:14" x14ac:dyDescent="0.25">
      <c r="A401" s="2">
        <v>2119</v>
      </c>
      <c r="B401" s="2">
        <v>3</v>
      </c>
      <c r="C401" s="11">
        <f>('Renter Migration Model 2'!E400-'Renter Migration Model 2'!E401)*'Median Data'!$B$4</f>
        <v>925.49196977860447</v>
      </c>
      <c r="D401" s="11">
        <f>('Renter Migration Model 2'!F400-'Renter Migration Model 2'!F401)*'Median Data'!$B$4</f>
        <v>0</v>
      </c>
      <c r="E401" s="11">
        <f>('Renter Migration Model 2'!H400-'Renter Migration Model 2'!H401)*'Median Data'!$C$4</f>
        <v>637.99386087864764</v>
      </c>
      <c r="F401" s="11">
        <f>('Renter Migration Model 2'!I400-'Renter Migration Model 2'!I401)*'Median Data'!$C$4</f>
        <v>0</v>
      </c>
      <c r="G401" s="11">
        <f>('Renter Migration Model 2'!K400-'Renter Migration Model 2'!K401)*'Median Data'!$D$4</f>
        <v>1058.8062204313619</v>
      </c>
      <c r="H401" s="11">
        <f>('Renter Migration Model 2'!L400-'Renter Migration Model 2'!L401)*'Median Data'!$D$4</f>
        <v>0</v>
      </c>
      <c r="I401" s="11">
        <f>('Renter Migration Model 2'!N400-'Renter Migration Model 2'!N401)*'Median Data'!$E$4</f>
        <v>126.03362743079646</v>
      </c>
      <c r="J401" s="11">
        <f>('Renter Migration Model 2'!O400-'Renter Migration Model 2'!O401)*'Median Data'!$E$4</f>
        <v>0</v>
      </c>
      <c r="K401" s="11">
        <f>('Renter Migration Model 2'!Q400-'Renter Migration Model 2'!Q401)*'Median Data'!$F$4</f>
        <v>185.85508218744098</v>
      </c>
      <c r="L401" s="11">
        <f>('Renter Migration Model 2'!R400-'Renter Migration Model 2'!R401)*'Median Data'!$F$4</f>
        <v>0</v>
      </c>
      <c r="M401" s="11">
        <f>('Renter Migration Model 2'!T400-'Renter Migration Model 2'!T401)*'Median Data'!$G$4</f>
        <v>20.627229195585414</v>
      </c>
      <c r="N401" s="11">
        <f>('Renter Migration Model 2'!U400-'Renter Migration Model 2'!U401)*'Median Data'!$G$4</f>
        <v>0</v>
      </c>
    </row>
    <row r="402" spans="1:14" x14ac:dyDescent="0.25">
      <c r="A402" s="1">
        <v>2119</v>
      </c>
      <c r="B402" s="1">
        <v>4</v>
      </c>
      <c r="C402" s="11">
        <f>('Renter Migration Model 2'!E401-'Renter Migration Model 2'!E402)*'Median Data'!$B$4</f>
        <v>925.39942058071574</v>
      </c>
      <c r="D402" s="11">
        <f>('Renter Migration Model 2'!F401-'Renter Migration Model 2'!F402)*'Median Data'!$B$4</f>
        <v>0</v>
      </c>
      <c r="E402" s="11">
        <f>('Renter Migration Model 2'!H401-'Renter Migration Model 2'!H402)*'Median Data'!$C$4</f>
        <v>637.93006149302391</v>
      </c>
      <c r="F402" s="11">
        <f>('Renter Migration Model 2'!I401-'Renter Migration Model 2'!I402)*'Median Data'!$C$4</f>
        <v>0</v>
      </c>
      <c r="G402" s="11">
        <f>('Renter Migration Model 2'!K401-'Renter Migration Model 2'!K402)*'Median Data'!$D$4</f>
        <v>1058.7003398089291</v>
      </c>
      <c r="H402" s="11">
        <f>('Renter Migration Model 2'!L401-'Renter Migration Model 2'!L402)*'Median Data'!$D$4</f>
        <v>0</v>
      </c>
      <c r="I402" s="11">
        <f>('Renter Migration Model 2'!N401-'Renter Migration Model 2'!N402)*'Median Data'!$E$4</f>
        <v>126.02102406802516</v>
      </c>
      <c r="J402" s="11">
        <f>('Renter Migration Model 2'!O401-'Renter Migration Model 2'!O402)*'Median Data'!$E$4</f>
        <v>0</v>
      </c>
      <c r="K402" s="11">
        <f>('Renter Migration Model 2'!Q401-'Renter Migration Model 2'!Q402)*'Median Data'!$F$4</f>
        <v>185.83649667900045</v>
      </c>
      <c r="L402" s="11">
        <f>('Renter Migration Model 2'!R401-'Renter Migration Model 2'!R402)*'Median Data'!$F$4</f>
        <v>0</v>
      </c>
      <c r="M402" s="11">
        <f>('Renter Migration Model 2'!T401-'Renter Migration Model 2'!T402)*'Median Data'!$G$4</f>
        <v>20.625166472651387</v>
      </c>
      <c r="N402" s="11">
        <f>('Renter Migration Model 2'!U401-'Renter Migration Model 2'!U402)*'Median Data'!$G$4</f>
        <v>0</v>
      </c>
    </row>
    <row r="403" spans="1:14" x14ac:dyDescent="0.25">
      <c r="A403" s="1">
        <v>2120</v>
      </c>
      <c r="B403" s="1">
        <v>1</v>
      </c>
      <c r="C403" s="11">
        <f>('Renter Migration Model 2'!E402-'Renter Migration Model 2'!E403)*'Median Data'!$B$4</f>
        <v>925.30688063934576</v>
      </c>
      <c r="D403" s="11">
        <f>('Renter Migration Model 2'!F402-'Renter Migration Model 2'!F403)*'Median Data'!$B$4</f>
        <v>0</v>
      </c>
      <c r="E403" s="11">
        <f>('Renter Migration Model 2'!H402-'Renter Migration Model 2'!H403)*'Median Data'!$C$4</f>
        <v>637.86626848702508</v>
      </c>
      <c r="F403" s="11">
        <f>('Renter Migration Model 2'!I402-'Renter Migration Model 2'!I403)*'Median Data'!$C$4</f>
        <v>0</v>
      </c>
      <c r="G403" s="11">
        <f>('Renter Migration Model 2'!K402-'Renter Migration Model 2'!K403)*'Median Data'!$D$4</f>
        <v>1058.5944697753366</v>
      </c>
      <c r="H403" s="11">
        <f>('Renter Migration Model 2'!L402-'Renter Migration Model 2'!L403)*'Median Data'!$D$4</f>
        <v>0</v>
      </c>
      <c r="I403" s="11">
        <f>('Renter Migration Model 2'!N402-'Renter Migration Model 2'!N403)*'Median Data'!$E$4</f>
        <v>126.00842196570846</v>
      </c>
      <c r="J403" s="11">
        <f>('Renter Migration Model 2'!O402-'Renter Migration Model 2'!O403)*'Median Data'!$E$4</f>
        <v>0</v>
      </c>
      <c r="K403" s="11">
        <f>('Renter Migration Model 2'!Q402-'Renter Migration Model 2'!Q403)*'Median Data'!$F$4</f>
        <v>185.81791302934107</v>
      </c>
      <c r="L403" s="11">
        <f>('Renter Migration Model 2'!R402-'Renter Migration Model 2'!R403)*'Median Data'!$F$4</f>
        <v>0</v>
      </c>
      <c r="M403" s="11">
        <f>('Renter Migration Model 2'!T402-'Renter Migration Model 2'!T403)*'Median Data'!$G$4</f>
        <v>20.623103956001501</v>
      </c>
      <c r="N403" s="11">
        <f>('Renter Migration Model 2'!U402-'Renter Migration Model 2'!U403)*'Median Data'!$G$4</f>
        <v>0</v>
      </c>
    </row>
    <row r="404" spans="1:14" x14ac:dyDescent="0.25">
      <c r="A404" s="1">
        <v>2120</v>
      </c>
      <c r="B404" s="1">
        <v>2</v>
      </c>
      <c r="C404" s="11">
        <f>('Renter Migration Model 2'!E403-'Renter Migration Model 2'!E404)*'Median Data'!$B$4</f>
        <v>925.21434995105665</v>
      </c>
      <c r="D404" s="11">
        <f>('Renter Migration Model 2'!F403-'Renter Migration Model 2'!F404)*'Median Data'!$B$4</f>
        <v>0</v>
      </c>
      <c r="E404" s="11">
        <f>('Renter Migration Model 2'!H403-'Renter Migration Model 2'!H404)*'Median Data'!$C$4</f>
        <v>637.80248185977325</v>
      </c>
      <c r="F404" s="11">
        <f>('Renter Migration Model 2'!I403-'Renter Migration Model 2'!I404)*'Median Data'!$C$4</f>
        <v>0</v>
      </c>
      <c r="G404" s="11">
        <f>('Renter Migration Model 2'!K403-'Renter Migration Model 2'!K404)*'Median Data'!$D$4</f>
        <v>1058.4886103269882</v>
      </c>
      <c r="H404" s="11">
        <f>('Renter Migration Model 2'!L403-'Renter Migration Model 2'!L404)*'Median Data'!$D$4</f>
        <v>0</v>
      </c>
      <c r="I404" s="11">
        <f>('Renter Migration Model 2'!N403-'Renter Migration Model 2'!N404)*'Median Data'!$E$4</f>
        <v>125.99582112337418</v>
      </c>
      <c r="J404" s="11">
        <f>('Renter Migration Model 2'!O403-'Renter Migration Model 2'!O404)*'Median Data'!$E$4</f>
        <v>0</v>
      </c>
      <c r="K404" s="11">
        <f>('Renter Migration Model 2'!Q403-'Renter Migration Model 2'!Q404)*'Median Data'!$F$4</f>
        <v>185.7993312380986</v>
      </c>
      <c r="L404" s="11">
        <f>('Renter Migration Model 2'!R403-'Renter Migration Model 2'!R404)*'Median Data'!$F$4</f>
        <v>0</v>
      </c>
      <c r="M404" s="11">
        <f>('Renter Migration Model 2'!T403-'Renter Migration Model 2'!T404)*'Median Data'!$G$4</f>
        <v>20.621041645598154</v>
      </c>
      <c r="N404" s="11">
        <f>('Renter Migration Model 2'!U403-'Renter Migration Model 2'!U404)*'Median Data'!$G$4</f>
        <v>0</v>
      </c>
    </row>
    <row r="405" spans="1:14" x14ac:dyDescent="0.25">
      <c r="A405" s="1">
        <v>2120</v>
      </c>
      <c r="B405" s="1">
        <v>3</v>
      </c>
      <c r="C405" s="11">
        <f>('Renter Migration Model 2'!E404-'Renter Migration Model 2'!E405)*'Median Data'!$B$4</f>
        <v>925.12182851584839</v>
      </c>
      <c r="D405" s="11">
        <f>('Renter Migration Model 2'!F404-'Renter Migration Model 2'!F405)*'Median Data'!$B$4</f>
        <v>0</v>
      </c>
      <c r="E405" s="11">
        <f>('Renter Migration Model 2'!H404-'Renter Migration Model 2'!H405)*'Median Data'!$C$4</f>
        <v>637.73870161126843</v>
      </c>
      <c r="F405" s="11">
        <f>('Renter Migration Model 2'!I404-'Renter Migration Model 2'!I405)*'Median Data'!$C$4</f>
        <v>0</v>
      </c>
      <c r="G405" s="11">
        <f>('Renter Migration Model 2'!K404-'Renter Migration Model 2'!K405)*'Median Data'!$D$4</f>
        <v>1058.3827614656821</v>
      </c>
      <c r="H405" s="11">
        <f>('Renter Migration Model 2'!L404-'Renter Migration Model 2'!L405)*'Median Data'!$D$4</f>
        <v>0</v>
      </c>
      <c r="I405" s="11">
        <f>('Renter Migration Model 2'!N404-'Renter Migration Model 2'!N405)*'Median Data'!$E$4</f>
        <v>125.98322154133712</v>
      </c>
      <c r="J405" s="11">
        <f>('Renter Migration Model 2'!O404-'Renter Migration Model 2'!O405)*'Median Data'!$E$4</f>
        <v>0</v>
      </c>
      <c r="K405" s="11">
        <f>('Renter Migration Model 2'!Q404-'Renter Migration Model 2'!Q405)*'Median Data'!$F$4</f>
        <v>185.78075130490879</v>
      </c>
      <c r="L405" s="11">
        <f>('Renter Migration Model 2'!R404-'Renter Migration Model 2'!R405)*'Median Data'!$F$4</f>
        <v>0</v>
      </c>
      <c r="M405" s="11">
        <f>('Renter Migration Model 2'!T404-'Renter Migration Model 2'!T405)*'Median Data'!$G$4</f>
        <v>20.618979541441348</v>
      </c>
      <c r="N405" s="11">
        <f>('Renter Migration Model 2'!U404-'Renter Migration Model 2'!U405)*'Median Data'!$G$4</f>
        <v>0</v>
      </c>
    </row>
    <row r="406" spans="1:14" x14ac:dyDescent="0.25">
      <c r="A406" s="1">
        <v>2120</v>
      </c>
      <c r="B406" s="1">
        <v>4</v>
      </c>
      <c r="C406" s="11">
        <f>('Renter Migration Model 2'!E405-'Renter Migration Model 2'!E406)*'Median Data'!$B$4</f>
        <v>925.029316333721</v>
      </c>
      <c r="D406" s="11">
        <f>('Renter Migration Model 2'!F405-'Renter Migration Model 2'!F406)*'Median Data'!$B$4</f>
        <v>0</v>
      </c>
      <c r="E406" s="11">
        <f>('Renter Migration Model 2'!H405-'Renter Migration Model 2'!H406)*'Median Data'!$C$4</f>
        <v>637.6749277415106</v>
      </c>
      <c r="F406" s="11">
        <f>('Renter Migration Model 2'!I405-'Renter Migration Model 2'!I406)*'Median Data'!$C$4</f>
        <v>0</v>
      </c>
      <c r="G406" s="11">
        <f>('Renter Migration Model 2'!K405-'Renter Migration Model 2'!K406)*'Median Data'!$D$4</f>
        <v>1058.27692318962</v>
      </c>
      <c r="H406" s="11">
        <f>('Renter Migration Model 2'!L405-'Renter Migration Model 2'!L406)*'Median Data'!$D$4</f>
        <v>0</v>
      </c>
      <c r="I406" s="11">
        <f>('Renter Migration Model 2'!N405-'Renter Migration Model 2'!N406)*'Median Data'!$E$4</f>
        <v>125.97062321912506</v>
      </c>
      <c r="J406" s="11">
        <f>('Renter Migration Model 2'!O405-'Renter Migration Model 2'!O406)*'Median Data'!$E$4</f>
        <v>0</v>
      </c>
      <c r="K406" s="11">
        <f>('Renter Migration Model 2'!Q405-'Renter Migration Model 2'!Q406)*'Median Data'!$F$4</f>
        <v>185.76217322977163</v>
      </c>
      <c r="L406" s="11">
        <f>('Renter Migration Model 2'!R405-'Renter Migration Model 2'!R406)*'Median Data'!$F$4</f>
        <v>0</v>
      </c>
      <c r="M406" s="11">
        <f>('Renter Migration Model 2'!T405-'Renter Migration Model 2'!T406)*'Median Data'!$G$4</f>
        <v>20.61691764349348</v>
      </c>
      <c r="N406" s="11">
        <f>('Renter Migration Model 2'!U405-'Renter Migration Model 2'!U406)*'Median Data'!$G$4</f>
        <v>0</v>
      </c>
    </row>
    <row r="407" spans="1:14" x14ac:dyDescent="0.25">
      <c r="A407" s="2">
        <v>2121</v>
      </c>
      <c r="B407" s="2">
        <v>1</v>
      </c>
      <c r="C407" s="11">
        <f>('Renter Migration Model 2'!E406-'Renter Migration Model 2'!E407)*'Median Data'!$B$4</f>
        <v>924.93681340123658</v>
      </c>
      <c r="D407" s="11">
        <f>('Renter Migration Model 2'!F406-'Renter Migration Model 2'!F407)*'Median Data'!$B$4</f>
        <v>0</v>
      </c>
      <c r="E407" s="11">
        <f>('Renter Migration Model 2'!H406-'Renter Migration Model 2'!H407)*'Median Data'!$C$4</f>
        <v>637.611160248744</v>
      </c>
      <c r="F407" s="11">
        <f>('Renter Migration Model 2'!I406-'Renter Migration Model 2'!I407)*'Median Data'!$C$4</f>
        <v>0</v>
      </c>
      <c r="G407" s="11">
        <f>('Renter Migration Model 2'!K406-'Renter Migration Model 2'!K407)*'Median Data'!$D$4</f>
        <v>1058.1710954988021</v>
      </c>
      <c r="H407" s="11">
        <f>('Renter Migration Model 2'!L406-'Renter Migration Model 2'!L407)*'Median Data'!$D$4</f>
        <v>0</v>
      </c>
      <c r="I407" s="11">
        <f>('Renter Migration Model 2'!N406-'Renter Migration Model 2'!N407)*'Median Data'!$E$4</f>
        <v>125.95802615689541</v>
      </c>
      <c r="J407" s="11">
        <f>('Renter Migration Model 2'!O406-'Renter Migration Model 2'!O407)*'Median Data'!$E$4</f>
        <v>0</v>
      </c>
      <c r="K407" s="11">
        <f>('Renter Migration Model 2'!Q406-'Renter Migration Model 2'!Q407)*'Median Data'!$F$4</f>
        <v>185.74359701268713</v>
      </c>
      <c r="L407" s="11">
        <f>('Renter Migration Model 2'!R406-'Renter Migration Model 2'!R407)*'Median Data'!$F$4</f>
        <v>0</v>
      </c>
      <c r="M407" s="11">
        <f>('Renter Migration Model 2'!T406-'Renter Migration Model 2'!T407)*'Median Data'!$G$4</f>
        <v>20.614855951716947</v>
      </c>
      <c r="N407" s="11">
        <f>('Renter Migration Model 2'!U406-'Renter Migration Model 2'!U407)*'Median Data'!$G$4</f>
        <v>0</v>
      </c>
    </row>
    <row r="408" spans="1:14" x14ac:dyDescent="0.25">
      <c r="A408" s="1">
        <v>2121</v>
      </c>
      <c r="B408" s="1">
        <v>2</v>
      </c>
      <c r="C408" s="11">
        <f>('Renter Migration Model 2'!E407-'Renter Migration Model 2'!E408)*'Median Data'!$B$4</f>
        <v>924.84431972011407</v>
      </c>
      <c r="D408" s="11">
        <f>('Renter Migration Model 2'!F407-'Renter Migration Model 2'!F408)*'Median Data'!$B$4</f>
        <v>0</v>
      </c>
      <c r="E408" s="11">
        <f>('Renter Migration Model 2'!H407-'Renter Migration Model 2'!H408)*'Median Data'!$C$4</f>
        <v>637.54739913296862</v>
      </c>
      <c r="F408" s="11">
        <f>('Renter Migration Model 2'!I407-'Renter Migration Model 2'!I408)*'Median Data'!$C$4</f>
        <v>0</v>
      </c>
      <c r="G408" s="11">
        <f>('Renter Migration Model 2'!K407-'Renter Migration Model 2'!K408)*'Median Data'!$D$4</f>
        <v>1058.065278387834</v>
      </c>
      <c r="H408" s="11">
        <f>('Renter Migration Model 2'!L407-'Renter Migration Model 2'!L408)*'Median Data'!$D$4</f>
        <v>0</v>
      </c>
      <c r="I408" s="11">
        <f>('Renter Migration Model 2'!N407-'Renter Migration Model 2'!N408)*'Median Data'!$E$4</f>
        <v>125.94543035417598</v>
      </c>
      <c r="J408" s="11">
        <f>('Renter Migration Model 2'!O407-'Renter Migration Model 2'!O408)*'Median Data'!$E$4</f>
        <v>0</v>
      </c>
      <c r="K408" s="11">
        <f>('Renter Migration Model 2'!Q407-'Renter Migration Model 2'!Q408)*'Median Data'!$F$4</f>
        <v>185.72502265292678</v>
      </c>
      <c r="L408" s="11">
        <f>('Renter Migration Model 2'!R407-'Renter Migration Model 2'!R408)*'Median Data'!$F$4</f>
        <v>0</v>
      </c>
      <c r="M408" s="11">
        <f>('Renter Migration Model 2'!T407-'Renter Migration Model 2'!T408)*'Median Data'!$G$4</f>
        <v>20.612794466149353</v>
      </c>
      <c r="N408" s="11">
        <f>('Renter Migration Model 2'!U407-'Renter Migration Model 2'!U408)*'Median Data'!$G$4</f>
        <v>0</v>
      </c>
    </row>
    <row r="409" spans="1:14" x14ac:dyDescent="0.25">
      <c r="A409" s="2">
        <v>2121</v>
      </c>
      <c r="B409" s="2">
        <v>3</v>
      </c>
      <c r="C409" s="11">
        <f>('Renter Migration Model 2'!E408-'Renter Migration Model 2'!E409)*'Median Data'!$B$4</f>
        <v>924.75183528863454</v>
      </c>
      <c r="D409" s="11">
        <f>('Renter Migration Model 2'!F408-'Renter Migration Model 2'!F409)*'Median Data'!$B$4</f>
        <v>0</v>
      </c>
      <c r="E409" s="11">
        <f>('Renter Migration Model 2'!H408-'Renter Migration Model 2'!H409)*'Median Data'!$C$4</f>
        <v>637.48364439242869</v>
      </c>
      <c r="F409" s="11">
        <f>('Renter Migration Model 2'!I408-'Renter Migration Model 2'!I409)*'Median Data'!$C$4</f>
        <v>0</v>
      </c>
      <c r="G409" s="11">
        <f>('Renter Migration Model 2'!K408-'Renter Migration Model 2'!K409)*'Median Data'!$D$4</f>
        <v>1057.9594718603121</v>
      </c>
      <c r="H409" s="11">
        <f>('Renter Migration Model 2'!L408-'Renter Migration Model 2'!L409)*'Median Data'!$D$4</f>
        <v>0</v>
      </c>
      <c r="I409" s="11">
        <f>('Renter Migration Model 2'!N408-'Renter Migration Model 2'!N409)*'Median Data'!$E$4</f>
        <v>125.93283581112416</v>
      </c>
      <c r="J409" s="11">
        <f>('Renter Migration Model 2'!O408-'Renter Migration Model 2'!O409)*'Median Data'!$E$4</f>
        <v>0</v>
      </c>
      <c r="K409" s="11">
        <f>('Renter Migration Model 2'!Q408-'Renter Migration Model 2'!Q409)*'Median Data'!$F$4</f>
        <v>185.70645015049058</v>
      </c>
      <c r="L409" s="11">
        <f>('Renter Migration Model 2'!R408-'Renter Migration Model 2'!R409)*'Median Data'!$F$4</f>
        <v>0</v>
      </c>
      <c r="M409" s="11">
        <f>('Renter Migration Model 2'!T408-'Renter Migration Model 2'!T409)*'Median Data'!$G$4</f>
        <v>20.610733186677891</v>
      </c>
      <c r="N409" s="11">
        <f>('Renter Migration Model 2'!U408-'Renter Migration Model 2'!U409)*'Median Data'!$G$4</f>
        <v>0</v>
      </c>
    </row>
    <row r="410" spans="1:14" x14ac:dyDescent="0.25">
      <c r="A410" s="1">
        <v>2121</v>
      </c>
      <c r="B410" s="1">
        <v>4</v>
      </c>
      <c r="C410" s="11">
        <f>('Renter Migration Model 2'!E409-'Renter Migration Model 2'!E410)*'Median Data'!$B$4</f>
        <v>924.65936010507903</v>
      </c>
      <c r="D410" s="11">
        <f>('Renter Migration Model 2'!F409-'Renter Migration Model 2'!F410)*'Median Data'!$B$4</f>
        <v>0</v>
      </c>
      <c r="E410" s="11">
        <f>('Renter Migration Model 2'!H409-'Renter Migration Model 2'!H410)*'Median Data'!$C$4</f>
        <v>637.41989602800209</v>
      </c>
      <c r="F410" s="11">
        <f>('Renter Migration Model 2'!I409-'Renter Migration Model 2'!I410)*'Median Data'!$C$4</f>
        <v>0</v>
      </c>
      <c r="G410" s="11">
        <f>('Renter Migration Model 2'!K409-'Renter Migration Model 2'!K410)*'Median Data'!$D$4</f>
        <v>1057.85367591264</v>
      </c>
      <c r="H410" s="11">
        <f>('Renter Migration Model 2'!L409-'Renter Migration Model 2'!L410)*'Median Data'!$D$4</f>
        <v>0</v>
      </c>
      <c r="I410" s="11">
        <f>('Renter Migration Model 2'!N409-'Renter Migration Model 2'!N410)*'Median Data'!$E$4</f>
        <v>125.92024252758256</v>
      </c>
      <c r="J410" s="11">
        <f>('Renter Migration Model 2'!O409-'Renter Migration Model 2'!O410)*'Median Data'!$E$4</f>
        <v>0</v>
      </c>
      <c r="K410" s="11">
        <f>('Renter Migration Model 2'!Q409-'Renter Migration Model 2'!Q410)*'Median Data'!$F$4</f>
        <v>185.68787950537853</v>
      </c>
      <c r="L410" s="11">
        <f>('Renter Migration Model 2'!R409-'Renter Migration Model 2'!R410)*'Median Data'!$F$4</f>
        <v>0</v>
      </c>
      <c r="M410" s="11">
        <f>('Renter Migration Model 2'!T409-'Renter Migration Model 2'!T410)*'Median Data'!$G$4</f>
        <v>20.608672113377764</v>
      </c>
      <c r="N410" s="11">
        <f>('Renter Migration Model 2'!U409-'Renter Migration Model 2'!U410)*'Median Data'!$G$4</f>
        <v>0</v>
      </c>
    </row>
    <row r="411" spans="1:14" x14ac:dyDescent="0.25">
      <c r="A411" s="1">
        <v>2122</v>
      </c>
      <c r="B411" s="1">
        <v>1</v>
      </c>
      <c r="C411" s="11">
        <f>('Renter Migration Model 2'!E410-'Renter Migration Model 2'!E411)*'Median Data'!$B$4</f>
        <v>924.56689416772861</v>
      </c>
      <c r="D411" s="11">
        <f>('Renter Migration Model 2'!F410-'Renter Migration Model 2'!F411)*'Median Data'!$B$4</f>
        <v>0</v>
      </c>
      <c r="E411" s="11">
        <f>('Renter Migration Model 2'!H410-'Renter Migration Model 2'!H411)*'Median Data'!$C$4</f>
        <v>637.35615403881093</v>
      </c>
      <c r="F411" s="11">
        <f>('Renter Migration Model 2'!I410-'Renter Migration Model 2'!I411)*'Median Data'!$C$4</f>
        <v>0</v>
      </c>
      <c r="G411" s="11">
        <f>('Renter Migration Model 2'!K410-'Renter Migration Model 2'!K411)*'Median Data'!$D$4</f>
        <v>1057.747890546616</v>
      </c>
      <c r="H411" s="11">
        <f>('Renter Migration Model 2'!L410-'Renter Migration Model 2'!L411)*'Median Data'!$D$4</f>
        <v>0</v>
      </c>
      <c r="I411" s="11">
        <f>('Renter Migration Model 2'!N410-'Renter Migration Model 2'!N411)*'Median Data'!$E$4</f>
        <v>125.90765050339377</v>
      </c>
      <c r="J411" s="11">
        <f>('Renter Migration Model 2'!O410-'Renter Migration Model 2'!O411)*'Median Data'!$E$4</f>
        <v>0</v>
      </c>
      <c r="K411" s="11">
        <f>('Renter Migration Model 2'!Q410-'Renter Migration Model 2'!Q411)*'Median Data'!$F$4</f>
        <v>185.66931071759063</v>
      </c>
      <c r="L411" s="11">
        <f>('Renter Migration Model 2'!R410-'Renter Migration Model 2'!R411)*'Median Data'!$F$4</f>
        <v>0</v>
      </c>
      <c r="M411" s="11">
        <f>('Renter Migration Model 2'!T410-'Renter Migration Model 2'!T411)*'Median Data'!$G$4</f>
        <v>20.60661124617377</v>
      </c>
      <c r="N411" s="11">
        <f>('Renter Migration Model 2'!U410-'Renter Migration Model 2'!U411)*'Median Data'!$G$4</f>
        <v>0</v>
      </c>
    </row>
    <row r="412" spans="1:14" x14ac:dyDescent="0.25">
      <c r="A412" s="2">
        <v>2122</v>
      </c>
      <c r="B412" s="2">
        <v>2</v>
      </c>
      <c r="C412" s="11">
        <f>('Renter Migration Model 2'!E411-'Renter Migration Model 2'!E412)*'Median Data'!$B$4</f>
        <v>924.47443747830221</v>
      </c>
      <c r="D412" s="11">
        <f>('Renter Migration Model 2'!F411-'Renter Migration Model 2'!F412)*'Median Data'!$B$4</f>
        <v>0</v>
      </c>
      <c r="E412" s="11">
        <f>('Renter Migration Model 2'!H411-'Renter Migration Model 2'!H412)*'Median Data'!$C$4</f>
        <v>637.29241842309943</v>
      </c>
      <c r="F412" s="11">
        <f>('Renter Migration Model 2'!I411-'Renter Migration Model 2'!I412)*'Median Data'!$C$4</f>
        <v>0</v>
      </c>
      <c r="G412" s="11">
        <f>('Renter Migration Model 2'!K411-'Renter Migration Model 2'!K412)*'Median Data'!$D$4</f>
        <v>1057.6421157568457</v>
      </c>
      <c r="H412" s="11">
        <f>('Renter Migration Model 2'!L411-'Renter Migration Model 2'!L412)*'Median Data'!$D$4</f>
        <v>0</v>
      </c>
      <c r="I412" s="11">
        <f>('Renter Migration Model 2'!N411-'Renter Migration Model 2'!N412)*'Median Data'!$E$4</f>
        <v>125.89505973824299</v>
      </c>
      <c r="J412" s="11">
        <f>('Renter Migration Model 2'!O411-'Renter Migration Model 2'!O412)*'Median Data'!$E$4</f>
        <v>0</v>
      </c>
      <c r="K412" s="11">
        <f>('Renter Migration Model 2'!Q411-'Renter Migration Model 2'!Q412)*'Median Data'!$F$4</f>
        <v>185.65074378639838</v>
      </c>
      <c r="L412" s="11">
        <f>('Renter Migration Model 2'!R411-'Renter Migration Model 2'!R412)*'Median Data'!$F$4</f>
        <v>0</v>
      </c>
      <c r="M412" s="11">
        <f>('Renter Migration Model 2'!T411-'Renter Migration Model 2'!T412)*'Median Data'!$G$4</f>
        <v>20.604550585028306</v>
      </c>
      <c r="N412" s="11">
        <f>('Renter Migration Model 2'!U411-'Renter Migration Model 2'!U412)*'Median Data'!$G$4</f>
        <v>0</v>
      </c>
    </row>
    <row r="413" spans="1:14" x14ac:dyDescent="0.25">
      <c r="A413" s="1">
        <v>2122</v>
      </c>
      <c r="B413" s="1">
        <v>3</v>
      </c>
      <c r="C413" s="11">
        <f>('Renter Migration Model 2'!E412-'Renter Migration Model 2'!E413)*'Median Data'!$B$4</f>
        <v>924.38199003508089</v>
      </c>
      <c r="D413" s="11">
        <f>('Renter Migration Model 2'!F412-'Renter Migration Model 2'!F413)*'Median Data'!$B$4</f>
        <v>0</v>
      </c>
      <c r="E413" s="11">
        <f>('Renter Migration Model 2'!H412-'Renter Migration Model 2'!H413)*'Median Data'!$C$4</f>
        <v>637.22868918174549</v>
      </c>
      <c r="F413" s="11">
        <f>('Renter Migration Model 2'!I412-'Renter Migration Model 2'!I413)*'Median Data'!$C$4</f>
        <v>0</v>
      </c>
      <c r="G413" s="11">
        <f>('Renter Migration Model 2'!K412-'Renter Migration Model 2'!K413)*'Median Data'!$D$4</f>
        <v>1057.5363515451272</v>
      </c>
      <c r="H413" s="11">
        <f>('Renter Migration Model 2'!L412-'Renter Migration Model 2'!L413)*'Median Data'!$D$4</f>
        <v>0</v>
      </c>
      <c r="I413" s="11">
        <f>('Renter Migration Model 2'!N412-'Renter Migration Model 2'!N413)*'Median Data'!$E$4</f>
        <v>125.88247023228763</v>
      </c>
      <c r="J413" s="11">
        <f>('Renter Migration Model 2'!O412-'Renter Migration Model 2'!O413)*'Median Data'!$E$4</f>
        <v>0</v>
      </c>
      <c r="K413" s="11">
        <f>('Renter Migration Model 2'!Q412-'Renter Migration Model 2'!Q413)*'Median Data'!$F$4</f>
        <v>185.63217871216602</v>
      </c>
      <c r="L413" s="11">
        <f>('Renter Migration Model 2'!R412-'Renter Migration Model 2'!R413)*'Median Data'!$F$4</f>
        <v>0</v>
      </c>
      <c r="M413" s="11">
        <f>('Renter Migration Model 2'!T412-'Renter Migration Model 2'!T413)*'Median Data'!$G$4</f>
        <v>20.602490129978975</v>
      </c>
      <c r="N413" s="11">
        <f>('Renter Migration Model 2'!U412-'Renter Migration Model 2'!U413)*'Median Data'!$G$4</f>
        <v>0</v>
      </c>
    </row>
    <row r="414" spans="1:14" x14ac:dyDescent="0.25">
      <c r="A414" s="2">
        <v>2122</v>
      </c>
      <c r="B414" s="2">
        <v>4</v>
      </c>
      <c r="C414" s="11">
        <f>('Renter Migration Model 2'!E413-'Renter Migration Model 2'!E414)*'Median Data'!$B$4</f>
        <v>924.28955183634571</v>
      </c>
      <c r="D414" s="11">
        <f>('Renter Migration Model 2'!F413-'Renter Migration Model 2'!F414)*'Median Data'!$B$4</f>
        <v>0</v>
      </c>
      <c r="E414" s="11">
        <f>('Renter Migration Model 2'!H413-'Renter Migration Model 2'!H414)*'Median Data'!$C$4</f>
        <v>637.16496631299333</v>
      </c>
      <c r="F414" s="11">
        <f>('Renter Migration Model 2'!I413-'Renter Migration Model 2'!I414)*'Median Data'!$C$4</f>
        <v>0</v>
      </c>
      <c r="G414" s="11">
        <f>('Renter Migration Model 2'!K413-'Renter Migration Model 2'!K414)*'Median Data'!$D$4</f>
        <v>1057.4305979096625</v>
      </c>
      <c r="H414" s="11">
        <f>('Renter Migration Model 2'!L413-'Renter Migration Model 2'!L414)*'Median Data'!$D$4</f>
        <v>0</v>
      </c>
      <c r="I414" s="11">
        <f>('Renter Migration Model 2'!N413-'Renter Migration Model 2'!N414)*'Median Data'!$E$4</f>
        <v>125.86988198537028</v>
      </c>
      <c r="J414" s="11">
        <f>('Renter Migration Model 2'!O413-'Renter Migration Model 2'!O414)*'Median Data'!$E$4</f>
        <v>0</v>
      </c>
      <c r="K414" s="11">
        <f>('Renter Migration Model 2'!Q413-'Renter Migration Model 2'!Q414)*'Median Data'!$F$4</f>
        <v>185.61361549416506</v>
      </c>
      <c r="L414" s="11">
        <f>('Renter Migration Model 2'!R413-'Renter Migration Model 2'!R414)*'Median Data'!$F$4</f>
        <v>0</v>
      </c>
      <c r="M414" s="11">
        <f>('Renter Migration Model 2'!T413-'Renter Migration Model 2'!T414)*'Median Data'!$G$4</f>
        <v>20.600429880950571</v>
      </c>
      <c r="N414" s="11">
        <f>('Renter Migration Model 2'!U413-'Renter Migration Model 2'!U414)*'Median Data'!$G$4</f>
        <v>0</v>
      </c>
    </row>
    <row r="415" spans="1:14" x14ac:dyDescent="0.25">
      <c r="A415" s="2">
        <v>2123</v>
      </c>
      <c r="B415" s="2">
        <v>1</v>
      </c>
      <c r="C415" s="11">
        <f>('Renter Migration Model 2'!E414-'Renter Migration Model 2'!E415)*'Median Data'!$B$4</f>
        <v>924.19712288037772</v>
      </c>
      <c r="D415" s="11">
        <f>('Renter Migration Model 2'!F414-'Renter Migration Model 2'!F415)*'Median Data'!$B$4</f>
        <v>0</v>
      </c>
      <c r="E415" s="11">
        <f>('Renter Migration Model 2'!H414-'Renter Migration Model 2'!H415)*'Median Data'!$C$4</f>
        <v>637.10124981596505</v>
      </c>
      <c r="F415" s="11">
        <f>('Renter Migration Model 2'!I414-'Renter Migration Model 2'!I415)*'Median Data'!$C$4</f>
        <v>0</v>
      </c>
      <c r="G415" s="11">
        <f>('Renter Migration Model 2'!K414-'Renter Migration Model 2'!K415)*'Median Data'!$D$4</f>
        <v>1057.3248548504516</v>
      </c>
      <c r="H415" s="11">
        <f>('Renter Migration Model 2'!L414-'Renter Migration Model 2'!L415)*'Median Data'!$D$4</f>
        <v>0</v>
      </c>
      <c r="I415" s="11">
        <f>('Renter Migration Model 2'!N414-'Renter Migration Model 2'!N415)*'Median Data'!$E$4</f>
        <v>125.85729499717615</v>
      </c>
      <c r="J415" s="11">
        <f>('Renter Migration Model 2'!O414-'Renter Migration Model 2'!O415)*'Median Data'!$E$4</f>
        <v>0</v>
      </c>
      <c r="K415" s="11">
        <f>('Renter Migration Model 2'!Q414-'Renter Migration Model 2'!Q415)*'Median Data'!$F$4</f>
        <v>185.59505413275974</v>
      </c>
      <c r="L415" s="11">
        <f>('Renter Migration Model 2'!R414-'Renter Migration Model 2'!R415)*'Median Data'!$F$4</f>
        <v>0</v>
      </c>
      <c r="M415" s="11">
        <f>('Renter Migration Model 2'!T414-'Renter Migration Model 2'!T415)*'Median Data'!$G$4</f>
        <v>20.598369837980698</v>
      </c>
      <c r="N415" s="11">
        <f>('Renter Migration Model 2'!U414-'Renter Migration Model 2'!U415)*'Median Data'!$G$4</f>
        <v>0</v>
      </c>
    </row>
    <row r="416" spans="1:14" x14ac:dyDescent="0.25">
      <c r="A416" s="1">
        <v>2123</v>
      </c>
      <c r="B416" s="1">
        <v>2</v>
      </c>
      <c r="C416" s="11">
        <f>('Renter Migration Model 2'!E415-'Renter Migration Model 2'!E416)*'Median Data'!$B$4</f>
        <v>924.10470316889587</v>
      </c>
      <c r="D416" s="11">
        <f>('Renter Migration Model 2'!F415-'Renter Migration Model 2'!F416)*'Median Data'!$B$4</f>
        <v>0</v>
      </c>
      <c r="E416" s="11">
        <f>('Renter Migration Model 2'!H415-'Renter Migration Model 2'!H416)*'Median Data'!$C$4</f>
        <v>637.03753969066065</v>
      </c>
      <c r="F416" s="11">
        <f>('Renter Migration Model 2'!I415-'Renter Migration Model 2'!I416)*'Median Data'!$C$4</f>
        <v>0</v>
      </c>
      <c r="G416" s="11">
        <f>('Renter Migration Model 2'!K415-'Renter Migration Model 2'!K416)*'Median Data'!$D$4</f>
        <v>1057.2191223656964</v>
      </c>
      <c r="H416" s="11">
        <f>('Renter Migration Model 2'!L415-'Renter Migration Model 2'!L416)*'Median Data'!$D$4</f>
        <v>0</v>
      </c>
      <c r="I416" s="11">
        <f>('Renter Migration Model 2'!N415-'Renter Migration Model 2'!N416)*'Median Data'!$E$4</f>
        <v>125.84470926754784</v>
      </c>
      <c r="J416" s="11">
        <f>('Renter Migration Model 2'!O415-'Renter Migration Model 2'!O416)*'Median Data'!$E$4</f>
        <v>0</v>
      </c>
      <c r="K416" s="11">
        <f>('Renter Migration Model 2'!Q415-'Renter Migration Model 2'!Q416)*'Median Data'!$F$4</f>
        <v>185.57649462722156</v>
      </c>
      <c r="L416" s="11">
        <f>('Renter Migration Model 2'!R415-'Renter Migration Model 2'!R416)*'Median Data'!$F$4</f>
        <v>0</v>
      </c>
      <c r="M416" s="11">
        <f>('Renter Migration Model 2'!T415-'Renter Migration Model 2'!T416)*'Median Data'!$G$4</f>
        <v>20.596310000994151</v>
      </c>
      <c r="N416" s="11">
        <f>('Renter Migration Model 2'!U415-'Renter Migration Model 2'!U416)*'Median Data'!$G$4</f>
        <v>0</v>
      </c>
    </row>
    <row r="417" spans="1:14" x14ac:dyDescent="0.25">
      <c r="A417" s="2">
        <v>2123</v>
      </c>
      <c r="B417" s="2">
        <v>3</v>
      </c>
      <c r="C417" s="11">
        <f>('Renter Migration Model 2'!E416-'Renter Migration Model 2'!E417)*'Median Data'!$B$4</f>
        <v>924.01229269846226</v>
      </c>
      <c r="D417" s="11">
        <f>('Renter Migration Model 2'!F416-'Renter Migration Model 2'!F417)*'Median Data'!$B$4</f>
        <v>0</v>
      </c>
      <c r="E417" s="11">
        <f>('Renter Migration Model 2'!H416-'Renter Migration Model 2'!H417)*'Median Data'!$C$4</f>
        <v>636.97383593708014</v>
      </c>
      <c r="F417" s="11">
        <f>('Renter Migration Model 2'!I416-'Renter Migration Model 2'!I417)*'Median Data'!$C$4</f>
        <v>0</v>
      </c>
      <c r="G417" s="11">
        <f>('Renter Migration Model 2'!K416-'Renter Migration Model 2'!K417)*'Median Data'!$D$4</f>
        <v>1057.1134004518008</v>
      </c>
      <c r="H417" s="11">
        <f>('Renter Migration Model 2'!L416-'Renter Migration Model 2'!L417)*'Median Data'!$D$4</f>
        <v>0</v>
      </c>
      <c r="I417" s="11">
        <f>('Renter Migration Model 2'!N416-'Renter Migration Model 2'!N417)*'Median Data'!$E$4</f>
        <v>125.83212479664274</v>
      </c>
      <c r="J417" s="11">
        <f>('Renter Migration Model 2'!O416-'Renter Migration Model 2'!O417)*'Median Data'!$E$4</f>
        <v>0</v>
      </c>
      <c r="K417" s="11">
        <f>('Renter Migration Model 2'!Q416-'Renter Migration Model 2'!Q417)*'Median Data'!$F$4</f>
        <v>185.55793697791478</v>
      </c>
      <c r="L417" s="11">
        <f>('Renter Migration Model 2'!R416-'Renter Migration Model 2'!R417)*'Median Data'!$F$4</f>
        <v>0</v>
      </c>
      <c r="M417" s="11">
        <f>('Renter Migration Model 2'!T416-'Renter Migration Model 2'!T417)*'Median Data'!$G$4</f>
        <v>20.594250369990931</v>
      </c>
      <c r="N417" s="11">
        <f>('Renter Migration Model 2'!U416-'Renter Migration Model 2'!U417)*'Median Data'!$G$4</f>
        <v>0</v>
      </c>
    </row>
    <row r="418" spans="1:14" x14ac:dyDescent="0.25">
      <c r="A418" s="1">
        <v>2123</v>
      </c>
      <c r="B418" s="1">
        <v>4</v>
      </c>
      <c r="C418" s="11">
        <f>('Renter Migration Model 2'!E417-'Renter Migration Model 2'!E418)*'Median Data'!$B$4</f>
        <v>923.9198914690769</v>
      </c>
      <c r="D418" s="11">
        <f>('Renter Migration Model 2'!F417-'Renter Migration Model 2'!F418)*'Median Data'!$B$4</f>
        <v>0</v>
      </c>
      <c r="E418" s="11">
        <f>('Renter Migration Model 2'!H417-'Renter Migration Model 2'!H418)*'Median Data'!$C$4</f>
        <v>636.91013855346773</v>
      </c>
      <c r="F418" s="11">
        <f>('Renter Migration Model 2'!I417-'Renter Migration Model 2'!I418)*'Median Data'!$C$4</f>
        <v>0</v>
      </c>
      <c r="G418" s="11">
        <f>('Renter Migration Model 2'!K417-'Renter Migration Model 2'!K418)*'Median Data'!$D$4</f>
        <v>1057.0076891123608</v>
      </c>
      <c r="H418" s="11">
        <f>('Renter Migration Model 2'!L417-'Renter Migration Model 2'!L418)*'Median Data'!$D$4</f>
        <v>0</v>
      </c>
      <c r="I418" s="11">
        <f>('Renter Migration Model 2'!N417-'Renter Migration Model 2'!N418)*'Median Data'!$E$4</f>
        <v>125.81954158414607</v>
      </c>
      <c r="J418" s="11">
        <f>('Renter Migration Model 2'!O417-'Renter Migration Model 2'!O418)*'Median Data'!$E$4</f>
        <v>0</v>
      </c>
      <c r="K418" s="11">
        <f>('Renter Migration Model 2'!Q417-'Renter Migration Model 2'!Q418)*'Median Data'!$F$4</f>
        <v>185.53938118411088</v>
      </c>
      <c r="L418" s="11">
        <f>('Renter Migration Model 2'!R417-'Renter Migration Model 2'!R418)*'Median Data'!$F$4</f>
        <v>0</v>
      </c>
      <c r="M418" s="11">
        <f>('Renter Migration Model 2'!T417-'Renter Migration Model 2'!T418)*'Median Data'!$G$4</f>
        <v>20.592190944971037</v>
      </c>
      <c r="N418" s="11">
        <f>('Renter Migration Model 2'!U417-'Renter Migration Model 2'!U418)*'Median Data'!$G$4</f>
        <v>0</v>
      </c>
    </row>
    <row r="419" spans="1:14" x14ac:dyDescent="0.25">
      <c r="A419" s="1">
        <v>2124</v>
      </c>
      <c r="B419" s="1">
        <v>1</v>
      </c>
      <c r="C419" s="11">
        <f>('Renter Migration Model 2'!E418-'Renter Migration Model 2'!E419)*'Median Data'!$B$4</f>
        <v>923.82749948073979</v>
      </c>
      <c r="D419" s="11">
        <f>('Renter Migration Model 2'!F418-'Renter Migration Model 2'!F419)*'Median Data'!$B$4</f>
        <v>0</v>
      </c>
      <c r="E419" s="11">
        <f>('Renter Migration Model 2'!H418-'Renter Migration Model 2'!H419)*'Median Data'!$C$4</f>
        <v>636.84644753982343</v>
      </c>
      <c r="F419" s="11">
        <f>('Renter Migration Model 2'!I418-'Renter Migration Model 2'!I419)*'Median Data'!$C$4</f>
        <v>0</v>
      </c>
      <c r="G419" s="11">
        <f>('Renter Migration Model 2'!K418-'Renter Migration Model 2'!K419)*'Median Data'!$D$4</f>
        <v>1056.9019883437804</v>
      </c>
      <c r="H419" s="11">
        <f>('Renter Migration Model 2'!L418-'Renter Migration Model 2'!L419)*'Median Data'!$D$4</f>
        <v>0</v>
      </c>
      <c r="I419" s="11">
        <f>('Renter Migration Model 2'!N418-'Renter Migration Model 2'!N419)*'Median Data'!$E$4</f>
        <v>125.8069596300578</v>
      </c>
      <c r="J419" s="11">
        <f>('Renter Migration Model 2'!O418-'Renter Migration Model 2'!O419)*'Median Data'!$E$4</f>
        <v>0</v>
      </c>
      <c r="K419" s="11">
        <f>('Renter Migration Model 2'!Q418-'Renter Migration Model 2'!Q419)*'Median Data'!$F$4</f>
        <v>185.52082724617412</v>
      </c>
      <c r="L419" s="11">
        <f>('Renter Migration Model 2'!R418-'Renter Migration Model 2'!R419)*'Median Data'!$F$4</f>
        <v>0</v>
      </c>
      <c r="M419" s="11">
        <f>('Renter Migration Model 2'!T418-'Renter Migration Model 2'!T419)*'Median Data'!$G$4</f>
        <v>20.590131725859266</v>
      </c>
      <c r="N419" s="11">
        <f>('Renter Migration Model 2'!U418-'Renter Migration Model 2'!U419)*'Median Data'!$G$4</f>
        <v>0</v>
      </c>
    </row>
    <row r="420" spans="1:14" x14ac:dyDescent="0.25">
      <c r="A420" s="2">
        <v>2124</v>
      </c>
      <c r="B420" s="2">
        <v>2</v>
      </c>
      <c r="C420" s="11">
        <f>('Renter Migration Model 2'!E419-'Renter Migration Model 2'!E420)*'Median Data'!$B$4</f>
        <v>923.73511673001303</v>
      </c>
      <c r="D420" s="11">
        <f>('Renter Migration Model 2'!F419-'Renter Migration Model 2'!F420)*'Median Data'!$B$4</f>
        <v>0</v>
      </c>
      <c r="E420" s="11">
        <f>('Renter Migration Model 2'!H419-'Renter Migration Model 2'!H420)*'Median Data'!$C$4</f>
        <v>636.78276289439145</v>
      </c>
      <c r="F420" s="11">
        <f>('Renter Migration Model 2'!I419-'Renter Migration Model 2'!I420)*'Median Data'!$C$4</f>
        <v>0</v>
      </c>
      <c r="G420" s="11">
        <f>('Renter Migration Model 2'!K419-'Renter Migration Model 2'!K420)*'Median Data'!$D$4</f>
        <v>1056.7962981442615</v>
      </c>
      <c r="H420" s="11">
        <f>('Renter Migration Model 2'!L419-'Renter Migration Model 2'!L420)*'Median Data'!$D$4</f>
        <v>0</v>
      </c>
      <c r="I420" s="11">
        <f>('Renter Migration Model 2'!N419-'Renter Migration Model 2'!N420)*'Median Data'!$E$4</f>
        <v>125.79437893406316</v>
      </c>
      <c r="J420" s="11">
        <f>('Renter Migration Model 2'!O419-'Renter Migration Model 2'!O420)*'Median Data'!$E$4</f>
        <v>0</v>
      </c>
      <c r="K420" s="11">
        <f>('Renter Migration Model 2'!Q419-'Renter Migration Model 2'!Q420)*'Median Data'!$F$4</f>
        <v>185.502275163376</v>
      </c>
      <c r="L420" s="11">
        <f>('Renter Migration Model 2'!R419-'Renter Migration Model 2'!R420)*'Median Data'!$F$4</f>
        <v>0</v>
      </c>
      <c r="M420" s="11">
        <f>('Renter Migration Model 2'!T419-'Renter Migration Model 2'!T420)*'Median Data'!$G$4</f>
        <v>20.588072712693219</v>
      </c>
      <c r="N420" s="11">
        <f>('Renter Migration Model 2'!U419-'Renter Migration Model 2'!U420)*'Median Data'!$G$4</f>
        <v>0</v>
      </c>
    </row>
    <row r="421" spans="1:14" x14ac:dyDescent="0.25">
      <c r="A421" s="1">
        <v>2124</v>
      </c>
      <c r="B421" s="1">
        <v>3</v>
      </c>
      <c r="C421" s="11">
        <f>('Renter Migration Model 2'!E420-'Renter Migration Model 2'!E421)*'Median Data'!$B$4</f>
        <v>923.64274321861558</v>
      </c>
      <c r="D421" s="11">
        <f>('Renter Migration Model 2'!F420-'Renter Migration Model 2'!F421)*'Median Data'!$B$4</f>
        <v>0</v>
      </c>
      <c r="E421" s="11">
        <f>('Renter Migration Model 2'!H420-'Renter Migration Model 2'!H421)*'Median Data'!$C$4</f>
        <v>636.71908461892758</v>
      </c>
      <c r="F421" s="11">
        <f>('Renter Migration Model 2'!I420-'Renter Migration Model 2'!I421)*'Median Data'!$C$4</f>
        <v>0</v>
      </c>
      <c r="G421" s="11">
        <f>('Renter Migration Model 2'!K420-'Renter Migration Model 2'!K421)*'Median Data'!$D$4</f>
        <v>1056.6906185156022</v>
      </c>
      <c r="H421" s="11">
        <f>('Renter Migration Model 2'!L420-'Renter Migration Model 2'!L421)*'Median Data'!$D$4</f>
        <v>0</v>
      </c>
      <c r="I421" s="11">
        <f>('Renter Migration Model 2'!N420-'Renter Migration Model 2'!N421)*'Median Data'!$E$4</f>
        <v>125.78179949616214</v>
      </c>
      <c r="J421" s="11">
        <f>('Renter Migration Model 2'!O420-'Renter Migration Model 2'!O421)*'Median Data'!$E$4</f>
        <v>0</v>
      </c>
      <c r="K421" s="11">
        <f>('Renter Migration Model 2'!Q420-'Renter Migration Model 2'!Q421)*'Median Data'!$F$4</f>
        <v>185.48372493571651</v>
      </c>
      <c r="L421" s="11">
        <f>('Renter Migration Model 2'!R420-'Renter Migration Model 2'!R421)*'Median Data'!$F$4</f>
        <v>0</v>
      </c>
      <c r="M421" s="11">
        <f>('Renter Migration Model 2'!T420-'Renter Migration Model 2'!T421)*'Median Data'!$G$4</f>
        <v>20.586013905397692</v>
      </c>
      <c r="N421" s="11">
        <f>('Renter Migration Model 2'!U420-'Renter Migration Model 2'!U421)*'Median Data'!$G$4</f>
        <v>0</v>
      </c>
    </row>
    <row r="422" spans="1:14" x14ac:dyDescent="0.25">
      <c r="A422" s="2">
        <v>2124</v>
      </c>
      <c r="B422" s="2">
        <v>4</v>
      </c>
      <c r="C422" s="11">
        <f>('Renter Migration Model 2'!E421-'Renter Migration Model 2'!E422)*'Median Data'!$B$4</f>
        <v>923.55037894482848</v>
      </c>
      <c r="D422" s="11">
        <f>('Renter Migration Model 2'!F421-'Renter Migration Model 2'!F422)*'Median Data'!$B$4</f>
        <v>0</v>
      </c>
      <c r="E422" s="11">
        <f>('Renter Migration Model 2'!H421-'Renter Migration Model 2'!H422)*'Median Data'!$C$4</f>
        <v>636.65541270992026</v>
      </c>
      <c r="F422" s="11">
        <f>('Renter Migration Model 2'!I421-'Renter Migration Model 2'!I422)*'Median Data'!$C$4</f>
        <v>0</v>
      </c>
      <c r="G422" s="11">
        <f>('Renter Migration Model 2'!K421-'Renter Migration Model 2'!K422)*'Median Data'!$D$4</f>
        <v>1056.5849494524082</v>
      </c>
      <c r="H422" s="11">
        <f>('Renter Migration Model 2'!L421-'Renter Migration Model 2'!L422)*'Median Data'!$D$4</f>
        <v>0</v>
      </c>
      <c r="I422" s="11">
        <f>('Renter Migration Model 2'!N421-'Renter Migration Model 2'!N422)*'Median Data'!$E$4</f>
        <v>125.76922131619733</v>
      </c>
      <c r="J422" s="11">
        <f>('Renter Migration Model 2'!O421-'Renter Migration Model 2'!O422)*'Median Data'!$E$4</f>
        <v>0</v>
      </c>
      <c r="K422" s="11">
        <f>('Renter Migration Model 2'!Q421-'Renter Migration Model 2'!Q422)*'Median Data'!$F$4</f>
        <v>185.46517656319566</v>
      </c>
      <c r="L422" s="11">
        <f>('Renter Migration Model 2'!R421-'Renter Migration Model 2'!R422)*'Median Data'!$F$4</f>
        <v>0</v>
      </c>
      <c r="M422" s="11">
        <f>('Renter Migration Model 2'!T421-'Renter Migration Model 2'!T422)*'Median Data'!$G$4</f>
        <v>20.583955304010289</v>
      </c>
      <c r="N422" s="11">
        <f>('Renter Migration Model 2'!U421-'Renter Migration Model 2'!U422)*'Median Data'!$G$4</f>
        <v>0</v>
      </c>
    </row>
    <row r="423" spans="1:14" x14ac:dyDescent="0.25">
      <c r="A423" s="2">
        <v>2125</v>
      </c>
      <c r="B423" s="2">
        <v>1</v>
      </c>
      <c r="C423" s="11">
        <f>('Renter Migration Model 2'!E422-'Renter Migration Model 2'!E423)*'Median Data'!$B$4</f>
        <v>923.45802390693279</v>
      </c>
      <c r="D423" s="11">
        <f>('Renter Migration Model 2'!F422-'Renter Migration Model 2'!F423)*'Median Data'!$B$4</f>
        <v>0</v>
      </c>
      <c r="E423" s="11">
        <f>('Renter Migration Model 2'!H422-'Renter Migration Model 2'!H423)*'Median Data'!$C$4</f>
        <v>636.59174716912526</v>
      </c>
      <c r="F423" s="11">
        <f>('Renter Migration Model 2'!I422-'Renter Migration Model 2'!I423)*'Median Data'!$C$4</f>
        <v>0</v>
      </c>
      <c r="G423" s="11">
        <f>('Renter Migration Model 2'!K422-'Renter Migration Model 2'!K423)*'Median Data'!$D$4</f>
        <v>1056.4792909582757</v>
      </c>
      <c r="H423" s="11">
        <f>('Renter Migration Model 2'!L422-'Renter Migration Model 2'!L423)*'Median Data'!$D$4</f>
        <v>0</v>
      </c>
      <c r="I423" s="11">
        <f>('Renter Migration Model 2'!N422-'Renter Migration Model 2'!N423)*'Median Data'!$E$4</f>
        <v>125.75664439416875</v>
      </c>
      <c r="J423" s="11">
        <f>('Renter Migration Model 2'!O422-'Renter Migration Model 2'!O423)*'Median Data'!$E$4</f>
        <v>0</v>
      </c>
      <c r="K423" s="11">
        <f>('Renter Migration Model 2'!Q422-'Renter Migration Model 2'!Q423)*'Median Data'!$F$4</f>
        <v>185.44663004581344</v>
      </c>
      <c r="L423" s="11">
        <f>('Renter Migration Model 2'!R422-'Renter Migration Model 2'!R423)*'Median Data'!$F$4</f>
        <v>0</v>
      </c>
      <c r="M423" s="11">
        <f>('Renter Migration Model 2'!T422-'Renter Migration Model 2'!T423)*'Median Data'!$G$4</f>
        <v>20.581896908493405</v>
      </c>
      <c r="N423" s="11">
        <f>('Renter Migration Model 2'!U422-'Renter Migration Model 2'!U423)*'Median Data'!$G$4</f>
        <v>0</v>
      </c>
    </row>
    <row r="424" spans="1:14" x14ac:dyDescent="0.25">
      <c r="A424" s="1">
        <v>2125</v>
      </c>
      <c r="B424" s="1">
        <v>2</v>
      </c>
      <c r="C424" s="11">
        <f>('Renter Migration Model 2'!E423-'Renter Migration Model 2'!E424)*'Median Data'!$B$4</f>
        <v>923.36567810320958</v>
      </c>
      <c r="D424" s="11">
        <f>('Renter Migration Model 2'!F423-'Renter Migration Model 2'!F424)*'Median Data'!$B$4</f>
        <v>0</v>
      </c>
      <c r="E424" s="11">
        <f>('Renter Migration Model 2'!H423-'Renter Migration Model 2'!H424)*'Median Data'!$C$4</f>
        <v>636.52808799390891</v>
      </c>
      <c r="F424" s="11">
        <f>('Renter Migration Model 2'!I423-'Renter Migration Model 2'!I424)*'Median Data'!$C$4</f>
        <v>0</v>
      </c>
      <c r="G424" s="11">
        <f>('Renter Migration Model 2'!K423-'Renter Migration Model 2'!K424)*'Median Data'!$D$4</f>
        <v>1056.3736430296085</v>
      </c>
      <c r="H424" s="11">
        <f>('Renter Migration Model 2'!L423-'Renter Migration Model 2'!L424)*'Median Data'!$D$4</f>
        <v>0</v>
      </c>
      <c r="I424" s="11">
        <f>('Renter Migration Model 2'!N423-'Renter Migration Model 2'!N424)*'Median Data'!$E$4</f>
        <v>125.74406872960418</v>
      </c>
      <c r="J424" s="11">
        <f>('Renter Migration Model 2'!O423-'Renter Migration Model 2'!O424)*'Median Data'!$E$4</f>
        <v>0</v>
      </c>
      <c r="K424" s="11">
        <f>('Renter Migration Model 2'!Q423-'Renter Migration Model 2'!Q424)*'Median Data'!$F$4</f>
        <v>185.42808538247709</v>
      </c>
      <c r="L424" s="11">
        <f>('Renter Migration Model 2'!R423-'Renter Migration Model 2'!R424)*'Median Data'!$F$4</f>
        <v>0</v>
      </c>
      <c r="M424" s="11">
        <f>('Renter Migration Model 2'!T423-'Renter Migration Model 2'!T424)*'Median Data'!$G$4</f>
        <v>20.579838718809441</v>
      </c>
      <c r="N424" s="11">
        <f>('Renter Migration Model 2'!U423-'Renter Migration Model 2'!U424)*'Median Data'!$G$4</f>
        <v>0</v>
      </c>
    </row>
    <row r="425" spans="1:14" x14ac:dyDescent="0.25">
      <c r="A425" s="2">
        <v>2125</v>
      </c>
      <c r="B425" s="2">
        <v>3</v>
      </c>
      <c r="C425" s="11">
        <f>('Renter Migration Model 2'!E424-'Renter Migration Model 2'!E425)*'Median Data'!$B$4</f>
        <v>923.27334153537777</v>
      </c>
      <c r="D425" s="11">
        <f>('Renter Migration Model 2'!F424-'Renter Migration Model 2'!F425)*'Median Data'!$B$4</f>
        <v>0</v>
      </c>
      <c r="E425" s="11">
        <f>('Renter Migration Model 2'!H424-'Renter Migration Model 2'!H425)*'Median Data'!$C$4</f>
        <v>636.46443518514911</v>
      </c>
      <c r="F425" s="11">
        <f>('Renter Migration Model 2'!I424-'Renter Migration Model 2'!I425)*'Median Data'!$C$4</f>
        <v>0</v>
      </c>
      <c r="G425" s="11">
        <f>('Renter Migration Model 2'!K424-'Renter Migration Model 2'!K425)*'Median Data'!$D$4</f>
        <v>1056.2680056646086</v>
      </c>
      <c r="H425" s="11">
        <f>('Renter Migration Model 2'!L424-'Renter Migration Model 2'!L425)*'Median Data'!$D$4</f>
        <v>0</v>
      </c>
      <c r="I425" s="11">
        <f>('Renter Migration Model 2'!N424-'Renter Migration Model 2'!N425)*'Median Data'!$E$4</f>
        <v>125.73149432281843</v>
      </c>
      <c r="J425" s="11">
        <f>('Renter Migration Model 2'!O424-'Renter Migration Model 2'!O425)*'Median Data'!$E$4</f>
        <v>0</v>
      </c>
      <c r="K425" s="11">
        <f>('Renter Migration Model 2'!Q424-'Renter Migration Model 2'!Q425)*'Median Data'!$F$4</f>
        <v>185.40954257391513</v>
      </c>
      <c r="L425" s="11">
        <f>('Renter Migration Model 2'!R424-'Renter Migration Model 2'!R425)*'Median Data'!$F$4</f>
        <v>0</v>
      </c>
      <c r="M425" s="11">
        <f>('Renter Migration Model 2'!T424-'Renter Migration Model 2'!T425)*'Median Data'!$G$4</f>
        <v>20.577780734920793</v>
      </c>
      <c r="N425" s="11">
        <f>('Renter Migration Model 2'!U424-'Renter Migration Model 2'!U425)*'Median Data'!$G$4</f>
        <v>0</v>
      </c>
    </row>
    <row r="426" spans="1:14" x14ac:dyDescent="0.25">
      <c r="A426" s="1">
        <v>2125</v>
      </c>
      <c r="B426" s="1">
        <v>4</v>
      </c>
      <c r="C426" s="11">
        <f>('Renter Migration Model 2'!E425-'Renter Migration Model 2'!E426)*'Median Data'!$B$4</f>
        <v>923.18101420171843</v>
      </c>
      <c r="D426" s="11">
        <f>('Renter Migration Model 2'!F425-'Renter Migration Model 2'!F426)*'Median Data'!$B$4</f>
        <v>0</v>
      </c>
      <c r="E426" s="11">
        <f>('Renter Migration Model 2'!H425-'Renter Migration Model 2'!H426)*'Median Data'!$C$4</f>
        <v>636.40078874196797</v>
      </c>
      <c r="F426" s="11">
        <f>('Renter Migration Model 2'!I425-'Renter Migration Model 2'!I426)*'Median Data'!$C$4</f>
        <v>0</v>
      </c>
      <c r="G426" s="11">
        <f>('Renter Migration Model 2'!K425-'Renter Migration Model 2'!K426)*'Median Data'!$D$4</f>
        <v>1056.1623788650741</v>
      </c>
      <c r="H426" s="11">
        <f>('Renter Migration Model 2'!L425-'Renter Migration Model 2'!L426)*'Median Data'!$D$4</f>
        <v>0</v>
      </c>
      <c r="I426" s="11">
        <f>('Renter Migration Model 2'!N425-'Renter Migration Model 2'!N426)*'Median Data'!$E$4</f>
        <v>125.71892117333931</v>
      </c>
      <c r="J426" s="11">
        <f>('Renter Migration Model 2'!O425-'Renter Migration Model 2'!O426)*'Median Data'!$E$4</f>
        <v>0</v>
      </c>
      <c r="K426" s="11">
        <f>('Renter Migration Model 2'!Q425-'Renter Migration Model 2'!Q426)*'Median Data'!$F$4</f>
        <v>185.3910016197633</v>
      </c>
      <c r="L426" s="11">
        <f>('Renter Migration Model 2'!R425-'Renter Migration Model 2'!R426)*'Median Data'!$F$4</f>
        <v>0</v>
      </c>
      <c r="M426" s="11">
        <f>('Renter Migration Model 2'!T425-'Renter Migration Model 2'!T426)*'Median Data'!$G$4</f>
        <v>20.575722956865064</v>
      </c>
      <c r="N426" s="11">
        <f>('Renter Migration Model 2'!U425-'Renter Migration Model 2'!U426)*'Median Data'!$G$4</f>
        <v>0</v>
      </c>
    </row>
    <row r="427" spans="1:14" x14ac:dyDescent="0.25">
      <c r="A427" s="1">
        <v>2126</v>
      </c>
      <c r="B427" s="1">
        <v>1</v>
      </c>
      <c r="C427" s="11">
        <f>('Renter Migration Model 2'!E426-'Renter Migration Model 2'!E427)*'Median Data'!$B$4</f>
        <v>923.08869610051261</v>
      </c>
      <c r="D427" s="11">
        <f>('Renter Migration Model 2'!F426-'Renter Migration Model 2'!F427)*'Median Data'!$B$4</f>
        <v>0</v>
      </c>
      <c r="E427" s="11">
        <f>('Renter Migration Model 2'!H426-'Renter Migration Model 2'!H427)*'Median Data'!$C$4</f>
        <v>636.33714866260971</v>
      </c>
      <c r="F427" s="11">
        <f>('Renter Migration Model 2'!I426-'Renter Migration Model 2'!I427)*'Median Data'!$C$4</f>
        <v>0</v>
      </c>
      <c r="G427" s="11">
        <f>('Renter Migration Model 2'!K426-'Renter Migration Model 2'!K427)*'Median Data'!$D$4</f>
        <v>1056.0567626256106</v>
      </c>
      <c r="H427" s="11">
        <f>('Renter Migration Model 2'!L426-'Renter Migration Model 2'!L427)*'Median Data'!$D$4</f>
        <v>0</v>
      </c>
      <c r="I427" s="11">
        <f>('Renter Migration Model 2'!N426-'Renter Migration Model 2'!N427)*'Median Data'!$E$4</f>
        <v>125.70634928132421</v>
      </c>
      <c r="J427" s="11">
        <f>('Renter Migration Model 2'!O426-'Renter Migration Model 2'!O427)*'Median Data'!$E$4</f>
        <v>0</v>
      </c>
      <c r="K427" s="11">
        <f>('Renter Migration Model 2'!Q426-'Renter Migration Model 2'!Q427)*'Median Data'!$F$4</f>
        <v>185.37246251965735</v>
      </c>
      <c r="L427" s="11">
        <f>('Renter Migration Model 2'!R426-'Renter Migration Model 2'!R427)*'Median Data'!$F$4</f>
        <v>0</v>
      </c>
      <c r="M427" s="11">
        <f>('Renter Migration Model 2'!T426-'Renter Migration Model 2'!T427)*'Median Data'!$G$4</f>
        <v>20.57366538456705</v>
      </c>
      <c r="N427" s="11">
        <f>('Renter Migration Model 2'!U426-'Renter Migration Model 2'!U427)*'Median Data'!$G$4</f>
        <v>0</v>
      </c>
    </row>
    <row r="428" spans="1:14" x14ac:dyDescent="0.25">
      <c r="A428" s="2">
        <v>2126</v>
      </c>
      <c r="B428" s="2">
        <v>2</v>
      </c>
      <c r="C428" s="11">
        <f>('Renter Migration Model 2'!E427-'Renter Migration Model 2'!E428)*'Median Data'!$B$4</f>
        <v>922.99638723176031</v>
      </c>
      <c r="D428" s="11">
        <f>('Renter Migration Model 2'!F427-'Renter Migration Model 2'!F428)*'Median Data'!$B$4</f>
        <v>0</v>
      </c>
      <c r="E428" s="11">
        <f>('Renter Migration Model 2'!H427-'Renter Migration Model 2'!H428)*'Median Data'!$C$4</f>
        <v>636.27351494795221</v>
      </c>
      <c r="F428" s="11">
        <f>('Renter Migration Model 2'!I427-'Renter Migration Model 2'!I428)*'Median Data'!$C$4</f>
        <v>0</v>
      </c>
      <c r="G428" s="11">
        <f>('Renter Migration Model 2'!K427-'Renter Migration Model 2'!K428)*'Median Data'!$D$4</f>
        <v>1055.9511569498145</v>
      </c>
      <c r="H428" s="11">
        <f>('Renter Migration Model 2'!L427-'Renter Migration Model 2'!L428)*'Median Data'!$D$4</f>
        <v>0</v>
      </c>
      <c r="I428" s="11">
        <f>('Renter Migration Model 2'!N427-'Renter Migration Model 2'!N428)*'Median Data'!$E$4</f>
        <v>125.69377864630093</v>
      </c>
      <c r="J428" s="11">
        <f>('Renter Migration Model 2'!O427-'Renter Migration Model 2'!O428)*'Median Data'!$E$4</f>
        <v>0</v>
      </c>
      <c r="K428" s="11">
        <f>('Renter Migration Model 2'!Q427-'Renter Migration Model 2'!Q428)*'Median Data'!$F$4</f>
        <v>185.35392527359727</v>
      </c>
      <c r="L428" s="11">
        <f>('Renter Migration Model 2'!R427-'Renter Migration Model 2'!R428)*'Median Data'!$F$4</f>
        <v>0</v>
      </c>
      <c r="M428" s="11">
        <f>('Renter Migration Model 2'!T427-'Renter Migration Model 2'!T428)*'Median Data'!$G$4</f>
        <v>20.571608018026751</v>
      </c>
      <c r="N428" s="11">
        <f>('Renter Migration Model 2'!U427-'Renter Migration Model 2'!U428)*'Median Data'!$G$4</f>
        <v>0</v>
      </c>
    </row>
    <row r="429" spans="1:14" x14ac:dyDescent="0.25">
      <c r="A429" s="1">
        <v>2126</v>
      </c>
      <c r="B429" s="1">
        <v>3</v>
      </c>
      <c r="C429" s="11">
        <f>('Renter Migration Model 2'!E428-'Renter Migration Model 2'!E429)*'Median Data'!$B$4</f>
        <v>922.90408759202364</v>
      </c>
      <c r="D429" s="11">
        <f>('Renter Migration Model 2'!F428-'Renter Migration Model 2'!F429)*'Median Data'!$B$4</f>
        <v>0</v>
      </c>
      <c r="E429" s="11">
        <f>('Renter Migration Model 2'!H428-'Renter Migration Model 2'!H429)*'Median Data'!$C$4</f>
        <v>636.2098875962397</v>
      </c>
      <c r="F429" s="11">
        <f>('Renter Migration Model 2'!I428-'Renter Migration Model 2'!I429)*'Median Data'!$C$4</f>
        <v>0</v>
      </c>
      <c r="G429" s="11">
        <f>('Renter Migration Model 2'!K428-'Renter Migration Model 2'!K429)*'Median Data'!$D$4</f>
        <v>1055.8455618340895</v>
      </c>
      <c r="H429" s="11">
        <f>('Renter Migration Model 2'!L428-'Renter Migration Model 2'!L429)*'Median Data'!$D$4</f>
        <v>0</v>
      </c>
      <c r="I429" s="11">
        <f>('Renter Migration Model 2'!N428-'Renter Migration Model 2'!N429)*'Median Data'!$E$4</f>
        <v>125.68120926842687</v>
      </c>
      <c r="J429" s="11">
        <f>('Renter Migration Model 2'!O428-'Renter Migration Model 2'!O429)*'Median Data'!$E$4</f>
        <v>0</v>
      </c>
      <c r="K429" s="11">
        <f>('Renter Migration Model 2'!Q428-'Renter Migration Model 2'!Q429)*'Median Data'!$F$4</f>
        <v>185.33538988085456</v>
      </c>
      <c r="L429" s="11">
        <f>('Renter Migration Model 2'!R428-'Renter Migration Model 2'!R429)*'Median Data'!$F$4</f>
        <v>0</v>
      </c>
      <c r="M429" s="11">
        <f>('Renter Migration Model 2'!T428-'Renter Migration Model 2'!T429)*'Median Data'!$G$4</f>
        <v>20.569550857206565</v>
      </c>
      <c r="N429" s="11">
        <f>('Renter Migration Model 2'!U428-'Renter Migration Model 2'!U429)*'Median Data'!$G$4</f>
        <v>0</v>
      </c>
    </row>
    <row r="430" spans="1:14" x14ac:dyDescent="0.25">
      <c r="A430" s="2">
        <v>2126</v>
      </c>
      <c r="B430" s="2">
        <v>4</v>
      </c>
      <c r="C430" s="11">
        <f>('Renter Migration Model 2'!E429-'Renter Migration Model 2'!E430)*'Median Data'!$B$4</f>
        <v>922.81179718302155</v>
      </c>
      <c r="D430" s="11">
        <f>('Renter Migration Model 2'!F429-'Renter Migration Model 2'!F430)*'Median Data'!$B$4</f>
        <v>0</v>
      </c>
      <c r="E430" s="11">
        <f>('Renter Migration Model 2'!H429-'Renter Migration Model 2'!H430)*'Median Data'!$C$4</f>
        <v>636.14626660747217</v>
      </c>
      <c r="F430" s="11">
        <f>('Renter Migration Model 2'!I429-'Renter Migration Model 2'!I430)*'Median Data'!$C$4</f>
        <v>0</v>
      </c>
      <c r="G430" s="11">
        <f>('Renter Migration Model 2'!K429-'Renter Migration Model 2'!K430)*'Median Data'!$D$4</f>
        <v>1055.7399772784356</v>
      </c>
      <c r="H430" s="11">
        <f>('Renter Migration Model 2'!L429-'Renter Migration Model 2'!L430)*'Median Data'!$D$4</f>
        <v>0</v>
      </c>
      <c r="I430" s="11">
        <f>('Renter Migration Model 2'!N429-'Renter Migration Model 2'!N430)*'Median Data'!$E$4</f>
        <v>125.66864114754463</v>
      </c>
      <c r="J430" s="11">
        <f>('Renter Migration Model 2'!O429-'Renter Migration Model 2'!O430)*'Median Data'!$E$4</f>
        <v>0</v>
      </c>
      <c r="K430" s="11">
        <f>('Renter Migration Model 2'!Q429-'Renter Migration Model 2'!Q430)*'Median Data'!$F$4</f>
        <v>185.31685634179348</v>
      </c>
      <c r="L430" s="11">
        <f>('Renter Migration Model 2'!R429-'Renter Migration Model 2'!R430)*'Median Data'!$F$4</f>
        <v>0</v>
      </c>
      <c r="M430" s="11">
        <f>('Renter Migration Model 2'!T429-'Renter Migration Model 2'!T430)*'Median Data'!$G$4</f>
        <v>20.567493902144093</v>
      </c>
      <c r="N430" s="11">
        <f>('Renter Migration Model 2'!U429-'Renter Migration Model 2'!U430)*'Median Data'!$G$4</f>
        <v>0</v>
      </c>
    </row>
    <row r="431" spans="1:14" x14ac:dyDescent="0.25">
      <c r="A431" s="2">
        <v>2127</v>
      </c>
      <c r="B431" s="2">
        <v>1</v>
      </c>
      <c r="C431" s="11">
        <f>('Renter Migration Model 2'!E430-'Renter Migration Model 2'!E431)*'Median Data'!$B$4</f>
        <v>922.7195160030351</v>
      </c>
      <c r="D431" s="11">
        <f>('Renter Migration Model 2'!F430-'Renter Migration Model 2'!F431)*'Median Data'!$B$4</f>
        <v>0</v>
      </c>
      <c r="E431" s="11">
        <f>('Renter Migration Model 2'!H430-'Renter Migration Model 2'!H431)*'Median Data'!$C$4</f>
        <v>636.08265198077174</v>
      </c>
      <c r="F431" s="11">
        <f>('Renter Migration Model 2'!I430-'Renter Migration Model 2'!I431)*'Median Data'!$C$4</f>
        <v>0</v>
      </c>
      <c r="G431" s="11">
        <f>('Renter Migration Model 2'!K430-'Renter Migration Model 2'!K431)*'Median Data'!$D$4</f>
        <v>1055.6344032810548</v>
      </c>
      <c r="H431" s="11">
        <f>('Renter Migration Model 2'!L430-'Renter Migration Model 2'!L431)*'Median Data'!$D$4</f>
        <v>0</v>
      </c>
      <c r="I431" s="11">
        <f>('Renter Migration Model 2'!N430-'Renter Migration Model 2'!N431)*'Median Data'!$E$4</f>
        <v>125.65607428333942</v>
      </c>
      <c r="J431" s="11">
        <f>('Renter Migration Model 2'!O430-'Renter Migration Model 2'!O431)*'Median Data'!$E$4</f>
        <v>0</v>
      </c>
      <c r="K431" s="11">
        <f>('Renter Migration Model 2'!Q430-'Renter Migration Model 2'!Q431)*'Median Data'!$F$4</f>
        <v>185.29832465641402</v>
      </c>
      <c r="L431" s="11">
        <f>('Renter Migration Model 2'!R430-'Renter Migration Model 2'!R431)*'Median Data'!$F$4</f>
        <v>0</v>
      </c>
      <c r="M431" s="11">
        <f>('Renter Migration Model 2'!T430-'Renter Migration Model 2'!T431)*'Median Data'!$G$4</f>
        <v>20.565437152764133</v>
      </c>
      <c r="N431" s="11">
        <f>('Renter Migration Model 2'!U430-'Renter Migration Model 2'!U431)*'Median Data'!$G$4</f>
        <v>0</v>
      </c>
    </row>
    <row r="432" spans="1:14" x14ac:dyDescent="0.25">
      <c r="A432" s="1">
        <v>2127</v>
      </c>
      <c r="B432" s="1">
        <v>2</v>
      </c>
      <c r="C432" s="11">
        <f>('Renter Migration Model 2'!E431-'Renter Migration Model 2'!E432)*'Median Data'!$B$4</f>
        <v>922.62724405206427</v>
      </c>
      <c r="D432" s="11">
        <f>('Renter Migration Model 2'!F431-'Renter Migration Model 2'!F432)*'Median Data'!$B$4</f>
        <v>0</v>
      </c>
      <c r="E432" s="11">
        <f>('Renter Migration Model 2'!H431-'Renter Migration Model 2'!H432)*'Median Data'!$C$4</f>
        <v>636.01904371613841</v>
      </c>
      <c r="F432" s="11">
        <f>('Renter Migration Model 2'!I431-'Renter Migration Model 2'!I432)*'Median Data'!$C$4</f>
        <v>0</v>
      </c>
      <c r="G432" s="11">
        <f>('Renter Migration Model 2'!K431-'Renter Migration Model 2'!K432)*'Median Data'!$D$4</f>
        <v>1055.528839840149</v>
      </c>
      <c r="H432" s="11">
        <f>('Renter Migration Model 2'!L431-'Renter Migration Model 2'!L432)*'Median Data'!$D$4</f>
        <v>0</v>
      </c>
      <c r="I432" s="11">
        <f>('Renter Migration Model 2'!N431-'Renter Migration Model 2'!N432)*'Median Data'!$E$4</f>
        <v>125.64350867596863</v>
      </c>
      <c r="J432" s="11">
        <f>('Renter Migration Model 2'!O431-'Renter Migration Model 2'!O432)*'Median Data'!$E$4</f>
        <v>0</v>
      </c>
      <c r="K432" s="11">
        <f>('Renter Migration Model 2'!Q431-'Renter Migration Model 2'!Q432)*'Median Data'!$F$4</f>
        <v>185.27979482362343</v>
      </c>
      <c r="L432" s="11">
        <f>('Renter Migration Model 2'!R431-'Renter Migration Model 2'!R432)*'Median Data'!$F$4</f>
        <v>0</v>
      </c>
      <c r="M432" s="11">
        <f>('Renter Migration Model 2'!T431-'Renter Migration Model 2'!T432)*'Median Data'!$G$4</f>
        <v>20.563380609029082</v>
      </c>
      <c r="N432" s="11">
        <f>('Renter Migration Model 2'!U431-'Renter Migration Model 2'!U432)*'Median Data'!$G$4</f>
        <v>0</v>
      </c>
    </row>
    <row r="433" spans="1:14" x14ac:dyDescent="0.25">
      <c r="A433" s="2">
        <v>2127</v>
      </c>
      <c r="B433" s="2">
        <v>3</v>
      </c>
      <c r="C433" s="11">
        <f>('Renter Migration Model 2'!E432-'Renter Migration Model 2'!E433)*'Median Data'!$B$4</f>
        <v>922.53498132839013</v>
      </c>
      <c r="D433" s="11">
        <f>('Renter Migration Model 2'!F432-'Renter Migration Model 2'!F433)*'Median Data'!$B$4</f>
        <v>0</v>
      </c>
      <c r="E433" s="11">
        <f>('Renter Migration Model 2'!H432-'Renter Migration Model 2'!H433)*'Median Data'!$C$4</f>
        <v>635.9554418118164</v>
      </c>
      <c r="F433" s="11">
        <f>('Renter Migration Model 2'!I432-'Renter Migration Model 2'!I433)*'Median Data'!$C$4</f>
        <v>0</v>
      </c>
      <c r="G433" s="11">
        <f>('Renter Migration Model 2'!K432-'Renter Migration Model 2'!K433)*'Median Data'!$D$4</f>
        <v>1055.4232869557181</v>
      </c>
      <c r="H433" s="11">
        <f>('Renter Migration Model 2'!L432-'Renter Migration Model 2'!L433)*'Median Data'!$D$4</f>
        <v>0</v>
      </c>
      <c r="I433" s="11">
        <f>('Renter Migration Model 2'!N432-'Renter Migration Model 2'!N433)*'Median Data'!$E$4</f>
        <v>125.63094432511747</v>
      </c>
      <c r="J433" s="11">
        <f>('Renter Migration Model 2'!O432-'Renter Migration Model 2'!O433)*'Median Data'!$E$4</f>
        <v>0</v>
      </c>
      <c r="K433" s="11">
        <f>('Renter Migration Model 2'!Q432-'Renter Migration Model 2'!Q433)*'Median Data'!$F$4</f>
        <v>185.26126684415021</v>
      </c>
      <c r="L433" s="11">
        <f>('Renter Migration Model 2'!R432-'Renter Migration Model 2'!R433)*'Median Data'!$F$4</f>
        <v>0</v>
      </c>
      <c r="M433" s="11">
        <f>('Renter Migration Model 2'!T432-'Renter Migration Model 2'!T433)*'Median Data'!$G$4</f>
        <v>20.561324270976542</v>
      </c>
      <c r="N433" s="11">
        <f>('Renter Migration Model 2'!U432-'Renter Migration Model 2'!U433)*'Median Data'!$G$4</f>
        <v>0</v>
      </c>
    </row>
    <row r="434" spans="1:14" x14ac:dyDescent="0.25">
      <c r="A434" s="1">
        <v>2127</v>
      </c>
      <c r="B434" s="1">
        <v>4</v>
      </c>
      <c r="C434" s="11">
        <f>('Renter Migration Model 2'!E433-'Renter Migration Model 2'!E434)*'Median Data'!$B$4</f>
        <v>922.44272783029373</v>
      </c>
      <c r="D434" s="11">
        <f>('Renter Migration Model 2'!F433-'Renter Migration Model 2'!F434)*'Median Data'!$B$4</f>
        <v>0</v>
      </c>
      <c r="E434" s="11">
        <f>('Renter Migration Model 2'!H433-'Renter Migration Model 2'!H434)*'Median Data'!$C$4</f>
        <v>635.89184626692781</v>
      </c>
      <c r="F434" s="11">
        <f>('Renter Migration Model 2'!I433-'Renter Migration Model 2'!I434)*'Median Data'!$C$4</f>
        <v>0</v>
      </c>
      <c r="G434" s="11">
        <f>('Renter Migration Model 2'!K433-'Renter Migration Model 2'!K434)*'Median Data'!$D$4</f>
        <v>1055.3177446277623</v>
      </c>
      <c r="H434" s="11">
        <f>('Renter Migration Model 2'!L433-'Renter Migration Model 2'!L434)*'Median Data'!$D$4</f>
        <v>0</v>
      </c>
      <c r="I434" s="11">
        <f>('Renter Migration Model 2'!N433-'Renter Migration Model 2'!N434)*'Median Data'!$E$4</f>
        <v>125.61838123062853</v>
      </c>
      <c r="J434" s="11">
        <f>('Renter Migration Model 2'!O433-'Renter Migration Model 2'!O434)*'Median Data'!$E$4</f>
        <v>0</v>
      </c>
      <c r="K434" s="11">
        <f>('Renter Migration Model 2'!Q433-'Renter Migration Model 2'!Q434)*'Median Data'!$F$4</f>
        <v>185.24274071763011</v>
      </c>
      <c r="L434" s="11">
        <f>('Renter Migration Model 2'!R433-'Renter Migration Model 2'!R434)*'Median Data'!$F$4</f>
        <v>0</v>
      </c>
      <c r="M434" s="11">
        <f>('Renter Migration Model 2'!T433-'Renter Migration Model 2'!T434)*'Median Data'!$G$4</f>
        <v>20.559268138531309</v>
      </c>
      <c r="N434" s="11">
        <f>('Renter Migration Model 2'!U433-'Renter Migration Model 2'!U434)*'Median Data'!$G$4</f>
        <v>0</v>
      </c>
    </row>
    <row r="435" spans="1:14" x14ac:dyDescent="0.25">
      <c r="A435" s="1">
        <v>2128</v>
      </c>
      <c r="B435" s="1">
        <v>1</v>
      </c>
      <c r="C435" s="11">
        <f>('Renter Migration Model 2'!E434-'Renter Migration Model 2'!E435)*'Median Data'!$B$4</f>
        <v>922.35048355605613</v>
      </c>
      <c r="D435" s="11">
        <f>('Renter Migration Model 2'!F434-'Renter Migration Model 2'!F435)*'Median Data'!$B$4</f>
        <v>0</v>
      </c>
      <c r="E435" s="11">
        <f>('Renter Migration Model 2'!H434-'Renter Migration Model 2'!H435)*'Median Data'!$C$4</f>
        <v>635.82825708235055</v>
      </c>
      <c r="F435" s="11">
        <f>('Renter Migration Model 2'!I434-'Renter Migration Model 2'!I435)*'Median Data'!$C$4</f>
        <v>0</v>
      </c>
      <c r="G435" s="11">
        <f>('Renter Migration Model 2'!K434-'Renter Migration Model 2'!K435)*'Median Data'!$D$4</f>
        <v>1055.2122128526853</v>
      </c>
      <c r="H435" s="11">
        <f>('Renter Migration Model 2'!L434-'Renter Migration Model 2'!L435)*'Median Data'!$D$4</f>
        <v>0</v>
      </c>
      <c r="I435" s="11">
        <f>('Renter Migration Model 2'!N434-'Renter Migration Model 2'!N435)*'Median Data'!$E$4</f>
        <v>125.60581939250181</v>
      </c>
      <c r="J435" s="11">
        <f>('Renter Migration Model 2'!O434-'Renter Migration Model 2'!O435)*'Median Data'!$E$4</f>
        <v>0</v>
      </c>
      <c r="K435" s="11">
        <f>('Renter Migration Model 2'!Q434-'Renter Migration Model 2'!Q435)*'Median Data'!$F$4</f>
        <v>185.22421644369888</v>
      </c>
      <c r="L435" s="11">
        <f>('Renter Migration Model 2'!R434-'Renter Migration Model 2'!R435)*'Median Data'!$F$4</f>
        <v>0</v>
      </c>
      <c r="M435" s="11">
        <f>('Renter Migration Model 2'!T434-'Renter Migration Model 2'!T435)*'Median Data'!$G$4</f>
        <v>20.557212211730985</v>
      </c>
      <c r="N435" s="11">
        <f>('Renter Migration Model 2'!U434-'Renter Migration Model 2'!U435)*'Median Data'!$G$4</f>
        <v>0</v>
      </c>
    </row>
    <row r="436" spans="1:14" x14ac:dyDescent="0.25">
      <c r="A436" s="2">
        <v>2128</v>
      </c>
      <c r="B436" s="2">
        <v>2</v>
      </c>
      <c r="C436" s="11">
        <f>('Renter Migration Model 2'!E435-'Renter Migration Model 2'!E436)*'Median Data'!$B$4</f>
        <v>922.25824850911522</v>
      </c>
      <c r="D436" s="11">
        <f>('Renter Migration Model 2'!F435-'Renter Migration Model 2'!F436)*'Median Data'!$B$4</f>
        <v>0</v>
      </c>
      <c r="E436" s="11">
        <f>('Renter Migration Model 2'!H435-'Renter Migration Model 2'!H436)*'Median Data'!$C$4</f>
        <v>635.76467425720671</v>
      </c>
      <c r="F436" s="11">
        <f>('Renter Migration Model 2'!I435-'Renter Migration Model 2'!I436)*'Median Data'!$C$4</f>
        <v>0</v>
      </c>
      <c r="G436" s="11">
        <f>('Renter Migration Model 2'!K435-'Renter Migration Model 2'!K436)*'Median Data'!$D$4</f>
        <v>1055.1066916322852</v>
      </c>
      <c r="H436" s="11">
        <f>('Renter Migration Model 2'!L435-'Renter Migration Model 2'!L436)*'Median Data'!$D$4</f>
        <v>0</v>
      </c>
      <c r="I436" s="11">
        <f>('Renter Migration Model 2'!N435-'Renter Migration Model 2'!N436)*'Median Data'!$E$4</f>
        <v>125.59325881057993</v>
      </c>
      <c r="J436" s="11">
        <f>('Renter Migration Model 2'!O435-'Renter Migration Model 2'!O436)*'Median Data'!$E$4</f>
        <v>0</v>
      </c>
      <c r="K436" s="11">
        <f>('Renter Migration Model 2'!Q435-'Renter Migration Model 2'!Q436)*'Median Data'!$F$4</f>
        <v>185.20569402199226</v>
      </c>
      <c r="L436" s="11">
        <f>('Renter Migration Model 2'!R435-'Renter Migration Model 2'!R436)*'Median Data'!$F$4</f>
        <v>0</v>
      </c>
      <c r="M436" s="11">
        <f>('Renter Migration Model 2'!T435-'Renter Migration Model 2'!T436)*'Median Data'!$G$4</f>
        <v>20.555156490500366</v>
      </c>
      <c r="N436" s="11">
        <f>('Renter Migration Model 2'!U435-'Renter Migration Model 2'!U436)*'Median Data'!$G$4</f>
        <v>0</v>
      </c>
    </row>
    <row r="437" spans="1:14" x14ac:dyDescent="0.25">
      <c r="A437" s="1">
        <v>2128</v>
      </c>
      <c r="B437" s="1">
        <v>3</v>
      </c>
      <c r="C437" s="11">
        <f>('Renter Migration Model 2'!E436-'Renter Migration Model 2'!E437)*'Median Data'!$B$4</f>
        <v>922.16602268431416</v>
      </c>
      <c r="D437" s="11">
        <f>('Renter Migration Model 2'!F436-'Renter Migration Model 2'!F437)*'Median Data'!$B$4</f>
        <v>0</v>
      </c>
      <c r="E437" s="11">
        <f>('Renter Migration Model 2'!H436-'Renter Migration Model 2'!H437)*'Median Data'!$C$4</f>
        <v>635.70109778974052</v>
      </c>
      <c r="F437" s="11">
        <f>('Renter Migration Model 2'!I436-'Renter Migration Model 2'!I437)*'Median Data'!$C$4</f>
        <v>0</v>
      </c>
      <c r="G437" s="11">
        <f>('Renter Migration Model 2'!K436-'Renter Migration Model 2'!K437)*'Median Data'!$D$4</f>
        <v>1055.0011809629659</v>
      </c>
      <c r="H437" s="11">
        <f>('Renter Migration Model 2'!L436-'Renter Migration Model 2'!L437)*'Median Data'!$D$4</f>
        <v>0</v>
      </c>
      <c r="I437" s="11">
        <f>('Renter Migration Model 2'!N436-'Renter Migration Model 2'!N437)*'Median Data'!$E$4</f>
        <v>125.58069948470546</v>
      </c>
      <c r="J437" s="11">
        <f>('Renter Migration Model 2'!O436-'Renter Migration Model 2'!O437)*'Median Data'!$E$4</f>
        <v>0</v>
      </c>
      <c r="K437" s="11">
        <f>('Renter Migration Model 2'!Q436-'Renter Migration Model 2'!Q437)*'Median Data'!$F$4</f>
        <v>185.18717345251025</v>
      </c>
      <c r="L437" s="11">
        <f>('Renter Migration Model 2'!R436-'Renter Migration Model 2'!R437)*'Median Data'!$F$4</f>
        <v>0</v>
      </c>
      <c r="M437" s="11">
        <f>('Renter Migration Model 2'!T436-'Renter Migration Model 2'!T437)*'Median Data'!$G$4</f>
        <v>20.553100974839452</v>
      </c>
      <c r="N437" s="11">
        <f>('Renter Migration Model 2'!U436-'Renter Migration Model 2'!U437)*'Median Data'!$G$4</f>
        <v>0</v>
      </c>
    </row>
    <row r="438" spans="1:14" x14ac:dyDescent="0.25">
      <c r="A438" s="2">
        <v>2128</v>
      </c>
      <c r="B438" s="2">
        <v>4</v>
      </c>
      <c r="C438" s="11">
        <f>('Renter Migration Model 2'!E437-'Renter Migration Model 2'!E438)*'Median Data'!$B$4</f>
        <v>922.07380608165295</v>
      </c>
      <c r="D438" s="11">
        <f>('Renter Migration Model 2'!F437-'Renter Migration Model 2'!F438)*'Median Data'!$B$4</f>
        <v>0</v>
      </c>
      <c r="E438" s="11">
        <f>('Renter Migration Model 2'!H437-'Renter Migration Model 2'!H438)*'Median Data'!$C$4</f>
        <v>635.63752767995197</v>
      </c>
      <c r="F438" s="11">
        <f>('Renter Migration Model 2'!I437-'Renter Migration Model 2'!I438)*'Median Data'!$C$4</f>
        <v>0</v>
      </c>
      <c r="G438" s="11">
        <f>('Renter Migration Model 2'!K437-'Renter Migration Model 2'!K438)*'Median Data'!$D$4</f>
        <v>1054.8956808447274</v>
      </c>
      <c r="H438" s="11">
        <f>('Renter Migration Model 2'!L437-'Renter Migration Model 2'!L438)*'Median Data'!$D$4</f>
        <v>0</v>
      </c>
      <c r="I438" s="11">
        <f>('Renter Migration Model 2'!N437-'Renter Migration Model 2'!N438)*'Median Data'!$E$4</f>
        <v>125.56814141472103</v>
      </c>
      <c r="J438" s="11">
        <f>('Renter Migration Model 2'!O437-'Renter Migration Model 2'!O438)*'Median Data'!$E$4</f>
        <v>0</v>
      </c>
      <c r="K438" s="11">
        <f>('Renter Migration Model 2'!Q437-'Renter Migration Model 2'!Q438)*'Median Data'!$F$4</f>
        <v>185.16865473525286</v>
      </c>
      <c r="L438" s="11">
        <f>('Renter Migration Model 2'!R437-'Renter Migration Model 2'!R438)*'Median Data'!$F$4</f>
        <v>0</v>
      </c>
      <c r="M438" s="11">
        <f>('Renter Migration Model 2'!T437-'Renter Migration Model 2'!T438)*'Median Data'!$G$4</f>
        <v>20.551045664748244</v>
      </c>
      <c r="N438" s="11">
        <f>('Renter Migration Model 2'!U437-'Renter Migration Model 2'!U438)*'Median Data'!$G$4</f>
        <v>0</v>
      </c>
    </row>
    <row r="439" spans="1:14" x14ac:dyDescent="0.25">
      <c r="A439" s="2">
        <v>2129</v>
      </c>
      <c r="B439" s="2">
        <v>1</v>
      </c>
      <c r="C439" s="11">
        <f>('Renter Migration Model 2'!E438-'Renter Migration Model 2'!E439)*'Median Data'!$B$4</f>
        <v>921.98159870113159</v>
      </c>
      <c r="D439" s="11">
        <f>('Renter Migration Model 2'!F438-'Renter Migration Model 2'!F439)*'Median Data'!$B$4</f>
        <v>0</v>
      </c>
      <c r="E439" s="11">
        <f>('Renter Migration Model 2'!H438-'Renter Migration Model 2'!H439)*'Median Data'!$C$4</f>
        <v>635.57396392696319</v>
      </c>
      <c r="F439" s="11">
        <f>('Renter Migration Model 2'!I438-'Renter Migration Model 2'!I439)*'Median Data'!$C$4</f>
        <v>0</v>
      </c>
      <c r="G439" s="11">
        <f>('Renter Migration Model 2'!K438-'Renter Migration Model 2'!K439)*'Median Data'!$D$4</f>
        <v>1054.7901912757716</v>
      </c>
      <c r="H439" s="11">
        <f>('Renter Migration Model 2'!L438-'Renter Migration Model 2'!L439)*'Median Data'!$D$4</f>
        <v>0</v>
      </c>
      <c r="I439" s="11">
        <f>('Renter Migration Model 2'!N438-'Renter Migration Model 2'!N439)*'Median Data'!$E$4</f>
        <v>125.55558460062662</v>
      </c>
      <c r="J439" s="11">
        <f>('Renter Migration Model 2'!O438-'Renter Migration Model 2'!O439)*'Median Data'!$E$4</f>
        <v>0</v>
      </c>
      <c r="K439" s="11">
        <f>('Renter Migration Model 2'!Q438-'Renter Migration Model 2'!Q439)*'Median Data'!$F$4</f>
        <v>185.15013786985583</v>
      </c>
      <c r="L439" s="11">
        <f>('Renter Migration Model 2'!R438-'Renter Migration Model 2'!R439)*'Median Data'!$F$4</f>
        <v>0</v>
      </c>
      <c r="M439" s="11">
        <f>('Renter Migration Model 2'!T438-'Renter Migration Model 2'!T439)*'Median Data'!$G$4</f>
        <v>20.548990560189139</v>
      </c>
      <c r="N439" s="11">
        <f>('Renter Migration Model 2'!U438-'Renter Migration Model 2'!U439)*'Median Data'!$G$4</f>
        <v>0</v>
      </c>
    </row>
    <row r="440" spans="1:14" x14ac:dyDescent="0.25">
      <c r="A440" s="1">
        <v>2129</v>
      </c>
      <c r="B440" s="1">
        <v>2</v>
      </c>
      <c r="C440" s="11">
        <f>('Renter Migration Model 2'!E439-'Renter Migration Model 2'!E440)*'Median Data'!$B$4</f>
        <v>921.88940054103114</v>
      </c>
      <c r="D440" s="11">
        <f>('Renter Migration Model 2'!F439-'Renter Migration Model 2'!F440)*'Median Data'!$B$4</f>
        <v>0</v>
      </c>
      <c r="E440" s="11">
        <f>('Renter Migration Model 2'!H439-'Renter Migration Model 2'!H440)*'Median Data'!$C$4</f>
        <v>635.51040653077416</v>
      </c>
      <c r="F440" s="11">
        <f>('Renter Migration Model 2'!I439-'Renter Migration Model 2'!I440)*'Median Data'!$C$4</f>
        <v>0</v>
      </c>
      <c r="G440" s="11">
        <f>('Renter Migration Model 2'!K439-'Renter Migration Model 2'!K440)*'Median Data'!$D$4</f>
        <v>1054.6847122578965</v>
      </c>
      <c r="H440" s="11">
        <f>('Renter Migration Model 2'!L439-'Renter Migration Model 2'!L440)*'Median Data'!$D$4</f>
        <v>0</v>
      </c>
      <c r="I440" s="11">
        <f>('Renter Migration Model 2'!N439-'Renter Migration Model 2'!N440)*'Median Data'!$E$4</f>
        <v>125.54302904226483</v>
      </c>
      <c r="J440" s="11">
        <f>('Renter Migration Model 2'!O439-'Renter Migration Model 2'!O440)*'Median Data'!$E$4</f>
        <v>0</v>
      </c>
      <c r="K440" s="11">
        <f>('Renter Migration Model 2'!Q439-'Renter Migration Model 2'!Q440)*'Median Data'!$F$4</f>
        <v>185.1316228559549</v>
      </c>
      <c r="L440" s="11">
        <f>('Renter Migration Model 2'!R439-'Renter Migration Model 2'!R440)*'Median Data'!$F$4</f>
        <v>0</v>
      </c>
      <c r="M440" s="11">
        <f>('Renter Migration Model 2'!T439-'Renter Migration Model 2'!T440)*'Median Data'!$G$4</f>
        <v>20.546935661124536</v>
      </c>
      <c r="N440" s="11">
        <f>('Renter Migration Model 2'!U439-'Renter Migration Model 2'!U440)*'Median Data'!$G$4</f>
        <v>0</v>
      </c>
    </row>
    <row r="441" spans="1:14" x14ac:dyDescent="0.25">
      <c r="A441" s="2">
        <v>2129</v>
      </c>
      <c r="B441" s="2">
        <v>3</v>
      </c>
      <c r="C441" s="11">
        <f>('Renter Migration Model 2'!E440-'Renter Migration Model 2'!E441)*'Median Data'!$B$4</f>
        <v>921.79721160135159</v>
      </c>
      <c r="D441" s="11">
        <f>('Renter Migration Model 2'!F440-'Renter Migration Model 2'!F441)*'Median Data'!$B$4</f>
        <v>0</v>
      </c>
      <c r="E441" s="11">
        <f>('Renter Migration Model 2'!H440-'Renter Migration Model 2'!H441)*'Median Data'!$C$4</f>
        <v>635.44685548962912</v>
      </c>
      <c r="F441" s="11">
        <f>('Renter Migration Model 2'!I440-'Renter Migration Model 2'!I441)*'Median Data'!$C$4</f>
        <v>0</v>
      </c>
      <c r="G441" s="11">
        <f>('Renter Migration Model 2'!K440-'Renter Migration Model 2'!K441)*'Median Data'!$D$4</f>
        <v>1054.5792437857081</v>
      </c>
      <c r="H441" s="11">
        <f>('Renter Migration Model 2'!L440-'Renter Migration Model 2'!L441)*'Median Data'!$D$4</f>
        <v>0</v>
      </c>
      <c r="I441" s="11">
        <f>('Renter Migration Model 2'!N440-'Renter Migration Model 2'!N441)*'Median Data'!$E$4</f>
        <v>125.53047473932088</v>
      </c>
      <c r="J441" s="11">
        <f>('Renter Migration Model 2'!O440-'Renter Migration Model 2'!O441)*'Median Data'!$E$4</f>
        <v>0</v>
      </c>
      <c r="K441" s="11">
        <f>('Renter Migration Model 2'!Q440-'Renter Migration Model 2'!Q441)*'Median Data'!$F$4</f>
        <v>185.11310969355009</v>
      </c>
      <c r="L441" s="11">
        <f>('Renter Migration Model 2'!R440-'Renter Migration Model 2'!R441)*'Median Data'!$F$4</f>
        <v>0</v>
      </c>
      <c r="M441" s="11">
        <f>('Renter Migration Model 2'!T440-'Renter Migration Model 2'!T441)*'Median Data'!$G$4</f>
        <v>20.544880967554434</v>
      </c>
      <c r="N441" s="11">
        <f>('Renter Migration Model 2'!U440-'Renter Migration Model 2'!U441)*'Median Data'!$G$4</f>
        <v>0</v>
      </c>
    </row>
    <row r="442" spans="1:14" x14ac:dyDescent="0.25">
      <c r="A442" s="1">
        <v>2129</v>
      </c>
      <c r="B442" s="1">
        <v>4</v>
      </c>
      <c r="C442" s="11">
        <f>('Renter Migration Model 2'!E441-'Renter Migration Model 2'!E442)*'Median Data'!$B$4</f>
        <v>921.70503188037401</v>
      </c>
      <c r="D442" s="11">
        <f>('Renter Migration Model 2'!F441-'Renter Migration Model 2'!F442)*'Median Data'!$B$4</f>
        <v>0</v>
      </c>
      <c r="E442" s="11">
        <f>('Renter Migration Model 2'!H441-'Renter Migration Model 2'!H442)*'Median Data'!$C$4</f>
        <v>635.38331080440594</v>
      </c>
      <c r="F442" s="11">
        <f>('Renter Migration Model 2'!I441-'Renter Migration Model 2'!I442)*'Median Data'!$C$4</f>
        <v>0</v>
      </c>
      <c r="G442" s="11">
        <f>('Renter Migration Model 2'!K441-'Renter Migration Model 2'!K442)*'Median Data'!$D$4</f>
        <v>1054.4737858610042</v>
      </c>
      <c r="H442" s="11">
        <f>('Renter Migration Model 2'!L441-'Renter Migration Model 2'!L442)*'Median Data'!$D$4</f>
        <v>0</v>
      </c>
      <c r="I442" s="11">
        <f>('Renter Migration Model 2'!N441-'Renter Migration Model 2'!N442)*'Median Data'!$E$4</f>
        <v>125.51792169179475</v>
      </c>
      <c r="J442" s="11">
        <f>('Renter Migration Model 2'!O441-'Renter Migration Model 2'!O442)*'Median Data'!$E$4</f>
        <v>0</v>
      </c>
      <c r="K442" s="11">
        <f>('Renter Migration Model 2'!Q441-'Renter Migration Model 2'!Q442)*'Median Data'!$F$4</f>
        <v>185.09459838264138</v>
      </c>
      <c r="L442" s="11">
        <f>('Renter Migration Model 2'!R441-'Renter Migration Model 2'!R442)*'Median Data'!$F$4</f>
        <v>0</v>
      </c>
      <c r="M442" s="11">
        <f>('Renter Migration Model 2'!T441-'Renter Migration Model 2'!T442)*'Median Data'!$G$4</f>
        <v>20.542826479478833</v>
      </c>
      <c r="N442" s="11">
        <f>('Renter Migration Model 2'!U441-'Renter Migration Model 2'!U442)*'Median Data'!$G$4</f>
        <v>0</v>
      </c>
    </row>
    <row r="443" spans="1:14" x14ac:dyDescent="0.25">
      <c r="A443" s="1">
        <v>2130</v>
      </c>
      <c r="B443" s="1">
        <v>1</v>
      </c>
      <c r="C443" s="11">
        <f>('Renter Migration Model 2'!E442-'Renter Migration Model 2'!E443)*'Median Data'!$B$4</f>
        <v>921.61286137637944</v>
      </c>
      <c r="D443" s="11">
        <f>('Renter Migration Model 2'!F442-'Renter Migration Model 2'!F443)*'Median Data'!$B$4</f>
        <v>0</v>
      </c>
      <c r="E443" s="11">
        <f>('Renter Migration Model 2'!H442-'Renter Migration Model 2'!H443)*'Median Data'!$C$4</f>
        <v>635.31977247334885</v>
      </c>
      <c r="F443" s="11">
        <f>('Renter Migration Model 2'!I442-'Renter Migration Model 2'!I443)*'Median Data'!$C$4</f>
        <v>0</v>
      </c>
      <c r="G443" s="11">
        <f>('Renter Migration Model 2'!K442-'Renter Migration Model 2'!K443)*'Median Data'!$D$4</f>
        <v>1054.368338483785</v>
      </c>
      <c r="H443" s="11">
        <f>('Renter Migration Model 2'!L442-'Renter Migration Model 2'!L443)*'Median Data'!$D$4</f>
        <v>0</v>
      </c>
      <c r="I443" s="11">
        <f>('Renter Migration Model 2'!N442-'Renter Migration Model 2'!N443)*'Median Data'!$E$4</f>
        <v>125.50536989968646</v>
      </c>
      <c r="J443" s="11">
        <f>('Renter Migration Model 2'!O442-'Renter Migration Model 2'!O443)*'Median Data'!$E$4</f>
        <v>0</v>
      </c>
      <c r="K443" s="11">
        <f>('Renter Migration Model 2'!Q442-'Renter Migration Model 2'!Q443)*'Median Data'!$F$4</f>
        <v>185.07608892286453</v>
      </c>
      <c r="L443" s="11">
        <f>('Renter Migration Model 2'!R442-'Renter Migration Model 2'!R443)*'Median Data'!$F$4</f>
        <v>0</v>
      </c>
      <c r="M443" s="11">
        <f>('Renter Migration Model 2'!T442-'Renter Migration Model 2'!T443)*'Median Data'!$G$4</f>
        <v>20.54077219682253</v>
      </c>
      <c r="N443" s="11">
        <f>('Renter Migration Model 2'!U442-'Renter Migration Model 2'!U443)*'Median Data'!$G$4</f>
        <v>0</v>
      </c>
    </row>
    <row r="444" spans="1:14" x14ac:dyDescent="0.25">
      <c r="A444" s="2">
        <v>2130</v>
      </c>
      <c r="B444" s="2">
        <v>2</v>
      </c>
      <c r="C444" s="11">
        <f>('Renter Migration Model 2'!E443-'Renter Migration Model 2'!E444)*'Median Data'!$B$4</f>
        <v>921.52070009108684</v>
      </c>
      <c r="D444" s="11">
        <f>('Renter Migration Model 2'!F443-'Renter Migration Model 2'!F444)*'Median Data'!$B$4</f>
        <v>0</v>
      </c>
      <c r="E444" s="11">
        <f>('Renter Migration Model 2'!H443-'Renter Migration Model 2'!H444)*'Median Data'!$C$4</f>
        <v>635.25624049645785</v>
      </c>
      <c r="F444" s="11">
        <f>('Renter Migration Model 2'!I443-'Renter Migration Model 2'!I444)*'Median Data'!$C$4</f>
        <v>0</v>
      </c>
      <c r="G444" s="11">
        <f>('Renter Migration Model 2'!K443-'Renter Migration Model 2'!K444)*'Median Data'!$D$4</f>
        <v>1054.2629016486562</v>
      </c>
      <c r="H444" s="11">
        <f>('Renter Migration Model 2'!L443-'Renter Migration Model 2'!L444)*'Median Data'!$D$4</f>
        <v>0</v>
      </c>
      <c r="I444" s="11">
        <f>('Renter Migration Model 2'!N443-'Renter Migration Model 2'!N444)*'Median Data'!$E$4</f>
        <v>125.49281936268119</v>
      </c>
      <c r="J444" s="11">
        <f>('Renter Migration Model 2'!O443-'Renter Migration Model 2'!O444)*'Median Data'!$E$4</f>
        <v>0</v>
      </c>
      <c r="K444" s="11">
        <f>('Renter Migration Model 2'!Q443-'Renter Migration Model 2'!Q444)*'Median Data'!$F$4</f>
        <v>185.05758131385528</v>
      </c>
      <c r="L444" s="11">
        <f>('Renter Migration Model 2'!R443-'Renter Migration Model 2'!R444)*'Median Data'!$F$4</f>
        <v>0</v>
      </c>
      <c r="M444" s="11">
        <f>('Renter Migration Model 2'!T443-'Renter Migration Model 2'!T444)*'Median Data'!$G$4</f>
        <v>20.538718119623127</v>
      </c>
      <c r="N444" s="11">
        <f>('Renter Migration Model 2'!U443-'Renter Migration Model 2'!U444)*'Median Data'!$G$4</f>
        <v>0</v>
      </c>
    </row>
    <row r="445" spans="1:14" x14ac:dyDescent="0.25">
      <c r="A445" s="1">
        <v>2130</v>
      </c>
      <c r="B445" s="1">
        <v>3</v>
      </c>
      <c r="C445" s="11">
        <f>('Renter Migration Model 2'!E444-'Renter Migration Model 2'!E445)*'Median Data'!$B$4</f>
        <v>921.4285480210583</v>
      </c>
      <c r="D445" s="11">
        <f>('Renter Migration Model 2'!F444-'Renter Migration Model 2'!F445)*'Median Data'!$B$4</f>
        <v>0</v>
      </c>
      <c r="E445" s="11">
        <f>('Renter Migration Model 2'!H444-'Renter Migration Model 2'!H445)*'Median Data'!$C$4</f>
        <v>635.19271487197716</v>
      </c>
      <c r="F445" s="11">
        <f>('Renter Migration Model 2'!I444-'Renter Migration Model 2'!I445)*'Median Data'!$C$4</f>
        <v>0</v>
      </c>
      <c r="G445" s="11">
        <f>('Renter Migration Model 2'!K444-'Renter Migration Model 2'!K445)*'Median Data'!$D$4</f>
        <v>1054.157475359214</v>
      </c>
      <c r="H445" s="11">
        <f>('Renter Migration Model 2'!L444-'Renter Migration Model 2'!L445)*'Median Data'!$D$4</f>
        <v>0</v>
      </c>
      <c r="I445" s="11">
        <f>('Renter Migration Model 2'!N444-'Renter Migration Model 2'!N445)*'Median Data'!$E$4</f>
        <v>125.48027008077895</v>
      </c>
      <c r="J445" s="11">
        <f>('Renter Migration Model 2'!O444-'Renter Migration Model 2'!O445)*'Median Data'!$E$4</f>
        <v>0</v>
      </c>
      <c r="K445" s="11">
        <f>('Renter Migration Model 2'!Q444-'Renter Migration Model 2'!Q445)*'Median Data'!$F$4</f>
        <v>185.03907555561364</v>
      </c>
      <c r="L445" s="11">
        <f>('Renter Migration Model 2'!R444-'Renter Migration Model 2'!R445)*'Median Data'!$F$4</f>
        <v>0</v>
      </c>
      <c r="M445" s="11">
        <f>('Renter Migration Model 2'!T444-'Renter Migration Model 2'!T445)*'Median Data'!$G$4</f>
        <v>20.536664247805419</v>
      </c>
      <c r="N445" s="11">
        <f>('Renter Migration Model 2'!U444-'Renter Migration Model 2'!U445)*'Median Data'!$G$4</f>
        <v>0</v>
      </c>
    </row>
    <row r="446" spans="1:14" x14ac:dyDescent="0.25">
      <c r="A446" s="2">
        <v>2130</v>
      </c>
      <c r="B446" s="2">
        <v>4</v>
      </c>
      <c r="C446" s="11">
        <f>('Renter Migration Model 2'!E445-'Renter Migration Model 2'!E446)*'Median Data'!$B$4</f>
        <v>921.33640516629384</v>
      </c>
      <c r="D446" s="11">
        <f>('Renter Migration Model 2'!F445-'Renter Migration Model 2'!F446)*'Median Data'!$B$4</f>
        <v>0</v>
      </c>
      <c r="E446" s="11">
        <f>('Renter Migration Model 2'!H445-'Renter Migration Model 2'!H446)*'Median Data'!$C$4</f>
        <v>635.12919560078467</v>
      </c>
      <c r="F446" s="11">
        <f>('Renter Migration Model 2'!I445-'Renter Migration Model 2'!I446)*'Median Data'!$C$4</f>
        <v>0</v>
      </c>
      <c r="G446" s="11">
        <f>('Renter Migration Model 2'!K445-'Renter Migration Model 2'!K446)*'Median Data'!$D$4</f>
        <v>1054.0520596118622</v>
      </c>
      <c r="H446" s="11">
        <f>('Renter Migration Model 2'!L445-'Renter Migration Model 2'!L446)*'Median Data'!$D$4</f>
        <v>0</v>
      </c>
      <c r="I446" s="11">
        <f>('Renter Migration Model 2'!N445-'Renter Migration Model 2'!N446)*'Median Data'!$E$4</f>
        <v>125.46772205366494</v>
      </c>
      <c r="J446" s="11">
        <f>('Renter Migration Model 2'!O445-'Renter Migration Model 2'!O446)*'Median Data'!$E$4</f>
        <v>0</v>
      </c>
      <c r="K446" s="11">
        <f>('Renter Migration Model 2'!Q445-'Renter Migration Model 2'!Q446)*'Median Data'!$F$4</f>
        <v>185.02057164813959</v>
      </c>
      <c r="L446" s="11">
        <f>('Renter Migration Model 2'!R445-'Renter Migration Model 2'!R446)*'Median Data'!$F$4</f>
        <v>0</v>
      </c>
      <c r="M446" s="11">
        <f>('Renter Migration Model 2'!T445-'Renter Migration Model 2'!T446)*'Median Data'!$G$4</f>
        <v>20.534610581369407</v>
      </c>
      <c r="N446" s="11">
        <f>('Renter Migration Model 2'!U445-'Renter Migration Model 2'!U446)*'Median Data'!$G$4</f>
        <v>0</v>
      </c>
    </row>
    <row r="447" spans="1:14" x14ac:dyDescent="0.25">
      <c r="A447" s="2">
        <v>2131</v>
      </c>
      <c r="B447" s="2">
        <v>1</v>
      </c>
      <c r="C447" s="11">
        <f>('Renter Migration Model 2'!E446-'Renter Migration Model 2'!E447)*'Median Data'!$B$4</f>
        <v>921.24427152507451</v>
      </c>
      <c r="D447" s="11">
        <f>('Renter Migration Model 2'!F446-'Renter Migration Model 2'!F447)*'Median Data'!$B$4</f>
        <v>0</v>
      </c>
      <c r="E447" s="11">
        <f>('Renter Migration Model 2'!H446-'Renter Migration Model 2'!H447)*'Median Data'!$C$4</f>
        <v>635.0656826811246</v>
      </c>
      <c r="F447" s="11">
        <f>('Renter Migration Model 2'!I446-'Renter Migration Model 2'!I447)*'Median Data'!$C$4</f>
        <v>0</v>
      </c>
      <c r="G447" s="11">
        <f>('Renter Migration Model 2'!K446-'Renter Migration Model 2'!K447)*'Median Data'!$D$4</f>
        <v>1053.9466544048028</v>
      </c>
      <c r="H447" s="11">
        <f>('Renter Migration Model 2'!L446-'Renter Migration Model 2'!L447)*'Median Data'!$D$4</f>
        <v>0</v>
      </c>
      <c r="I447" s="11">
        <f>('Renter Migration Model 2'!N446-'Renter Migration Model 2'!N447)*'Median Data'!$E$4</f>
        <v>125.45517528149657</v>
      </c>
      <c r="J447" s="11">
        <f>('Renter Migration Model 2'!O446-'Renter Migration Model 2'!O447)*'Median Data'!$E$4</f>
        <v>0</v>
      </c>
      <c r="K447" s="11">
        <f>('Renter Migration Model 2'!Q446-'Renter Migration Model 2'!Q447)*'Median Data'!$F$4</f>
        <v>185.0020695910689</v>
      </c>
      <c r="L447" s="11">
        <f>('Renter Migration Model 2'!R446-'Renter Migration Model 2'!R447)*'Median Data'!$F$4</f>
        <v>0</v>
      </c>
      <c r="M447" s="11">
        <f>('Renter Migration Model 2'!T446-'Renter Migration Model 2'!T447)*'Median Data'!$G$4</f>
        <v>20.53255712031509</v>
      </c>
      <c r="N447" s="11">
        <f>('Renter Migration Model 2'!U446-'Renter Migration Model 2'!U447)*'Median Data'!$G$4</f>
        <v>0</v>
      </c>
    </row>
    <row r="448" spans="1:14" x14ac:dyDescent="0.25">
      <c r="A448" s="1">
        <v>2131</v>
      </c>
      <c r="B448" s="1">
        <v>2</v>
      </c>
      <c r="C448" s="11">
        <f>('Renter Migration Model 2'!E447-'Renter Migration Model 2'!E448)*'Median Data'!$B$4</f>
        <v>921.1521470974003</v>
      </c>
      <c r="D448" s="11">
        <f>('Renter Migration Model 2'!F447-'Renter Migration Model 2'!F448)*'Median Data'!$B$4</f>
        <v>0</v>
      </c>
      <c r="E448" s="11">
        <f>('Renter Migration Model 2'!H447-'Renter Migration Model 2'!H448)*'Median Data'!$C$4</f>
        <v>635.00217611299695</v>
      </c>
      <c r="F448" s="11">
        <f>('Renter Migration Model 2'!I447-'Renter Migration Model 2'!I448)*'Median Data'!$C$4</f>
        <v>0</v>
      </c>
      <c r="G448" s="11">
        <f>('Renter Migration Model 2'!K447-'Renter Migration Model 2'!K448)*'Median Data'!$D$4</f>
        <v>1053.8412597398337</v>
      </c>
      <c r="H448" s="11">
        <f>('Renter Migration Model 2'!L447-'Renter Migration Model 2'!L448)*'Median Data'!$D$4</f>
        <v>0</v>
      </c>
      <c r="I448" s="11">
        <f>('Renter Migration Model 2'!N447-'Renter Migration Model 2'!N448)*'Median Data'!$E$4</f>
        <v>125.44262976395902</v>
      </c>
      <c r="J448" s="11">
        <f>('Renter Migration Model 2'!O447-'Renter Migration Model 2'!O448)*'Median Data'!$E$4</f>
        <v>0</v>
      </c>
      <c r="K448" s="11">
        <f>('Renter Migration Model 2'!Q447-'Renter Migration Model 2'!Q448)*'Median Data'!$F$4</f>
        <v>184.98356938403731</v>
      </c>
      <c r="L448" s="11">
        <f>('Renter Migration Model 2'!R447-'Renter Migration Model 2'!R448)*'Median Data'!$F$4</f>
        <v>0</v>
      </c>
      <c r="M448" s="11">
        <f>('Renter Migration Model 2'!T447-'Renter Migration Model 2'!T448)*'Median Data'!$G$4</f>
        <v>20.530503864604867</v>
      </c>
      <c r="N448" s="11">
        <f>('Renter Migration Model 2'!U447-'Renter Migration Model 2'!U448)*'Median Data'!$G$4</f>
        <v>0</v>
      </c>
    </row>
    <row r="449" spans="1:14" x14ac:dyDescent="0.25">
      <c r="A449" s="2">
        <v>2131</v>
      </c>
      <c r="B449" s="2">
        <v>3</v>
      </c>
      <c r="C449" s="11">
        <f>('Renter Migration Model 2'!E448-'Renter Migration Model 2'!E449)*'Median Data'!$B$4</f>
        <v>921.06003188327122</v>
      </c>
      <c r="D449" s="11">
        <f>('Renter Migration Model 2'!F448-'Renter Migration Model 2'!F449)*'Median Data'!$B$4</f>
        <v>0</v>
      </c>
      <c r="E449" s="11">
        <f>('Renter Migration Model 2'!H448-'Renter Migration Model 2'!H449)*'Median Data'!$C$4</f>
        <v>634.93867589552383</v>
      </c>
      <c r="F449" s="11">
        <f>('Renter Migration Model 2'!I448-'Renter Migration Model 2'!I449)*'Median Data'!$C$4</f>
        <v>0</v>
      </c>
      <c r="G449" s="11">
        <f>('Renter Migration Model 2'!K448-'Renter Migration Model 2'!K449)*'Median Data'!$D$4</f>
        <v>1053.735875613359</v>
      </c>
      <c r="H449" s="11">
        <f>('Renter Migration Model 2'!L448-'Renter Migration Model 2'!L449)*'Median Data'!$D$4</f>
        <v>0</v>
      </c>
      <c r="I449" s="11">
        <f>('Renter Migration Model 2'!N448-'Renter Migration Model 2'!N449)*'Median Data'!$E$4</f>
        <v>125.4300855010523</v>
      </c>
      <c r="J449" s="11">
        <f>('Renter Migration Model 2'!O448-'Renter Migration Model 2'!O449)*'Median Data'!$E$4</f>
        <v>0</v>
      </c>
      <c r="K449" s="11">
        <f>('Renter Migration Model 2'!Q448-'Renter Migration Model 2'!Q449)*'Median Data'!$F$4</f>
        <v>184.96507102704481</v>
      </c>
      <c r="L449" s="11">
        <f>('Renter Migration Model 2'!R448-'Renter Migration Model 2'!R449)*'Median Data'!$F$4</f>
        <v>0</v>
      </c>
      <c r="M449" s="11">
        <f>('Renter Migration Model 2'!T448-'Renter Migration Model 2'!T449)*'Median Data'!$G$4</f>
        <v>20.528450814201136</v>
      </c>
      <c r="N449" s="11">
        <f>('Renter Migration Model 2'!U448-'Renter Migration Model 2'!U449)*'Median Data'!$G$4</f>
        <v>0</v>
      </c>
    </row>
    <row r="450" spans="1:14" x14ac:dyDescent="0.25">
      <c r="A450" s="1">
        <v>2131</v>
      </c>
      <c r="B450" s="1">
        <v>4</v>
      </c>
      <c r="C450" s="11">
        <f>('Renter Migration Model 2'!E449-'Renter Migration Model 2'!E450)*'Median Data'!$B$4</f>
        <v>920.96792587924938</v>
      </c>
      <c r="D450" s="11">
        <f>('Renter Migration Model 2'!F449-'Renter Migration Model 2'!F450)*'Median Data'!$B$4</f>
        <v>0</v>
      </c>
      <c r="E450" s="11">
        <f>('Renter Migration Model 2'!H449-'Renter Migration Model 2'!H450)*'Median Data'!$C$4</f>
        <v>634.87518202782735</v>
      </c>
      <c r="F450" s="11">
        <f>('Renter Migration Model 2'!I449-'Renter Migration Model 2'!I450)*'Median Data'!$C$4</f>
        <v>0</v>
      </c>
      <c r="G450" s="11">
        <f>('Renter Migration Model 2'!K449-'Renter Migration Model 2'!K450)*'Median Data'!$D$4</f>
        <v>1053.6305020271766</v>
      </c>
      <c r="H450" s="11">
        <f>('Renter Migration Model 2'!L449-'Renter Migration Model 2'!L450)*'Median Data'!$D$4</f>
        <v>0</v>
      </c>
      <c r="I450" s="11">
        <f>('Renter Migration Model 2'!N449-'Renter Migration Model 2'!N450)*'Median Data'!$E$4</f>
        <v>125.41754249246162</v>
      </c>
      <c r="J450" s="11">
        <f>('Renter Migration Model 2'!O449-'Renter Migration Model 2'!O450)*'Median Data'!$E$4</f>
        <v>0</v>
      </c>
      <c r="K450" s="11">
        <f>('Renter Migration Model 2'!Q449-'Renter Migration Model 2'!Q450)*'Median Data'!$F$4</f>
        <v>184.94657452009142</v>
      </c>
      <c r="L450" s="11">
        <f>('Renter Migration Model 2'!R449-'Renter Migration Model 2'!R450)*'Median Data'!$F$4</f>
        <v>0</v>
      </c>
      <c r="M450" s="11">
        <f>('Renter Migration Model 2'!T449-'Renter Migration Model 2'!T450)*'Median Data'!$G$4</f>
        <v>20.526397969141499</v>
      </c>
      <c r="N450" s="11">
        <f>('Renter Migration Model 2'!U449-'Renter Migration Model 2'!U450)*'Median Data'!$G$4</f>
        <v>0</v>
      </c>
    </row>
    <row r="451" spans="1:14" x14ac:dyDescent="0.25">
      <c r="A451" s="1">
        <v>2132</v>
      </c>
      <c r="B451" s="1">
        <v>1</v>
      </c>
      <c r="C451" s="11">
        <f>('Renter Migration Model 2'!E450-'Renter Migration Model 2'!E451)*'Median Data'!$B$4</f>
        <v>920.87582908705372</v>
      </c>
      <c r="D451" s="11">
        <f>('Renter Migration Model 2'!F450-'Renter Migration Model 2'!F451)*'Median Data'!$B$4</f>
        <v>0</v>
      </c>
      <c r="E451" s="11">
        <f>('Renter Migration Model 2'!H450-'Renter Migration Model 2'!H451)*'Median Data'!$C$4</f>
        <v>634.81169450902962</v>
      </c>
      <c r="F451" s="11">
        <f>('Renter Migration Model 2'!I450-'Renter Migration Model 2'!I451)*'Median Data'!$C$4</f>
        <v>0</v>
      </c>
      <c r="G451" s="11">
        <f>('Renter Migration Model 2'!K450-'Renter Migration Model 2'!K451)*'Median Data'!$D$4</f>
        <v>1053.5251389758923</v>
      </c>
      <c r="H451" s="11">
        <f>('Renter Migration Model 2'!L450-'Renter Migration Model 2'!L451)*'Median Data'!$D$4</f>
        <v>0</v>
      </c>
      <c r="I451" s="11">
        <f>('Renter Migration Model 2'!N450-'Renter Migration Model 2'!N451)*'Median Data'!$E$4</f>
        <v>125.40500073818697</v>
      </c>
      <c r="J451" s="11">
        <f>('Renter Migration Model 2'!O450-'Renter Migration Model 2'!O451)*'Median Data'!$E$4</f>
        <v>0</v>
      </c>
      <c r="K451" s="11">
        <f>('Renter Migration Model 2'!Q450-'Renter Migration Model 2'!Q451)*'Median Data'!$F$4</f>
        <v>184.92807986244861</v>
      </c>
      <c r="L451" s="11">
        <f>('Renter Migration Model 2'!R450-'Renter Migration Model 2'!R451)*'Median Data'!$F$4</f>
        <v>0</v>
      </c>
      <c r="M451" s="11">
        <f>('Renter Migration Model 2'!T450-'Renter Migration Model 2'!T451)*'Median Data'!$G$4</f>
        <v>20.524345329350751</v>
      </c>
      <c r="N451" s="11">
        <f>('Renter Migration Model 2'!U450-'Renter Migration Model 2'!U451)*'Median Data'!$G$4</f>
        <v>0</v>
      </c>
    </row>
    <row r="452" spans="1:14" x14ac:dyDescent="0.25">
      <c r="A452" s="2">
        <v>2132</v>
      </c>
      <c r="B452" s="2">
        <v>2</v>
      </c>
      <c r="C452" s="11">
        <f>('Renter Migration Model 2'!E451-'Renter Migration Model 2'!E452)*'Median Data'!$B$4</f>
        <v>920.78374150496529</v>
      </c>
      <c r="D452" s="11">
        <f>('Renter Migration Model 2'!F451-'Renter Migration Model 2'!F452)*'Median Data'!$B$4</f>
        <v>0</v>
      </c>
      <c r="E452" s="11">
        <f>('Renter Migration Model 2'!H451-'Renter Migration Model 2'!H452)*'Median Data'!$C$4</f>
        <v>634.74821334000853</v>
      </c>
      <c r="F452" s="11">
        <f>('Renter Migration Model 2'!I451-'Renter Migration Model 2'!I452)*'Median Data'!$C$4</f>
        <v>0</v>
      </c>
      <c r="G452" s="11">
        <f>('Renter Migration Model 2'!K451-'Renter Migration Model 2'!K452)*'Median Data'!$D$4</f>
        <v>1053.4197864631024</v>
      </c>
      <c r="H452" s="11">
        <f>('Renter Migration Model 2'!L451-'Renter Migration Model 2'!L452)*'Median Data'!$D$4</f>
        <v>0</v>
      </c>
      <c r="I452" s="11">
        <f>('Renter Migration Model 2'!N451-'Renter Migration Model 2'!N452)*'Median Data'!$E$4</f>
        <v>125.39246023807095</v>
      </c>
      <c r="J452" s="11">
        <f>('Renter Migration Model 2'!O451-'Renter Migration Model 2'!O452)*'Median Data'!$E$4</f>
        <v>0</v>
      </c>
      <c r="K452" s="11">
        <f>('Renter Migration Model 2'!Q451-'Renter Migration Model 2'!Q452)*'Median Data'!$F$4</f>
        <v>184.90958705448065</v>
      </c>
      <c r="L452" s="11">
        <f>('Renter Migration Model 2'!R451-'Renter Migration Model 2'!R452)*'Median Data'!$F$4</f>
        <v>0</v>
      </c>
      <c r="M452" s="11">
        <f>('Renter Migration Model 2'!T451-'Renter Migration Model 2'!T452)*'Median Data'!$G$4</f>
        <v>20.522292894791292</v>
      </c>
      <c r="N452" s="11">
        <f>('Renter Migration Model 2'!U451-'Renter Migration Model 2'!U452)*'Median Data'!$G$4</f>
        <v>0</v>
      </c>
    </row>
    <row r="453" spans="1:14" x14ac:dyDescent="0.25">
      <c r="A453" s="1">
        <v>2132</v>
      </c>
      <c r="B453" s="1">
        <v>3</v>
      </c>
      <c r="C453" s="11">
        <f>('Renter Migration Model 2'!E452-'Renter Migration Model 2'!E453)*'Median Data'!$B$4</f>
        <v>920.69166312954621</v>
      </c>
      <c r="D453" s="11">
        <f>('Renter Migration Model 2'!F452-'Renter Migration Model 2'!F453)*'Median Data'!$B$4</f>
        <v>0</v>
      </c>
      <c r="E453" s="11">
        <f>('Renter Migration Model 2'!H452-'Renter Migration Model 2'!H453)*'Median Data'!$C$4</f>
        <v>634.68473851813042</v>
      </c>
      <c r="F453" s="11">
        <f>('Renter Migration Model 2'!I452-'Renter Migration Model 2'!I453)*'Median Data'!$C$4</f>
        <v>0</v>
      </c>
      <c r="G453" s="11">
        <f>('Renter Migration Model 2'!K452-'Renter Migration Model 2'!K453)*'Median Data'!$D$4</f>
        <v>1053.3144444834124</v>
      </c>
      <c r="H453" s="11">
        <f>('Renter Migration Model 2'!L452-'Renter Migration Model 2'!L453)*'Median Data'!$D$4</f>
        <v>0</v>
      </c>
      <c r="I453" s="11">
        <f>('Renter Migration Model 2'!N452-'Renter Migration Model 2'!N453)*'Median Data'!$E$4</f>
        <v>125.37992099211357</v>
      </c>
      <c r="J453" s="11">
        <f>('Renter Migration Model 2'!O452-'Renter Migration Model 2'!O453)*'Median Data'!$E$4</f>
        <v>0</v>
      </c>
      <c r="K453" s="11">
        <f>('Renter Migration Model 2'!Q452-'Renter Migration Model 2'!Q453)*'Median Data'!$F$4</f>
        <v>184.89109609582329</v>
      </c>
      <c r="L453" s="11">
        <f>('Renter Migration Model 2'!R452-'Renter Migration Model 2'!R453)*'Median Data'!$F$4</f>
        <v>0</v>
      </c>
      <c r="M453" s="11">
        <f>('Renter Migration Model 2'!T452-'Renter Migration Model 2'!T453)*'Median Data'!$G$4</f>
        <v>20.520240665500722</v>
      </c>
      <c r="N453" s="11">
        <f>('Renter Migration Model 2'!U452-'Renter Migration Model 2'!U453)*'Median Data'!$G$4</f>
        <v>0</v>
      </c>
    </row>
    <row r="454" spans="1:14" x14ac:dyDescent="0.25">
      <c r="A454" s="2">
        <v>2132</v>
      </c>
      <c r="B454" s="2">
        <v>4</v>
      </c>
      <c r="C454" s="11">
        <f>('Renter Migration Model 2'!E453-'Renter Migration Model 2'!E454)*'Median Data'!$B$4</f>
        <v>920.59959396423437</v>
      </c>
      <c r="D454" s="11">
        <f>('Renter Migration Model 2'!F453-'Renter Migration Model 2'!F454)*'Median Data'!$B$4</f>
        <v>0</v>
      </c>
      <c r="E454" s="11">
        <f>('Renter Migration Model 2'!H453-'Renter Migration Model 2'!H454)*'Median Data'!$C$4</f>
        <v>634.62127004427316</v>
      </c>
      <c r="F454" s="11">
        <f>('Renter Migration Model 2'!I453-'Renter Migration Model 2'!I454)*'Median Data'!$C$4</f>
        <v>0</v>
      </c>
      <c r="G454" s="11">
        <f>('Renter Migration Model 2'!K453-'Renter Migration Model 2'!K454)*'Median Data'!$D$4</f>
        <v>1053.2091130386207</v>
      </c>
      <c r="H454" s="11">
        <f>('Renter Migration Model 2'!L453-'Renter Migration Model 2'!L454)*'Median Data'!$D$4</f>
        <v>0</v>
      </c>
      <c r="I454" s="11">
        <f>('Renter Migration Model 2'!N453-'Renter Migration Model 2'!N454)*'Median Data'!$E$4</f>
        <v>125.36738300000002</v>
      </c>
      <c r="J454" s="11">
        <f>('Renter Migration Model 2'!O453-'Renter Migration Model 2'!O454)*'Median Data'!$E$4</f>
        <v>0</v>
      </c>
      <c r="K454" s="11">
        <f>('Renter Migration Model 2'!Q453-'Renter Migration Model 2'!Q454)*'Median Data'!$F$4</f>
        <v>184.87260698647651</v>
      </c>
      <c r="L454" s="11">
        <f>('Renter Migration Model 2'!R453-'Renter Migration Model 2'!R454)*'Median Data'!$F$4</f>
        <v>0</v>
      </c>
      <c r="M454" s="11">
        <f>('Renter Migration Model 2'!T453-'Renter Migration Model 2'!T454)*'Median Data'!$G$4</f>
        <v>20.518188641441441</v>
      </c>
      <c r="N454" s="11">
        <f>('Renter Migration Model 2'!U453-'Renter Migration Model 2'!U454)*'Median Data'!$G$4</f>
        <v>0</v>
      </c>
    </row>
    <row r="455" spans="1:14" x14ac:dyDescent="0.25">
      <c r="A455" s="2">
        <v>2133</v>
      </c>
      <c r="B455" s="2">
        <v>1</v>
      </c>
      <c r="C455" s="11">
        <f>('Renter Migration Model 2'!E454-'Renter Migration Model 2'!E455)*'Median Data'!$B$4</f>
        <v>920.50753400387293</v>
      </c>
      <c r="D455" s="11">
        <f>('Renter Migration Model 2'!F454-'Renter Migration Model 2'!F455)*'Median Data'!$B$4</f>
        <v>0</v>
      </c>
      <c r="E455" s="11">
        <f>('Renter Migration Model 2'!H454-'Renter Migration Model 2'!H455)*'Median Data'!$C$4</f>
        <v>634.55780791755888</v>
      </c>
      <c r="F455" s="11">
        <f>('Renter Migration Model 2'!I454-'Renter Migration Model 2'!I455)*'Median Data'!$C$4</f>
        <v>0</v>
      </c>
      <c r="G455" s="11">
        <f>('Renter Migration Model 2'!K454-'Renter Migration Model 2'!K455)*'Median Data'!$D$4</f>
        <v>1053.103792128727</v>
      </c>
      <c r="H455" s="11">
        <f>('Renter Migration Model 2'!L454-'Renter Migration Model 2'!L455)*'Median Data'!$D$4</f>
        <v>0</v>
      </c>
      <c r="I455" s="11">
        <f>('Renter Migration Model 2'!N454-'Renter Migration Model 2'!N455)*'Median Data'!$E$4</f>
        <v>125.3548462617303</v>
      </c>
      <c r="J455" s="11">
        <f>('Renter Migration Model 2'!O454-'Renter Migration Model 2'!O455)*'Median Data'!$E$4</f>
        <v>0</v>
      </c>
      <c r="K455" s="11">
        <f>('Renter Migration Model 2'!Q454-'Renter Migration Model 2'!Q455)*'Median Data'!$F$4</f>
        <v>184.85411972571183</v>
      </c>
      <c r="L455" s="11">
        <f>('Renter Migration Model 2'!R454-'Renter Migration Model 2'!R455)*'Median Data'!$F$4</f>
        <v>0</v>
      </c>
      <c r="M455" s="11">
        <f>('Renter Migration Model 2'!T454-'Renter Migration Model 2'!T455)*'Median Data'!$G$4</f>
        <v>20.516136822575845</v>
      </c>
      <c r="N455" s="11">
        <f>('Renter Migration Model 2'!U454-'Renter Migration Model 2'!U455)*'Median Data'!$G$4</f>
        <v>0</v>
      </c>
    </row>
    <row r="456" spans="1:14" x14ac:dyDescent="0.25">
      <c r="A456" s="1">
        <v>2133</v>
      </c>
      <c r="B456" s="1">
        <v>2</v>
      </c>
      <c r="C456" s="11">
        <f>('Renter Migration Model 2'!E455-'Renter Migration Model 2'!E456)*'Median Data'!$B$4</f>
        <v>920.41548325189979</v>
      </c>
      <c r="D456" s="11">
        <f>('Renter Migration Model 2'!F455-'Renter Migration Model 2'!F456)*'Median Data'!$B$4</f>
        <v>0</v>
      </c>
      <c r="E456" s="11">
        <f>('Renter Migration Model 2'!H455-'Renter Migration Model 2'!H456)*'Median Data'!$C$4</f>
        <v>634.49435213710967</v>
      </c>
      <c r="F456" s="11">
        <f>('Renter Migration Model 2'!I455-'Renter Migration Model 2'!I456)*'Median Data'!$C$4</f>
        <v>0</v>
      </c>
      <c r="G456" s="11">
        <f>('Renter Migration Model 2'!K455-'Renter Migration Model 2'!K456)*'Median Data'!$D$4</f>
        <v>1052.9984817483373</v>
      </c>
      <c r="H456" s="11">
        <f>('Renter Migration Model 2'!L455-'Renter Migration Model 2'!L456)*'Median Data'!$D$4</f>
        <v>0</v>
      </c>
      <c r="I456" s="11">
        <f>('Renter Migration Model 2'!N455-'Renter Migration Model 2'!N456)*'Median Data'!$E$4</f>
        <v>125.34231077714702</v>
      </c>
      <c r="J456" s="11">
        <f>('Renter Migration Model 2'!O455-'Renter Migration Model 2'!O456)*'Median Data'!$E$4</f>
        <v>0</v>
      </c>
      <c r="K456" s="11">
        <f>('Renter Migration Model 2'!Q455-'Renter Migration Model 2'!Q456)*'Median Data'!$F$4</f>
        <v>184.83563431352923</v>
      </c>
      <c r="L456" s="11">
        <f>('Renter Migration Model 2'!R455-'Renter Migration Model 2'!R456)*'Median Data'!$F$4</f>
        <v>0</v>
      </c>
      <c r="M456" s="11">
        <f>('Renter Migration Model 2'!T455-'Renter Migration Model 2'!T456)*'Median Data'!$G$4</f>
        <v>20.514085208903936</v>
      </c>
      <c r="N456" s="11">
        <f>('Renter Migration Model 2'!U455-'Renter Migration Model 2'!U456)*'Median Data'!$G$4</f>
        <v>0</v>
      </c>
    </row>
    <row r="457" spans="1:14" x14ac:dyDescent="0.25">
      <c r="A457" s="2">
        <v>2133</v>
      </c>
      <c r="B457" s="2">
        <v>3</v>
      </c>
      <c r="C457" s="11">
        <f>('Renter Migration Model 2'!E456-'Renter Migration Model 2'!E457)*'Median Data'!$B$4</f>
        <v>920.3234417031581</v>
      </c>
      <c r="D457" s="11">
        <f>('Renter Migration Model 2'!F456-'Renter Migration Model 2'!F457)*'Median Data'!$B$4</f>
        <v>0</v>
      </c>
      <c r="E457" s="11">
        <f>('Renter Migration Model 2'!H456-'Renter Migration Model 2'!H457)*'Median Data'!$C$4</f>
        <v>634.43090270204766</v>
      </c>
      <c r="F457" s="11">
        <f>('Renter Migration Model 2'!I456-'Renter Migration Model 2'!I457)*'Median Data'!$C$4</f>
        <v>0</v>
      </c>
      <c r="G457" s="11">
        <f>('Renter Migration Model 2'!K456-'Renter Migration Model 2'!K457)*'Median Data'!$D$4</f>
        <v>1052.8931819010477</v>
      </c>
      <c r="H457" s="11">
        <f>('Renter Migration Model 2'!L456-'Renter Migration Model 2'!L457)*'Median Data'!$D$4</f>
        <v>0</v>
      </c>
      <c r="I457" s="11">
        <f>('Renter Migration Model 2'!N456-'Renter Migration Model 2'!N457)*'Median Data'!$E$4</f>
        <v>125.32977654593537</v>
      </c>
      <c r="J457" s="11">
        <f>('Renter Migration Model 2'!O456-'Renter Migration Model 2'!O457)*'Median Data'!$E$4</f>
        <v>0</v>
      </c>
      <c r="K457" s="11">
        <f>('Renter Migration Model 2'!Q456-'Renter Migration Model 2'!Q457)*'Median Data'!$F$4</f>
        <v>184.81715075029297</v>
      </c>
      <c r="L457" s="11">
        <f>('Renter Migration Model 2'!R456-'Renter Migration Model 2'!R457)*'Median Data'!$F$4</f>
        <v>0</v>
      </c>
      <c r="M457" s="11">
        <f>('Renter Migration Model 2'!T456-'Renter Migration Model 2'!T457)*'Median Data'!$G$4</f>
        <v>20.51203380038811</v>
      </c>
      <c r="N457" s="11">
        <f>('Renter Migration Model 2'!U456-'Renter Migration Model 2'!U457)*'Median Data'!$G$4</f>
        <v>0</v>
      </c>
    </row>
    <row r="458" spans="1:14" x14ac:dyDescent="0.25">
      <c r="A458" s="1">
        <v>2133</v>
      </c>
      <c r="B458" s="1">
        <v>4</v>
      </c>
      <c r="C458" s="11">
        <f>('Renter Migration Model 2'!E457-'Renter Migration Model 2'!E458)*'Median Data'!$B$4</f>
        <v>920.23140935936681</v>
      </c>
      <c r="D458" s="11">
        <f>('Renter Migration Model 2'!F457-'Renter Migration Model 2'!F458)*'Median Data'!$B$4</f>
        <v>0</v>
      </c>
      <c r="E458" s="11">
        <f>('Renter Migration Model 2'!H457-'Renter Migration Model 2'!H458)*'Median Data'!$C$4</f>
        <v>634.36745961149495</v>
      </c>
      <c r="F458" s="11">
        <f>('Renter Migration Model 2'!I457-'Renter Migration Model 2'!I458)*'Median Data'!$C$4</f>
        <v>0</v>
      </c>
      <c r="G458" s="11">
        <f>('Renter Migration Model 2'!K457-'Renter Migration Model 2'!K458)*'Median Data'!$D$4</f>
        <v>1052.787892583262</v>
      </c>
      <c r="H458" s="11">
        <f>('Renter Migration Model 2'!L457-'Renter Migration Model 2'!L458)*'Median Data'!$D$4</f>
        <v>0</v>
      </c>
      <c r="I458" s="11">
        <f>('Renter Migration Model 2'!N457-'Renter Migration Model 2'!N458)*'Median Data'!$E$4</f>
        <v>125.31724356841016</v>
      </c>
      <c r="J458" s="11">
        <f>('Renter Migration Model 2'!O457-'Renter Migration Model 2'!O458)*'Median Data'!$E$4</f>
        <v>0</v>
      </c>
      <c r="K458" s="11">
        <f>('Renter Migration Model 2'!Q457-'Renter Migration Model 2'!Q458)*'Median Data'!$F$4</f>
        <v>184.79866903527454</v>
      </c>
      <c r="L458" s="11">
        <f>('Renter Migration Model 2'!R457-'Renter Migration Model 2'!R458)*'Median Data'!$F$4</f>
        <v>0</v>
      </c>
      <c r="M458" s="11">
        <f>('Renter Migration Model 2'!T457-'Renter Migration Model 2'!T458)*'Median Data'!$G$4</f>
        <v>20.509982596990767</v>
      </c>
      <c r="N458" s="11">
        <f>('Renter Migration Model 2'!U457-'Renter Migration Model 2'!U458)*'Median Data'!$G$4</f>
        <v>0</v>
      </c>
    </row>
    <row r="459" spans="1:14" x14ac:dyDescent="0.25">
      <c r="A459" s="1">
        <v>2134</v>
      </c>
      <c r="B459" s="1">
        <v>1</v>
      </c>
      <c r="C459" s="11">
        <f>('Renter Migration Model 2'!E458-'Renter Migration Model 2'!E459)*'Median Data'!$B$4</f>
        <v>920.13938621708803</v>
      </c>
      <c r="D459" s="11">
        <f>('Renter Migration Model 2'!F458-'Renter Migration Model 2'!F459)*'Median Data'!$B$4</f>
        <v>0</v>
      </c>
      <c r="E459" s="11">
        <f>('Renter Migration Model 2'!H458-'Renter Migration Model 2'!H459)*'Median Data'!$C$4</f>
        <v>634.30402286545154</v>
      </c>
      <c r="F459" s="11">
        <f>('Renter Migration Model 2'!I458-'Renter Migration Model 2'!I459)*'Median Data'!$C$4</f>
        <v>0</v>
      </c>
      <c r="G459" s="11">
        <f>('Renter Migration Model 2'!K458-'Renter Migration Model 2'!K459)*'Median Data'!$D$4</f>
        <v>1052.6826137931821</v>
      </c>
      <c r="H459" s="11">
        <f>('Renter Migration Model 2'!L458-'Renter Migration Model 2'!L459)*'Median Data'!$D$4</f>
        <v>0</v>
      </c>
      <c r="I459" s="11">
        <f>('Renter Migration Model 2'!N458-'Renter Migration Model 2'!N459)*'Median Data'!$E$4</f>
        <v>125.30471184394179</v>
      </c>
      <c r="J459" s="11">
        <f>('Renter Migration Model 2'!O458-'Renter Migration Model 2'!O459)*'Median Data'!$E$4</f>
        <v>0</v>
      </c>
      <c r="K459" s="11">
        <f>('Renter Migration Model 2'!Q458-'Renter Migration Model 2'!Q459)*'Median Data'!$F$4</f>
        <v>184.7801891681097</v>
      </c>
      <c r="L459" s="11">
        <f>('Renter Migration Model 2'!R458-'Renter Migration Model 2'!R459)*'Median Data'!$F$4</f>
        <v>0</v>
      </c>
      <c r="M459" s="11">
        <f>('Renter Migration Model 2'!T458-'Renter Migration Model 2'!T459)*'Median Data'!$G$4</f>
        <v>20.507931598749508</v>
      </c>
      <c r="N459" s="11">
        <f>('Renter Migration Model 2'!U458-'Renter Migration Model 2'!U459)*'Median Data'!$G$4</f>
        <v>0</v>
      </c>
    </row>
    <row r="460" spans="1:14" x14ac:dyDescent="0.25">
      <c r="A460" s="2">
        <v>2134</v>
      </c>
      <c r="B460" s="2">
        <v>2</v>
      </c>
      <c r="C460" s="11">
        <f>('Renter Migration Model 2'!E459-'Renter Migration Model 2'!E460)*'Median Data'!$B$4</f>
        <v>920.04737227975966</v>
      </c>
      <c r="D460" s="11">
        <f>('Renter Migration Model 2'!F459-'Renter Migration Model 2'!F460)*'Median Data'!$B$4</f>
        <v>0</v>
      </c>
      <c r="E460" s="11">
        <f>('Renter Migration Model 2'!H459-'Renter Migration Model 2'!H460)*'Median Data'!$C$4</f>
        <v>634.24059246303955</v>
      </c>
      <c r="F460" s="11">
        <f>('Renter Migration Model 2'!I459-'Renter Migration Model 2'!I460)*'Median Data'!$C$4</f>
        <v>0</v>
      </c>
      <c r="G460" s="11">
        <f>('Renter Migration Model 2'!K459-'Renter Migration Model 2'!K460)*'Median Data'!$D$4</f>
        <v>1052.5773455326062</v>
      </c>
      <c r="H460" s="11">
        <f>('Renter Migration Model 2'!L459-'Renter Migration Model 2'!L460)*'Median Data'!$D$4</f>
        <v>0</v>
      </c>
      <c r="I460" s="11">
        <f>('Renter Migration Model 2'!N459-'Renter Migration Model 2'!N460)*'Median Data'!$E$4</f>
        <v>125.29218137284505</v>
      </c>
      <c r="J460" s="11">
        <f>('Renter Migration Model 2'!O459-'Renter Migration Model 2'!O460)*'Median Data'!$E$4</f>
        <v>0</v>
      </c>
      <c r="K460" s="11">
        <f>('Renter Migration Model 2'!Q459-'Renter Migration Model 2'!Q460)*'Median Data'!$F$4</f>
        <v>184.76171114916269</v>
      </c>
      <c r="L460" s="11">
        <f>('Renter Migration Model 2'!R459-'Renter Migration Model 2'!R460)*'Median Data'!$F$4</f>
        <v>0</v>
      </c>
      <c r="M460" s="11">
        <f>('Renter Migration Model 2'!T459-'Renter Migration Model 2'!T460)*'Median Data'!$G$4</f>
        <v>20.505880805589129</v>
      </c>
      <c r="N460" s="11">
        <f>('Renter Migration Model 2'!U459-'Renter Migration Model 2'!U460)*'Median Data'!$G$4</f>
        <v>0</v>
      </c>
    </row>
    <row r="461" spans="1:14" x14ac:dyDescent="0.25">
      <c r="A461" s="1">
        <v>2134</v>
      </c>
      <c r="B461" s="1">
        <v>3</v>
      </c>
      <c r="C461" s="11">
        <f>('Renter Migration Model 2'!E460-'Renter Migration Model 2'!E461)*'Median Data'!$B$4</f>
        <v>919.95536754222485</v>
      </c>
      <c r="D461" s="11">
        <f>('Renter Migration Model 2'!F460-'Renter Migration Model 2'!F461)*'Median Data'!$B$4</f>
        <v>0</v>
      </c>
      <c r="E461" s="11">
        <f>('Renter Migration Model 2'!H460-'Renter Migration Model 2'!H461)*'Median Data'!$C$4</f>
        <v>634.17716840425896</v>
      </c>
      <c r="F461" s="11">
        <f>('Renter Migration Model 2'!I460-'Renter Migration Model 2'!I461)*'Median Data'!$C$4</f>
        <v>0</v>
      </c>
      <c r="G461" s="11">
        <f>('Renter Migration Model 2'!K460-'Renter Migration Model 2'!K461)*'Median Data'!$D$4</f>
        <v>1052.472087797938</v>
      </c>
      <c r="H461" s="11">
        <f>('Renter Migration Model 2'!L460-'Renter Migration Model 2'!L461)*'Median Data'!$D$4</f>
        <v>0</v>
      </c>
      <c r="I461" s="11">
        <f>('Renter Migration Model 2'!N460-'Renter Migration Model 2'!N461)*'Median Data'!$E$4</f>
        <v>125.27965215464775</v>
      </c>
      <c r="J461" s="11">
        <f>('Renter Migration Model 2'!O460-'Renter Migration Model 2'!O461)*'Median Data'!$E$4</f>
        <v>0</v>
      </c>
      <c r="K461" s="11">
        <f>('Renter Migration Model 2'!Q460-'Renter Migration Model 2'!Q461)*'Median Data'!$F$4</f>
        <v>184.74323497806927</v>
      </c>
      <c r="L461" s="11">
        <f>('Renter Migration Model 2'!R460-'Renter Migration Model 2'!R461)*'Median Data'!$F$4</f>
        <v>0</v>
      </c>
      <c r="M461" s="11">
        <f>('Renter Migration Model 2'!T460-'Renter Migration Model 2'!T461)*'Median Data'!$G$4</f>
        <v>20.503830217509631</v>
      </c>
      <c r="N461" s="11">
        <f>('Renter Migration Model 2'!U460-'Renter Migration Model 2'!U461)*'Median Data'!$G$4</f>
        <v>0</v>
      </c>
    </row>
    <row r="462" spans="1:14" x14ac:dyDescent="0.25">
      <c r="A462" s="2">
        <v>2134</v>
      </c>
      <c r="B462" s="2">
        <v>4</v>
      </c>
      <c r="C462" s="11">
        <f>('Renter Migration Model 2'!E461-'Renter Migration Model 2'!E462)*'Median Data'!$B$4</f>
        <v>919.86337200448361</v>
      </c>
      <c r="D462" s="11">
        <f>('Renter Migration Model 2'!F461-'Renter Migration Model 2'!F462)*'Median Data'!$B$4</f>
        <v>0</v>
      </c>
      <c r="E462" s="11">
        <f>('Renter Migration Model 2'!H461-'Renter Migration Model 2'!H462)*'Median Data'!$C$4</f>
        <v>634.11375068735401</v>
      </c>
      <c r="F462" s="11">
        <f>('Renter Migration Model 2'!I461-'Renter Migration Model 2'!I462)*'Median Data'!$C$4</f>
        <v>0</v>
      </c>
      <c r="G462" s="11">
        <f>('Renter Migration Model 2'!K461-'Renter Migration Model 2'!K462)*'Median Data'!$D$4</f>
        <v>1052.3668405891776</v>
      </c>
      <c r="H462" s="11">
        <f>('Renter Migration Model 2'!L461-'Renter Migration Model 2'!L462)*'Median Data'!$D$4</f>
        <v>0</v>
      </c>
      <c r="I462" s="11">
        <f>('Renter Migration Model 2'!N461-'Renter Migration Model 2'!N462)*'Median Data'!$E$4</f>
        <v>125.26712418950729</v>
      </c>
      <c r="J462" s="11">
        <f>('Renter Migration Model 2'!O461-'Renter Migration Model 2'!O462)*'Median Data'!$E$4</f>
        <v>0</v>
      </c>
      <c r="K462" s="11">
        <f>('Renter Migration Model 2'!Q461-'Renter Migration Model 2'!Q462)*'Median Data'!$F$4</f>
        <v>184.72476065482942</v>
      </c>
      <c r="L462" s="11">
        <f>('Renter Migration Model 2'!R461-'Renter Migration Model 2'!R462)*'Median Data'!$F$4</f>
        <v>0</v>
      </c>
      <c r="M462" s="11">
        <f>('Renter Migration Model 2'!T461-'Renter Migration Model 2'!T462)*'Median Data'!$G$4</f>
        <v>20.50177983447341</v>
      </c>
      <c r="N462" s="11">
        <f>('Renter Migration Model 2'!U461-'Renter Migration Model 2'!U462)*'Median Data'!$G$4</f>
        <v>0</v>
      </c>
    </row>
    <row r="463" spans="1:14" x14ac:dyDescent="0.25">
      <c r="A463" s="2">
        <v>2135</v>
      </c>
      <c r="B463" s="2">
        <v>1</v>
      </c>
      <c r="C463" s="11">
        <f>('Renter Migration Model 2'!E462-'Renter Migration Model 2'!E463)*'Median Data'!$B$4</f>
        <v>919.77138566825488</v>
      </c>
      <c r="D463" s="11">
        <f>('Renter Migration Model 2'!F462-'Renter Migration Model 2'!F463)*'Median Data'!$B$4</f>
        <v>0</v>
      </c>
      <c r="E463" s="11">
        <f>('Renter Migration Model 2'!H462-'Renter Migration Model 2'!H463)*'Median Data'!$C$4</f>
        <v>634.0503393123247</v>
      </c>
      <c r="F463" s="11">
        <f>('Renter Migration Model 2'!I462-'Renter Migration Model 2'!I463)*'Median Data'!$C$4</f>
        <v>0</v>
      </c>
      <c r="G463" s="11">
        <f>('Renter Migration Model 2'!K462-'Renter Migration Model 2'!K463)*'Median Data'!$D$4</f>
        <v>1052.261603904527</v>
      </c>
      <c r="H463" s="11">
        <f>('Renter Migration Model 2'!L462-'Renter Migration Model 2'!L463)*'Median Data'!$D$4</f>
        <v>0</v>
      </c>
      <c r="I463" s="11">
        <f>('Renter Migration Model 2'!N462-'Renter Migration Model 2'!N463)*'Median Data'!$E$4</f>
        <v>125.25459747710886</v>
      </c>
      <c r="J463" s="11">
        <f>('Renter Migration Model 2'!O462-'Renter Migration Model 2'!O463)*'Median Data'!$E$4</f>
        <v>0</v>
      </c>
      <c r="K463" s="11">
        <f>('Renter Migration Model 2'!Q462-'Renter Migration Model 2'!Q463)*'Median Data'!$F$4</f>
        <v>184.70628817871466</v>
      </c>
      <c r="L463" s="11">
        <f>('Renter Migration Model 2'!R462-'Renter Migration Model 2'!R463)*'Median Data'!$F$4</f>
        <v>0</v>
      </c>
      <c r="M463" s="11">
        <f>('Renter Migration Model 2'!T462-'Renter Migration Model 2'!T463)*'Median Data'!$G$4</f>
        <v>20.499729656480469</v>
      </c>
      <c r="N463" s="11">
        <f>('Renter Migration Model 2'!U462-'Renter Migration Model 2'!U463)*'Median Data'!$G$4</f>
        <v>0</v>
      </c>
    </row>
    <row r="464" spans="1:14" x14ac:dyDescent="0.25">
      <c r="A464" s="1">
        <v>2135</v>
      </c>
      <c r="B464" s="1">
        <v>2</v>
      </c>
      <c r="C464" s="11">
        <f>('Renter Migration Model 2'!E463-'Renter Migration Model 2'!E464)*'Median Data'!$B$4</f>
        <v>919.67940853010077</v>
      </c>
      <c r="D464" s="11">
        <f>('Renter Migration Model 2'!F463-'Renter Migration Model 2'!F464)*'Median Data'!$B$4</f>
        <v>0</v>
      </c>
      <c r="E464" s="11">
        <f>('Renter Migration Model 2'!H463-'Renter Migration Model 2'!H464)*'Median Data'!$C$4</f>
        <v>633.98693427829312</v>
      </c>
      <c r="F464" s="11">
        <f>('Renter Migration Model 2'!I463-'Renter Migration Model 2'!I464)*'Median Data'!$C$4</f>
        <v>0</v>
      </c>
      <c r="G464" s="11">
        <f>('Renter Migration Model 2'!K463-'Renter Migration Model 2'!K464)*'Median Data'!$D$4</f>
        <v>1052.156377743986</v>
      </c>
      <c r="H464" s="11">
        <f>('Renter Migration Model 2'!L463-'Renter Migration Model 2'!L464)*'Median Data'!$D$4</f>
        <v>0</v>
      </c>
      <c r="I464" s="11">
        <f>('Renter Migration Model 2'!N463-'Renter Migration Model 2'!N464)*'Median Data'!$E$4</f>
        <v>125.24207201729507</v>
      </c>
      <c r="J464" s="11">
        <f>('Renter Migration Model 2'!O463-'Renter Migration Model 2'!O464)*'Median Data'!$E$4</f>
        <v>0</v>
      </c>
      <c r="K464" s="11">
        <f>('Renter Migration Model 2'!Q463-'Renter Migration Model 2'!Q464)*'Median Data'!$F$4</f>
        <v>184.68781754972497</v>
      </c>
      <c r="L464" s="11">
        <f>('Renter Migration Model 2'!R463-'Renter Migration Model 2'!R464)*'Median Data'!$F$4</f>
        <v>0</v>
      </c>
      <c r="M464" s="11">
        <f>('Renter Migration Model 2'!T463-'Renter Migration Model 2'!T464)*'Median Data'!$G$4</f>
        <v>20.497679683530805</v>
      </c>
      <c r="N464" s="11">
        <f>('Renter Migration Model 2'!U463-'Renter Migration Model 2'!U464)*'Median Data'!$G$4</f>
        <v>0</v>
      </c>
    </row>
    <row r="465" spans="1:14" x14ac:dyDescent="0.25">
      <c r="A465" s="2">
        <v>2135</v>
      </c>
      <c r="B465" s="2">
        <v>3</v>
      </c>
      <c r="C465" s="11">
        <f>('Renter Migration Model 2'!E464-'Renter Migration Model 2'!E465)*'Median Data'!$B$4</f>
        <v>919.58744058830234</v>
      </c>
      <c r="D465" s="11">
        <f>('Renter Migration Model 2'!F464-'Renter Migration Model 2'!F465)*'Median Data'!$B$4</f>
        <v>0</v>
      </c>
      <c r="E465" s="11">
        <f>('Renter Migration Model 2'!H464-'Renter Migration Model 2'!H465)*'Median Data'!$C$4</f>
        <v>633.9235355843814</v>
      </c>
      <c r="F465" s="11">
        <f>('Renter Migration Model 2'!I464-'Renter Migration Model 2'!I465)*'Median Data'!$C$4</f>
        <v>0</v>
      </c>
      <c r="G465" s="11">
        <f>('Renter Migration Model 2'!K464-'Renter Migration Model 2'!K465)*'Median Data'!$D$4</f>
        <v>1052.0511621057567</v>
      </c>
      <c r="H465" s="11">
        <f>('Renter Migration Model 2'!L464-'Renter Migration Model 2'!L465)*'Median Data'!$D$4</f>
        <v>0</v>
      </c>
      <c r="I465" s="11">
        <f>('Renter Migration Model 2'!N464-'Renter Migration Model 2'!N465)*'Median Data'!$E$4</f>
        <v>125.22954781006592</v>
      </c>
      <c r="J465" s="11">
        <f>('Renter Migration Model 2'!O464-'Renter Migration Model 2'!O465)*'Median Data'!$E$4</f>
        <v>0</v>
      </c>
      <c r="K465" s="11">
        <f>('Renter Migration Model 2'!Q464-'Renter Migration Model 2'!Q465)*'Median Data'!$F$4</f>
        <v>184.66934876822461</v>
      </c>
      <c r="L465" s="11">
        <f>('Renter Migration Model 2'!R464-'Renter Migration Model 2'!R465)*'Median Data'!$F$4</f>
        <v>0</v>
      </c>
      <c r="M465" s="11">
        <f>('Renter Migration Model 2'!T464-'Renter Migration Model 2'!T465)*'Median Data'!$G$4</f>
        <v>20.495629915549216</v>
      </c>
      <c r="N465" s="11">
        <f>('Renter Migration Model 2'!U464-'Renter Migration Model 2'!U465)*'Median Data'!$G$4</f>
        <v>0</v>
      </c>
    </row>
    <row r="466" spans="1:14" x14ac:dyDescent="0.25">
      <c r="A466" s="1">
        <v>2135</v>
      </c>
      <c r="B466" s="1">
        <v>4</v>
      </c>
      <c r="C466" s="11">
        <f>('Renter Migration Model 2'!E465-'Renter Migration Model 2'!E466)*'Median Data'!$B$4</f>
        <v>919.49548184457853</v>
      </c>
      <c r="D466" s="11">
        <f>('Renter Migration Model 2'!F465-'Renter Migration Model 2'!F466)*'Median Data'!$B$4</f>
        <v>0</v>
      </c>
      <c r="E466" s="11">
        <f>('Renter Migration Model 2'!H465-'Renter Migration Model 2'!H466)*'Median Data'!$C$4</f>
        <v>633.86014323146742</v>
      </c>
      <c r="F466" s="11">
        <f>('Renter Migration Model 2'!I465-'Renter Migration Model 2'!I466)*'Median Data'!$C$4</f>
        <v>0</v>
      </c>
      <c r="G466" s="11">
        <f>('Renter Migration Model 2'!K465-'Renter Migration Model 2'!K466)*'Median Data'!$D$4</f>
        <v>1051.945956989839</v>
      </c>
      <c r="H466" s="11">
        <f>('Renter Migration Model 2'!L465-'Renter Migration Model 2'!L466)*'Median Data'!$D$4</f>
        <v>0</v>
      </c>
      <c r="I466" s="11">
        <f>('Renter Migration Model 2'!N465-'Renter Migration Model 2'!N466)*'Median Data'!$E$4</f>
        <v>125.21702485526401</v>
      </c>
      <c r="J466" s="11">
        <f>('Renter Migration Model 2'!O465-'Renter Migration Model 2'!O466)*'Median Data'!$E$4</f>
        <v>0</v>
      </c>
      <c r="K466" s="11">
        <f>('Renter Migration Model 2'!Q465-'Renter Migration Model 2'!Q466)*'Median Data'!$F$4</f>
        <v>184.65088183312082</v>
      </c>
      <c r="L466" s="11">
        <f>('Renter Migration Model 2'!R465-'Renter Migration Model 2'!R466)*'Median Data'!$F$4</f>
        <v>0</v>
      </c>
      <c r="M466" s="11">
        <f>('Renter Migration Model 2'!T465-'Renter Migration Model 2'!T466)*'Median Data'!$G$4</f>
        <v>20.493580352573304</v>
      </c>
      <c r="N466" s="11">
        <f>('Renter Migration Model 2'!U465-'Renter Migration Model 2'!U466)*'Median Data'!$G$4</f>
        <v>0</v>
      </c>
    </row>
    <row r="467" spans="1:14" x14ac:dyDescent="0.25">
      <c r="A467" s="1">
        <v>2136</v>
      </c>
      <c r="B467" s="1">
        <v>1</v>
      </c>
      <c r="C467" s="11">
        <f>('Renter Migration Model 2'!E466-'Renter Migration Model 2'!E467)*'Median Data'!$B$4</f>
        <v>919.40353229549146</v>
      </c>
      <c r="D467" s="11">
        <f>('Renter Migration Model 2'!F466-'Renter Migration Model 2'!F467)*'Median Data'!$B$4</f>
        <v>0</v>
      </c>
      <c r="E467" s="11">
        <f>('Renter Migration Model 2'!H466-'Renter Migration Model 2'!H467)*'Median Data'!$C$4</f>
        <v>633.79675721691751</v>
      </c>
      <c r="F467" s="11">
        <f>('Renter Migration Model 2'!I466-'Renter Migration Model 2'!I467)*'Median Data'!$C$4</f>
        <v>0</v>
      </c>
      <c r="G467" s="11">
        <f>('Renter Migration Model 2'!K466-'Renter Migration Model 2'!K467)*'Median Data'!$D$4</f>
        <v>1051.8407623944349</v>
      </c>
      <c r="H467" s="11">
        <f>('Renter Migration Model 2'!L466-'Renter Migration Model 2'!L467)*'Median Data'!$D$4</f>
        <v>0</v>
      </c>
      <c r="I467" s="11">
        <f>('Renter Migration Model 2'!N466-'Renter Migration Model 2'!N467)*'Median Data'!$E$4</f>
        <v>125.20450315288934</v>
      </c>
      <c r="J467" s="11">
        <f>('Renter Migration Model 2'!O466-'Renter Migration Model 2'!O467)*'Median Data'!$E$4</f>
        <v>0</v>
      </c>
      <c r="K467" s="11">
        <f>('Renter Migration Model 2'!Q466-'Renter Migration Model 2'!Q467)*'Median Data'!$F$4</f>
        <v>184.63241674514211</v>
      </c>
      <c r="L467" s="11">
        <f>('Renter Migration Model 2'!R466-'Renter Migration Model 2'!R467)*'Median Data'!$F$4</f>
        <v>0</v>
      </c>
      <c r="M467" s="11">
        <f>('Renter Migration Model 2'!T466-'Renter Migration Model 2'!T467)*'Median Data'!$G$4</f>
        <v>20.491530994527864</v>
      </c>
      <c r="N467" s="11">
        <f>('Renter Migration Model 2'!U466-'Renter Migration Model 2'!U467)*'Median Data'!$G$4</f>
        <v>0</v>
      </c>
    </row>
    <row r="468" spans="1:14" x14ac:dyDescent="0.25">
      <c r="A468" s="2">
        <v>2136</v>
      </c>
      <c r="B468" s="2">
        <v>2</v>
      </c>
      <c r="C468" s="11">
        <f>('Renter Migration Model 2'!E467-'Renter Migration Model 2'!E468)*'Median Data'!$B$4</f>
        <v>919.31159194276006</v>
      </c>
      <c r="D468" s="11">
        <f>('Renter Migration Model 2'!F467-'Renter Migration Model 2'!F468)*'Median Data'!$B$4</f>
        <v>0</v>
      </c>
      <c r="E468" s="11">
        <f>('Renter Migration Model 2'!H467-'Renter Migration Model 2'!H468)*'Median Data'!$C$4</f>
        <v>633.73337754073168</v>
      </c>
      <c r="F468" s="11">
        <f>('Renter Migration Model 2'!I467-'Renter Migration Model 2'!I468)*'Median Data'!$C$4</f>
        <v>0</v>
      </c>
      <c r="G468" s="11">
        <f>('Renter Migration Model 2'!K467-'Renter Migration Model 2'!K468)*'Median Data'!$D$4</f>
        <v>1051.7355783177463</v>
      </c>
      <c r="H468" s="11">
        <f>('Renter Migration Model 2'!L467-'Renter Migration Model 2'!L468)*'Median Data'!$D$4</f>
        <v>0</v>
      </c>
      <c r="I468" s="11">
        <f>('Renter Migration Model 2'!N467-'Renter Migration Model 2'!N468)*'Median Data'!$E$4</f>
        <v>125.19198270246972</v>
      </c>
      <c r="J468" s="11">
        <f>('Renter Migration Model 2'!O467-'Renter Migration Model 2'!O468)*'Median Data'!$E$4</f>
        <v>0</v>
      </c>
      <c r="K468" s="11">
        <f>('Renter Migration Model 2'!Q467-'Renter Migration Model 2'!Q468)*'Median Data'!$F$4</f>
        <v>184.61395350319572</v>
      </c>
      <c r="L468" s="11">
        <f>('Renter Migration Model 2'!R467-'Renter Migration Model 2'!R468)*'Median Data'!$F$4</f>
        <v>0</v>
      </c>
      <c r="M468" s="11">
        <f>('Renter Migration Model 2'!T467-'Renter Migration Model 2'!T468)*'Median Data'!$G$4</f>
        <v>20.489481841450498</v>
      </c>
      <c r="N468" s="11">
        <f>('Renter Migration Model 2'!U467-'Renter Migration Model 2'!U468)*'Median Data'!$G$4</f>
        <v>0</v>
      </c>
    </row>
    <row r="469" spans="1:14" x14ac:dyDescent="0.25">
      <c r="A469" s="1">
        <v>2136</v>
      </c>
      <c r="B469" s="1">
        <v>3</v>
      </c>
      <c r="C469" s="11">
        <f>('Renter Migration Model 2'!E468-'Renter Migration Model 2'!E469)*'Median Data'!$B$4</f>
        <v>919.21966078466539</v>
      </c>
      <c r="D469" s="11">
        <f>('Renter Migration Model 2'!F468-'Renter Migration Model 2'!F469)*'Median Data'!$B$4</f>
        <v>0</v>
      </c>
      <c r="E469" s="11">
        <f>('Renter Migration Model 2'!H468-'Renter Migration Model 2'!H469)*'Median Data'!$C$4</f>
        <v>633.67000420290992</v>
      </c>
      <c r="F469" s="11">
        <f>('Renter Migration Model 2'!I468-'Renter Migration Model 2'!I469)*'Median Data'!$C$4</f>
        <v>0</v>
      </c>
      <c r="G469" s="11">
        <f>('Renter Migration Model 2'!K468-'Renter Migration Model 2'!K469)*'Median Data'!$D$4</f>
        <v>1051.6304047597732</v>
      </c>
      <c r="H469" s="11">
        <f>('Renter Migration Model 2'!L468-'Renter Migration Model 2'!L469)*'Median Data'!$D$4</f>
        <v>0</v>
      </c>
      <c r="I469" s="11">
        <f>('Renter Migration Model 2'!N468-'Renter Migration Model 2'!N469)*'Median Data'!$E$4</f>
        <v>125.17946350416253</v>
      </c>
      <c r="J469" s="11">
        <f>('Renter Migration Model 2'!O468-'Renter Migration Model 2'!O469)*'Median Data'!$E$4</f>
        <v>0</v>
      </c>
      <c r="K469" s="11">
        <f>('Renter Migration Model 2'!Q468-'Renter Migration Model 2'!Q469)*'Median Data'!$F$4</f>
        <v>184.59549210801015</v>
      </c>
      <c r="L469" s="11">
        <f>('Renter Migration Model 2'!R468-'Renter Migration Model 2'!R469)*'Median Data'!$F$4</f>
        <v>0</v>
      </c>
      <c r="M469" s="11">
        <f>('Renter Migration Model 2'!T468-'Renter Migration Model 2'!T469)*'Median Data'!$G$4</f>
        <v>20.487432893266003</v>
      </c>
      <c r="N469" s="11">
        <f>('Renter Migration Model 2'!U468-'Renter Migration Model 2'!U469)*'Median Data'!$G$4</f>
        <v>0</v>
      </c>
    </row>
    <row r="470" spans="1:14" x14ac:dyDescent="0.25">
      <c r="A470" s="2">
        <v>2136</v>
      </c>
      <c r="B470" s="2">
        <v>4</v>
      </c>
      <c r="C470" s="11">
        <f>('Renter Migration Model 2'!E469-'Renter Migration Model 2'!E470)*'Median Data'!$B$4</f>
        <v>919.12773881776957</v>
      </c>
      <c r="D470" s="11">
        <f>('Renter Migration Model 2'!F469-'Renter Migration Model 2'!F470)*'Median Data'!$B$4</f>
        <v>0</v>
      </c>
      <c r="E470" s="11">
        <f>('Renter Migration Model 2'!H469-'Renter Migration Model 2'!H470)*'Median Data'!$C$4</f>
        <v>633.60663720257435</v>
      </c>
      <c r="F470" s="11">
        <f>('Renter Migration Model 2'!I469-'Renter Migration Model 2'!I470)*'Median Data'!$C$4</f>
        <v>0</v>
      </c>
      <c r="G470" s="11">
        <f>('Renter Migration Model 2'!K469-'Renter Migration Model 2'!K470)*'Median Data'!$D$4</f>
        <v>1051.5252417205156</v>
      </c>
      <c r="H470" s="11">
        <f>('Renter Migration Model 2'!L469-'Renter Migration Model 2'!L470)*'Median Data'!$D$4</f>
        <v>0</v>
      </c>
      <c r="I470" s="11">
        <f>('Renter Migration Model 2'!N469-'Renter Migration Model 2'!N470)*'Median Data'!$E$4</f>
        <v>125.16694555781038</v>
      </c>
      <c r="J470" s="11">
        <f>('Renter Migration Model 2'!O469-'Renter Migration Model 2'!O470)*'Median Data'!$E$4</f>
        <v>0</v>
      </c>
      <c r="K470" s="11">
        <f>('Renter Migration Model 2'!Q469-'Renter Migration Model 2'!Q470)*'Median Data'!$F$4</f>
        <v>184.5770325588569</v>
      </c>
      <c r="L470" s="11">
        <f>('Renter Migration Model 2'!R469-'Renter Migration Model 2'!R470)*'Median Data'!$F$4</f>
        <v>0</v>
      </c>
      <c r="M470" s="11">
        <f>('Renter Migration Model 2'!T469-'Renter Migration Model 2'!T470)*'Median Data'!$G$4</f>
        <v>20.485384149974379</v>
      </c>
      <c r="N470" s="11">
        <f>('Renter Migration Model 2'!U469-'Renter Migration Model 2'!U470)*'Median Data'!$G$4</f>
        <v>0</v>
      </c>
    </row>
    <row r="471" spans="1:14" x14ac:dyDescent="0.25">
      <c r="A471" s="2">
        <v>2137</v>
      </c>
      <c r="B471" s="2">
        <v>1</v>
      </c>
      <c r="C471" s="11">
        <f>('Renter Migration Model 2'!E470-'Renter Migration Model 2'!E471)*'Median Data'!$B$4</f>
        <v>919.03582604379153</v>
      </c>
      <c r="D471" s="11">
        <f>('Renter Migration Model 2'!F470-'Renter Migration Model 2'!F471)*'Median Data'!$B$4</f>
        <v>0</v>
      </c>
      <c r="E471" s="11">
        <f>('Renter Migration Model 2'!H470-'Renter Migration Model 2'!H471)*'Median Data'!$C$4</f>
        <v>633.54327653884707</v>
      </c>
      <c r="F471" s="11">
        <f>('Renter Migration Model 2'!I470-'Renter Migration Model 2'!I471)*'Median Data'!$C$4</f>
        <v>0</v>
      </c>
      <c r="G471" s="11">
        <f>('Renter Migration Model 2'!K470-'Renter Migration Model 2'!K471)*'Median Data'!$D$4</f>
        <v>1051.4200891963774</v>
      </c>
      <c r="H471" s="11">
        <f>('Renter Migration Model 2'!L470-'Renter Migration Model 2'!L471)*'Median Data'!$D$4</f>
        <v>0</v>
      </c>
      <c r="I471" s="11">
        <f>('Renter Migration Model 2'!N470-'Renter Migration Model 2'!N471)*'Median Data'!$E$4</f>
        <v>125.15442886325587</v>
      </c>
      <c r="J471" s="11">
        <f>('Renter Migration Model 2'!O470-'Renter Migration Model 2'!O471)*'Median Data'!$E$4</f>
        <v>0</v>
      </c>
      <c r="K471" s="11">
        <f>('Renter Migration Model 2'!Q470-'Renter Migration Model 2'!Q471)*'Median Data'!$F$4</f>
        <v>184.55857485537172</v>
      </c>
      <c r="L471" s="11">
        <f>('Renter Migration Model 2'!R470-'Renter Migration Model 2'!R471)*'Median Data'!$F$4</f>
        <v>0</v>
      </c>
      <c r="M471" s="11">
        <f>('Renter Migration Model 2'!T470-'Renter Migration Model 2'!T471)*'Median Data'!$G$4</f>
        <v>20.483335611538024</v>
      </c>
      <c r="N471" s="11">
        <f>('Renter Migration Model 2'!U470-'Renter Migration Model 2'!U471)*'Median Data'!$G$4</f>
        <v>0</v>
      </c>
    </row>
    <row r="472" spans="1:14" x14ac:dyDescent="0.25">
      <c r="A472" s="1">
        <v>2137</v>
      </c>
      <c r="B472" s="1">
        <v>2</v>
      </c>
      <c r="C472" s="11">
        <f>('Renter Migration Model 2'!E471-'Renter Migration Model 2'!E472)*'Median Data'!$B$4</f>
        <v>918.94392246101233</v>
      </c>
      <c r="D472" s="11">
        <f>('Renter Migration Model 2'!F471-'Renter Migration Model 2'!F472)*'Median Data'!$B$4</f>
        <v>0</v>
      </c>
      <c r="E472" s="11">
        <f>('Renter Migration Model 2'!H471-'Renter Migration Model 2'!H472)*'Median Data'!$C$4</f>
        <v>633.47992221172808</v>
      </c>
      <c r="F472" s="11">
        <f>('Renter Migration Model 2'!I471-'Renter Migration Model 2'!I472)*'Median Data'!$C$4</f>
        <v>0</v>
      </c>
      <c r="G472" s="11">
        <f>('Renter Migration Model 2'!K471-'Renter Migration Model 2'!K472)*'Median Data'!$D$4</f>
        <v>1051.3149471873585</v>
      </c>
      <c r="H472" s="11">
        <f>('Renter Migration Model 2'!L471-'Renter Migration Model 2'!L472)*'Median Data'!$D$4</f>
        <v>0</v>
      </c>
      <c r="I472" s="11">
        <f>('Renter Migration Model 2'!N471-'Renter Migration Model 2'!N472)*'Median Data'!$E$4</f>
        <v>125.14191342049901</v>
      </c>
      <c r="J472" s="11">
        <f>('Renter Migration Model 2'!O471-'Renter Migration Model 2'!O472)*'Median Data'!$E$4</f>
        <v>0</v>
      </c>
      <c r="K472" s="11">
        <f>('Renter Migration Model 2'!Q471-'Renter Migration Model 2'!Q472)*'Median Data'!$F$4</f>
        <v>184.54011899791885</v>
      </c>
      <c r="L472" s="11">
        <f>('Renter Migration Model 2'!R471-'Renter Migration Model 2'!R472)*'Median Data'!$F$4</f>
        <v>0</v>
      </c>
      <c r="M472" s="11">
        <f>('Renter Migration Model 2'!T471-'Renter Migration Model 2'!T472)*'Median Data'!$G$4</f>
        <v>20.481287277994539</v>
      </c>
      <c r="N472" s="11">
        <f>('Renter Migration Model 2'!U471-'Renter Migration Model 2'!U472)*'Median Data'!$G$4</f>
        <v>0</v>
      </c>
    </row>
    <row r="473" spans="1:14" x14ac:dyDescent="0.25">
      <c r="A473" s="2">
        <v>2137</v>
      </c>
      <c r="B473" s="2">
        <v>3</v>
      </c>
      <c r="C473" s="11">
        <f>('Renter Migration Model 2'!E472-'Renter Migration Model 2'!E473)*'Median Data'!$B$4</f>
        <v>918.85202806943198</v>
      </c>
      <c r="D473" s="11">
        <f>('Renter Migration Model 2'!F472-'Renter Migration Model 2'!F473)*'Median Data'!$B$4</f>
        <v>0</v>
      </c>
      <c r="E473" s="11">
        <f>('Renter Migration Model 2'!H472-'Renter Migration Model 2'!H473)*'Median Data'!$C$4</f>
        <v>633.41657421946161</v>
      </c>
      <c r="F473" s="11">
        <f>('Renter Migration Model 2'!I472-'Renter Migration Model 2'!I473)*'Median Data'!$C$4</f>
        <v>0</v>
      </c>
      <c r="G473" s="11">
        <f>('Renter Migration Model 2'!K472-'Renter Migration Model 2'!K473)*'Median Data'!$D$4</f>
        <v>1051.2098156916609</v>
      </c>
      <c r="H473" s="11">
        <f>('Renter Migration Model 2'!L472-'Renter Migration Model 2'!L473)*'Median Data'!$D$4</f>
        <v>0</v>
      </c>
      <c r="I473" s="11">
        <f>('Renter Migration Model 2'!N472-'Renter Migration Model 2'!N473)*'Median Data'!$E$4</f>
        <v>125.12939922906759</v>
      </c>
      <c r="J473" s="11">
        <f>('Renter Migration Model 2'!O472-'Renter Migration Model 2'!O473)*'Median Data'!$E$4</f>
        <v>0</v>
      </c>
      <c r="K473" s="11">
        <f>('Renter Migration Model 2'!Q472-'Renter Migration Model 2'!Q473)*'Median Data'!$F$4</f>
        <v>184.52166498613406</v>
      </c>
      <c r="L473" s="11">
        <f>('Renter Migration Model 2'!R472-'Renter Migration Model 2'!R473)*'Median Data'!$F$4</f>
        <v>0</v>
      </c>
      <c r="M473" s="11">
        <f>('Renter Migration Model 2'!T472-'Renter Migration Model 2'!T473)*'Median Data'!$G$4</f>
        <v>20.479239149268722</v>
      </c>
      <c r="N473" s="11">
        <f>('Renter Migration Model 2'!U472-'Renter Migration Model 2'!U473)*'Median Data'!$G$4</f>
        <v>0</v>
      </c>
    </row>
    <row r="474" spans="1:14" x14ac:dyDescent="0.25">
      <c r="A474" s="1">
        <v>2137</v>
      </c>
      <c r="B474" s="1">
        <v>4</v>
      </c>
      <c r="C474" s="11">
        <f>('Renter Migration Model 2'!E473-'Renter Migration Model 2'!E474)*'Median Data'!$B$4</f>
        <v>918.76014286561258</v>
      </c>
      <c r="D474" s="11">
        <f>('Renter Migration Model 2'!F473-'Renter Migration Model 2'!F474)*'Median Data'!$B$4</f>
        <v>0</v>
      </c>
      <c r="E474" s="11">
        <f>('Renter Migration Model 2'!H473-'Renter Migration Model 2'!H474)*'Median Data'!$C$4</f>
        <v>633.35323256204765</v>
      </c>
      <c r="F474" s="11">
        <f>('Renter Migration Model 2'!I473-'Renter Migration Model 2'!I474)*'Median Data'!$C$4</f>
        <v>0</v>
      </c>
      <c r="G474" s="11">
        <f>('Renter Migration Model 2'!K473-'Renter Migration Model 2'!K474)*'Median Data'!$D$4</f>
        <v>1051.1046947110826</v>
      </c>
      <c r="H474" s="11">
        <f>('Renter Migration Model 2'!L473-'Renter Migration Model 2'!L474)*'Median Data'!$D$4</f>
        <v>0</v>
      </c>
      <c r="I474" s="11">
        <f>('Renter Migration Model 2'!N473-'Renter Migration Model 2'!N474)*'Median Data'!$E$4</f>
        <v>125.11688628911901</v>
      </c>
      <c r="J474" s="11">
        <f>('Renter Migration Model 2'!O473-'Renter Migration Model 2'!O474)*'Median Data'!$E$4</f>
        <v>0</v>
      </c>
      <c r="K474" s="11">
        <f>('Renter Migration Model 2'!Q473-'Renter Migration Model 2'!Q474)*'Median Data'!$F$4</f>
        <v>184.50321281965307</v>
      </c>
      <c r="L474" s="11">
        <f>('Renter Migration Model 2'!R473-'Renter Migration Model 2'!R474)*'Median Data'!$F$4</f>
        <v>0</v>
      </c>
      <c r="M474" s="11">
        <f>('Renter Migration Model 2'!T473-'Renter Migration Model 2'!T474)*'Median Data'!$G$4</f>
        <v>20.477191225322969</v>
      </c>
      <c r="N474" s="11">
        <f>('Renter Migration Model 2'!U473-'Renter Migration Model 2'!U474)*'Median Data'!$G$4</f>
        <v>0</v>
      </c>
    </row>
    <row r="475" spans="1:14" x14ac:dyDescent="0.25">
      <c r="A475" s="1">
        <v>2138</v>
      </c>
      <c r="B475" s="1">
        <v>1</v>
      </c>
      <c r="C475" s="11">
        <f>('Renter Migration Model 2'!E474-'Renter Migration Model 2'!E475)*'Median Data'!$B$4</f>
        <v>918.66826685127307</v>
      </c>
      <c r="D475" s="11">
        <f>('Renter Migration Model 2'!F474-'Renter Migration Model 2'!F475)*'Median Data'!$B$4</f>
        <v>0</v>
      </c>
      <c r="E475" s="11">
        <f>('Renter Migration Model 2'!H474-'Renter Migration Model 2'!H475)*'Median Data'!$C$4</f>
        <v>633.28989723860832</v>
      </c>
      <c r="F475" s="11">
        <f>('Renter Migration Model 2'!I474-'Renter Migration Model 2'!I475)*'Median Data'!$C$4</f>
        <v>0</v>
      </c>
      <c r="G475" s="11">
        <f>('Renter Migration Model 2'!K474-'Renter Migration Model 2'!K475)*'Median Data'!$D$4</f>
        <v>1050.9995842402295</v>
      </c>
      <c r="H475" s="11">
        <f>('Renter Migration Model 2'!L474-'Renter Migration Model 2'!L475)*'Median Data'!$D$4</f>
        <v>0</v>
      </c>
      <c r="I475" s="11">
        <f>('Renter Migration Model 2'!N474-'Renter Migration Model 2'!N475)*'Median Data'!$E$4</f>
        <v>125.10437460049587</v>
      </c>
      <c r="J475" s="11">
        <f>('Renter Migration Model 2'!O474-'Renter Migration Model 2'!O475)*'Median Data'!$E$4</f>
        <v>0</v>
      </c>
      <c r="K475" s="11">
        <f>('Renter Migration Model 2'!Q474-'Renter Migration Model 2'!Q475)*'Median Data'!$F$4</f>
        <v>184.4847624984759</v>
      </c>
      <c r="L475" s="11">
        <f>('Renter Migration Model 2'!R474-'Renter Migration Model 2'!R475)*'Median Data'!$F$4</f>
        <v>0</v>
      </c>
      <c r="M475" s="11">
        <f>('Renter Migration Model 2'!T474-'Renter Migration Model 2'!T475)*'Median Data'!$G$4</f>
        <v>20.475143506232484</v>
      </c>
      <c r="N475" s="11">
        <f>('Renter Migration Model 2'!U474-'Renter Migration Model 2'!U475)*'Median Data'!$G$4</f>
        <v>0</v>
      </c>
    </row>
    <row r="476" spans="1:14" x14ac:dyDescent="0.25">
      <c r="A476" s="2">
        <v>2138</v>
      </c>
      <c r="B476" s="2">
        <v>2</v>
      </c>
      <c r="C476" s="11">
        <f>('Renter Migration Model 2'!E475-'Renter Migration Model 2'!E476)*'Median Data'!$B$4</f>
        <v>918.57640002469452</v>
      </c>
      <c r="D476" s="11">
        <f>('Renter Migration Model 2'!F475-'Renter Migration Model 2'!F476)*'Median Data'!$B$4</f>
        <v>0</v>
      </c>
      <c r="E476" s="11">
        <f>('Renter Migration Model 2'!H475-'Renter Migration Model 2'!H476)*'Median Data'!$C$4</f>
        <v>633.22656824914361</v>
      </c>
      <c r="F476" s="11">
        <f>('Renter Migration Model 2'!I475-'Renter Migration Model 2'!I476)*'Median Data'!$C$4</f>
        <v>0</v>
      </c>
      <c r="G476" s="11">
        <f>('Renter Migration Model 2'!K475-'Renter Migration Model 2'!K476)*'Median Data'!$D$4</f>
        <v>1050.8944842826977</v>
      </c>
      <c r="H476" s="11">
        <f>('Renter Migration Model 2'!L475-'Renter Migration Model 2'!L476)*'Median Data'!$D$4</f>
        <v>0</v>
      </c>
      <c r="I476" s="11">
        <f>('Renter Migration Model 2'!N475-'Renter Migration Model 2'!N476)*'Median Data'!$E$4</f>
        <v>125.09186416304078</v>
      </c>
      <c r="J476" s="11">
        <f>('Renter Migration Model 2'!O475-'Renter Migration Model 2'!O476)*'Median Data'!$E$4</f>
        <v>0</v>
      </c>
      <c r="K476" s="11">
        <f>('Renter Migration Model 2'!Q475-'Renter Migration Model 2'!Q476)*'Median Data'!$F$4</f>
        <v>184.46631402223829</v>
      </c>
      <c r="L476" s="11">
        <f>('Renter Migration Model 2'!R475-'Renter Migration Model 2'!R476)*'Median Data'!$F$4</f>
        <v>0</v>
      </c>
      <c r="M476" s="11">
        <f>('Renter Migration Model 2'!T475-'Renter Migration Model 2'!T476)*'Median Data'!$G$4</f>
        <v>20.473095991884463</v>
      </c>
      <c r="N476" s="11">
        <f>('Renter Migration Model 2'!U475-'Renter Migration Model 2'!U476)*'Median Data'!$G$4</f>
        <v>0</v>
      </c>
    </row>
    <row r="477" spans="1:14" x14ac:dyDescent="0.25">
      <c r="A477" s="1">
        <v>2138</v>
      </c>
      <c r="B477" s="1">
        <v>3</v>
      </c>
      <c r="C477" s="11">
        <f>('Renter Migration Model 2'!E476-'Renter Migration Model 2'!E477)*'Median Data'!$B$4</f>
        <v>918.48454238587692</v>
      </c>
      <c r="D477" s="11">
        <f>('Renter Migration Model 2'!F476-'Renter Migration Model 2'!F477)*'Median Data'!$B$4</f>
        <v>0</v>
      </c>
      <c r="E477" s="11">
        <f>('Renter Migration Model 2'!H476-'Renter Migration Model 2'!H477)*'Median Data'!$C$4</f>
        <v>633.16324559189775</v>
      </c>
      <c r="F477" s="11">
        <f>('Renter Migration Model 2'!I476-'Renter Migration Model 2'!I477)*'Median Data'!$C$4</f>
        <v>0</v>
      </c>
      <c r="G477" s="11">
        <f>('Renter Migration Model 2'!K476-'Renter Migration Model 2'!K477)*'Median Data'!$D$4</f>
        <v>1050.789394834891</v>
      </c>
      <c r="H477" s="11">
        <f>('Renter Migration Model 2'!L476-'Renter Migration Model 2'!L477)*'Median Data'!$D$4</f>
        <v>0</v>
      </c>
      <c r="I477" s="11">
        <f>('Renter Migration Model 2'!N476-'Renter Migration Model 2'!N477)*'Median Data'!$E$4</f>
        <v>125.07935497659633</v>
      </c>
      <c r="J477" s="11">
        <f>('Renter Migration Model 2'!O476-'Renter Migration Model 2'!O477)*'Median Data'!$E$4</f>
        <v>0</v>
      </c>
      <c r="K477" s="11">
        <f>('Renter Migration Model 2'!Q476-'Renter Migration Model 2'!Q477)*'Median Data'!$F$4</f>
        <v>184.44786739057599</v>
      </c>
      <c r="L477" s="11">
        <f>('Renter Migration Model 2'!R476-'Renter Migration Model 2'!R477)*'Median Data'!$F$4</f>
        <v>0</v>
      </c>
      <c r="M477" s="11">
        <f>('Renter Migration Model 2'!T476-'Renter Migration Model 2'!T477)*'Median Data'!$G$4</f>
        <v>20.471048682278905</v>
      </c>
      <c r="N477" s="11">
        <f>('Renter Migration Model 2'!U476-'Renter Migration Model 2'!U477)*'Median Data'!$G$4</f>
        <v>0</v>
      </c>
    </row>
    <row r="478" spans="1:14" x14ac:dyDescent="0.25">
      <c r="A478" s="2">
        <v>2138</v>
      </c>
      <c r="B478" s="2">
        <v>4</v>
      </c>
      <c r="C478" s="11">
        <f>('Renter Migration Model 2'!E477-'Renter Migration Model 2'!E478)*'Median Data'!$B$4</f>
        <v>918.39269393138238</v>
      </c>
      <c r="D478" s="11">
        <f>('Renter Migration Model 2'!F477-'Renter Migration Model 2'!F478)*'Median Data'!$B$4</f>
        <v>0</v>
      </c>
      <c r="E478" s="11">
        <f>('Renter Migration Model 2'!H477-'Renter Migration Model 2'!H478)*'Median Data'!$C$4</f>
        <v>633.09992926774862</v>
      </c>
      <c r="F478" s="11">
        <f>('Renter Migration Model 2'!I477-'Renter Migration Model 2'!I478)*'Median Data'!$C$4</f>
        <v>0</v>
      </c>
      <c r="G478" s="11">
        <f>('Renter Migration Model 2'!K477-'Renter Migration Model 2'!K478)*'Median Data'!$D$4</f>
        <v>1050.6843158950114</v>
      </c>
      <c r="H478" s="11">
        <f>('Renter Migration Model 2'!L477-'Renter Migration Model 2'!L478)*'Median Data'!$D$4</f>
        <v>0</v>
      </c>
      <c r="I478" s="11">
        <f>('Renter Migration Model 2'!N477-'Renter Migration Model 2'!N478)*'Median Data'!$E$4</f>
        <v>125.06684704116253</v>
      </c>
      <c r="J478" s="11">
        <f>('Renter Migration Model 2'!O477-'Renter Migration Model 2'!O478)*'Median Data'!$E$4</f>
        <v>0</v>
      </c>
      <c r="K478" s="11">
        <f>('Renter Migration Model 2'!Q477-'Renter Migration Model 2'!Q478)*'Median Data'!$F$4</f>
        <v>184.42942260385325</v>
      </c>
      <c r="L478" s="11">
        <f>('Renter Migration Model 2'!R477-'Renter Migration Model 2'!R478)*'Median Data'!$F$4</f>
        <v>0</v>
      </c>
      <c r="M478" s="11">
        <f>('Renter Migration Model 2'!T477-'Renter Migration Model 2'!T478)*'Median Data'!$G$4</f>
        <v>20.46900157741581</v>
      </c>
      <c r="N478" s="11">
        <f>('Renter Migration Model 2'!U477-'Renter Migration Model 2'!U478)*'Median Data'!$G$4</f>
        <v>0</v>
      </c>
    </row>
    <row r="479" spans="1:14" x14ac:dyDescent="0.25">
      <c r="A479" s="2">
        <v>2139</v>
      </c>
      <c r="B479" s="2">
        <v>1</v>
      </c>
      <c r="C479" s="11">
        <f>('Renter Migration Model 2'!E478-'Renter Migration Model 2'!E479)*'Median Data'!$B$4</f>
        <v>918.30085466121091</v>
      </c>
      <c r="D479" s="11">
        <f>('Renter Migration Model 2'!F478-'Renter Migration Model 2'!F479)*'Median Data'!$B$4</f>
        <v>0</v>
      </c>
      <c r="E479" s="11">
        <f>('Renter Migration Model 2'!H478-'Renter Migration Model 2'!H479)*'Median Data'!$C$4</f>
        <v>633.03661927494045</v>
      </c>
      <c r="F479" s="11">
        <f>('Renter Migration Model 2'!I478-'Renter Migration Model 2'!I479)*'Median Data'!$C$4</f>
        <v>0</v>
      </c>
      <c r="G479" s="11">
        <f>('Renter Migration Model 2'!K478-'Renter Migration Model 2'!K479)*'Median Data'!$D$4</f>
        <v>1050.5792474630589</v>
      </c>
      <c r="H479" s="11">
        <f>('Renter Migration Model 2'!L478-'Renter Migration Model 2'!L479)*'Median Data'!$D$4</f>
        <v>0</v>
      </c>
      <c r="I479" s="11">
        <f>('Renter Migration Model 2'!N478-'Renter Migration Model 2'!N479)*'Median Data'!$E$4</f>
        <v>125.05434035642458</v>
      </c>
      <c r="J479" s="11">
        <f>('Renter Migration Model 2'!O478-'Renter Migration Model 2'!O479)*'Median Data'!$E$4</f>
        <v>0</v>
      </c>
      <c r="K479" s="11">
        <f>('Renter Migration Model 2'!Q478-'Renter Migration Model 2'!Q479)*'Median Data'!$F$4</f>
        <v>184.41097966170582</v>
      </c>
      <c r="L479" s="11">
        <f>('Renter Migration Model 2'!R478-'Renter Migration Model 2'!R479)*'Median Data'!$F$4</f>
        <v>0</v>
      </c>
      <c r="M479" s="11">
        <f>('Renter Migration Model 2'!T478-'Renter Migration Model 2'!T479)*'Median Data'!$G$4</f>
        <v>20.466954677257576</v>
      </c>
      <c r="N479" s="11">
        <f>('Renter Migration Model 2'!U478-'Renter Migration Model 2'!U479)*'Median Data'!$G$4</f>
        <v>0</v>
      </c>
    </row>
    <row r="480" spans="1:14" x14ac:dyDescent="0.25">
      <c r="A480" s="1">
        <v>2139</v>
      </c>
      <c r="B480" s="1">
        <v>2</v>
      </c>
      <c r="C480" s="11">
        <f>('Renter Migration Model 2'!E479-'Renter Migration Model 2'!E480)*'Median Data'!$B$4</f>
        <v>918.20902457536249</v>
      </c>
      <c r="D480" s="11">
        <f>('Renter Migration Model 2'!F479-'Renter Migration Model 2'!F480)*'Median Data'!$B$4</f>
        <v>0</v>
      </c>
      <c r="E480" s="11">
        <f>('Renter Migration Model 2'!H479-'Renter Migration Model 2'!H480)*'Median Data'!$C$4</f>
        <v>632.97331561259534</v>
      </c>
      <c r="F480" s="11">
        <f>('Renter Migration Model 2'!I479-'Renter Migration Model 2'!I480)*'Median Data'!$C$4</f>
        <v>0</v>
      </c>
      <c r="G480" s="11">
        <f>('Renter Migration Model 2'!K479-'Renter Migration Model 2'!K480)*'Median Data'!$D$4</f>
        <v>1050.4741895390334</v>
      </c>
      <c r="H480" s="11">
        <f>('Renter Migration Model 2'!L479-'Renter Migration Model 2'!L480)*'Median Data'!$D$4</f>
        <v>0</v>
      </c>
      <c r="I480" s="11">
        <f>('Renter Migration Model 2'!N479-'Renter Migration Model 2'!N480)*'Median Data'!$E$4</f>
        <v>125.04183492238246</v>
      </c>
      <c r="J480" s="11">
        <f>('Renter Migration Model 2'!O479-'Renter Migration Model 2'!O480)*'Median Data'!$E$4</f>
        <v>0</v>
      </c>
      <c r="K480" s="11">
        <f>('Renter Migration Model 2'!Q479-'Renter Migration Model 2'!Q480)*'Median Data'!$F$4</f>
        <v>184.39253856376945</v>
      </c>
      <c r="L480" s="11">
        <f>('Renter Migration Model 2'!R479-'Renter Migration Model 2'!R480)*'Median Data'!$F$4</f>
        <v>0</v>
      </c>
      <c r="M480" s="11">
        <f>('Renter Migration Model 2'!T479-'Renter Migration Model 2'!T480)*'Median Data'!$G$4</f>
        <v>20.464907981766601</v>
      </c>
      <c r="N480" s="11">
        <f>('Renter Migration Model 2'!U479-'Renter Migration Model 2'!U480)*'Median Data'!$G$4</f>
        <v>0</v>
      </c>
    </row>
    <row r="481" spans="1:14" x14ac:dyDescent="0.25">
      <c r="A481" s="2">
        <v>2139</v>
      </c>
      <c r="B481" s="2">
        <v>3</v>
      </c>
      <c r="C481" s="11">
        <f>('Renter Migration Model 2'!E480-'Renter Migration Model 2'!E481)*'Median Data'!$B$4</f>
        <v>918.11720367383714</v>
      </c>
      <c r="D481" s="11">
        <f>('Renter Migration Model 2'!F480-'Renter Migration Model 2'!F481)*'Median Data'!$B$4</f>
        <v>0</v>
      </c>
      <c r="E481" s="11">
        <f>('Renter Migration Model 2'!H480-'Renter Migration Model 2'!H481)*'Median Data'!$C$4</f>
        <v>632.9100182807133</v>
      </c>
      <c r="F481" s="11">
        <f>('Renter Migration Model 2'!I480-'Renter Migration Model 2'!I481)*'Median Data'!$C$4</f>
        <v>0</v>
      </c>
      <c r="G481" s="11">
        <f>('Renter Migration Model 2'!K480-'Renter Migration Model 2'!K481)*'Median Data'!$D$4</f>
        <v>1050.3691421193389</v>
      </c>
      <c r="H481" s="11">
        <f>('Renter Migration Model 2'!L480-'Renter Migration Model 2'!L481)*'Median Data'!$D$4</f>
        <v>0</v>
      </c>
      <c r="I481" s="11">
        <f>('Renter Migration Model 2'!N480-'Renter Migration Model 2'!N481)*'Median Data'!$E$4</f>
        <v>125.0293307388788</v>
      </c>
      <c r="J481" s="11">
        <f>('Renter Migration Model 2'!O480-'Renter Migration Model 2'!O481)*'Median Data'!$E$4</f>
        <v>0</v>
      </c>
      <c r="K481" s="11">
        <f>('Renter Migration Model 2'!Q480-'Renter Migration Model 2'!Q481)*'Median Data'!$F$4</f>
        <v>184.37409931004413</v>
      </c>
      <c r="L481" s="11">
        <f>('Renter Migration Model 2'!R480-'Renter Migration Model 2'!R481)*'Median Data'!$F$4</f>
        <v>0</v>
      </c>
      <c r="M481" s="11">
        <f>('Renter Migration Model 2'!T480-'Renter Migration Model 2'!T481)*'Median Data'!$G$4</f>
        <v>20.462861490980487</v>
      </c>
      <c r="N481" s="11">
        <f>('Renter Migration Model 2'!U480-'Renter Migration Model 2'!U481)*'Median Data'!$G$4</f>
        <v>0</v>
      </c>
    </row>
    <row r="482" spans="1:14" x14ac:dyDescent="0.25">
      <c r="A482" s="1">
        <v>2139</v>
      </c>
      <c r="B482" s="1">
        <v>4</v>
      </c>
      <c r="C482" s="11">
        <f>('Renter Migration Model 2'!E481-'Renter Migration Model 2'!E482)*'Median Data'!$B$4</f>
        <v>918.02539195319696</v>
      </c>
      <c r="D482" s="11">
        <f>('Renter Migration Model 2'!F481-'Renter Migration Model 2'!F482)*'Median Data'!$B$4</f>
        <v>0</v>
      </c>
      <c r="E482" s="11">
        <f>('Renter Migration Model 2'!H481-'Renter Migration Model 2'!H482)*'Median Data'!$C$4</f>
        <v>632.84672727929433</v>
      </c>
      <c r="F482" s="11">
        <f>('Renter Migration Model 2'!I481-'Renter Migration Model 2'!I482)*'Median Data'!$C$4</f>
        <v>0</v>
      </c>
      <c r="G482" s="11">
        <f>('Renter Migration Model 2'!K481-'Renter Migration Model 2'!K482)*'Median Data'!$D$4</f>
        <v>1050.2641052057734</v>
      </c>
      <c r="H482" s="11">
        <f>('Renter Migration Model 2'!L481-'Renter Migration Model 2'!L482)*'Median Data'!$D$4</f>
        <v>0</v>
      </c>
      <c r="I482" s="11">
        <f>('Renter Migration Model 2'!N481-'Renter Migration Model 2'!N482)*'Median Data'!$E$4</f>
        <v>125.01682780591358</v>
      </c>
      <c r="J482" s="11">
        <f>('Renter Migration Model 2'!O481-'Renter Migration Model 2'!O482)*'Median Data'!$E$4</f>
        <v>0</v>
      </c>
      <c r="K482" s="11">
        <f>('Renter Migration Model 2'!Q481-'Renter Migration Model 2'!Q482)*'Median Data'!$F$4</f>
        <v>184.35566189980136</v>
      </c>
      <c r="L482" s="11">
        <f>('Renter Migration Model 2'!R481-'Renter Migration Model 2'!R482)*'Median Data'!$F$4</f>
        <v>0</v>
      </c>
      <c r="M482" s="11">
        <f>('Renter Migration Model 2'!T481-'Renter Migration Model 2'!T482)*'Median Data'!$G$4</f>
        <v>20.46081520482403</v>
      </c>
      <c r="N482" s="11">
        <f>('Renter Migration Model 2'!U481-'Renter Migration Model 2'!U482)*'Median Data'!$G$4</f>
        <v>0</v>
      </c>
    </row>
    <row r="483" spans="1:14" x14ac:dyDescent="0.25">
      <c r="A483" s="1">
        <v>2140</v>
      </c>
      <c r="B483" s="1">
        <v>1</v>
      </c>
      <c r="C483" s="11">
        <f>('Renter Migration Model 2'!E482-'Renter Migration Model 2'!E483)*'Median Data'!$B$4</f>
        <v>917.93358941344195</v>
      </c>
      <c r="D483" s="11">
        <f>('Renter Migration Model 2'!F482-'Renter Migration Model 2'!F483)*'Median Data'!$B$4</f>
        <v>0</v>
      </c>
      <c r="E483" s="11">
        <f>('Renter Migration Model 2'!H482-'Renter Migration Model 2'!H483)*'Median Data'!$C$4</f>
        <v>632.78344260658264</v>
      </c>
      <c r="F483" s="11">
        <f>('Renter Migration Model 2'!I482-'Renter Migration Model 2'!I483)*'Median Data'!$C$4</f>
        <v>0</v>
      </c>
      <c r="G483" s="11">
        <f>('Renter Migration Model 2'!K482-'Renter Migration Model 2'!K483)*'Median Data'!$D$4</f>
        <v>1050.1590787947407</v>
      </c>
      <c r="H483" s="11">
        <f>('Renter Migration Model 2'!L482-'Renter Migration Model 2'!L483)*'Median Data'!$D$4</f>
        <v>0</v>
      </c>
      <c r="I483" s="11">
        <f>('Renter Migration Model 2'!N482-'Renter Migration Model 2'!N483)*'Median Data'!$E$4</f>
        <v>125.00432612301461</v>
      </c>
      <c r="J483" s="11">
        <f>('Renter Migration Model 2'!O482-'Renter Migration Model 2'!O483)*'Median Data'!$E$4</f>
        <v>0</v>
      </c>
      <c r="K483" s="11">
        <f>('Renter Migration Model 2'!Q482-'Renter Migration Model 2'!Q483)*'Median Data'!$F$4</f>
        <v>184.33722633376965</v>
      </c>
      <c r="L483" s="11">
        <f>('Renter Migration Model 2'!R482-'Renter Migration Model 2'!R483)*'Median Data'!$F$4</f>
        <v>0</v>
      </c>
      <c r="M483" s="11">
        <f>('Renter Migration Model 2'!T482-'Renter Migration Model 2'!T483)*'Median Data'!$G$4</f>
        <v>20.45876912329723</v>
      </c>
      <c r="N483" s="11">
        <f>('Renter Migration Model 2'!U482-'Renter Migration Model 2'!U483)*'Median Data'!$G$4</f>
        <v>0</v>
      </c>
    </row>
    <row r="484" spans="1:14" x14ac:dyDescent="0.25">
      <c r="A484" s="1">
        <v>2140</v>
      </c>
      <c r="B484" s="1">
        <v>2</v>
      </c>
      <c r="C484" s="11">
        <f>('Renter Migration Model 2'!E483-'Renter Migration Model 2'!E484)*'Median Data'!$B$4</f>
        <v>917.84179605457211</v>
      </c>
      <c r="D484" s="11">
        <f>('Renter Migration Model 2'!F483-'Renter Migration Model 2'!F484)*'Median Data'!$B$4</f>
        <v>0</v>
      </c>
      <c r="E484" s="11">
        <f>('Renter Migration Model 2'!H483-'Renter Migration Model 2'!H484)*'Median Data'!$C$4</f>
        <v>632.72016426257824</v>
      </c>
      <c r="F484" s="11">
        <f>('Renter Migration Model 2'!I483-'Renter Migration Model 2'!I484)*'Median Data'!$C$4</f>
        <v>0</v>
      </c>
      <c r="G484" s="11">
        <f>('Renter Migration Model 2'!K483-'Renter Migration Model 2'!K484)*'Median Data'!$D$4</f>
        <v>1050.0540628862409</v>
      </c>
      <c r="H484" s="11">
        <f>('Renter Migration Model 2'!L483-'Renter Migration Model 2'!L484)*'Median Data'!$D$4</f>
        <v>0</v>
      </c>
      <c r="I484" s="11">
        <f>('Renter Migration Model 2'!N483-'Renter Migration Model 2'!N484)*'Median Data'!$E$4</f>
        <v>124.99182569049668</v>
      </c>
      <c r="J484" s="11">
        <f>('Renter Migration Model 2'!O483-'Renter Migration Model 2'!O484)*'Median Data'!$E$4</f>
        <v>0</v>
      </c>
      <c r="K484" s="11">
        <f>('Renter Migration Model 2'!Q483-'Renter Migration Model 2'!Q484)*'Median Data'!$F$4</f>
        <v>184.31879261122049</v>
      </c>
      <c r="L484" s="11">
        <f>('Renter Migration Model 2'!R483-'Renter Migration Model 2'!R484)*'Median Data'!$F$4</f>
        <v>0</v>
      </c>
      <c r="M484" s="11">
        <f>('Renter Migration Model 2'!T483-'Renter Migration Model 2'!T484)*'Median Data'!$G$4</f>
        <v>20.456723246400088</v>
      </c>
      <c r="N484" s="11">
        <f>('Renter Migration Model 2'!U483-'Renter Migration Model 2'!U484)*'Median Data'!$G$4</f>
        <v>0</v>
      </c>
    </row>
    <row r="485" spans="1:14" x14ac:dyDescent="0.25">
      <c r="A485" s="1">
        <v>2140</v>
      </c>
      <c r="B485" s="1">
        <v>3</v>
      </c>
      <c r="C485" s="11">
        <f>('Renter Migration Model 2'!E484-'Renter Migration Model 2'!E485)*'Median Data'!$B$4</f>
        <v>917.75001187486851</v>
      </c>
      <c r="D485" s="11">
        <f>('Renter Migration Model 2'!F484-'Renter Migration Model 2'!F485)*'Median Data'!$B$4</f>
        <v>0</v>
      </c>
      <c r="E485" s="11">
        <f>('Renter Migration Model 2'!H484-'Renter Migration Model 2'!H485)*'Median Data'!$C$4</f>
        <v>632.65689224552534</v>
      </c>
      <c r="F485" s="11">
        <f>('Renter Migration Model 2'!I484-'Renter Migration Model 2'!I485)*'Median Data'!$C$4</f>
        <v>0</v>
      </c>
      <c r="G485" s="11">
        <f>('Renter Migration Model 2'!K484-'Renter Migration Model 2'!K485)*'Median Data'!$D$4</f>
        <v>1049.949057480274</v>
      </c>
      <c r="H485" s="11">
        <f>('Renter Migration Model 2'!L484-'Renter Migration Model 2'!L485)*'Median Data'!$D$4</f>
        <v>0</v>
      </c>
      <c r="I485" s="11">
        <f>('Renter Migration Model 2'!N484-'Renter Migration Model 2'!N485)*'Median Data'!$E$4</f>
        <v>124.97932650788761</v>
      </c>
      <c r="J485" s="11">
        <f>('Renter Migration Model 2'!O484-'Renter Migration Model 2'!O485)*'Median Data'!$E$4</f>
        <v>0</v>
      </c>
      <c r="K485" s="11">
        <f>('Renter Migration Model 2'!Q484-'Renter Migration Model 2'!Q485)*'Median Data'!$F$4</f>
        <v>184.30036073178962</v>
      </c>
      <c r="L485" s="11">
        <f>('Renter Migration Model 2'!R484-'Renter Migration Model 2'!R485)*'Median Data'!$F$4</f>
        <v>0</v>
      </c>
      <c r="M485" s="11">
        <f>('Renter Migration Model 2'!T484-'Renter Migration Model 2'!T485)*'Median Data'!$G$4</f>
        <v>20.454677574057399</v>
      </c>
      <c r="N485" s="11">
        <f>('Renter Migration Model 2'!U484-'Renter Migration Model 2'!U485)*'Median Data'!$G$4</f>
        <v>0</v>
      </c>
    </row>
    <row r="486" spans="1:14" x14ac:dyDescent="0.25">
      <c r="A486" s="1">
        <v>2140</v>
      </c>
      <c r="B486" s="1">
        <v>4</v>
      </c>
      <c r="C486" s="11">
        <f>('Renter Migration Model 2'!E485-'Renter Migration Model 2'!E486)*'Median Data'!$B$4</f>
        <v>917.65823687433112</v>
      </c>
      <c r="D486" s="11">
        <f>('Renter Migration Model 2'!F485-'Renter Migration Model 2'!F486)*'Median Data'!$B$4</f>
        <v>0</v>
      </c>
      <c r="E486" s="11">
        <f>('Renter Migration Model 2'!H485-'Renter Migration Model 2'!H486)*'Median Data'!$C$4</f>
        <v>632.59362655630184</v>
      </c>
      <c r="F486" s="11">
        <f>('Renter Migration Model 2'!I485-'Renter Migration Model 2'!I486)*'Median Data'!$C$4</f>
        <v>0</v>
      </c>
      <c r="G486" s="11">
        <f>('Renter Migration Model 2'!K485-'Renter Migration Model 2'!K486)*'Median Data'!$D$4</f>
        <v>1049.8440625750418</v>
      </c>
      <c r="H486" s="11">
        <f>('Renter Migration Model 2'!L485-'Renter Migration Model 2'!L486)*'Median Data'!$D$4</f>
        <v>0</v>
      </c>
      <c r="I486" s="11">
        <f>('Renter Migration Model 2'!N485-'Renter Migration Model 2'!N486)*'Median Data'!$E$4</f>
        <v>124.96682857518738</v>
      </c>
      <c r="J486" s="11">
        <f>('Renter Migration Model 2'!O485-'Renter Migration Model 2'!O486)*'Median Data'!$E$4</f>
        <v>0</v>
      </c>
      <c r="K486" s="11">
        <f>('Renter Migration Model 2'!Q485-'Renter Migration Model 2'!Q486)*'Median Data'!$F$4</f>
        <v>184.28193069584131</v>
      </c>
      <c r="L486" s="11">
        <f>('Renter Migration Model 2'!R485-'Renter Migration Model 2'!R486)*'Median Data'!$F$4</f>
        <v>0</v>
      </c>
      <c r="M486" s="11">
        <f>('Renter Migration Model 2'!T485-'Renter Migration Model 2'!T486)*'Median Data'!$G$4</f>
        <v>20.452632106306766</v>
      </c>
      <c r="N486" s="11">
        <f>('Renter Migration Model 2'!U485-'Renter Migration Model 2'!U486)*'Median Data'!$G$4</f>
        <v>0</v>
      </c>
    </row>
    <row r="487" spans="1:14" x14ac:dyDescent="0.25">
      <c r="A487" s="2">
        <v>2141</v>
      </c>
      <c r="B487" s="2">
        <v>1</v>
      </c>
      <c r="C487" s="11">
        <f>('Renter Migration Model 2'!E486-'Renter Migration Model 2'!E487)*'Median Data'!$B$4</f>
        <v>917.56647105124102</v>
      </c>
      <c r="D487" s="11">
        <f>('Renter Migration Model 2'!F486-'Renter Migration Model 2'!F487)*'Median Data'!$B$4</f>
        <v>0</v>
      </c>
      <c r="E487" s="11">
        <f>('Renter Migration Model 2'!H486-'Renter Migration Model 2'!H487)*'Median Data'!$C$4</f>
        <v>632.53036719402985</v>
      </c>
      <c r="F487" s="11">
        <f>('Renter Migration Model 2'!I486-'Renter Migration Model 2'!I487)*'Median Data'!$C$4</f>
        <v>0</v>
      </c>
      <c r="G487" s="11">
        <f>('Renter Migration Model 2'!K486-'Renter Migration Model 2'!K487)*'Median Data'!$D$4</f>
        <v>1049.7390781687463</v>
      </c>
      <c r="H487" s="11">
        <f>('Renter Migration Model 2'!L486-'Renter Migration Model 2'!L487)*'Median Data'!$D$4</f>
        <v>0</v>
      </c>
      <c r="I487" s="11">
        <f>('Renter Migration Model 2'!N486-'Renter Migration Model 2'!N487)*'Median Data'!$E$4</f>
        <v>124.954331892396</v>
      </c>
      <c r="J487" s="11">
        <f>('Renter Migration Model 2'!O486-'Renter Migration Model 2'!O487)*'Median Data'!$E$4</f>
        <v>0</v>
      </c>
      <c r="K487" s="11">
        <f>('Renter Migration Model 2'!Q486-'Renter Migration Model 2'!Q487)*'Median Data'!$F$4</f>
        <v>184.26350250264704</v>
      </c>
      <c r="L487" s="11">
        <f>('Renter Migration Model 2'!R486-'Renter Migration Model 2'!R487)*'Median Data'!$F$4</f>
        <v>0</v>
      </c>
      <c r="M487" s="11">
        <f>('Renter Migration Model 2'!T486-'Renter Migration Model 2'!T487)*'Median Data'!$G$4</f>
        <v>20.450586843110585</v>
      </c>
      <c r="N487" s="11">
        <f>('Renter Migration Model 2'!U486-'Renter Migration Model 2'!U487)*'Median Data'!$G$4</f>
        <v>0</v>
      </c>
    </row>
    <row r="488" spans="1:14" x14ac:dyDescent="0.25">
      <c r="A488" s="1">
        <v>2141</v>
      </c>
      <c r="B488" s="1">
        <v>2</v>
      </c>
      <c r="C488" s="11">
        <f>('Renter Migration Model 2'!E487-'Renter Migration Model 2'!E488)*'Median Data'!$B$4</f>
        <v>917.47471440387926</v>
      </c>
      <c r="D488" s="11">
        <f>('Renter Migration Model 2'!F487-'Renter Migration Model 2'!F488)*'Median Data'!$B$4</f>
        <v>0</v>
      </c>
      <c r="E488" s="11">
        <f>('Renter Migration Model 2'!H487-'Renter Migration Model 2'!H488)*'Median Data'!$C$4</f>
        <v>632.46711415695358</v>
      </c>
      <c r="F488" s="11">
        <f>('Renter Migration Model 2'!I487-'Renter Migration Model 2'!I488)*'Median Data'!$C$4</f>
        <v>0</v>
      </c>
      <c r="G488" s="11">
        <f>('Renter Migration Model 2'!K487-'Renter Migration Model 2'!K488)*'Median Data'!$D$4</f>
        <v>1049.6341042613876</v>
      </c>
      <c r="H488" s="11">
        <f>('Renter Migration Model 2'!L487-'Renter Migration Model 2'!L488)*'Median Data'!$D$4</f>
        <v>0</v>
      </c>
      <c r="I488" s="11">
        <f>('Renter Migration Model 2'!N487-'Renter Migration Model 2'!N488)*'Median Data'!$E$4</f>
        <v>124.94183645919867</v>
      </c>
      <c r="J488" s="11">
        <f>('Renter Migration Model 2'!O487-'Renter Migration Model 2'!O488)*'Median Data'!$E$4</f>
        <v>0</v>
      </c>
      <c r="K488" s="11">
        <f>('Renter Migration Model 2'!Q487-'Renter Migration Model 2'!Q488)*'Median Data'!$F$4</f>
        <v>184.24507615257107</v>
      </c>
      <c r="L488" s="11">
        <f>('Renter Migration Model 2'!R487-'Renter Migration Model 2'!R488)*'Median Data'!$F$4</f>
        <v>0</v>
      </c>
      <c r="M488" s="11">
        <f>('Renter Migration Model 2'!T487-'Renter Migration Model 2'!T488)*'Median Data'!$G$4</f>
        <v>20.448541784431256</v>
      </c>
      <c r="N488" s="11">
        <f>('Renter Migration Model 2'!U487-'Renter Migration Model 2'!U488)*'Median Data'!$G$4</f>
        <v>0</v>
      </c>
    </row>
    <row r="489" spans="1:14" x14ac:dyDescent="0.25">
      <c r="A489" s="2">
        <v>2141</v>
      </c>
      <c r="B489" s="2">
        <v>3</v>
      </c>
      <c r="C489" s="11">
        <f>('Renter Migration Model 2'!E488-'Renter Migration Model 2'!E489)*'Median Data'!$B$4</f>
        <v>917.38296693224584</v>
      </c>
      <c r="D489" s="11">
        <f>('Renter Migration Model 2'!F488-'Renter Migration Model 2'!F489)*'Median Data'!$B$4</f>
        <v>0</v>
      </c>
      <c r="E489" s="11">
        <f>('Renter Migration Model 2'!H488-'Renter Migration Model 2'!H489)*'Median Data'!$C$4</f>
        <v>632.40386744595094</v>
      </c>
      <c r="F489" s="11">
        <f>('Renter Migration Model 2'!I488-'Renter Migration Model 2'!I489)*'Median Data'!$C$4</f>
        <v>0</v>
      </c>
      <c r="G489" s="11">
        <f>('Renter Migration Model 2'!K488-'Renter Migration Model 2'!K489)*'Median Data'!$D$4</f>
        <v>1049.5291408511675</v>
      </c>
      <c r="H489" s="11">
        <f>('Renter Migration Model 2'!L488-'Renter Migration Model 2'!L489)*'Median Data'!$D$4</f>
        <v>0</v>
      </c>
      <c r="I489" s="11">
        <f>('Renter Migration Model 2'!N488-'Renter Migration Model 2'!N489)*'Median Data'!$E$4</f>
        <v>124.92934227559539</v>
      </c>
      <c r="J489" s="11">
        <f>('Renter Migration Model 2'!O488-'Renter Migration Model 2'!O489)*'Median Data'!$E$4</f>
        <v>0</v>
      </c>
      <c r="K489" s="11">
        <f>('Renter Migration Model 2'!Q488-'Renter Migration Model 2'!Q489)*'Median Data'!$F$4</f>
        <v>184.2266516448849</v>
      </c>
      <c r="L489" s="11">
        <f>('Renter Migration Model 2'!R488-'Renter Migration Model 2'!R489)*'Median Data'!$F$4</f>
        <v>0</v>
      </c>
      <c r="M489" s="11">
        <f>('Renter Migration Model 2'!T488-'Renter Migration Model 2'!T489)*'Median Data'!$G$4</f>
        <v>20.446496930231177</v>
      </c>
      <c r="N489" s="11">
        <f>('Renter Migration Model 2'!U488-'Renter Migration Model 2'!U489)*'Median Data'!$G$4</f>
        <v>0</v>
      </c>
    </row>
    <row r="490" spans="1:14" x14ac:dyDescent="0.25">
      <c r="A490" s="1">
        <v>2141</v>
      </c>
      <c r="B490" s="1">
        <v>4</v>
      </c>
      <c r="C490" s="11">
        <f>('Renter Migration Model 2'!E489-'Renter Migration Model 2'!E490)*'Median Data'!$B$4</f>
        <v>917.29122863634075</v>
      </c>
      <c r="D490" s="11">
        <f>('Renter Migration Model 2'!F489-'Renter Migration Model 2'!F490)*'Median Data'!$B$4</f>
        <v>0</v>
      </c>
      <c r="E490" s="11">
        <f>('Renter Migration Model 2'!H489-'Renter Migration Model 2'!H490)*'Median Data'!$C$4</f>
        <v>632.34062705926613</v>
      </c>
      <c r="F490" s="11">
        <f>('Renter Migration Model 2'!I489-'Renter Migration Model 2'!I490)*'Median Data'!$C$4</f>
        <v>0</v>
      </c>
      <c r="G490" s="11">
        <f>('Renter Migration Model 2'!K489-'Renter Migration Model 2'!K490)*'Median Data'!$D$4</f>
        <v>1049.424187936288</v>
      </c>
      <c r="H490" s="11">
        <f>('Renter Migration Model 2'!L489-'Renter Migration Model 2'!L490)*'Median Data'!$D$4</f>
        <v>0</v>
      </c>
      <c r="I490" s="11">
        <f>('Renter Migration Model 2'!N489-'Renter Migration Model 2'!N490)*'Median Data'!$E$4</f>
        <v>124.91684934127136</v>
      </c>
      <c r="J490" s="11">
        <f>('Renter Migration Model 2'!O489-'Renter Migration Model 2'!O490)*'Median Data'!$E$4</f>
        <v>0</v>
      </c>
      <c r="K490" s="11">
        <f>('Renter Migration Model 2'!Q489-'Renter Migration Model 2'!Q490)*'Median Data'!$F$4</f>
        <v>184.20822897958851</v>
      </c>
      <c r="L490" s="11">
        <f>('Renter Migration Model 2'!R489-'Renter Migration Model 2'!R490)*'Median Data'!$F$4</f>
        <v>0</v>
      </c>
      <c r="M490" s="11">
        <f>('Renter Migration Model 2'!T489-'Renter Migration Model 2'!T490)*'Median Data'!$G$4</f>
        <v>20.444452280547949</v>
      </c>
      <c r="N490" s="11">
        <f>('Renter Migration Model 2'!U489-'Renter Migration Model 2'!U490)*'Median Data'!$G$4</f>
        <v>0</v>
      </c>
    </row>
    <row r="491" spans="1:14" x14ac:dyDescent="0.25">
      <c r="A491" s="1">
        <v>2142</v>
      </c>
      <c r="B491" s="1">
        <v>1</v>
      </c>
      <c r="C491" s="11">
        <f>('Renter Migration Model 2'!E490-'Renter Migration Model 2'!E491)*'Median Data'!$B$4</f>
        <v>917.19949951272611</v>
      </c>
      <c r="D491" s="11">
        <f>('Renter Migration Model 2'!F490-'Renter Migration Model 2'!F491)*'Median Data'!$B$4</f>
        <v>0</v>
      </c>
      <c r="E491" s="11">
        <f>('Renter Migration Model 2'!H490-'Renter Migration Model 2'!H491)*'Median Data'!$C$4</f>
        <v>632.27739299602126</v>
      </c>
      <c r="F491" s="11">
        <f>('Renter Migration Model 2'!I490-'Renter Migration Model 2'!I491)*'Median Data'!$C$4</f>
        <v>0</v>
      </c>
      <c r="G491" s="11">
        <f>('Renter Migration Model 2'!K490-'Renter Migration Model 2'!K491)*'Median Data'!$D$4</f>
        <v>1049.3192455167491</v>
      </c>
      <c r="H491" s="11">
        <f>('Renter Migration Model 2'!L490-'Renter Migration Model 2'!L491)*'Median Data'!$D$4</f>
        <v>0</v>
      </c>
      <c r="I491" s="11">
        <f>('Renter Migration Model 2'!N490-'Renter Migration Model 2'!N491)*'Median Data'!$E$4</f>
        <v>124.90435765638398</v>
      </c>
      <c r="J491" s="11">
        <f>('Renter Migration Model 2'!O490-'Renter Migration Model 2'!O491)*'Median Data'!$E$4</f>
        <v>0</v>
      </c>
      <c r="K491" s="11">
        <f>('Renter Migration Model 2'!Q490-'Renter Migration Model 2'!Q491)*'Median Data'!$F$4</f>
        <v>184.18980815668192</v>
      </c>
      <c r="L491" s="11">
        <f>('Renter Migration Model 2'!R490-'Renter Migration Model 2'!R491)*'Median Data'!$F$4</f>
        <v>0</v>
      </c>
      <c r="M491" s="11">
        <f>('Renter Migration Model 2'!T490-'Renter Migration Model 2'!T491)*'Median Data'!$G$4</f>
        <v>20.442407835306369</v>
      </c>
      <c r="N491" s="11">
        <f>('Renter Migration Model 2'!U490-'Renter Migration Model 2'!U491)*'Median Data'!$G$4</f>
        <v>0</v>
      </c>
    </row>
    <row r="492" spans="1:14" x14ac:dyDescent="0.25">
      <c r="A492" s="2">
        <v>2142</v>
      </c>
      <c r="B492" s="2">
        <v>2</v>
      </c>
      <c r="C492" s="11">
        <f>('Renter Migration Model 2'!E491-'Renter Migration Model 2'!E492)*'Median Data'!$B$4</f>
        <v>917.10777956312086</v>
      </c>
      <c r="D492" s="11">
        <f>('Renter Migration Model 2'!F491-'Renter Migration Model 2'!F492)*'Median Data'!$B$4</f>
        <v>0</v>
      </c>
      <c r="E492" s="11">
        <f>('Renter Migration Model 2'!H491-'Renter Migration Model 2'!H492)*'Median Data'!$C$4</f>
        <v>632.21416525709424</v>
      </c>
      <c r="F492" s="11">
        <f>('Renter Migration Model 2'!I491-'Renter Migration Model 2'!I492)*'Median Data'!$C$4</f>
        <v>0</v>
      </c>
      <c r="G492" s="11">
        <f>('Renter Migration Model 2'!K491-'Renter Migration Model 2'!K492)*'Median Data'!$D$4</f>
        <v>1049.2143135925508</v>
      </c>
      <c r="H492" s="11">
        <f>('Renter Migration Model 2'!L491-'Renter Migration Model 2'!L492)*'Median Data'!$D$4</f>
        <v>0</v>
      </c>
      <c r="I492" s="11">
        <f>('Renter Migration Model 2'!N491-'Renter Migration Model 2'!N492)*'Median Data'!$E$4</f>
        <v>124.89186722061845</v>
      </c>
      <c r="J492" s="11">
        <f>('Renter Migration Model 2'!O491-'Renter Migration Model 2'!O492)*'Median Data'!$E$4</f>
        <v>0</v>
      </c>
      <c r="K492" s="11">
        <f>('Renter Migration Model 2'!Q491-'Renter Migration Model 2'!Q492)*'Median Data'!$F$4</f>
        <v>184.17138917580087</v>
      </c>
      <c r="L492" s="11">
        <f>('Renter Migration Model 2'!R491-'Renter Migration Model 2'!R492)*'Median Data'!$F$4</f>
        <v>0</v>
      </c>
      <c r="M492" s="11">
        <f>('Renter Migration Model 2'!T491-'Renter Migration Model 2'!T492)*'Median Data'!$G$4</f>
        <v>20.440363594544039</v>
      </c>
      <c r="N492" s="11">
        <f>('Renter Migration Model 2'!U491-'Renter Migration Model 2'!U492)*'Median Data'!$G$4</f>
        <v>0</v>
      </c>
    </row>
    <row r="493" spans="1:14" x14ac:dyDescent="0.25">
      <c r="A493" s="1">
        <v>2142</v>
      </c>
      <c r="B493" s="1">
        <v>3</v>
      </c>
      <c r="C493" s="11">
        <f>('Renter Migration Model 2'!E492-'Renter Migration Model 2'!E493)*'Median Data'!$B$4</f>
        <v>917.01606878408711</v>
      </c>
      <c r="D493" s="11">
        <f>('Renter Migration Model 2'!F492-'Renter Migration Model 2'!F493)*'Median Data'!$B$4</f>
        <v>0</v>
      </c>
      <c r="E493" s="11">
        <f>('Renter Migration Model 2'!H492-'Renter Migration Model 2'!H493)*'Median Data'!$C$4</f>
        <v>632.15094384072927</v>
      </c>
      <c r="F493" s="11">
        <f>('Renter Migration Model 2'!I492-'Renter Migration Model 2'!I493)*'Median Data'!$C$4</f>
        <v>0</v>
      </c>
      <c r="G493" s="11">
        <f>('Renter Migration Model 2'!K492-'Renter Migration Model 2'!K493)*'Median Data'!$D$4</f>
        <v>1049.1093921618949</v>
      </c>
      <c r="H493" s="11">
        <f>('Renter Migration Model 2'!L492-'Renter Migration Model 2'!L493)*'Median Data'!$D$4</f>
        <v>0</v>
      </c>
      <c r="I493" s="11">
        <f>('Renter Migration Model 2'!N492-'Renter Migration Model 2'!N493)*'Median Data'!$E$4</f>
        <v>124.87937803397477</v>
      </c>
      <c r="J493" s="11">
        <f>('Renter Migration Model 2'!O492-'Renter Migration Model 2'!O493)*'Median Data'!$E$4</f>
        <v>0</v>
      </c>
      <c r="K493" s="11">
        <f>('Renter Migration Model 2'!Q492-'Renter Migration Model 2'!Q493)*'Median Data'!$F$4</f>
        <v>184.15297203694536</v>
      </c>
      <c r="L493" s="11">
        <f>('Renter Migration Model 2'!R492-'Renter Migration Model 2'!R493)*'Median Data'!$F$4</f>
        <v>0</v>
      </c>
      <c r="M493" s="11">
        <f>('Renter Migration Model 2'!T492-'Renter Migration Model 2'!T493)*'Median Data'!$G$4</f>
        <v>20.438319558185754</v>
      </c>
      <c r="N493" s="11">
        <f>('Renter Migration Model 2'!U492-'Renter Migration Model 2'!U493)*'Median Data'!$G$4</f>
        <v>0</v>
      </c>
    </row>
    <row r="494" spans="1:14" x14ac:dyDescent="0.25">
      <c r="A494" s="2">
        <v>2142</v>
      </c>
      <c r="B494" s="2">
        <v>4</v>
      </c>
      <c r="C494" s="11">
        <f>('Renter Migration Model 2'!E493-'Renter Migration Model 2'!E494)*'Median Data'!$B$4</f>
        <v>916.92436717734381</v>
      </c>
      <c r="D494" s="11">
        <f>('Renter Migration Model 2'!F493-'Renter Migration Model 2'!F494)*'Median Data'!$B$4</f>
        <v>0</v>
      </c>
      <c r="E494" s="11">
        <f>('Renter Migration Model 2'!H493-'Renter Migration Model 2'!H494)*'Median Data'!$C$4</f>
        <v>632.08772874604847</v>
      </c>
      <c r="F494" s="11">
        <f>('Renter Migration Model 2'!I493-'Renter Migration Model 2'!I494)*'Median Data'!$C$4</f>
        <v>0</v>
      </c>
      <c r="G494" s="11">
        <f>('Renter Migration Model 2'!K493-'Renter Migration Model 2'!K494)*'Median Data'!$D$4</f>
        <v>1049.0044812229835</v>
      </c>
      <c r="H494" s="11">
        <f>('Renter Migration Model 2'!L493-'Renter Migration Model 2'!L494)*'Median Data'!$D$4</f>
        <v>0</v>
      </c>
      <c r="I494" s="11">
        <f>('Renter Migration Model 2'!N493-'Renter Migration Model 2'!N494)*'Median Data'!$E$4</f>
        <v>124.86689009613815</v>
      </c>
      <c r="J494" s="11">
        <f>('Renter Migration Model 2'!O493-'Renter Migration Model 2'!O494)*'Median Data'!$E$4</f>
        <v>0</v>
      </c>
      <c r="K494" s="11">
        <f>('Renter Migration Model 2'!Q493-'Renter Migration Model 2'!Q494)*'Median Data'!$F$4</f>
        <v>184.13455673975113</v>
      </c>
      <c r="L494" s="11">
        <f>('Renter Migration Model 2'!R493-'Renter Migration Model 2'!R494)*'Median Data'!$F$4</f>
        <v>0</v>
      </c>
      <c r="M494" s="11">
        <f>('Renter Migration Model 2'!T493-'Renter Migration Model 2'!T494)*'Median Data'!$G$4</f>
        <v>20.436275726231514</v>
      </c>
      <c r="N494" s="11">
        <f>('Renter Migration Model 2'!U493-'Renter Migration Model 2'!U494)*'Median Data'!$G$4</f>
        <v>0</v>
      </c>
    </row>
    <row r="495" spans="1:14" x14ac:dyDescent="0.25">
      <c r="A495" s="2">
        <v>2143</v>
      </c>
      <c r="B495" s="2">
        <v>1</v>
      </c>
      <c r="C495" s="11">
        <f>('Renter Migration Model 2'!E494-'Renter Migration Model 2'!E495)*'Median Data'!$B$4</f>
        <v>916.83267474117201</v>
      </c>
      <c r="D495" s="11">
        <f>('Renter Migration Model 2'!F494-'Renter Migration Model 2'!F495)*'Median Data'!$B$4</f>
        <v>0</v>
      </c>
      <c r="E495" s="11">
        <f>('Renter Migration Model 2'!H494-'Renter Migration Model 2'!H495)*'Median Data'!$C$4</f>
        <v>632.02451997305184</v>
      </c>
      <c r="F495" s="11">
        <f>('Renter Migration Model 2'!I494-'Renter Migration Model 2'!I495)*'Median Data'!$C$4</f>
        <v>0</v>
      </c>
      <c r="G495" s="11">
        <f>('Renter Migration Model 2'!K494-'Renter Migration Model 2'!K495)*'Median Data'!$D$4</f>
        <v>1048.8995807740184</v>
      </c>
      <c r="H495" s="11">
        <f>('Renter Migration Model 2'!L494-'Renter Migration Model 2'!L495)*'Median Data'!$D$4</f>
        <v>0</v>
      </c>
      <c r="I495" s="11">
        <f>('Renter Migration Model 2'!N494-'Renter Migration Model 2'!N495)*'Median Data'!$E$4</f>
        <v>124.85440340710858</v>
      </c>
      <c r="J495" s="11">
        <f>('Renter Migration Model 2'!O494-'Renter Migration Model 2'!O495)*'Median Data'!$E$4</f>
        <v>0</v>
      </c>
      <c r="K495" s="11">
        <f>('Renter Migration Model 2'!Q494-'Renter Migration Model 2'!Q495)*'Median Data'!$F$4</f>
        <v>184.1161432842182</v>
      </c>
      <c r="L495" s="11">
        <f>('Renter Migration Model 2'!R494-'Renter Migration Model 2'!R495)*'Median Data'!$F$4</f>
        <v>0</v>
      </c>
      <c r="M495" s="11">
        <f>('Renter Migration Model 2'!T494-'Renter Migration Model 2'!T495)*'Median Data'!$G$4</f>
        <v>20.434232098643719</v>
      </c>
      <c r="N495" s="11">
        <f>('Renter Migration Model 2'!U494-'Renter Migration Model 2'!U495)*'Median Data'!$G$4</f>
        <v>0</v>
      </c>
    </row>
    <row r="496" spans="1:14" x14ac:dyDescent="0.25">
      <c r="A496" s="1">
        <v>2143</v>
      </c>
      <c r="B496" s="1">
        <v>2</v>
      </c>
      <c r="C496" s="11">
        <f>('Renter Migration Model 2'!E495-'Renter Migration Model 2'!E496)*'Median Data'!$B$4</f>
        <v>916.74099147385277</v>
      </c>
      <c r="D496" s="11">
        <f>('Renter Migration Model 2'!F495-'Renter Migration Model 2'!F496)*'Median Data'!$B$4</f>
        <v>0</v>
      </c>
      <c r="E496" s="11">
        <f>('Renter Migration Model 2'!H495-'Renter Migration Model 2'!H496)*'Median Data'!$C$4</f>
        <v>631.96131752086148</v>
      </c>
      <c r="F496" s="11">
        <f>('Renter Migration Model 2'!I495-'Renter Migration Model 2'!I496)*'Median Data'!$C$4</f>
        <v>0</v>
      </c>
      <c r="G496" s="11">
        <f>('Renter Migration Model 2'!K495-'Renter Migration Model 2'!K496)*'Median Data'!$D$4</f>
        <v>1048.7946908167978</v>
      </c>
      <c r="H496" s="11">
        <f>('Renter Migration Model 2'!L495-'Renter Migration Model 2'!L496)*'Median Data'!$D$4</f>
        <v>0</v>
      </c>
      <c r="I496" s="11">
        <f>('Renter Migration Model 2'!N495-'Renter Migration Model 2'!N496)*'Median Data'!$E$4</f>
        <v>124.84191796672866</v>
      </c>
      <c r="J496" s="11">
        <f>('Renter Migration Model 2'!O495-'Renter Migration Model 2'!O496)*'Median Data'!$E$4</f>
        <v>0</v>
      </c>
      <c r="K496" s="11">
        <f>('Renter Migration Model 2'!Q495-'Renter Migration Model 2'!Q496)*'Median Data'!$F$4</f>
        <v>184.09773166998229</v>
      </c>
      <c r="L496" s="11">
        <f>('Renter Migration Model 2'!R495-'Renter Migration Model 2'!R496)*'Median Data'!$F$4</f>
        <v>0</v>
      </c>
      <c r="M496" s="11">
        <f>('Renter Migration Model 2'!T495-'Renter Migration Model 2'!T496)*'Median Data'!$G$4</f>
        <v>20.432188675422367</v>
      </c>
      <c r="N496" s="11">
        <f>('Renter Migration Model 2'!U495-'Renter Migration Model 2'!U496)*'Median Data'!$G$4</f>
        <v>0</v>
      </c>
    </row>
    <row r="497" spans="1:14" x14ac:dyDescent="0.25">
      <c r="A497" s="2">
        <v>2143</v>
      </c>
      <c r="B497" s="2">
        <v>3</v>
      </c>
      <c r="C497" s="11">
        <f>('Renter Migration Model 2'!E496-'Renter Migration Model 2'!E497)*'Median Data'!$B$4</f>
        <v>916.64931737538609</v>
      </c>
      <c r="D497" s="11">
        <f>('Renter Migration Model 2'!F496-'Renter Migration Model 2'!F497)*'Median Data'!$B$4</f>
        <v>0</v>
      </c>
      <c r="E497" s="11">
        <f>('Renter Migration Model 2'!H496-'Renter Migration Model 2'!H497)*'Median Data'!$C$4</f>
        <v>631.89812138947741</v>
      </c>
      <c r="F497" s="11">
        <f>('Renter Migration Model 2'!I496-'Renter Migration Model 2'!I497)*'Median Data'!$C$4</f>
        <v>0</v>
      </c>
      <c r="G497" s="11">
        <f>('Renter Migration Model 2'!K496-'Renter Migration Model 2'!K497)*'Median Data'!$D$4</f>
        <v>1048.6898113477255</v>
      </c>
      <c r="H497" s="11">
        <f>('Renter Migration Model 2'!L496-'Renter Migration Model 2'!L497)*'Median Data'!$D$4</f>
        <v>0</v>
      </c>
      <c r="I497" s="11">
        <f>('Renter Migration Model 2'!N496-'Renter Migration Model 2'!N497)*'Median Data'!$E$4</f>
        <v>124.82943377499839</v>
      </c>
      <c r="J497" s="11">
        <f>('Renter Migration Model 2'!O496-'Renter Migration Model 2'!O497)*'Median Data'!$E$4</f>
        <v>0</v>
      </c>
      <c r="K497" s="11">
        <f>('Renter Migration Model 2'!Q496-'Renter Migration Model 2'!Q497)*'Median Data'!$F$4</f>
        <v>184.07932189667918</v>
      </c>
      <c r="L497" s="11">
        <f>('Renter Migration Model 2'!R496-'Renter Migration Model 2'!R497)*'Median Data'!$F$4</f>
        <v>0</v>
      </c>
      <c r="M497" s="11">
        <f>('Renter Migration Model 2'!T496-'Renter Migration Model 2'!T497)*'Median Data'!$G$4</f>
        <v>20.430145456567459</v>
      </c>
      <c r="N497" s="11">
        <f>('Renter Migration Model 2'!U496-'Renter Migration Model 2'!U497)*'Median Data'!$G$4</f>
        <v>0</v>
      </c>
    </row>
    <row r="498" spans="1:14" x14ac:dyDescent="0.25">
      <c r="A498" s="1">
        <v>2143</v>
      </c>
      <c r="B498" s="1">
        <v>4</v>
      </c>
      <c r="C498" s="11">
        <f>('Renter Migration Model 2'!E497-'Renter Migration Model 2'!E498)*'Median Data'!$B$4</f>
        <v>916.55765244233407</v>
      </c>
      <c r="D498" s="11">
        <f>('Renter Migration Model 2'!F497-'Renter Migration Model 2'!F498)*'Median Data'!$B$4</f>
        <v>0</v>
      </c>
      <c r="E498" s="11">
        <f>('Renter Migration Model 2'!H497-'Renter Migration Model 2'!H498)*'Median Data'!$C$4</f>
        <v>631.83493157714383</v>
      </c>
      <c r="F498" s="11">
        <f>('Renter Migration Model 2'!I497-'Renter Migration Model 2'!I498)*'Median Data'!$C$4</f>
        <v>0</v>
      </c>
      <c r="G498" s="11">
        <f>('Renter Migration Model 2'!K497-'Renter Migration Model 2'!K498)*'Median Data'!$D$4</f>
        <v>1048.5849423650034</v>
      </c>
      <c r="H498" s="11">
        <f>('Renter Migration Model 2'!L497-'Renter Migration Model 2'!L498)*'Median Data'!$D$4</f>
        <v>0</v>
      </c>
      <c r="I498" s="11">
        <f>('Renter Migration Model 2'!N497-'Renter Migration Model 2'!N498)*'Median Data'!$E$4</f>
        <v>124.81695083160298</v>
      </c>
      <c r="J498" s="11">
        <f>('Renter Migration Model 2'!O497-'Renter Migration Model 2'!O498)*'Median Data'!$E$4</f>
        <v>0</v>
      </c>
      <c r="K498" s="11">
        <f>('Renter Migration Model 2'!Q497-'Renter Migration Model 2'!Q498)*'Median Data'!$F$4</f>
        <v>184.06091396467309</v>
      </c>
      <c r="L498" s="11">
        <f>('Renter Migration Model 2'!R497-'Renter Migration Model 2'!R498)*'Median Data'!$F$4</f>
        <v>0</v>
      </c>
      <c r="M498" s="11">
        <f>('Renter Migration Model 2'!T497-'Renter Migration Model 2'!T498)*'Median Data'!$G$4</f>
        <v>20.428102442041393</v>
      </c>
      <c r="N498" s="11">
        <f>('Renter Migration Model 2'!U497-'Renter Migration Model 2'!U498)*'Median Data'!$G$4</f>
        <v>0</v>
      </c>
    </row>
    <row r="499" spans="1:14" x14ac:dyDescent="0.25">
      <c r="A499" s="1">
        <v>2144</v>
      </c>
      <c r="B499" s="1">
        <v>1</v>
      </c>
      <c r="C499" s="11">
        <f>('Renter Migration Model 2'!E498-'Renter Migration Model 2'!E499)*'Median Data'!$B$4</f>
        <v>916.46599667813462</v>
      </c>
      <c r="D499" s="11">
        <f>('Renter Migration Model 2'!F498-'Renter Migration Model 2'!F499)*'Median Data'!$B$4</f>
        <v>0</v>
      </c>
      <c r="E499" s="11">
        <f>('Renter Migration Model 2'!H498-'Renter Migration Model 2'!H499)*'Median Data'!$C$4</f>
        <v>631.77174808386076</v>
      </c>
      <c r="F499" s="11">
        <f>('Renter Migration Model 2'!I498-'Renter Migration Model 2'!I499)*'Median Data'!$C$4</f>
        <v>0</v>
      </c>
      <c r="G499" s="11">
        <f>('Renter Migration Model 2'!K498-'Renter Migration Model 2'!K499)*'Median Data'!$D$4</f>
        <v>1048.4800838722276</v>
      </c>
      <c r="H499" s="11">
        <f>('Renter Migration Model 2'!L498-'Renter Migration Model 2'!L499)*'Median Data'!$D$4</f>
        <v>0</v>
      </c>
      <c r="I499" s="11">
        <f>('Renter Migration Model 2'!N498-'Renter Migration Model 2'!N499)*'Median Data'!$E$4</f>
        <v>124.80446913654242</v>
      </c>
      <c r="J499" s="11">
        <f>('Renter Migration Model 2'!O498-'Renter Migration Model 2'!O499)*'Median Data'!$E$4</f>
        <v>0</v>
      </c>
      <c r="K499" s="11">
        <f>('Renter Migration Model 2'!Q498-'Renter Migration Model 2'!Q499)*'Median Data'!$F$4</f>
        <v>184.04250787323554</v>
      </c>
      <c r="L499" s="11">
        <f>('Renter Migration Model 2'!R498-'Renter Migration Model 2'!R499)*'Median Data'!$F$4</f>
        <v>0</v>
      </c>
      <c r="M499" s="11">
        <f>('Renter Migration Model 2'!T498-'Renter Migration Model 2'!T499)*'Median Data'!$G$4</f>
        <v>20.426059631768965</v>
      </c>
      <c r="N499" s="11">
        <f>('Renter Migration Model 2'!U498-'Renter Migration Model 2'!U499)*'Median Data'!$G$4</f>
        <v>0</v>
      </c>
    </row>
    <row r="500" spans="1:14" x14ac:dyDescent="0.25">
      <c r="A500" s="2">
        <v>2144</v>
      </c>
      <c r="B500" s="2">
        <v>2</v>
      </c>
      <c r="C500" s="11">
        <f>('Renter Migration Model 2'!E499-'Renter Migration Model 2'!E500)*'Median Data'!$B$4</f>
        <v>916.37435007763088</v>
      </c>
      <c r="D500" s="11">
        <f>('Renter Migration Model 2'!F499-'Renter Migration Model 2'!F500)*'Median Data'!$B$4</f>
        <v>0</v>
      </c>
      <c r="E500" s="11">
        <f>('Renter Migration Model 2'!H499-'Renter Migration Model 2'!H500)*'Median Data'!$C$4</f>
        <v>631.70857090962818</v>
      </c>
      <c r="F500" s="11">
        <f>('Renter Migration Model 2'!I499-'Renter Migration Model 2'!I500)*'Median Data'!$C$4</f>
        <v>0</v>
      </c>
      <c r="G500" s="11">
        <f>('Renter Migration Model 2'!K499-'Renter Migration Model 2'!K500)*'Median Data'!$D$4</f>
        <v>1048.375235864004</v>
      </c>
      <c r="H500" s="11">
        <f>('Renter Migration Model 2'!L499-'Renter Migration Model 2'!L500)*'Median Data'!$D$4</f>
        <v>0</v>
      </c>
      <c r="I500" s="11">
        <f>('Renter Migration Model 2'!N499-'Renter Migration Model 2'!N500)*'Median Data'!$E$4</f>
        <v>124.79198868965932</v>
      </c>
      <c r="J500" s="11">
        <f>('Renter Migration Model 2'!O499-'Renter Migration Model 2'!O500)*'Median Data'!$E$4</f>
        <v>0</v>
      </c>
      <c r="K500" s="11">
        <f>('Renter Migration Model 2'!Q499-'Renter Migration Model 2'!Q500)*'Median Data'!$F$4</f>
        <v>184.02410362236651</v>
      </c>
      <c r="L500" s="11">
        <f>('Renter Migration Model 2'!R499-'Renter Migration Model 2'!R500)*'Median Data'!$F$4</f>
        <v>0</v>
      </c>
      <c r="M500" s="11">
        <f>('Renter Migration Model 2'!T499-'Renter Migration Model 2'!T500)*'Median Data'!$G$4</f>
        <v>20.424017025825378</v>
      </c>
      <c r="N500" s="11">
        <f>('Renter Migration Model 2'!U499-'Renter Migration Model 2'!U500)*'Median Data'!$G$4</f>
        <v>0</v>
      </c>
    </row>
    <row r="501" spans="1:14" x14ac:dyDescent="0.25">
      <c r="A501" s="1">
        <v>2144</v>
      </c>
      <c r="B501" s="1">
        <v>3</v>
      </c>
      <c r="C501" s="11">
        <f>('Renter Migration Model 2'!E500-'Renter Migration Model 2'!E501)*'Median Data'!$B$4</f>
        <v>916.28271264254181</v>
      </c>
      <c r="D501" s="11">
        <f>('Renter Migration Model 2'!F500-'Renter Migration Model 2'!F501)*'Median Data'!$B$4</f>
        <v>0</v>
      </c>
      <c r="E501" s="11">
        <f>('Renter Migration Model 2'!H500-'Renter Migration Model 2'!H501)*'Median Data'!$C$4</f>
        <v>631.64540005269032</v>
      </c>
      <c r="F501" s="11">
        <f>('Renter Migration Model 2'!I500-'Renter Migration Model 2'!I501)*'Median Data'!$C$4</f>
        <v>0</v>
      </c>
      <c r="G501" s="11">
        <f>('Renter Migration Model 2'!K500-'Renter Migration Model 2'!K501)*'Median Data'!$D$4</f>
        <v>1048.2703983403326</v>
      </c>
      <c r="H501" s="11">
        <f>('Renter Migration Model 2'!L500-'Renter Migration Model 2'!L501)*'Median Data'!$D$4</f>
        <v>0</v>
      </c>
      <c r="I501" s="11">
        <f>('Renter Migration Model 2'!N500-'Renter Migration Model 2'!N501)*'Median Data'!$E$4</f>
        <v>124.77950949079627</v>
      </c>
      <c r="J501" s="11">
        <f>('Renter Migration Model 2'!O500-'Renter Migration Model 2'!O501)*'Median Data'!$E$4</f>
        <v>0</v>
      </c>
      <c r="K501" s="11">
        <f>('Renter Migration Model 2'!Q500-'Renter Migration Model 2'!Q501)*'Median Data'!$F$4</f>
        <v>184.00570121206601</v>
      </c>
      <c r="L501" s="11">
        <f>('Renter Migration Model 2'!R500-'Renter Migration Model 2'!R501)*'Median Data'!$F$4</f>
        <v>0</v>
      </c>
      <c r="M501" s="11">
        <f>('Renter Migration Model 2'!T500-'Renter Migration Model 2'!T501)*'Median Data'!$G$4</f>
        <v>20.421974624097828</v>
      </c>
      <c r="N501" s="11">
        <f>('Renter Migration Model 2'!U500-'Renter Migration Model 2'!U501)*'Median Data'!$G$4</f>
        <v>0</v>
      </c>
    </row>
    <row r="502" spans="1:14" x14ac:dyDescent="0.25">
      <c r="A502" s="2">
        <v>2144</v>
      </c>
      <c r="B502" s="2">
        <v>4</v>
      </c>
      <c r="C502" s="11">
        <f>('Renter Migration Model 2'!E501-'Renter Migration Model 2'!E502)*'Median Data'!$B$4</f>
        <v>916.19108437114846</v>
      </c>
      <c r="D502" s="11">
        <f>('Renter Migration Model 2'!F501-'Renter Migration Model 2'!F502)*'Median Data'!$B$4</f>
        <v>0</v>
      </c>
      <c r="E502" s="11">
        <f>('Renter Migration Model 2'!H501-'Renter Migration Model 2'!H502)*'Median Data'!$C$4</f>
        <v>631.58223551216929</v>
      </c>
      <c r="F502" s="11">
        <f>('Renter Migration Model 2'!I501-'Renter Migration Model 2'!I502)*'Median Data'!$C$4</f>
        <v>0</v>
      </c>
      <c r="G502" s="11">
        <f>('Renter Migration Model 2'!K501-'Renter Migration Model 2'!K502)*'Median Data'!$D$4</f>
        <v>1048.1655712994152</v>
      </c>
      <c r="H502" s="11">
        <f>('Renter Migration Model 2'!L501-'Renter Migration Model 2'!L502)*'Median Data'!$D$4</f>
        <v>0</v>
      </c>
      <c r="I502" s="11">
        <f>('Renter Migration Model 2'!N501-'Renter Migration Model 2'!N502)*'Median Data'!$E$4</f>
        <v>124.76703153979588</v>
      </c>
      <c r="J502" s="11">
        <f>('Renter Migration Model 2'!O501-'Renter Migration Model 2'!O502)*'Median Data'!$E$4</f>
        <v>0</v>
      </c>
      <c r="K502" s="11">
        <f>('Renter Migration Model 2'!Q501-'Renter Migration Model 2'!Q502)*'Median Data'!$F$4</f>
        <v>183.9873006419698</v>
      </c>
      <c r="L502" s="11">
        <f>('Renter Migration Model 2'!R501-'Renter Migration Model 2'!R502)*'Median Data'!$F$4</f>
        <v>0</v>
      </c>
      <c r="M502" s="11">
        <f>('Renter Migration Model 2'!T501-'Renter Migration Model 2'!T502)*'Median Data'!$G$4</f>
        <v>20.419932426661518</v>
      </c>
      <c r="N502" s="11">
        <f>('Renter Migration Model 2'!U501-'Renter Migration Model 2'!U502)*'Median Data'!$G$4</f>
        <v>0</v>
      </c>
    </row>
    <row r="503" spans="1:14" x14ac:dyDescent="0.25">
      <c r="A503" s="2">
        <v>2145</v>
      </c>
      <c r="B503" s="2">
        <v>1</v>
      </c>
      <c r="C503" s="11">
        <f>('Renter Migration Model 2'!E502-'Renter Migration Model 2'!E503)*'Median Data'!$B$4</f>
        <v>916.09946526345084</v>
      </c>
      <c r="D503" s="11">
        <f>('Renter Migration Model 2'!F502-'Renter Migration Model 2'!F503)*'Median Data'!$B$4</f>
        <v>0</v>
      </c>
      <c r="E503" s="11">
        <f>('Renter Migration Model 2'!H502-'Renter Migration Model 2'!H503)*'Median Data'!$C$4</f>
        <v>631.51907728894298</v>
      </c>
      <c r="F503" s="11">
        <f>('Renter Migration Model 2'!I502-'Renter Migration Model 2'!I503)*'Median Data'!$C$4</f>
        <v>0</v>
      </c>
      <c r="G503" s="11">
        <f>('Renter Migration Model 2'!K502-'Renter Migration Model 2'!K503)*'Median Data'!$D$4</f>
        <v>1048.06075474305</v>
      </c>
      <c r="H503" s="11">
        <f>('Renter Migration Model 2'!L502-'Renter Migration Model 2'!L503)*'Median Data'!$D$4</f>
        <v>0</v>
      </c>
      <c r="I503" s="11">
        <f>('Renter Migration Model 2'!N502-'Renter Migration Model 2'!N503)*'Median Data'!$E$4</f>
        <v>124.75455483665814</v>
      </c>
      <c r="J503" s="11">
        <f>('Renter Migration Model 2'!O502-'Renter Migration Model 2'!O503)*'Median Data'!$E$4</f>
        <v>0</v>
      </c>
      <c r="K503" s="11">
        <f>('Renter Migration Model 2'!Q502-'Renter Migration Model 2'!Q503)*'Median Data'!$F$4</f>
        <v>183.9689019117136</v>
      </c>
      <c r="L503" s="11">
        <f>('Renter Migration Model 2'!R502-'Renter Migration Model 2'!R503)*'Median Data'!$F$4</f>
        <v>0</v>
      </c>
      <c r="M503" s="11">
        <f>('Renter Migration Model 2'!T502-'Renter Migration Model 2'!T503)*'Median Data'!$G$4</f>
        <v>20.417890433403642</v>
      </c>
      <c r="N503" s="11">
        <f>('Renter Migration Model 2'!U502-'Renter Migration Model 2'!U503)*'Median Data'!$G$4</f>
        <v>0</v>
      </c>
    </row>
    <row r="504" spans="1:14" x14ac:dyDescent="0.25">
      <c r="A504" s="1">
        <v>2145</v>
      </c>
      <c r="B504" s="1">
        <v>2</v>
      </c>
      <c r="C504" s="11">
        <f>('Renter Migration Model 2'!E503-'Renter Migration Model 2'!E504)*'Median Data'!$B$4</f>
        <v>916.00785531601105</v>
      </c>
      <c r="D504" s="11">
        <f>('Renter Migration Model 2'!F503-'Renter Migration Model 2'!F504)*'Median Data'!$B$4</f>
        <v>0</v>
      </c>
      <c r="E504" s="11">
        <f>('Renter Migration Model 2'!H503-'Renter Migration Model 2'!H504)*'Median Data'!$C$4</f>
        <v>631.45592538125561</v>
      </c>
      <c r="F504" s="11">
        <f>('Renter Migration Model 2'!I503-'Renter Migration Model 2'!I504)*'Median Data'!$C$4</f>
        <v>0</v>
      </c>
      <c r="G504" s="11">
        <f>('Renter Migration Model 2'!K503-'Renter Migration Model 2'!K504)*'Median Data'!$D$4</f>
        <v>1047.9559486676408</v>
      </c>
      <c r="H504" s="11">
        <f>('Renter Migration Model 2'!L503-'Renter Migration Model 2'!L504)*'Median Data'!$D$4</f>
        <v>0</v>
      </c>
      <c r="I504" s="11">
        <f>('Renter Migration Model 2'!N503-'Renter Migration Model 2'!N504)*'Median Data'!$E$4</f>
        <v>124.74207938106827</v>
      </c>
      <c r="J504" s="11">
        <f>('Renter Migration Model 2'!O503-'Renter Migration Model 2'!O504)*'Median Data'!$E$4</f>
        <v>0</v>
      </c>
      <c r="K504" s="11">
        <f>('Renter Migration Model 2'!Q503-'Renter Migration Model 2'!Q504)*'Median Data'!$F$4</f>
        <v>183.95050502166168</v>
      </c>
      <c r="L504" s="11">
        <f>('Renter Migration Model 2'!R503-'Renter Migration Model 2'!R504)*'Median Data'!$F$4</f>
        <v>0</v>
      </c>
      <c r="M504" s="11">
        <f>('Renter Migration Model 2'!T503-'Renter Migration Model 2'!T504)*'Median Data'!$G$4</f>
        <v>20.415848644361802</v>
      </c>
      <c r="N504" s="11">
        <f>('Renter Migration Model 2'!U503-'Renter Migration Model 2'!U504)*'Median Data'!$G$4</f>
        <v>0</v>
      </c>
    </row>
    <row r="505" spans="1:14" x14ac:dyDescent="0.25">
      <c r="A505" s="2">
        <v>2145</v>
      </c>
      <c r="B505" s="2">
        <v>3</v>
      </c>
      <c r="C505" s="11">
        <f>('Renter Migration Model 2'!E504-'Renter Migration Model 2'!E505)*'Median Data'!$B$4</f>
        <v>915.91625453054803</v>
      </c>
      <c r="D505" s="11">
        <f>('Renter Migration Model 2'!F504-'Renter Migration Model 2'!F505)*'Median Data'!$B$4</f>
        <v>0</v>
      </c>
      <c r="E505" s="11">
        <f>('Renter Migration Model 2'!H504-'Renter Migration Model 2'!H505)*'Median Data'!$C$4</f>
        <v>631.39277978822929</v>
      </c>
      <c r="F505" s="11">
        <f>('Renter Migration Model 2'!I504-'Renter Migration Model 2'!I505)*'Median Data'!$C$4</f>
        <v>0</v>
      </c>
      <c r="G505" s="11">
        <f>('Renter Migration Model 2'!K504-'Renter Migration Model 2'!K505)*'Median Data'!$D$4</f>
        <v>1047.8511530731876</v>
      </c>
      <c r="H505" s="11">
        <f>('Renter Migration Model 2'!L504-'Renter Migration Model 2'!L505)*'Median Data'!$D$4</f>
        <v>0</v>
      </c>
      <c r="I505" s="11">
        <f>('Renter Migration Model 2'!N504-'Renter Migration Model 2'!N505)*'Median Data'!$E$4</f>
        <v>124.72960517318364</v>
      </c>
      <c r="J505" s="11">
        <f>('Renter Migration Model 2'!O504-'Renter Migration Model 2'!O505)*'Median Data'!$E$4</f>
        <v>0</v>
      </c>
      <c r="K505" s="11">
        <f>('Renter Migration Model 2'!Q504-'Renter Migration Model 2'!Q505)*'Median Data'!$F$4</f>
        <v>183.93210997108554</v>
      </c>
      <c r="L505" s="11">
        <f>('Renter Migration Model 2'!R504-'Renter Migration Model 2'!R505)*'Median Data'!$F$4</f>
        <v>0</v>
      </c>
      <c r="M505" s="11">
        <f>('Renter Migration Model 2'!T504-'Renter Migration Model 2'!T505)*'Median Data'!$G$4</f>
        <v>20.413807059498396</v>
      </c>
      <c r="N505" s="11">
        <f>('Renter Migration Model 2'!U504-'Renter Migration Model 2'!U505)*'Median Data'!$G$4</f>
        <v>0</v>
      </c>
    </row>
    <row r="506" spans="1:14" x14ac:dyDescent="0.25">
      <c r="A506" s="1">
        <v>2145</v>
      </c>
      <c r="B506" s="1">
        <v>4</v>
      </c>
      <c r="C506" s="11">
        <f>('Renter Migration Model 2'!E505-'Renter Migration Model 2'!E506)*'Median Data'!$B$4</f>
        <v>915.82466290534285</v>
      </c>
      <c r="D506" s="11">
        <f>('Renter Migration Model 2'!F505-'Renter Migration Model 2'!F506)*'Median Data'!$B$4</f>
        <v>0</v>
      </c>
      <c r="E506" s="11">
        <f>('Renter Migration Model 2'!H505-'Renter Migration Model 2'!H506)*'Median Data'!$C$4</f>
        <v>631.32964051074191</v>
      </c>
      <c r="F506" s="11">
        <f>('Renter Migration Model 2'!I505-'Renter Migration Model 2'!I506)*'Median Data'!$C$4</f>
        <v>0</v>
      </c>
      <c r="G506" s="11">
        <f>('Renter Migration Model 2'!K505-'Renter Migration Model 2'!K506)*'Median Data'!$D$4</f>
        <v>1047.7463679578923</v>
      </c>
      <c r="H506" s="11">
        <f>('Renter Migration Model 2'!L505-'Renter Migration Model 2'!L506)*'Median Data'!$D$4</f>
        <v>0</v>
      </c>
      <c r="I506" s="11">
        <f>('Renter Migration Model 2'!N505-'Renter Migration Model 2'!N506)*'Median Data'!$E$4</f>
        <v>124.71713221268948</v>
      </c>
      <c r="J506" s="11">
        <f>('Renter Migration Model 2'!O505-'Renter Migration Model 2'!O506)*'Median Data'!$E$4</f>
        <v>0</v>
      </c>
      <c r="K506" s="11">
        <f>('Renter Migration Model 2'!Q505-'Renter Migration Model 2'!Q506)*'Median Data'!$F$4</f>
        <v>183.91371675998516</v>
      </c>
      <c r="L506" s="11">
        <f>('Renter Migration Model 2'!R505-'Renter Migration Model 2'!R506)*'Median Data'!$F$4</f>
        <v>0</v>
      </c>
      <c r="M506" s="11">
        <f>('Renter Migration Model 2'!T505-'Renter Migration Model 2'!T506)*'Median Data'!$G$4</f>
        <v>20.411765678813424</v>
      </c>
      <c r="N506" s="11">
        <f>('Renter Migration Model 2'!U505-'Renter Migration Model 2'!U506)*'Median Data'!$G$4</f>
        <v>0</v>
      </c>
    </row>
    <row r="507" spans="1:14" x14ac:dyDescent="0.25">
      <c r="A507" s="1">
        <v>2146</v>
      </c>
      <c r="B507" s="1">
        <v>1</v>
      </c>
      <c r="C507" s="11">
        <f>('Renter Migration Model 2'!E506-'Renter Migration Model 2'!E507)*'Median Data'!$B$4</f>
        <v>915.73308043867655</v>
      </c>
      <c r="D507" s="11">
        <f>('Renter Migration Model 2'!F506-'Renter Migration Model 2'!F507)*'Median Data'!$B$4</f>
        <v>0</v>
      </c>
      <c r="E507" s="11">
        <f>('Renter Migration Model 2'!H506-'Renter Migration Model 2'!H507)*'Median Data'!$C$4</f>
        <v>631.2665075461598</v>
      </c>
      <c r="F507" s="11">
        <f>('Renter Migration Model 2'!I506-'Renter Migration Model 2'!I507)*'Median Data'!$C$4</f>
        <v>0</v>
      </c>
      <c r="G507" s="11">
        <f>('Renter Migration Model 2'!K506-'Renter Migration Model 2'!K507)*'Median Data'!$D$4</f>
        <v>1047.6415933199569</v>
      </c>
      <c r="H507" s="11">
        <f>('Renter Migration Model 2'!L506-'Renter Migration Model 2'!L507)*'Median Data'!$D$4</f>
        <v>0</v>
      </c>
      <c r="I507" s="11">
        <f>('Renter Migration Model 2'!N506-'Renter Migration Model 2'!N507)*'Median Data'!$E$4</f>
        <v>124.70466049942837</v>
      </c>
      <c r="J507" s="11">
        <f>('Renter Migration Model 2'!O506-'Renter Migration Model 2'!O507)*'Median Data'!$E$4</f>
        <v>0</v>
      </c>
      <c r="K507" s="11">
        <f>('Renter Migration Model 2'!Q506-'Renter Migration Model 2'!Q507)*'Median Data'!$F$4</f>
        <v>183.89532538836056</v>
      </c>
      <c r="L507" s="11">
        <f>('Renter Migration Model 2'!R506-'Renter Migration Model 2'!R507)*'Median Data'!$F$4</f>
        <v>0</v>
      </c>
      <c r="M507" s="11">
        <f>('Renter Migration Model 2'!T506-'Renter Migration Model 2'!T507)*'Median Data'!$G$4</f>
        <v>20.409724502231683</v>
      </c>
      <c r="N507" s="11">
        <f>('Renter Migration Model 2'!U506-'Renter Migration Model 2'!U507)*'Median Data'!$G$4</f>
        <v>0</v>
      </c>
    </row>
    <row r="508" spans="1:14" x14ac:dyDescent="0.25">
      <c r="A508" s="2">
        <v>2146</v>
      </c>
      <c r="B508" s="2">
        <v>2</v>
      </c>
      <c r="C508" s="11">
        <f>('Renter Migration Model 2'!E507-'Renter Migration Model 2'!E508)*'Median Data'!$B$4</f>
        <v>915.64150713054914</v>
      </c>
      <c r="D508" s="11">
        <f>('Renter Migration Model 2'!F507-'Renter Migration Model 2'!F508)*'Median Data'!$B$4</f>
        <v>0</v>
      </c>
      <c r="E508" s="11">
        <f>('Renter Migration Model 2'!H507-'Renter Migration Model 2'!H508)*'Median Data'!$C$4</f>
        <v>631.20338089536085</v>
      </c>
      <c r="F508" s="11">
        <f>('Renter Migration Model 2'!I507-'Renter Migration Model 2'!I508)*'Median Data'!$C$4</f>
        <v>0</v>
      </c>
      <c r="G508" s="11">
        <f>('Renter Migration Model 2'!K507-'Renter Migration Model 2'!K508)*'Median Data'!$D$4</f>
        <v>1047.5368291611794</v>
      </c>
      <c r="H508" s="11">
        <f>('Renter Migration Model 2'!L507-'Renter Migration Model 2'!L508)*'Median Data'!$D$4</f>
        <v>0</v>
      </c>
      <c r="I508" s="11">
        <f>('Renter Migration Model 2'!N507-'Renter Migration Model 2'!N508)*'Median Data'!$E$4</f>
        <v>124.69219003340032</v>
      </c>
      <c r="J508" s="11">
        <f>('Renter Migration Model 2'!O507-'Renter Migration Model 2'!O508)*'Median Data'!$E$4</f>
        <v>0</v>
      </c>
      <c r="K508" s="11">
        <f>('Renter Migration Model 2'!Q507-'Renter Migration Model 2'!Q508)*'Median Data'!$F$4</f>
        <v>183.87693585584748</v>
      </c>
      <c r="L508" s="11">
        <f>('Renter Migration Model 2'!R507-'Renter Migration Model 2'!R508)*'Median Data'!$F$4</f>
        <v>0</v>
      </c>
      <c r="M508" s="11">
        <f>('Renter Migration Model 2'!T507-'Renter Migration Model 2'!T508)*'Median Data'!$G$4</f>
        <v>20.407683529790773</v>
      </c>
      <c r="N508" s="11">
        <f>('Renter Migration Model 2'!U507-'Renter Migration Model 2'!U508)*'Median Data'!$G$4</f>
        <v>0</v>
      </c>
    </row>
    <row r="509" spans="1:14" x14ac:dyDescent="0.25">
      <c r="A509" s="1">
        <v>2146</v>
      </c>
      <c r="B509" s="1">
        <v>3</v>
      </c>
      <c r="C509" s="11">
        <f>('Renter Migration Model 2'!E508-'Renter Migration Model 2'!E509)*'Median Data'!$B$4</f>
        <v>915.54994298096062</v>
      </c>
      <c r="D509" s="11">
        <f>('Renter Migration Model 2'!F508-'Renter Migration Model 2'!F509)*'Median Data'!$B$4</f>
        <v>0</v>
      </c>
      <c r="E509" s="11">
        <f>('Renter Migration Model 2'!H508-'Renter Migration Model 2'!H509)*'Median Data'!$C$4</f>
        <v>631.14026055746717</v>
      </c>
      <c r="F509" s="11">
        <f>('Renter Migration Model 2'!I508-'Renter Migration Model 2'!I509)*'Median Data'!$C$4</f>
        <v>0</v>
      </c>
      <c r="G509" s="11">
        <f>('Renter Migration Model 2'!K508-'Renter Migration Model 2'!K509)*'Median Data'!$D$4</f>
        <v>1047.4320754779637</v>
      </c>
      <c r="H509" s="11">
        <f>('Renter Migration Model 2'!L508-'Renter Migration Model 2'!L509)*'Median Data'!$D$4</f>
        <v>0</v>
      </c>
      <c r="I509" s="11">
        <f>('Renter Migration Model 2'!N508-'Renter Migration Model 2'!N509)*'Median Data'!$E$4</f>
        <v>124.67972081444793</v>
      </c>
      <c r="J509" s="11">
        <f>('Renter Migration Model 2'!O508-'Renter Migration Model 2'!O509)*'Median Data'!$E$4</f>
        <v>0</v>
      </c>
      <c r="K509" s="11">
        <f>('Renter Migration Model 2'!Q508-'Renter Migration Model 2'!Q509)*'Median Data'!$F$4</f>
        <v>183.85854816244591</v>
      </c>
      <c r="L509" s="11">
        <f>('Renter Migration Model 2'!R508-'Renter Migration Model 2'!R509)*'Median Data'!$F$4</f>
        <v>0</v>
      </c>
      <c r="M509" s="11">
        <f>('Renter Migration Model 2'!T508-'Renter Migration Model 2'!T509)*'Median Data'!$G$4</f>
        <v>20.405642761415493</v>
      </c>
      <c r="N509" s="11">
        <f>('Renter Migration Model 2'!U508-'Renter Migration Model 2'!U509)*'Median Data'!$G$4</f>
        <v>0</v>
      </c>
    </row>
    <row r="510" spans="1:14" x14ac:dyDescent="0.25">
      <c r="A510" s="2">
        <v>2146</v>
      </c>
      <c r="B510" s="2">
        <v>4</v>
      </c>
      <c r="C510" s="11">
        <f>('Renter Migration Model 2'!E509-'Renter Migration Model 2'!E510)*'Median Data'!$B$4</f>
        <v>915.4583879864731</v>
      </c>
      <c r="D510" s="11">
        <f>('Renter Migration Model 2'!F509-'Renter Migration Model 2'!F510)*'Median Data'!$B$4</f>
        <v>0</v>
      </c>
      <c r="E510" s="11">
        <f>('Renter Migration Model 2'!H509-'Renter Migration Model 2'!H510)*'Median Data'!$C$4</f>
        <v>631.07714653160087</v>
      </c>
      <c r="F510" s="11">
        <f>('Renter Migration Model 2'!I509-'Renter Migration Model 2'!I510)*'Median Data'!$C$4</f>
        <v>0</v>
      </c>
      <c r="G510" s="11">
        <f>('Renter Migration Model 2'!K509-'Renter Migration Model 2'!K510)*'Median Data'!$D$4</f>
        <v>1047.3273322703099</v>
      </c>
      <c r="H510" s="11">
        <f>('Renter Migration Model 2'!L509-'Renter Migration Model 2'!L510)*'Median Data'!$D$4</f>
        <v>0</v>
      </c>
      <c r="I510" s="11">
        <f>('Renter Migration Model 2'!N509-'Renter Migration Model 2'!N510)*'Median Data'!$E$4</f>
        <v>124.6672528422564</v>
      </c>
      <c r="J510" s="11">
        <f>('Renter Migration Model 2'!O509-'Renter Migration Model 2'!O510)*'Median Data'!$E$4</f>
        <v>0</v>
      </c>
      <c r="K510" s="11">
        <f>('Renter Migration Model 2'!Q509-'Renter Migration Model 2'!Q510)*'Median Data'!$F$4</f>
        <v>183.84016230742736</v>
      </c>
      <c r="L510" s="11">
        <f>('Renter Migration Model 2'!R509-'Renter Migration Model 2'!R510)*'Median Data'!$F$4</f>
        <v>0</v>
      </c>
      <c r="M510" s="11">
        <f>('Renter Migration Model 2'!T509-'Renter Migration Model 2'!T510)*'Median Data'!$G$4</f>
        <v>20.403602197143442</v>
      </c>
      <c r="N510" s="11">
        <f>('Renter Migration Model 2'!U509-'Renter Migration Model 2'!U510)*'Median Data'!$G$4</f>
        <v>0</v>
      </c>
    </row>
    <row r="511" spans="1:14" x14ac:dyDescent="0.25">
      <c r="A511" s="2">
        <v>2147</v>
      </c>
      <c r="B511" s="2">
        <v>1</v>
      </c>
      <c r="C511" s="11">
        <f>('Renter Migration Model 2'!E510-'Renter Migration Model 2'!E511)*'Median Data'!$B$4</f>
        <v>915.36684214708657</v>
      </c>
      <c r="D511" s="11">
        <f>('Renter Migration Model 2'!F510-'Renter Migration Model 2'!F511)*'Median Data'!$B$4</f>
        <v>0</v>
      </c>
      <c r="E511" s="11">
        <f>('Renter Migration Model 2'!H510-'Renter Migration Model 2'!H511)*'Median Data'!$C$4</f>
        <v>631.01403881688407</v>
      </c>
      <c r="F511" s="11">
        <f>('Renter Migration Model 2'!I510-'Renter Migration Model 2'!I511)*'Median Data'!$C$4</f>
        <v>0</v>
      </c>
      <c r="G511" s="11">
        <f>('Renter Migration Model 2'!K510-'Renter Migration Model 2'!K511)*'Median Data'!$D$4</f>
        <v>1047.2225995364197</v>
      </c>
      <c r="H511" s="11">
        <f>('Renter Migration Model 2'!L510-'Renter Migration Model 2'!L511)*'Median Data'!$D$4</f>
        <v>0</v>
      </c>
      <c r="I511" s="11">
        <f>('Renter Migration Model 2'!N510-'Renter Migration Model 2'!N511)*'Median Data'!$E$4</f>
        <v>124.65478611698313</v>
      </c>
      <c r="J511" s="11">
        <f>('Renter Migration Model 2'!O510-'Renter Migration Model 2'!O511)*'Median Data'!$E$4</f>
        <v>0</v>
      </c>
      <c r="K511" s="11">
        <f>('Renter Migration Model 2'!Q510-'Renter Migration Model 2'!Q511)*'Median Data'!$F$4</f>
        <v>183.82177829115608</v>
      </c>
      <c r="L511" s="11">
        <f>('Renter Migration Model 2'!R510-'Renter Migration Model 2'!R511)*'Median Data'!$F$4</f>
        <v>0</v>
      </c>
      <c r="M511" s="11">
        <f>('Renter Migration Model 2'!T510-'Renter Migration Model 2'!T511)*'Median Data'!$G$4</f>
        <v>20.40156183693702</v>
      </c>
      <c r="N511" s="11">
        <f>('Renter Migration Model 2'!U510-'Renter Migration Model 2'!U511)*'Median Data'!$G$4</f>
        <v>0</v>
      </c>
    </row>
    <row r="512" spans="1:14" x14ac:dyDescent="0.25">
      <c r="A512" s="1">
        <v>2147</v>
      </c>
      <c r="B512" s="1">
        <v>2</v>
      </c>
      <c r="C512" s="11">
        <f>('Renter Migration Model 2'!E511-'Renter Migration Model 2'!E512)*'Median Data'!$B$4</f>
        <v>915.27530546280104</v>
      </c>
      <c r="D512" s="11">
        <f>('Renter Migration Model 2'!F511-'Renter Migration Model 2'!F512)*'Median Data'!$B$4</f>
        <v>0</v>
      </c>
      <c r="E512" s="11">
        <f>('Renter Migration Model 2'!H511-'Renter Migration Model 2'!H512)*'Median Data'!$C$4</f>
        <v>630.95093741331675</v>
      </c>
      <c r="F512" s="11">
        <f>('Renter Migration Model 2'!I511-'Renter Migration Model 2'!I512)*'Median Data'!$C$4</f>
        <v>0</v>
      </c>
      <c r="G512" s="11">
        <f>('Renter Migration Model 2'!K511-'Renter Migration Model 2'!K512)*'Median Data'!$D$4</f>
        <v>1047.1178772780913</v>
      </c>
      <c r="H512" s="11">
        <f>('Renter Migration Model 2'!L511-'Renter Migration Model 2'!L512)*'Median Data'!$D$4</f>
        <v>0</v>
      </c>
      <c r="I512" s="11">
        <f>('Renter Migration Model 2'!N511-'Renter Migration Model 2'!N512)*'Median Data'!$E$4</f>
        <v>124.64232063847072</v>
      </c>
      <c r="J512" s="11">
        <f>('Renter Migration Model 2'!O511-'Renter Migration Model 2'!O512)*'Median Data'!$E$4</f>
        <v>0</v>
      </c>
      <c r="K512" s="11">
        <f>('Renter Migration Model 2'!Q511-'Renter Migration Model 2'!Q512)*'Median Data'!$F$4</f>
        <v>183.80339611326781</v>
      </c>
      <c r="L512" s="11">
        <f>('Renter Migration Model 2'!R511-'Renter Migration Model 2'!R512)*'Median Data'!$F$4</f>
        <v>0</v>
      </c>
      <c r="M512" s="11">
        <f>('Renter Migration Model 2'!T511-'Renter Migration Model 2'!T512)*'Median Data'!$G$4</f>
        <v>20.399521680758625</v>
      </c>
      <c r="N512" s="11">
        <f>('Renter Migration Model 2'!U511-'Renter Migration Model 2'!U512)*'Median Data'!$G$4</f>
        <v>0</v>
      </c>
    </row>
    <row r="513" spans="1:14" x14ac:dyDescent="0.25">
      <c r="A513" s="2">
        <v>2147</v>
      </c>
      <c r="B513" s="2">
        <v>3</v>
      </c>
      <c r="C513" s="11">
        <f>('Renter Migration Model 2'!E512-'Renter Migration Model 2'!E513)*'Median Data'!$B$4</f>
        <v>915.18377793361651</v>
      </c>
      <c r="D513" s="11">
        <f>('Renter Migration Model 2'!F512-'Renter Migration Model 2'!F513)*'Median Data'!$B$4</f>
        <v>0</v>
      </c>
      <c r="E513" s="11">
        <f>('Renter Migration Model 2'!H512-'Renter Migration Model 2'!H513)*'Median Data'!$C$4</f>
        <v>630.88784231914315</v>
      </c>
      <c r="F513" s="11">
        <f>('Renter Migration Model 2'!I512-'Renter Migration Model 2'!I513)*'Median Data'!$C$4</f>
        <v>0</v>
      </c>
      <c r="G513" s="11">
        <f>('Renter Migration Model 2'!K512-'Renter Migration Model 2'!K513)*'Median Data'!$D$4</f>
        <v>1047.0131654899305</v>
      </c>
      <c r="H513" s="11">
        <f>('Renter Migration Model 2'!L512-'Renter Migration Model 2'!L513)*'Median Data'!$D$4</f>
        <v>0</v>
      </c>
      <c r="I513" s="11">
        <f>('Renter Migration Model 2'!N512-'Renter Migration Model 2'!N513)*'Median Data'!$E$4</f>
        <v>124.62985640640437</v>
      </c>
      <c r="J513" s="11">
        <f>('Renter Migration Model 2'!O512-'Renter Migration Model 2'!O513)*'Median Data'!$E$4</f>
        <v>0</v>
      </c>
      <c r="K513" s="11">
        <f>('Renter Migration Model 2'!Q512-'Renter Migration Model 2'!Q513)*'Median Data'!$F$4</f>
        <v>183.78501577376255</v>
      </c>
      <c r="L513" s="11">
        <f>('Renter Migration Model 2'!R512-'Renter Migration Model 2'!R513)*'Median Data'!$F$4</f>
        <v>0</v>
      </c>
      <c r="M513" s="11">
        <f>('Renter Migration Model 2'!T512-'Renter Migration Model 2'!T513)*'Median Data'!$G$4</f>
        <v>20.397481728570654</v>
      </c>
      <c r="N513" s="11">
        <f>('Renter Migration Model 2'!U512-'Renter Migration Model 2'!U513)*'Median Data'!$G$4</f>
        <v>0</v>
      </c>
    </row>
    <row r="514" spans="1:14" x14ac:dyDescent="0.25">
      <c r="A514" s="1">
        <v>2147</v>
      </c>
      <c r="B514" s="1">
        <v>4</v>
      </c>
      <c r="C514" s="11">
        <f>('Renter Migration Model 2'!E513-'Renter Migration Model 2'!E514)*'Median Data'!$B$4</f>
        <v>915.09225955437614</v>
      </c>
      <c r="D514" s="11">
        <f>('Renter Migration Model 2'!F513-'Renter Migration Model 2'!F514)*'Median Data'!$B$4</f>
        <v>0</v>
      </c>
      <c r="E514" s="11">
        <f>('Renter Migration Model 2'!H513-'Renter Migration Model 2'!H514)*'Median Data'!$C$4</f>
        <v>630.82475353524114</v>
      </c>
      <c r="F514" s="11">
        <f>('Renter Migration Model 2'!I513-'Renter Migration Model 2'!I514)*'Median Data'!$C$4</f>
        <v>0</v>
      </c>
      <c r="G514" s="11">
        <f>('Renter Migration Model 2'!K513-'Renter Migration Model 2'!K514)*'Median Data'!$D$4</f>
        <v>1046.9084641737354</v>
      </c>
      <c r="H514" s="11">
        <f>('Renter Migration Model 2'!L513-'Renter Migration Model 2'!L514)*'Median Data'!$D$4</f>
        <v>0</v>
      </c>
      <c r="I514" s="11">
        <f>('Renter Migration Model 2'!N513-'Renter Migration Model 2'!N514)*'Median Data'!$E$4</f>
        <v>124.61739342078408</v>
      </c>
      <c r="J514" s="11">
        <f>('Renter Migration Model 2'!O513-'Renter Migration Model 2'!O514)*'Median Data'!$E$4</f>
        <v>0</v>
      </c>
      <c r="K514" s="11">
        <f>('Renter Migration Model 2'!Q513-'Renter Migration Model 2'!Q514)*'Median Data'!$F$4</f>
        <v>183.76663727227606</v>
      </c>
      <c r="L514" s="11">
        <f>('Renter Migration Model 2'!R513-'Renter Migration Model 2'!R514)*'Median Data'!$F$4</f>
        <v>0</v>
      </c>
      <c r="M514" s="11">
        <f>('Renter Migration Model 2'!T513-'Renter Migration Model 2'!T514)*'Median Data'!$G$4</f>
        <v>20.395441980410709</v>
      </c>
      <c r="N514" s="11">
        <f>('Renter Migration Model 2'!U513-'Renter Migration Model 2'!U514)*'Median Data'!$G$4</f>
        <v>0</v>
      </c>
    </row>
    <row r="515" spans="1:14" x14ac:dyDescent="0.25">
      <c r="A515" s="1">
        <v>2148</v>
      </c>
      <c r="B515" s="1">
        <v>1</v>
      </c>
      <c r="C515" s="11">
        <f>('Renter Migration Model 2'!E514-'Renter Migration Model 2'!E515)*'Median Data'!$B$4</f>
        <v>915.00075032851782</v>
      </c>
      <c r="D515" s="11">
        <f>('Renter Migration Model 2'!F514-'Renter Migration Model 2'!F515)*'Median Data'!$B$4</f>
        <v>0</v>
      </c>
      <c r="E515" s="11">
        <f>('Renter Migration Model 2'!H514-'Renter Migration Model 2'!H515)*'Median Data'!$C$4</f>
        <v>630.76167105985496</v>
      </c>
      <c r="F515" s="11">
        <f>('Renter Migration Model 2'!I514-'Renter Migration Model 2'!I515)*'Median Data'!$C$4</f>
        <v>0</v>
      </c>
      <c r="G515" s="11">
        <f>('Renter Migration Model 2'!K514-'Renter Migration Model 2'!K515)*'Median Data'!$D$4</f>
        <v>1046.8037733259098</v>
      </c>
      <c r="H515" s="11">
        <f>('Renter Migration Model 2'!L514-'Renter Migration Model 2'!L515)*'Median Data'!$D$4</f>
        <v>0</v>
      </c>
      <c r="I515" s="11">
        <f>('Renter Migration Model 2'!N514-'Renter Migration Model 2'!N515)*'Median Data'!$E$4</f>
        <v>124.60493168145246</v>
      </c>
      <c r="J515" s="11">
        <f>('Renter Migration Model 2'!O514-'Renter Migration Model 2'!O515)*'Median Data'!$E$4</f>
        <v>0</v>
      </c>
      <c r="K515" s="11">
        <f>('Renter Migration Model 2'!Q514-'Renter Migration Model 2'!Q515)*'Median Data'!$F$4</f>
        <v>183.74826060844407</v>
      </c>
      <c r="L515" s="11">
        <f>('Renter Migration Model 2'!R514-'Renter Migration Model 2'!R515)*'Median Data'!$F$4</f>
        <v>0</v>
      </c>
      <c r="M515" s="11">
        <f>('Renter Migration Model 2'!T514-'Renter Migration Model 2'!T515)*'Median Data'!$G$4</f>
        <v>20.393402436203587</v>
      </c>
      <c r="N515" s="11">
        <f>('Renter Migration Model 2'!U514-'Renter Migration Model 2'!U515)*'Median Data'!$G$4</f>
        <v>0</v>
      </c>
    </row>
    <row r="516" spans="1:14" x14ac:dyDescent="0.25">
      <c r="A516" s="2">
        <v>2148</v>
      </c>
      <c r="B516" s="2">
        <v>2</v>
      </c>
      <c r="C516" s="11">
        <f>('Renter Migration Model 2'!E515-'Renter Migration Model 2'!E516)*'Median Data'!$B$4</f>
        <v>914.90925025432261</v>
      </c>
      <c r="D516" s="11">
        <f>('Renter Migration Model 2'!F515-'Renter Migration Model 2'!F516)*'Median Data'!$B$4</f>
        <v>0</v>
      </c>
      <c r="E516" s="11">
        <f>('Renter Migration Model 2'!H515-'Renter Migration Model 2'!H516)*'Median Data'!$C$4</f>
        <v>630.6985948929846</v>
      </c>
      <c r="F516" s="11">
        <f>('Renter Migration Model 2'!I515-'Renter Migration Model 2'!I516)*'Median Data'!$C$4</f>
        <v>0</v>
      </c>
      <c r="G516" s="11">
        <f>('Renter Migration Model 2'!K515-'Renter Migration Model 2'!K516)*'Median Data'!$D$4</f>
        <v>1046.6990929500498</v>
      </c>
      <c r="H516" s="11">
        <f>('Renter Migration Model 2'!L515-'Renter Migration Model 2'!L516)*'Median Data'!$D$4</f>
        <v>0</v>
      </c>
      <c r="I516" s="11">
        <f>('Renter Migration Model 2'!N515-'Renter Migration Model 2'!N516)*'Median Data'!$E$4</f>
        <v>124.59247118825209</v>
      </c>
      <c r="J516" s="11">
        <f>('Renter Migration Model 2'!O515-'Renter Migration Model 2'!O516)*'Median Data'!$E$4</f>
        <v>0</v>
      </c>
      <c r="K516" s="11">
        <f>('Renter Migration Model 2'!Q515-'Renter Migration Model 2'!Q516)*'Median Data'!$F$4</f>
        <v>183.72988578226659</v>
      </c>
      <c r="L516" s="11">
        <f>('Renter Migration Model 2'!R515-'Renter Migration Model 2'!R516)*'Median Data'!$F$4</f>
        <v>0</v>
      </c>
      <c r="M516" s="11">
        <f>('Renter Migration Model 2'!T515-'Renter Migration Model 2'!T516)*'Median Data'!$G$4</f>
        <v>20.391363095949288</v>
      </c>
      <c r="N516" s="11">
        <f>('Renter Migration Model 2'!U515-'Renter Migration Model 2'!U516)*'Median Data'!$G$4</f>
        <v>0</v>
      </c>
    </row>
    <row r="517" spans="1:14" x14ac:dyDescent="0.25">
      <c r="A517" s="1">
        <v>2148</v>
      </c>
      <c r="B517" s="1">
        <v>3</v>
      </c>
      <c r="C517" s="11">
        <f>('Renter Migration Model 2'!E516-'Renter Migration Model 2'!E517)*'Median Data'!$B$4</f>
        <v>914.81775932835262</v>
      </c>
      <c r="D517" s="11">
        <f>('Renter Migration Model 2'!F516-'Renter Migration Model 2'!F517)*'Median Data'!$B$4</f>
        <v>0</v>
      </c>
      <c r="E517" s="11">
        <f>('Renter Migration Model 2'!H516-'Renter Migration Model 2'!H517)*'Median Data'!$C$4</f>
        <v>630.63552503287428</v>
      </c>
      <c r="F517" s="11">
        <f>('Renter Migration Model 2'!I516-'Renter Migration Model 2'!I517)*'Median Data'!$C$4</f>
        <v>0</v>
      </c>
      <c r="G517" s="11">
        <f>('Renter Migration Model 2'!K516-'Renter Migration Model 2'!K517)*'Median Data'!$D$4</f>
        <v>1046.5944230407613</v>
      </c>
      <c r="H517" s="11">
        <f>('Renter Migration Model 2'!L516-'Renter Migration Model 2'!L517)*'Median Data'!$D$4</f>
        <v>0</v>
      </c>
      <c r="I517" s="11">
        <f>('Renter Migration Model 2'!N516-'Renter Migration Model 2'!N517)*'Median Data'!$E$4</f>
        <v>124.58001194102559</v>
      </c>
      <c r="J517" s="11">
        <f>('Renter Migration Model 2'!O516-'Renter Migration Model 2'!O517)*'Median Data'!$E$4</f>
        <v>0</v>
      </c>
      <c r="K517" s="11">
        <f>('Renter Migration Model 2'!Q516-'Renter Migration Model 2'!Q517)*'Median Data'!$F$4</f>
        <v>183.71151279374362</v>
      </c>
      <c r="L517" s="11">
        <f>('Renter Migration Model 2'!R516-'Renter Migration Model 2'!R517)*'Median Data'!$F$4</f>
        <v>0</v>
      </c>
      <c r="M517" s="11">
        <f>('Renter Migration Model 2'!T516-'Renter Migration Model 2'!T517)*'Median Data'!$G$4</f>
        <v>20.389323959647811</v>
      </c>
      <c r="N517" s="11">
        <f>('Renter Migration Model 2'!U516-'Renter Migration Model 2'!U517)*'Median Data'!$G$4</f>
        <v>0</v>
      </c>
    </row>
    <row r="518" spans="1:14" x14ac:dyDescent="0.25">
      <c r="A518" s="2">
        <v>2148</v>
      </c>
      <c r="B518" s="2">
        <v>4</v>
      </c>
      <c r="C518" s="11">
        <f>('Renter Migration Model 2'!E517-'Renter Migration Model 2'!E518)*'Median Data'!$B$4</f>
        <v>914.72627755232679</v>
      </c>
      <c r="D518" s="11">
        <f>('Renter Migration Model 2'!F517-'Renter Migration Model 2'!F518)*'Median Data'!$B$4</f>
        <v>0</v>
      </c>
      <c r="E518" s="11">
        <f>('Renter Migration Model 2'!H517-'Renter Migration Model 2'!H518)*'Median Data'!$C$4</f>
        <v>630.5724614804019</v>
      </c>
      <c r="F518" s="11">
        <f>('Renter Migration Model 2'!I517-'Renter Migration Model 2'!I518)*'Median Data'!$C$4</f>
        <v>0</v>
      </c>
      <c r="G518" s="11">
        <f>('Renter Migration Model 2'!K517-'Renter Migration Model 2'!K518)*'Median Data'!$D$4</f>
        <v>1046.4897635980442</v>
      </c>
      <c r="H518" s="11">
        <f>('Renter Migration Model 2'!L517-'Renter Migration Model 2'!L518)*'Median Data'!$D$4</f>
        <v>0</v>
      </c>
      <c r="I518" s="11">
        <f>('Renter Migration Model 2'!N517-'Renter Migration Model 2'!N518)*'Median Data'!$E$4</f>
        <v>124.56755393993035</v>
      </c>
      <c r="J518" s="11">
        <f>('Renter Migration Model 2'!O517-'Renter Migration Model 2'!O518)*'Median Data'!$E$4</f>
        <v>0</v>
      </c>
      <c r="K518" s="11">
        <f>('Renter Migration Model 2'!Q517-'Renter Migration Model 2'!Q518)*'Median Data'!$F$4</f>
        <v>183.69314164251091</v>
      </c>
      <c r="L518" s="11">
        <f>('Renter Migration Model 2'!R517-'Renter Migration Model 2'!R518)*'Median Data'!$F$4</f>
        <v>0</v>
      </c>
      <c r="M518" s="11">
        <f>('Renter Migration Model 2'!T517-'Renter Migration Model 2'!T518)*'Median Data'!$G$4</f>
        <v>20.387285027261555</v>
      </c>
      <c r="N518" s="11">
        <f>('Renter Migration Model 2'!U517-'Renter Migration Model 2'!U518)*'Median Data'!$G$4</f>
        <v>0</v>
      </c>
    </row>
    <row r="519" spans="1:14" x14ac:dyDescent="0.25">
      <c r="A519" s="2">
        <v>2149</v>
      </c>
      <c r="B519" s="2">
        <v>1</v>
      </c>
      <c r="C519" s="11">
        <f>('Renter Migration Model 2'!E518-'Renter Migration Model 2'!E519)*'Median Data'!$B$4</f>
        <v>914.63480492452618</v>
      </c>
      <c r="D519" s="11">
        <f>('Renter Migration Model 2'!F518-'Renter Migration Model 2'!F519)*'Median Data'!$B$4</f>
        <v>0</v>
      </c>
      <c r="E519" s="11">
        <f>('Renter Migration Model 2'!H518-'Renter Migration Model 2'!H519)*'Median Data'!$C$4</f>
        <v>630.50940423468955</v>
      </c>
      <c r="F519" s="11">
        <f>('Renter Migration Model 2'!I518-'Renter Migration Model 2'!I519)*'Median Data'!$C$4</f>
        <v>0</v>
      </c>
      <c r="G519" s="11">
        <f>('Renter Migration Model 2'!K518-'Renter Migration Model 2'!K519)*'Median Data'!$D$4</f>
        <v>1046.3851146218985</v>
      </c>
      <c r="H519" s="11">
        <f>('Renter Migration Model 2'!L518-'Renter Migration Model 2'!L519)*'Median Data'!$D$4</f>
        <v>0</v>
      </c>
      <c r="I519" s="11">
        <f>('Renter Migration Model 2'!N518-'Renter Migration Model 2'!N519)*'Median Data'!$E$4</f>
        <v>124.55509718449417</v>
      </c>
      <c r="J519" s="11">
        <f>('Renter Migration Model 2'!O518-'Renter Migration Model 2'!O519)*'Median Data'!$E$4</f>
        <v>0</v>
      </c>
      <c r="K519" s="11">
        <f>('Renter Migration Model 2'!Q518-'Renter Migration Model 2'!Q519)*'Median Data'!$F$4</f>
        <v>183.67477232856845</v>
      </c>
      <c r="L519" s="11">
        <f>('Renter Migration Model 2'!R518-'Renter Migration Model 2'!R519)*'Median Data'!$F$4</f>
        <v>0</v>
      </c>
      <c r="M519" s="11">
        <f>('Renter Migration Model 2'!T518-'Renter Migration Model 2'!T519)*'Median Data'!$G$4</f>
        <v>20.385246298752918</v>
      </c>
      <c r="N519" s="11">
        <f>('Renter Migration Model 2'!U518-'Renter Migration Model 2'!U519)*'Median Data'!$G$4</f>
        <v>0</v>
      </c>
    </row>
    <row r="520" spans="1:14" x14ac:dyDescent="0.25">
      <c r="A520" s="1">
        <v>2149</v>
      </c>
      <c r="B520" s="1">
        <v>2</v>
      </c>
      <c r="C520" s="11">
        <f>('Renter Migration Model 2'!E519-'Renter Migration Model 2'!E520)*'Median Data'!$B$4</f>
        <v>914.54334144495078</v>
      </c>
      <c r="D520" s="11">
        <f>('Renter Migration Model 2'!F519-'Renter Migration Model 2'!F520)*'Median Data'!$B$4</f>
        <v>0</v>
      </c>
      <c r="E520" s="11">
        <f>('Renter Migration Model 2'!H519-'Renter Migration Model 2'!H520)*'Median Data'!$C$4</f>
        <v>630.44635329398147</v>
      </c>
      <c r="F520" s="11">
        <f>('Renter Migration Model 2'!I519-'Renter Migration Model 2'!I520)*'Median Data'!$C$4</f>
        <v>0</v>
      </c>
      <c r="G520" s="11">
        <f>('Renter Migration Model 2'!K519-'Renter Migration Model 2'!K520)*'Median Data'!$D$4</f>
        <v>1046.2804761105263</v>
      </c>
      <c r="H520" s="11">
        <f>('Renter Migration Model 2'!L519-'Renter Migration Model 2'!L520)*'Median Data'!$D$4</f>
        <v>0</v>
      </c>
      <c r="I520" s="11">
        <f>('Renter Migration Model 2'!N519-'Renter Migration Model 2'!N520)*'Median Data'!$E$4</f>
        <v>124.54264167471706</v>
      </c>
      <c r="J520" s="11">
        <f>('Renter Migration Model 2'!O519-'Renter Migration Model 2'!O520)*'Median Data'!$E$4</f>
        <v>0</v>
      </c>
      <c r="K520" s="11">
        <f>('Renter Migration Model 2'!Q519-'Renter Migration Model 2'!Q520)*'Median Data'!$F$4</f>
        <v>183.65640485118774</v>
      </c>
      <c r="L520" s="11">
        <f>('Renter Migration Model 2'!R519-'Renter Migration Model 2'!R520)*'Median Data'!$F$4</f>
        <v>0</v>
      </c>
      <c r="M520" s="11">
        <f>('Renter Migration Model 2'!T519-'Renter Migration Model 2'!T520)*'Median Data'!$G$4</f>
        <v>20.3832077741219</v>
      </c>
      <c r="N520" s="11">
        <f>('Renter Migration Model 2'!U519-'Renter Migration Model 2'!U520)*'Median Data'!$G$4</f>
        <v>0</v>
      </c>
    </row>
    <row r="521" spans="1:14" x14ac:dyDescent="0.25">
      <c r="A521" s="2">
        <v>2149</v>
      </c>
      <c r="B521" s="2">
        <v>3</v>
      </c>
      <c r="C521" s="11">
        <f>('Renter Migration Model 2'!E520-'Renter Migration Model 2'!E521)*'Median Data'!$B$4</f>
        <v>914.45188711016272</v>
      </c>
      <c r="D521" s="11">
        <f>('Renter Migration Model 2'!F520-'Renter Migration Model 2'!F521)*'Median Data'!$B$4</f>
        <v>0</v>
      </c>
      <c r="E521" s="11">
        <f>('Renter Migration Model 2'!H520-'Renter Migration Model 2'!H521)*'Median Data'!$C$4</f>
        <v>630.38330865915555</v>
      </c>
      <c r="F521" s="11">
        <f>('Renter Migration Model 2'!I520-'Renter Migration Model 2'!I521)*'Median Data'!$C$4</f>
        <v>0</v>
      </c>
      <c r="G521" s="11">
        <f>('Renter Migration Model 2'!K520-'Renter Migration Model 2'!K521)*'Median Data'!$D$4</f>
        <v>1046.1758480621293</v>
      </c>
      <c r="H521" s="11">
        <f>('Renter Migration Model 2'!L520-'Renter Migration Model 2'!L521)*'Median Data'!$D$4</f>
        <v>0</v>
      </c>
      <c r="I521" s="11">
        <f>('Renter Migration Model 2'!N520-'Renter Migration Model 2'!N521)*'Median Data'!$E$4</f>
        <v>124.53018741059901</v>
      </c>
      <c r="J521" s="11">
        <f>('Renter Migration Model 2'!O520-'Renter Migration Model 2'!O521)*'Median Data'!$E$4</f>
        <v>0</v>
      </c>
      <c r="K521" s="11">
        <f>('Renter Migration Model 2'!Q520-'Renter Migration Model 2'!Q521)*'Median Data'!$F$4</f>
        <v>183.63803921073304</v>
      </c>
      <c r="L521" s="11">
        <f>('Renter Migration Model 2'!R520-'Renter Migration Model 2'!R521)*'Median Data'!$F$4</f>
        <v>0</v>
      </c>
      <c r="M521" s="11">
        <f>('Renter Migration Model 2'!T520-'Renter Migration Model 2'!T521)*'Median Data'!$G$4</f>
        <v>20.381169453330898</v>
      </c>
      <c r="N521" s="11">
        <f>('Renter Migration Model 2'!U520-'Renter Migration Model 2'!U521)*'Median Data'!$G$4</f>
        <v>0</v>
      </c>
    </row>
    <row r="522" spans="1:14" x14ac:dyDescent="0.25">
      <c r="A522" s="1">
        <v>2149</v>
      </c>
      <c r="B522" s="1">
        <v>4</v>
      </c>
      <c r="C522" s="11">
        <f>('Renter Migration Model 2'!E521-'Renter Migration Model 2'!E522)*'Median Data'!$B$4</f>
        <v>914.36044192188092</v>
      </c>
      <c r="D522" s="11">
        <f>('Renter Migration Model 2'!F521-'Renter Migration Model 2'!F522)*'Median Data'!$B$4</f>
        <v>0</v>
      </c>
      <c r="E522" s="11">
        <f>('Renter Migration Model 2'!H521-'Renter Migration Model 2'!H522)*'Median Data'!$C$4</f>
        <v>630.3202703275781</v>
      </c>
      <c r="F522" s="11">
        <f>('Renter Migration Model 2'!I521-'Renter Migration Model 2'!I522)*'Median Data'!$C$4</f>
        <v>0</v>
      </c>
      <c r="G522" s="11">
        <f>('Renter Migration Model 2'!K521-'Renter Migration Model 2'!K522)*'Median Data'!$D$4</f>
        <v>1046.0712304767076</v>
      </c>
      <c r="H522" s="11">
        <f>('Renter Migration Model 2'!L521-'Renter Migration Model 2'!L522)*'Median Data'!$D$4</f>
        <v>0</v>
      </c>
      <c r="I522" s="11">
        <f>('Renter Migration Model 2'!N521-'Renter Migration Model 2'!N522)*'Median Data'!$E$4</f>
        <v>124.51773439182523</v>
      </c>
      <c r="J522" s="11">
        <f>('Renter Migration Model 2'!O521-'Renter Migration Model 2'!O522)*'Median Data'!$E$4</f>
        <v>0</v>
      </c>
      <c r="K522" s="11">
        <f>('Renter Migration Model 2'!Q521-'Renter Migration Model 2'!Q522)*'Median Data'!$F$4</f>
        <v>183.61967540684009</v>
      </c>
      <c r="L522" s="11">
        <f>('Renter Migration Model 2'!R521-'Renter Migration Model 2'!R522)*'Median Data'!$F$4</f>
        <v>0</v>
      </c>
      <c r="M522" s="11">
        <f>('Renter Migration Model 2'!T521-'Renter Migration Model 2'!T522)*'Median Data'!$G$4</f>
        <v>20.379131336417515</v>
      </c>
      <c r="N522" s="11">
        <f>('Renter Migration Model 2'!U521-'Renter Migration Model 2'!U522)*'Median Data'!$G$4</f>
        <v>0</v>
      </c>
    </row>
    <row r="523" spans="1:14" x14ac:dyDescent="0.25">
      <c r="A523" s="1">
        <v>2150</v>
      </c>
      <c r="B523" s="1">
        <v>1</v>
      </c>
      <c r="C523" s="11">
        <f>('Renter Migration Model 2'!E522-'Renter Migration Model 2'!E523)*'Median Data'!$B$4</f>
        <v>914.26900587838645</v>
      </c>
      <c r="D523" s="11">
        <f>('Renter Migration Model 2'!F522-'Renter Migration Model 2'!F523)*'Median Data'!$B$4</f>
        <v>0</v>
      </c>
      <c r="E523" s="11">
        <f>('Renter Migration Model 2'!H522-'Renter Migration Model 2'!H523)*'Median Data'!$C$4</f>
        <v>630.25723830100492</v>
      </c>
      <c r="F523" s="11">
        <f>('Renter Migration Model 2'!I522-'Renter Migration Model 2'!I523)*'Median Data'!$C$4</f>
        <v>0</v>
      </c>
      <c r="G523" s="11">
        <f>('Renter Migration Model 2'!K522-'Renter Migration Model 2'!K523)*'Median Data'!$D$4</f>
        <v>1045.9666233542612</v>
      </c>
      <c r="H523" s="11">
        <f>('Renter Migration Model 2'!L522-'Renter Migration Model 2'!L523)*'Median Data'!$D$4</f>
        <v>0</v>
      </c>
      <c r="I523" s="11">
        <f>('Renter Migration Model 2'!N522-'Renter Migration Model 2'!N523)*'Median Data'!$E$4</f>
        <v>124.50528261839571</v>
      </c>
      <c r="J523" s="11">
        <f>('Renter Migration Model 2'!O522-'Renter Migration Model 2'!O523)*'Median Data'!$E$4</f>
        <v>0</v>
      </c>
      <c r="K523" s="11">
        <f>('Renter Migration Model 2'!Q522-'Renter Migration Model 2'!Q523)*'Median Data'!$F$4</f>
        <v>183.60131343914463</v>
      </c>
      <c r="L523" s="11">
        <f>('Renter Migration Model 2'!R522-'Renter Migration Model 2'!R523)*'Median Data'!$F$4</f>
        <v>0</v>
      </c>
      <c r="M523" s="11">
        <f>('Renter Migration Model 2'!T522-'Renter Migration Model 2'!T523)*'Median Data'!$G$4</f>
        <v>20.377093423268946</v>
      </c>
      <c r="N523" s="11">
        <f>('Renter Migration Model 2'!U522-'Renter Migration Model 2'!U523)*'Median Data'!$G$4</f>
        <v>0</v>
      </c>
    </row>
    <row r="524" spans="1:14" x14ac:dyDescent="0.25">
      <c r="A524" s="2">
        <v>2150</v>
      </c>
      <c r="B524" s="2">
        <v>2</v>
      </c>
      <c r="C524" s="11">
        <f>('Renter Migration Model 2'!E523-'Renter Migration Model 2'!E524)*'Median Data'!$B$4</f>
        <v>914.17757897796037</v>
      </c>
      <c r="D524" s="11">
        <f>('Renter Migration Model 2'!F523-'Renter Migration Model 2'!F524)*'Median Data'!$B$4</f>
        <v>0</v>
      </c>
      <c r="E524" s="11">
        <f>('Renter Migration Model 2'!H523-'Renter Migration Model 2'!H524)*'Median Data'!$C$4</f>
        <v>630.19421257680233</v>
      </c>
      <c r="F524" s="11">
        <f>('Renter Migration Model 2'!I523-'Renter Migration Model 2'!I524)*'Median Data'!$C$4</f>
        <v>0</v>
      </c>
      <c r="G524" s="11">
        <f>('Renter Migration Model 2'!K523-'Renter Migration Model 2'!K524)*'Median Data'!$D$4</f>
        <v>1045.8620266911939</v>
      </c>
      <c r="H524" s="11">
        <f>('Renter Migration Model 2'!L523-'Renter Migration Model 2'!L524)*'Median Data'!$D$4</f>
        <v>0</v>
      </c>
      <c r="I524" s="11">
        <f>('Renter Migration Model 2'!N523-'Renter Migration Model 2'!N524)*'Median Data'!$E$4</f>
        <v>124.49283209015306</v>
      </c>
      <c r="J524" s="11">
        <f>('Renter Migration Model 2'!O523-'Renter Migration Model 2'!O524)*'Median Data'!$E$4</f>
        <v>0</v>
      </c>
      <c r="K524" s="11">
        <f>('Renter Migration Model 2'!Q523-'Renter Migration Model 2'!Q524)*'Median Data'!$F$4</f>
        <v>183.58295330801093</v>
      </c>
      <c r="L524" s="11">
        <f>('Renter Migration Model 2'!R523-'Renter Migration Model 2'!R524)*'Median Data'!$F$4</f>
        <v>0</v>
      </c>
      <c r="M524" s="11">
        <f>('Renter Migration Model 2'!T523-'Renter Migration Model 2'!T524)*'Median Data'!$G$4</f>
        <v>20.375055713922791</v>
      </c>
      <c r="N524" s="11">
        <f>('Renter Migration Model 2'!U523-'Renter Migration Model 2'!U524)*'Median Data'!$G$4</f>
        <v>0</v>
      </c>
    </row>
    <row r="525" spans="1:14" x14ac:dyDescent="0.25">
      <c r="A525" s="1">
        <v>2150</v>
      </c>
      <c r="B525" s="1">
        <v>3</v>
      </c>
      <c r="C525" s="11">
        <f>('Renter Migration Model 2'!E524-'Renter Migration Model 2'!E525)*'Median Data'!$B$4</f>
        <v>914.08616121888372</v>
      </c>
      <c r="D525" s="11">
        <f>('Renter Migration Model 2'!F524-'Renter Migration Model 2'!F525)*'Median Data'!$B$4</f>
        <v>0</v>
      </c>
      <c r="E525" s="11">
        <f>('Renter Migration Model 2'!H524-'Renter Migration Model 2'!H525)*'Median Data'!$C$4</f>
        <v>630.13119315584822</v>
      </c>
      <c r="F525" s="11">
        <f>('Renter Migration Model 2'!I524-'Renter Migration Model 2'!I525)*'Median Data'!$C$4</f>
        <v>0</v>
      </c>
      <c r="G525" s="11">
        <f>('Renter Migration Model 2'!K524-'Renter Migration Model 2'!K525)*'Median Data'!$D$4</f>
        <v>1045.7574404893039</v>
      </c>
      <c r="H525" s="11">
        <f>('Renter Migration Model 2'!L524-'Renter Migration Model 2'!L525)*'Median Data'!$D$4</f>
        <v>0</v>
      </c>
      <c r="I525" s="11">
        <f>('Renter Migration Model 2'!N524-'Renter Migration Model 2'!N525)*'Median Data'!$E$4</f>
        <v>124.48038280693987</v>
      </c>
      <c r="J525" s="11">
        <f>('Renter Migration Model 2'!O524-'Renter Migration Model 2'!O525)*'Median Data'!$E$4</f>
        <v>0</v>
      </c>
      <c r="K525" s="11">
        <f>('Renter Migration Model 2'!Q524-'Renter Migration Model 2'!Q525)*'Median Data'!$F$4</f>
        <v>183.56459501271047</v>
      </c>
      <c r="L525" s="11">
        <f>('Renter Migration Model 2'!R524-'Renter Migration Model 2'!R525)*'Median Data'!$F$4</f>
        <v>0</v>
      </c>
      <c r="M525" s="11">
        <f>('Renter Migration Model 2'!T524-'Renter Migration Model 2'!T525)*'Median Data'!$G$4</f>
        <v>20.373018208341449</v>
      </c>
      <c r="N525" s="11">
        <f>('Renter Migration Model 2'!U524-'Renter Migration Model 2'!U525)*'Median Data'!$G$4</f>
        <v>0</v>
      </c>
    </row>
    <row r="526" spans="1:14" x14ac:dyDescent="0.25">
      <c r="A526" s="2">
        <v>2150</v>
      </c>
      <c r="B526" s="2">
        <v>4</v>
      </c>
      <c r="C526" s="11">
        <f>('Renter Migration Model 2'!E525-'Renter Migration Model 2'!E526)*'Median Data'!$B$4</f>
        <v>913.99475260287545</v>
      </c>
      <c r="D526" s="11">
        <f>('Renter Migration Model 2'!F525-'Renter Migration Model 2'!F526)*'Median Data'!$B$4</f>
        <v>0</v>
      </c>
      <c r="E526" s="11">
        <f>('Renter Migration Model 2'!H525-'Renter Migration Model 2'!H526)*'Median Data'!$C$4</f>
        <v>630.06818003638682</v>
      </c>
      <c r="F526" s="11">
        <f>('Renter Migration Model 2'!I525-'Renter Migration Model 2'!I526)*'Median Data'!$C$4</f>
        <v>0</v>
      </c>
      <c r="G526" s="11">
        <f>('Renter Migration Model 2'!K525-'Renter Migration Model 2'!K526)*'Median Data'!$D$4</f>
        <v>1045.652864744995</v>
      </c>
      <c r="H526" s="11">
        <f>('Renter Migration Model 2'!L525-'Renter Migration Model 2'!L526)*'Median Data'!$D$4</f>
        <v>0</v>
      </c>
      <c r="I526" s="11">
        <f>('Renter Migration Model 2'!N525-'Renter Migration Model 2'!N526)*'Median Data'!$E$4</f>
        <v>124.46793476875615</v>
      </c>
      <c r="J526" s="11">
        <f>('Renter Migration Model 2'!O525-'Renter Migration Model 2'!O526)*'Median Data'!$E$4</f>
        <v>0</v>
      </c>
      <c r="K526" s="11">
        <f>('Renter Migration Model 2'!Q525-'Renter Migration Model 2'!Q526)*'Median Data'!$F$4</f>
        <v>183.546238552879</v>
      </c>
      <c r="L526" s="11">
        <f>('Renter Migration Model 2'!R525-'Renter Migration Model 2'!R526)*'Median Data'!$F$4</f>
        <v>0</v>
      </c>
      <c r="M526" s="11">
        <f>('Renter Migration Model 2'!T525-'Renter Migration Model 2'!T526)*'Median Data'!$G$4</f>
        <v>20.37098090652492</v>
      </c>
      <c r="N526" s="11">
        <f>('Renter Migration Model 2'!U525-'Renter Migration Model 2'!U526)*'Median Data'!$G$4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7CC17-5640-4E49-A793-FE3462AB8E23}">
  <sheetPr>
    <tabColor rgb="FF00B0F0"/>
  </sheetPr>
  <dimension ref="A1:N528"/>
  <sheetViews>
    <sheetView workbookViewId="0">
      <selection activeCell="C3" sqref="C3"/>
    </sheetView>
  </sheetViews>
  <sheetFormatPr defaultRowHeight="15" x14ac:dyDescent="0.25"/>
  <cols>
    <col min="1" max="1" width="12" bestFit="1" customWidth="1"/>
    <col min="3" max="14" width="13.7109375" customWidth="1"/>
  </cols>
  <sheetData>
    <row r="1" spans="1:14" x14ac:dyDescent="0.25">
      <c r="A1" t="s">
        <v>11</v>
      </c>
      <c r="B1" t="s">
        <v>12</v>
      </c>
      <c r="C1" t="s">
        <v>15</v>
      </c>
      <c r="D1" t="s">
        <v>16</v>
      </c>
      <c r="E1" t="s">
        <v>18</v>
      </c>
      <c r="F1" t="s">
        <v>19</v>
      </c>
      <c r="G1" t="s">
        <v>21</v>
      </c>
      <c r="H1" t="s">
        <v>22</v>
      </c>
      <c r="I1" t="s">
        <v>24</v>
      </c>
      <c r="J1" t="s">
        <v>25</v>
      </c>
      <c r="K1" t="s">
        <v>27</v>
      </c>
      <c r="L1" t="s">
        <v>28</v>
      </c>
      <c r="M1" t="s">
        <v>30</v>
      </c>
      <c r="N1" t="s">
        <v>31</v>
      </c>
    </row>
    <row r="2" spans="1:14" x14ac:dyDescent="0.25">
      <c r="A2" t="s">
        <v>33</v>
      </c>
      <c r="B2" s="5" t="s">
        <v>33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2020</v>
      </c>
      <c r="B3" s="1">
        <v>1</v>
      </c>
      <c r="C3">
        <f>0.3*SUM('Rent Cost'!C$3:C3)</f>
        <v>7346727.2108160034</v>
      </c>
      <c r="D3">
        <f>0.3*SUM('Rent Cost'!D$3:D3)</f>
        <v>0</v>
      </c>
      <c r="E3">
        <f>0.3*SUM('Rent Cost'!E$3:E3)</f>
        <v>5064513.8057513982</v>
      </c>
      <c r="F3">
        <f>0.3*SUM('Rent Cost'!F$3:F3)</f>
        <v>0</v>
      </c>
      <c r="G3">
        <f>0.3*SUM('Rent Cost'!G$3:G3)</f>
        <v>8405000.5020408016</v>
      </c>
      <c r="H3">
        <f>0.3*SUM('Rent Cost'!H$3:H3)</f>
        <v>0</v>
      </c>
      <c r="I3">
        <f>0.3*SUM('Rent Cost'!I$3:I3)</f>
        <v>1000478.3513633998</v>
      </c>
      <c r="J3">
        <f>0.3*SUM('Rent Cost'!J$3:J3)</f>
        <v>0</v>
      </c>
      <c r="K3">
        <f>0.3*SUM('Rent Cost'!K$3:K3)</f>
        <v>1475352.1739375999</v>
      </c>
      <c r="L3">
        <f>0.3*SUM('Rent Cost'!L$3:L3)</f>
        <v>0</v>
      </c>
      <c r="M3">
        <f>0.3*SUM('Rent Cost'!M$3:M3)</f>
        <v>163742.77785599997</v>
      </c>
      <c r="N3">
        <f>0.3*SUM('Rent Cost'!N$3:N3)</f>
        <v>0</v>
      </c>
    </row>
    <row r="4" spans="1:14" x14ac:dyDescent="0.25">
      <c r="A4" s="1">
        <v>2020</v>
      </c>
      <c r="B4" s="1">
        <v>2</v>
      </c>
      <c r="C4">
        <f>0.3*SUM('Rent Cost'!C3:C4)</f>
        <v>12874264.826572806</v>
      </c>
      <c r="D4">
        <f>0.3*SUM('Rent Cost'!D3:D4)</f>
        <v>0</v>
      </c>
      <c r="E4">
        <f>0.3*SUM('Rent Cost'!E3:E4)</f>
        <v>8874957.5262691174</v>
      </c>
      <c r="F4">
        <f>0.3*SUM('Rent Cost'!F3:F4)</f>
        <v>0</v>
      </c>
      <c r="G4">
        <f>0.3*SUM('Rent Cost'!G3:G4)</f>
        <v>14728762.784528643</v>
      </c>
      <c r="H4">
        <f>0.3*SUM('Rent Cost'!H3:H4)</f>
        <v>0</v>
      </c>
      <c r="I4">
        <f>0.3*SUM('Rent Cost'!I3:I4)</f>
        <v>1753219.2061987196</v>
      </c>
      <c r="J4">
        <f>0.3*SUM('Rent Cost'!J3:J4)</f>
        <v>0</v>
      </c>
      <c r="K4">
        <f>0.3*SUM('Rent Cost'!K3:K4)</f>
        <v>2585379.0476620798</v>
      </c>
      <c r="L4">
        <f>0.3*SUM('Rent Cost'!L3:L4)</f>
        <v>0</v>
      </c>
      <c r="M4">
        <f>0.3*SUM('Rent Cost'!M3:M4)</f>
        <v>286939.72500480001</v>
      </c>
      <c r="N4">
        <f>0.3*SUM('Rent Cost'!N3:N4)</f>
        <v>0</v>
      </c>
    </row>
    <row r="5" spans="1:14" x14ac:dyDescent="0.25">
      <c r="A5" s="1">
        <v>2020</v>
      </c>
      <c r="B5" s="1">
        <v>3</v>
      </c>
      <c r="C5">
        <f>0.3*SUM('Rent Cost'!C4:C5)</f>
        <v>9728466.203731969</v>
      </c>
      <c r="D5">
        <f>0.3*SUM('Rent Cost'!D4:D5)</f>
        <v>0</v>
      </c>
      <c r="E5">
        <f>0.3*SUM('Rent Cost'!E4:E5)</f>
        <v>6706380.9481111877</v>
      </c>
      <c r="F5">
        <f>0.3*SUM('Rent Cost'!F4:F5)</f>
        <v>0</v>
      </c>
      <c r="G5">
        <f>0.3*SUM('Rent Cost'!G4:G5)</f>
        <v>11129821.617178598</v>
      </c>
      <c r="H5">
        <f>0.3*SUM('Rent Cost'!H4:H5)</f>
        <v>0</v>
      </c>
      <c r="I5">
        <f>0.3*SUM('Rent Cost'!I4:I5)</f>
        <v>1324823.9045101632</v>
      </c>
      <c r="J5">
        <f>0.3*SUM('Rent Cost'!J4:J5)</f>
        <v>0</v>
      </c>
      <c r="K5">
        <f>0.3*SUM('Rent Cost'!K4:K5)</f>
        <v>1953647.297755084</v>
      </c>
      <c r="L5">
        <f>0.3*SUM('Rent Cost'!L4:L5)</f>
        <v>0</v>
      </c>
      <c r="M5">
        <f>0.3*SUM('Rent Cost'!M4:M5)</f>
        <v>216826.62698188802</v>
      </c>
      <c r="N5">
        <f>0.3*SUM('Rent Cost'!N4:N5)</f>
        <v>0</v>
      </c>
    </row>
    <row r="6" spans="1:14" x14ac:dyDescent="0.25">
      <c r="A6" s="1">
        <v>2020</v>
      </c>
      <c r="B6" s="1">
        <v>4</v>
      </c>
      <c r="C6">
        <f>0.3*SUM('Rent Cost'!C5:C6)</f>
        <v>7424588.525484533</v>
      </c>
      <c r="D6">
        <f>0.3*SUM('Rent Cost'!D5:D6)</f>
        <v>0</v>
      </c>
      <c r="E6">
        <f>0.3*SUM('Rent Cost'!E5:E6)</f>
        <v>5118188.0053994022</v>
      </c>
      <c r="F6">
        <f>0.3*SUM('Rent Cost'!F5:F6)</f>
        <v>0</v>
      </c>
      <c r="G6">
        <f>0.3*SUM('Rent Cost'!G5:G6)</f>
        <v>8494077.4978376664</v>
      </c>
      <c r="H6">
        <f>0.3*SUM('Rent Cost'!H5:H6)</f>
        <v>0</v>
      </c>
      <c r="I6">
        <f>0.3*SUM('Rent Cost'!I5:I6)</f>
        <v>1011081.5162148018</v>
      </c>
      <c r="J6">
        <f>0.3*SUM('Rent Cost'!J5:J6)</f>
        <v>0</v>
      </c>
      <c r="K6">
        <f>0.3*SUM('Rent Cost'!K5:K6)</f>
        <v>1490988.0967867209</v>
      </c>
      <c r="L6">
        <f>0.3*SUM('Rent Cost'!L5:L6)</f>
        <v>0</v>
      </c>
      <c r="M6">
        <f>0.3*SUM('Rent Cost'!M5:M6)</f>
        <v>165478.13941026817</v>
      </c>
      <c r="N6">
        <f>0.3*SUM('Rent Cost'!N5:N6)</f>
        <v>0</v>
      </c>
    </row>
    <row r="7" spans="1:14" x14ac:dyDescent="0.25">
      <c r="A7" s="1">
        <v>2021</v>
      </c>
      <c r="B7" s="1">
        <v>1</v>
      </c>
      <c r="C7">
        <f>0.3*SUM('Rent Cost'!C6:C7)</f>
        <v>5720205.4668916175</v>
      </c>
      <c r="D7">
        <f>0.3*SUM('Rent Cost'!D6:D7)</f>
        <v>0</v>
      </c>
      <c r="E7">
        <f>0.3*SUM('Rent Cost'!E6:E7)</f>
        <v>3943260.5468400856</v>
      </c>
      <c r="F7">
        <f>0.3*SUM('Rent Cost'!F6:F7)</f>
        <v>0</v>
      </c>
      <c r="G7">
        <f>0.3*SUM('Rent Cost'!G6:G7)</f>
        <v>6544183.3406062378</v>
      </c>
      <c r="H7">
        <f>0.3*SUM('Rent Cost'!H6:H7)</f>
        <v>0</v>
      </c>
      <c r="I7">
        <f>0.3*SUM('Rent Cost'!I6:I7)</f>
        <v>778978.39007145993</v>
      </c>
      <c r="J7">
        <f>0.3*SUM('Rent Cost'!J6:J7)</f>
        <v>0</v>
      </c>
      <c r="K7">
        <f>0.3*SUM('Rent Cost'!K6:K7)</f>
        <v>1148717.9704350203</v>
      </c>
      <c r="L7">
        <f>0.3*SUM('Rent Cost'!L6:L7)</f>
        <v>0</v>
      </c>
      <c r="M7">
        <f>0.3*SUM('Rent Cost'!M6:M7)</f>
        <v>127491.0999386186</v>
      </c>
      <c r="N7">
        <f>0.3*SUM('Rent Cost'!N6:N7)</f>
        <v>0</v>
      </c>
    </row>
    <row r="8" spans="1:14" x14ac:dyDescent="0.25">
      <c r="A8" s="1">
        <v>2021</v>
      </c>
      <c r="B8" s="1">
        <v>2</v>
      </c>
      <c r="C8">
        <f>0.3*SUM('Rent Cost'!C7:C8)</f>
        <v>4446788.1546879197</v>
      </c>
      <c r="D8">
        <f>0.3*SUM('Rent Cost'!D7:D8)</f>
        <v>0</v>
      </c>
      <c r="E8">
        <f>0.3*SUM('Rent Cost'!E7:E8)</f>
        <v>3065422.1062561232</v>
      </c>
      <c r="F8">
        <f>0.3*SUM('Rent Cost'!F7:F8)</f>
        <v>0</v>
      </c>
      <c r="G8">
        <f>0.3*SUM('Rent Cost'!G7:G8)</f>
        <v>5087334.2102040276</v>
      </c>
      <c r="H8">
        <f>0.3*SUM('Rent Cost'!H7:H8)</f>
        <v>0</v>
      </c>
      <c r="I8">
        <f>0.3*SUM('Rent Cost'!I7:I8)</f>
        <v>605564.24026669748</v>
      </c>
      <c r="J8">
        <f>0.3*SUM('Rent Cost'!J7:J8)</f>
        <v>0</v>
      </c>
      <c r="K8">
        <f>0.3*SUM('Rent Cost'!K7:K8)</f>
        <v>892993.35374807077</v>
      </c>
      <c r="L8">
        <f>0.3*SUM('Rent Cost'!L7:L8)</f>
        <v>0</v>
      </c>
      <c r="M8">
        <f>0.3*SUM('Rent Cost'!M7:M8)</f>
        <v>99109.361773197379</v>
      </c>
      <c r="N8">
        <f>0.3*SUM('Rent Cost'!N7:N8)</f>
        <v>0</v>
      </c>
    </row>
    <row r="9" spans="1:14" x14ac:dyDescent="0.25">
      <c r="A9" s="1">
        <v>2021</v>
      </c>
      <c r="B9" s="1">
        <v>3</v>
      </c>
      <c r="C9">
        <f>0.3*SUM('Rent Cost'!C8:C9)</f>
        <v>3486058.6927338792</v>
      </c>
      <c r="D9">
        <f>0.3*SUM('Rent Cost'!D8:D9)</f>
        <v>0</v>
      </c>
      <c r="E9">
        <f>0.3*SUM('Rent Cost'!E8:E9)</f>
        <v>2403137.0527842743</v>
      </c>
      <c r="F9">
        <f>0.3*SUM('Rent Cost'!F8:F9)</f>
        <v>0</v>
      </c>
      <c r="G9">
        <f>0.3*SUM('Rent Cost'!G8:G9)</f>
        <v>3988214.6460311492</v>
      </c>
      <c r="H9">
        <f>0.3*SUM('Rent Cost'!H8:H9)</f>
        <v>0</v>
      </c>
      <c r="I9">
        <f>0.3*SUM('Rent Cost'!I8:I9)</f>
        <v>474731.96616416331</v>
      </c>
      <c r="J9">
        <f>0.3*SUM('Rent Cost'!J8:J9)</f>
        <v>0</v>
      </c>
      <c r="K9">
        <f>0.3*SUM('Rent Cost'!K8:K9)</f>
        <v>700061.9627236363</v>
      </c>
      <c r="L9">
        <f>0.3*SUM('Rent Cost'!L8:L9)</f>
        <v>0</v>
      </c>
      <c r="M9">
        <f>0.3*SUM('Rent Cost'!M8:M9)</f>
        <v>77696.764523519116</v>
      </c>
      <c r="N9">
        <f>0.3*SUM('Rent Cost'!N8:N9)</f>
        <v>0</v>
      </c>
    </row>
    <row r="10" spans="1:14" x14ac:dyDescent="0.25">
      <c r="A10" s="1">
        <v>2021</v>
      </c>
      <c r="B10" s="1">
        <v>4</v>
      </c>
      <c r="C10">
        <f>0.3*SUM('Rent Cost'!C9:C10)</f>
        <v>2754230.1475879285</v>
      </c>
      <c r="D10">
        <f>0.3*SUM('Rent Cost'!D9:D10)</f>
        <v>0</v>
      </c>
      <c r="E10">
        <f>0.3*SUM('Rent Cost'!E9:E10)</f>
        <v>1898646.32324173</v>
      </c>
      <c r="F10">
        <f>0.3*SUM('Rent Cost'!F9:F10)</f>
        <v>0</v>
      </c>
      <c r="G10">
        <f>0.3*SUM('Rent Cost'!G9:G10)</f>
        <v>3150968.4664937002</v>
      </c>
      <c r="H10">
        <f>0.3*SUM('Rent Cost'!H9:H10)</f>
        <v>0</v>
      </c>
      <c r="I10">
        <f>0.3*SUM('Rent Cost'!I9:I10)</f>
        <v>375071.45130928088</v>
      </c>
      <c r="J10">
        <f>0.3*SUM('Rent Cost'!J9:J10)</f>
        <v>0</v>
      </c>
      <c r="K10">
        <f>0.3*SUM('Rent Cost'!K9:K10)</f>
        <v>553097.90593368129</v>
      </c>
      <c r="L10">
        <f>0.3*SUM('Rent Cost'!L9:L10)</f>
        <v>0</v>
      </c>
      <c r="M10">
        <f>0.3*SUM('Rent Cost'!M9:M10)</f>
        <v>61385.877313756559</v>
      </c>
      <c r="N10">
        <f>0.3*SUM('Rent Cost'!N9:N10)</f>
        <v>0</v>
      </c>
    </row>
    <row r="11" spans="1:14" x14ac:dyDescent="0.25">
      <c r="A11" s="1">
        <v>2022</v>
      </c>
      <c r="B11" s="1">
        <v>1</v>
      </c>
      <c r="C11">
        <f>0.3*SUM('Rent Cost'!C10:C11)</f>
        <v>2191404.7527444023</v>
      </c>
      <c r="D11">
        <f>0.3*SUM('Rent Cost'!D10:D11)</f>
        <v>0</v>
      </c>
      <c r="E11">
        <f>0.3*SUM('Rent Cost'!E10:E11)</f>
        <v>1510659.0058119982</v>
      </c>
      <c r="F11">
        <f>0.3*SUM('Rent Cost'!F10:F11)</f>
        <v>0</v>
      </c>
      <c r="G11">
        <f>0.3*SUM('Rent Cost'!G10:G11)</f>
        <v>2507069.8174113259</v>
      </c>
      <c r="H11">
        <f>0.3*SUM('Rent Cost'!H10:H11)</f>
        <v>0</v>
      </c>
      <c r="I11">
        <f>0.3*SUM('Rent Cost'!I10:I11)</f>
        <v>298425.8093818787</v>
      </c>
      <c r="J11">
        <f>0.3*SUM('Rent Cost'!J10:J11)</f>
        <v>0</v>
      </c>
      <c r="K11">
        <f>0.3*SUM('Rent Cost'!K10:K11)</f>
        <v>440072.65727504011</v>
      </c>
      <c r="L11">
        <f>0.3*SUM('Rent Cost'!L10:L11)</f>
        <v>0</v>
      </c>
      <c r="M11">
        <f>0.3*SUM('Rent Cost'!M10:M11)</f>
        <v>48841.70751473352</v>
      </c>
      <c r="N11">
        <f>0.3*SUM('Rent Cost'!N10:N11)</f>
        <v>0</v>
      </c>
    </row>
    <row r="12" spans="1:14" x14ac:dyDescent="0.25">
      <c r="A12" s="2">
        <v>2022</v>
      </c>
      <c r="B12" s="1">
        <v>2</v>
      </c>
      <c r="C12">
        <f>0.3*SUM('Rent Cost'!C11:C12)</f>
        <v>1754377.0281065425</v>
      </c>
      <c r="D12">
        <f>0.3*SUM('Rent Cost'!D11:D12)</f>
        <v>0</v>
      </c>
      <c r="E12">
        <f>0.3*SUM('Rent Cost'!E11:E12)</f>
        <v>1209391.1240174968</v>
      </c>
      <c r="F12">
        <f>0.3*SUM('Rent Cost'!F11:F12)</f>
        <v>0</v>
      </c>
      <c r="G12">
        <f>0.3*SUM('Rent Cost'!G11:G12)</f>
        <v>2007089.6031495021</v>
      </c>
      <c r="H12">
        <f>0.3*SUM('Rent Cost'!H11:H12)</f>
        <v>0</v>
      </c>
      <c r="I12">
        <f>0.3*SUM('Rent Cost'!I11:I12)</f>
        <v>238911.31198743708</v>
      </c>
      <c r="J12">
        <f>0.3*SUM('Rent Cost'!J11:J12)</f>
        <v>0</v>
      </c>
      <c r="K12">
        <f>0.3*SUM('Rent Cost'!K11:K12)</f>
        <v>352309.79564786219</v>
      </c>
      <c r="L12">
        <f>0.3*SUM('Rent Cost'!L11:L12)</f>
        <v>0</v>
      </c>
      <c r="M12">
        <f>0.3*SUM('Rent Cost'!M11:M12)</f>
        <v>39101.297726966019</v>
      </c>
      <c r="N12">
        <f>0.3*SUM('Rent Cost'!N11:N12)</f>
        <v>0</v>
      </c>
    </row>
    <row r="13" spans="1:14" x14ac:dyDescent="0.25">
      <c r="A13" s="1">
        <v>2022</v>
      </c>
      <c r="B13" s="1">
        <v>3</v>
      </c>
      <c r="C13">
        <f>0.3*SUM('Rent Cost'!C12:C13)</f>
        <v>1411704.6823094864</v>
      </c>
      <c r="D13">
        <f>0.3*SUM('Rent Cost'!D12:D13)</f>
        <v>0</v>
      </c>
      <c r="E13">
        <f>0.3*SUM('Rent Cost'!E12:E13)</f>
        <v>973167.73143209959</v>
      </c>
      <c r="F13">
        <f>0.3*SUM('Rent Cost'!F12:F13)</f>
        <v>0</v>
      </c>
      <c r="G13">
        <f>0.3*SUM('Rent Cost'!G12:G13)</f>
        <v>1615056.3676947381</v>
      </c>
      <c r="H13">
        <f>0.3*SUM('Rent Cost'!H12:H13)</f>
        <v>0</v>
      </c>
      <c r="I13">
        <f>0.3*SUM('Rent Cost'!I12:I13)</f>
        <v>192246.14343780902</v>
      </c>
      <c r="J13">
        <f>0.3*SUM('Rent Cost'!J12:J13)</f>
        <v>0</v>
      </c>
      <c r="K13">
        <f>0.3*SUM('Rent Cost'!K12:K13)</f>
        <v>283495.15535800834</v>
      </c>
      <c r="L13">
        <f>0.3*SUM('Rent Cost'!L12:L13)</f>
        <v>0</v>
      </c>
      <c r="M13">
        <f>0.3*SUM('Rent Cost'!M12:M13)</f>
        <v>31463.866775040187</v>
      </c>
      <c r="N13">
        <f>0.3*SUM('Rent Cost'!N12:N13)</f>
        <v>0</v>
      </c>
    </row>
    <row r="14" spans="1:14" x14ac:dyDescent="0.25">
      <c r="A14" s="2">
        <v>2022</v>
      </c>
      <c r="B14" s="1">
        <v>4</v>
      </c>
      <c r="C14">
        <f>0.3*SUM('Rent Cost'!C13:C14)</f>
        <v>1140303.1548248958</v>
      </c>
      <c r="D14">
        <f>0.3*SUM('Rent Cost'!D13:D14)</f>
        <v>0</v>
      </c>
      <c r="E14">
        <f>0.3*SUM('Rent Cost'!E13:E14)</f>
        <v>786075.33730806923</v>
      </c>
      <c r="F14">
        <f>0.3*SUM('Rent Cost'!F13:F14)</f>
        <v>0</v>
      </c>
      <c r="G14">
        <f>0.3*SUM('Rent Cost'!G13:G14)</f>
        <v>1304560.2911010268</v>
      </c>
      <c r="H14">
        <f>0.3*SUM('Rent Cost'!H13:H14)</f>
        <v>0</v>
      </c>
      <c r="I14">
        <f>0.3*SUM('Rent Cost'!I13:I14)</f>
        <v>155286.64501304945</v>
      </c>
      <c r="J14">
        <f>0.3*SUM('Rent Cost'!J13:J14)</f>
        <v>0</v>
      </c>
      <c r="K14">
        <f>0.3*SUM('Rent Cost'!K13:K14)</f>
        <v>228992.95021353525</v>
      </c>
      <c r="L14">
        <f>0.3*SUM('Rent Cost'!L13:L14)</f>
        <v>0</v>
      </c>
      <c r="M14">
        <f>0.3*SUM('Rent Cost'!M13:M14)</f>
        <v>25414.90936183136</v>
      </c>
      <c r="N14">
        <f>0.3*SUM('Rent Cost'!N13:N14)</f>
        <v>0</v>
      </c>
    </row>
    <row r="15" spans="1:14" x14ac:dyDescent="0.25">
      <c r="A15" s="1">
        <v>2023</v>
      </c>
      <c r="B15" s="1">
        <v>1</v>
      </c>
      <c r="C15">
        <f>0.3*SUM('Rent Cost'!C14:C15)</f>
        <v>923072.53874744987</v>
      </c>
      <c r="D15">
        <f>0.3*SUM('Rent Cost'!D14:D15)</f>
        <v>0</v>
      </c>
      <c r="E15">
        <f>0.3*SUM('Rent Cost'!E14:E15)</f>
        <v>636326.01048722118</v>
      </c>
      <c r="F15">
        <f>0.3*SUM('Rent Cost'!F14:F15)</f>
        <v>0</v>
      </c>
      <c r="G15">
        <f>0.3*SUM('Rent Cost'!G14:G15)</f>
        <v>1056038.2778566049</v>
      </c>
      <c r="H15">
        <f>0.3*SUM('Rent Cost'!H14:H15)</f>
        <v>0</v>
      </c>
      <c r="I15">
        <f>0.3*SUM('Rent Cost'!I14:I15)</f>
        <v>125704.14897061384</v>
      </c>
      <c r="J15">
        <f>0.3*SUM('Rent Cost'!J14:J15)</f>
        <v>0</v>
      </c>
      <c r="K15">
        <f>0.3*SUM('Rent Cost'!K14:K15)</f>
        <v>185369.21783868552</v>
      </c>
      <c r="L15">
        <f>0.3*SUM('Rent Cost'!L14:L15)</f>
        <v>0</v>
      </c>
      <c r="M15">
        <f>0.3*SUM('Rent Cost'!M14:M15)</f>
        <v>20573.305271846315</v>
      </c>
      <c r="N15">
        <f>0.3*SUM('Rent Cost'!N14:N15)</f>
        <v>0</v>
      </c>
    </row>
    <row r="16" spans="1:14" x14ac:dyDescent="0.25">
      <c r="A16" s="1">
        <v>2023</v>
      </c>
      <c r="B16" s="1">
        <v>2</v>
      </c>
      <c r="C16">
        <f>0.3*SUM('Rent Cost'!C15:C16)</f>
        <v>747229.77004020079</v>
      </c>
      <c r="D16">
        <f>0.3*SUM('Rent Cost'!D15:D16)</f>
        <v>0</v>
      </c>
      <c r="E16">
        <f>0.3*SUM('Rent Cost'!E15:E16)</f>
        <v>515107.66329606436</v>
      </c>
      <c r="F16">
        <f>0.3*SUM('Rent Cost'!F15:F16)</f>
        <v>0</v>
      </c>
      <c r="G16">
        <f>0.3*SUM('Rent Cost'!G15:G16)</f>
        <v>854865.90315773361</v>
      </c>
      <c r="H16">
        <f>0.3*SUM('Rent Cost'!H15:H16)</f>
        <v>0</v>
      </c>
      <c r="I16">
        <f>0.3*SUM('Rent Cost'!I15:I16)</f>
        <v>101757.8558407422</v>
      </c>
      <c r="J16">
        <f>0.3*SUM('Rent Cost'!J15:J16)</f>
        <v>0</v>
      </c>
      <c r="K16">
        <f>0.3*SUM('Rent Cost'!K15:K16)</f>
        <v>150056.89391007842</v>
      </c>
      <c r="L16">
        <f>0.3*SUM('Rent Cost'!L15:L16)</f>
        <v>0</v>
      </c>
      <c r="M16">
        <f>0.3*SUM('Rent Cost'!M15:M16)</f>
        <v>16654.147449894601</v>
      </c>
      <c r="N16">
        <f>0.3*SUM('Rent Cost'!N15:N16)</f>
        <v>0</v>
      </c>
    </row>
    <row r="17" spans="1:14" x14ac:dyDescent="0.25">
      <c r="A17" s="1">
        <v>2023</v>
      </c>
      <c r="B17" s="1">
        <v>3</v>
      </c>
      <c r="C17">
        <f>0.3*SUM('Rent Cost'!C16:C17)</f>
        <v>603126.41709067917</v>
      </c>
      <c r="D17">
        <f>0.3*SUM('Rent Cost'!D16:D17)</f>
        <v>0</v>
      </c>
      <c r="E17">
        <f>0.3*SUM('Rent Cost'!E16:E17)</f>
        <v>415769.08714837843</v>
      </c>
      <c r="F17">
        <f>0.3*SUM('Rent Cost'!F16:F17)</f>
        <v>0</v>
      </c>
      <c r="G17">
        <f>0.3*SUM('Rent Cost'!G16:G17)</f>
        <v>690004.90871338383</v>
      </c>
      <c r="H17">
        <f>0.3*SUM('Rent Cost'!H16:H17)</f>
        <v>0</v>
      </c>
      <c r="I17">
        <f>0.3*SUM('Rent Cost'!I16:I17)</f>
        <v>82133.840840889941</v>
      </c>
      <c r="J17">
        <f>0.3*SUM('Rent Cost'!J16:J17)</f>
        <v>0</v>
      </c>
      <c r="K17">
        <f>0.3*SUM('Rent Cost'!K16:K17)</f>
        <v>121118.40348501196</v>
      </c>
      <c r="L17">
        <f>0.3*SUM('Rent Cost'!L16:L17)</f>
        <v>0</v>
      </c>
      <c r="M17">
        <f>0.3*SUM('Rent Cost'!M16:M17)</f>
        <v>13442.393068218362</v>
      </c>
      <c r="N17">
        <f>0.3*SUM('Rent Cost'!N16:N17)</f>
        <v>0</v>
      </c>
    </row>
    <row r="18" spans="1:14" x14ac:dyDescent="0.25">
      <c r="A18" s="1">
        <v>2023</v>
      </c>
      <c r="B18" s="1">
        <v>4</v>
      </c>
      <c r="C18">
        <f>0.3*SUM('Rent Cost'!C17:C18)</f>
        <v>483403.31723273423</v>
      </c>
      <c r="D18">
        <f>0.3*SUM('Rent Cost'!D17:D18)</f>
        <v>0</v>
      </c>
      <c r="E18">
        <f>0.3*SUM('Rent Cost'!E17:E18)</f>
        <v>333237.19577704079</v>
      </c>
      <c r="F18">
        <f>0.3*SUM('Rent Cost'!F17:F18)</f>
        <v>0</v>
      </c>
      <c r="G18">
        <f>0.3*SUM('Rent Cost'!G17:G18)</f>
        <v>553036.06727736956</v>
      </c>
      <c r="H18">
        <f>0.3*SUM('Rent Cost'!H17:H18)</f>
        <v>0</v>
      </c>
      <c r="I18">
        <f>0.3*SUM('Rent Cost'!I17:I18)</f>
        <v>65829.932157626317</v>
      </c>
      <c r="J18">
        <f>0.3*SUM('Rent Cost'!J17:J18)</f>
        <v>0</v>
      </c>
      <c r="K18">
        <f>0.3*SUM('Rent Cost'!K17:K18)</f>
        <v>97075.897131172736</v>
      </c>
      <c r="L18">
        <f>0.3*SUM('Rent Cost'!L17:L18)</f>
        <v>0</v>
      </c>
      <c r="M18">
        <f>0.3*SUM('Rent Cost'!M17:M18)</f>
        <v>10774.022189358175</v>
      </c>
      <c r="N18">
        <f>0.3*SUM('Rent Cost'!N17:N18)</f>
        <v>0</v>
      </c>
    </row>
    <row r="19" spans="1:14" x14ac:dyDescent="0.25">
      <c r="A19" s="1">
        <v>2024</v>
      </c>
      <c r="B19" s="1">
        <v>1</v>
      </c>
      <c r="C19">
        <f>0.3*SUM('Rent Cost'!C18:C19)</f>
        <v>382380.47772519395</v>
      </c>
      <c r="D19">
        <f>0.3*SUM('Rent Cost'!D18:D19)</f>
        <v>0</v>
      </c>
      <c r="E19">
        <f>0.3*SUM('Rent Cost'!E18:E19)</f>
        <v>263596.44953714876</v>
      </c>
      <c r="F19">
        <f>0.3*SUM('Rent Cost'!F18:F19)</f>
        <v>0</v>
      </c>
      <c r="G19">
        <f>0.3*SUM('Rent Cost'!G18:G19)</f>
        <v>437461.20075334673</v>
      </c>
      <c r="H19">
        <f>0.3*SUM('Rent Cost'!H18:H19)</f>
        <v>0</v>
      </c>
      <c r="I19">
        <f>0.3*SUM('Rent Cost'!I18:I19)</f>
        <v>52072.627575559607</v>
      </c>
      <c r="J19">
        <f>0.3*SUM('Rent Cost'!J18:J19)</f>
        <v>0</v>
      </c>
      <c r="K19">
        <f>0.3*SUM('Rent Cost'!K18:K19)</f>
        <v>76788.732301454642</v>
      </c>
      <c r="L19">
        <f>0.3*SUM('Rent Cost'!L18:L19)</f>
        <v>0</v>
      </c>
      <c r="M19">
        <f>0.3*SUM('Rent Cost'!M18:M19)</f>
        <v>8522.4399687045498</v>
      </c>
      <c r="N19">
        <f>0.3*SUM('Rent Cost'!N18:N19)</f>
        <v>0</v>
      </c>
    </row>
    <row r="20" spans="1:14" x14ac:dyDescent="0.25">
      <c r="A20" s="2">
        <v>2024</v>
      </c>
      <c r="B20" s="1">
        <v>2</v>
      </c>
      <c r="C20">
        <f>0.3*SUM('Rent Cost'!C19:C20)</f>
        <v>295612.27212549571</v>
      </c>
      <c r="D20">
        <f>0.3*SUM('Rent Cost'!D19:D20)</f>
        <v>0</v>
      </c>
      <c r="E20">
        <f>0.3*SUM('Rent Cost'!E19:E20)</f>
        <v>203782.22715619573</v>
      </c>
      <c r="F20">
        <f>0.3*SUM('Rent Cost'!F19:F20)</f>
        <v>0</v>
      </c>
      <c r="G20">
        <f>0.3*SUM('Rent Cost'!G19:G20)</f>
        <v>338194.30398426956</v>
      </c>
      <c r="H20">
        <f>0.3*SUM('Rent Cost'!H19:H20)</f>
        <v>0</v>
      </c>
      <c r="I20">
        <f>0.3*SUM('Rent Cost'!I19:I20)</f>
        <v>40256.521056544771</v>
      </c>
      <c r="J20">
        <f>0.3*SUM('Rent Cost'!J19:J20)</f>
        <v>0</v>
      </c>
      <c r="K20">
        <f>0.3*SUM('Rent Cost'!K19:K20)</f>
        <v>59364.1489343582</v>
      </c>
      <c r="L20">
        <f>0.3*SUM('Rent Cost'!L19:L20)</f>
        <v>0</v>
      </c>
      <c r="M20">
        <f>0.3*SUM('Rent Cost'!M19:M20)</f>
        <v>6588.5629365536524</v>
      </c>
      <c r="N20">
        <f>0.3*SUM('Rent Cost'!N19:N20)</f>
        <v>0</v>
      </c>
    </row>
    <row r="21" spans="1:14" x14ac:dyDescent="0.25">
      <c r="A21" s="1">
        <v>2024</v>
      </c>
      <c r="B21" s="1">
        <v>3</v>
      </c>
      <c r="C21">
        <f>0.3*SUM('Rent Cost'!C20:C21)</f>
        <v>219559.29666048146</v>
      </c>
      <c r="D21">
        <f>0.3*SUM('Rent Cost'!D20:D21)</f>
        <v>0</v>
      </c>
      <c r="E21">
        <f>0.3*SUM('Rent Cost'!E20:E21)</f>
        <v>151354.61780601073</v>
      </c>
      <c r="F21">
        <f>0.3*SUM('Rent Cost'!F20:F21)</f>
        <v>0</v>
      </c>
      <c r="G21">
        <f>0.3*SUM('Rent Cost'!G20:G21)</f>
        <v>251186.13305013435</v>
      </c>
      <c r="H21">
        <f>0.3*SUM('Rent Cost'!H20:H21)</f>
        <v>0</v>
      </c>
      <c r="I21">
        <f>0.3*SUM('Rent Cost'!I20:I21)</f>
        <v>29899.616093815486</v>
      </c>
      <c r="J21">
        <f>0.3*SUM('Rent Cost'!J20:J21)</f>
        <v>0</v>
      </c>
      <c r="K21">
        <f>0.3*SUM('Rent Cost'!K20:K21)</f>
        <v>44091.372435791476</v>
      </c>
      <c r="L21">
        <f>0.3*SUM('Rent Cost'!L20:L21)</f>
        <v>0</v>
      </c>
      <c r="M21">
        <f>0.3*SUM('Rent Cost'!M20:M21)</f>
        <v>4893.505381058475</v>
      </c>
      <c r="N21">
        <f>0.3*SUM('Rent Cost'!N20:N21)</f>
        <v>0</v>
      </c>
    </row>
    <row r="22" spans="1:14" x14ac:dyDescent="0.25">
      <c r="A22" s="2">
        <v>2024</v>
      </c>
      <c r="B22" s="1">
        <v>4</v>
      </c>
      <c r="C22">
        <f>0.3*SUM('Rent Cost'!C21:C22)</f>
        <v>151342.73379108516</v>
      </c>
      <c r="D22">
        <f>0.3*SUM('Rent Cost'!D21:D22)</f>
        <v>0</v>
      </c>
      <c r="E22">
        <f>0.3*SUM('Rent Cost'!E21:E22)</f>
        <v>104329.09004116624</v>
      </c>
      <c r="F22">
        <f>0.3*SUM('Rent Cost'!F21:F22)</f>
        <v>0</v>
      </c>
      <c r="G22">
        <f>0.3*SUM('Rent Cost'!G21:G22)</f>
        <v>173143.18566525512</v>
      </c>
      <c r="H22">
        <f>0.3*SUM('Rent Cost'!H21:H22)</f>
        <v>0</v>
      </c>
      <c r="I22">
        <f>0.3*SUM('Rent Cost'!I21:I22)</f>
        <v>20609.87490745787</v>
      </c>
      <c r="J22">
        <f>0.3*SUM('Rent Cost'!J21:J22)</f>
        <v>0</v>
      </c>
      <c r="K22">
        <f>0.3*SUM('Rent Cost'!K21:K22)</f>
        <v>30392.285558066502</v>
      </c>
      <c r="L22">
        <f>0.3*SUM('Rent Cost'!L21:L22)</f>
        <v>0</v>
      </c>
      <c r="M22">
        <f>0.3*SUM('Rent Cost'!M21:M22)</f>
        <v>3373.1046394086643</v>
      </c>
      <c r="N22">
        <f>0.3*SUM('Rent Cost'!N21:N22)</f>
        <v>0</v>
      </c>
    </row>
    <row r="23" spans="1:14" x14ac:dyDescent="0.25">
      <c r="A23" s="1">
        <v>2025</v>
      </c>
      <c r="B23" s="1">
        <v>1</v>
      </c>
      <c r="C23">
        <f>0.3*SUM('Rent Cost'!C22:C23)</f>
        <v>88556.944594435088</v>
      </c>
      <c r="D23">
        <f>0.3*SUM('Rent Cost'!D22:D23)</f>
        <v>0</v>
      </c>
      <c r="E23">
        <f>0.3*SUM('Rent Cost'!E22:E23)</f>
        <v>61047.301148379353</v>
      </c>
      <c r="F23">
        <f>0.3*SUM('Rent Cost'!F22:F23)</f>
        <v>0</v>
      </c>
      <c r="G23">
        <f>0.3*SUM('Rent Cost'!G22:G23)</f>
        <v>101313.29807368154</v>
      </c>
      <c r="H23">
        <f>0.3*SUM('Rent Cost'!H22:H23)</f>
        <v>0</v>
      </c>
      <c r="I23">
        <f>0.3*SUM('Rent Cost'!I22:I23)</f>
        <v>12059.69724848126</v>
      </c>
      <c r="J23">
        <f>0.3*SUM('Rent Cost'!J22:J23)</f>
        <v>0</v>
      </c>
      <c r="K23">
        <f>0.3*SUM('Rent Cost'!K22:K23)</f>
        <v>17783.793650636955</v>
      </c>
      <c r="L23">
        <f>0.3*SUM('Rent Cost'!L22:L23)</f>
        <v>0</v>
      </c>
      <c r="M23">
        <f>0.3*SUM('Rent Cost'!M22:M23)</f>
        <v>1973.7441843470999</v>
      </c>
      <c r="N23">
        <f>0.3*SUM('Rent Cost'!N22:N23)</f>
        <v>0</v>
      </c>
    </row>
    <row r="24" spans="1:14" x14ac:dyDescent="0.25">
      <c r="A24" s="1">
        <v>2025</v>
      </c>
      <c r="B24" s="1">
        <v>2</v>
      </c>
      <c r="C24">
        <f>0.3*SUM('Rent Cost'!C23:C24)</f>
        <v>29411.068852013999</v>
      </c>
      <c r="D24">
        <f>0.3*SUM('Rent Cost'!D23:D24)</f>
        <v>0</v>
      </c>
      <c r="E24">
        <f>0.3*SUM('Rent Cost'!E23:E24)</f>
        <v>20274.710080923698</v>
      </c>
      <c r="F24">
        <f>0.3*SUM('Rent Cost'!F23:F24)</f>
        <v>0</v>
      </c>
      <c r="G24">
        <f>0.3*SUM('Rent Cost'!G23:G24)</f>
        <v>33647.642191314721</v>
      </c>
      <c r="H24">
        <f>0.3*SUM('Rent Cost'!H23:H24)</f>
        <v>0</v>
      </c>
      <c r="I24">
        <f>0.3*SUM('Rent Cost'!I23:I24)</f>
        <v>4005.2035188645245</v>
      </c>
      <c r="J24">
        <f>0.3*SUM('Rent Cost'!J23:J24)</f>
        <v>0</v>
      </c>
      <c r="K24">
        <f>0.3*SUM('Rent Cost'!K23:K24)</f>
        <v>5906.2604508800277</v>
      </c>
      <c r="L24">
        <f>0.3*SUM('Rent Cost'!L23:L24)</f>
        <v>0</v>
      </c>
      <c r="M24">
        <f>0.3*SUM('Rent Cost'!M23:M24)</f>
        <v>655.50958615325453</v>
      </c>
      <c r="N24">
        <f>0.3*SUM('Rent Cost'!N23:N24)</f>
        <v>0</v>
      </c>
    </row>
    <row r="25" spans="1:14" x14ac:dyDescent="0.25">
      <c r="A25" s="1">
        <v>2025</v>
      </c>
      <c r="B25" s="1">
        <v>3</v>
      </c>
      <c r="C25">
        <f>0.3*SUM('Rent Cost'!C24:C25)</f>
        <v>576.6016895847506</v>
      </c>
      <c r="D25">
        <f>0.3*SUM('Rent Cost'!D24:D25)</f>
        <v>0</v>
      </c>
      <c r="E25">
        <f>0.3*SUM('Rent Cost'!E24:E25)</f>
        <v>397.48409509784443</v>
      </c>
      <c r="F25">
        <f>0.3*SUM('Rent Cost'!F24:F25)</f>
        <v>0</v>
      </c>
      <c r="G25">
        <f>0.3*SUM('Rent Cost'!G24:G25)</f>
        <v>659.6593763956763</v>
      </c>
      <c r="H25">
        <f>0.3*SUM('Rent Cost'!H24:H25)</f>
        <v>0</v>
      </c>
      <c r="I25">
        <f>0.3*SUM('Rent Cost'!I24:I25)</f>
        <v>78.521699695028914</v>
      </c>
      <c r="J25">
        <f>0.3*SUM('Rent Cost'!J24:J25)</f>
        <v>0</v>
      </c>
      <c r="K25">
        <f>0.3*SUM('Rent Cost'!K24:K25)</f>
        <v>115.79177119476216</v>
      </c>
      <c r="L25">
        <f>0.3*SUM('Rent Cost'!L24:L25)</f>
        <v>0</v>
      </c>
      <c r="M25">
        <f>0.3*SUM('Rent Cost'!M24:M25)</f>
        <v>12.851213834378285</v>
      </c>
      <c r="N25">
        <f>0.3*SUM('Rent Cost'!N24:N25)</f>
        <v>0</v>
      </c>
    </row>
    <row r="26" spans="1:14" x14ac:dyDescent="0.25">
      <c r="A26" s="1">
        <v>2025</v>
      </c>
      <c r="B26" s="1">
        <v>4</v>
      </c>
      <c r="C26">
        <f>0.3*SUM('Rent Cost'!C25:C26)</f>
        <v>576.54402941548597</v>
      </c>
      <c r="D26">
        <f>0.3*SUM('Rent Cost'!D25:D26)</f>
        <v>0</v>
      </c>
      <c r="E26">
        <f>0.3*SUM('Rent Cost'!E25:E26)</f>
        <v>397.44434668833702</v>
      </c>
      <c r="F26">
        <f>0.3*SUM('Rent Cost'!F25:F26)</f>
        <v>0</v>
      </c>
      <c r="G26">
        <f>0.3*SUM('Rent Cost'!G25:G26)</f>
        <v>659.59341045824067</v>
      </c>
      <c r="H26">
        <f>0.3*SUM('Rent Cost'!H25:H26)</f>
        <v>0</v>
      </c>
      <c r="I26">
        <f>0.3*SUM('Rent Cost'!I25:I26)</f>
        <v>78.513847525074866</v>
      </c>
      <c r="J26">
        <f>0.3*SUM('Rent Cost'!J25:J26)</f>
        <v>0</v>
      </c>
      <c r="K26">
        <f>0.3*SUM('Rent Cost'!K25:K26)</f>
        <v>115.7801920176164</v>
      </c>
      <c r="L26">
        <f>0.3*SUM('Rent Cost'!L25:L26)</f>
        <v>0</v>
      </c>
      <c r="M26">
        <f>0.3*SUM('Rent Cost'!M25:M26)</f>
        <v>12.849928712989421</v>
      </c>
      <c r="N26">
        <f>0.3*SUM('Rent Cost'!N25:N26)</f>
        <v>0</v>
      </c>
    </row>
    <row r="27" spans="1:14" x14ac:dyDescent="0.25">
      <c r="A27" s="1">
        <v>2026</v>
      </c>
      <c r="B27" s="1">
        <v>1</v>
      </c>
      <c r="C27">
        <f>0.3*SUM('Rent Cost'!C26:C27)</f>
        <v>576.48637501259418</v>
      </c>
      <c r="D27">
        <f>0.3*SUM('Rent Cost'!D26:D27)</f>
        <v>0</v>
      </c>
      <c r="E27">
        <f>0.3*SUM('Rent Cost'!E26:E27)</f>
        <v>397.40460225356333</v>
      </c>
      <c r="F27">
        <f>0.3*SUM('Rent Cost'!F26:F27)</f>
        <v>0</v>
      </c>
      <c r="G27">
        <f>0.3*SUM('Rent Cost'!G26:G27)</f>
        <v>659.52745111738818</v>
      </c>
      <c r="H27">
        <f>0.3*SUM('Rent Cost'!H26:H27)</f>
        <v>0</v>
      </c>
      <c r="I27">
        <f>0.3*SUM('Rent Cost'!I26:I27)</f>
        <v>78.505996140339349</v>
      </c>
      <c r="J27">
        <f>0.3*SUM('Rent Cost'!J26:J27)</f>
        <v>0</v>
      </c>
      <c r="K27">
        <f>0.3*SUM('Rent Cost'!K26:K27)</f>
        <v>115.76861399835688</v>
      </c>
      <c r="L27">
        <f>0.3*SUM('Rent Cost'!L26:L27)</f>
        <v>0</v>
      </c>
      <c r="M27">
        <f>0.3*SUM('Rent Cost'!M26:M27)</f>
        <v>12.848643720120165</v>
      </c>
      <c r="N27">
        <f>0.3*SUM('Rent Cost'!N26:N27)</f>
        <v>0</v>
      </c>
    </row>
    <row r="28" spans="1:14" x14ac:dyDescent="0.25">
      <c r="A28" s="2">
        <v>2026</v>
      </c>
      <c r="B28" s="1">
        <v>2</v>
      </c>
      <c r="C28">
        <f>0.3*SUM('Rent Cost'!C27:C28)</f>
        <v>576.42872637504388</v>
      </c>
      <c r="D28">
        <f>0.3*SUM('Rent Cost'!D27:D28)</f>
        <v>0</v>
      </c>
      <c r="E28">
        <f>0.3*SUM('Rent Cost'!E27:E28)</f>
        <v>397.36486179352329</v>
      </c>
      <c r="F28">
        <f>0.3*SUM('Rent Cost'!F27:F28)</f>
        <v>0</v>
      </c>
      <c r="G28">
        <f>0.3*SUM('Rent Cost'!G27:G28)</f>
        <v>659.46149837257951</v>
      </c>
      <c r="H28">
        <f>0.3*SUM('Rent Cost'!H27:H28)</f>
        <v>0</v>
      </c>
      <c r="I28">
        <f>0.3*SUM('Rent Cost'!I27:I28)</f>
        <v>78.498145540727904</v>
      </c>
      <c r="J28">
        <f>0.3*SUM('Rent Cost'!J27:J28)</f>
        <v>0</v>
      </c>
      <c r="K28">
        <f>0.3*SUM('Rent Cost'!K27:K28)</f>
        <v>115.75703713698363</v>
      </c>
      <c r="L28">
        <f>0.3*SUM('Rent Cost'!L27:L28)</f>
        <v>0</v>
      </c>
      <c r="M28">
        <f>0.3*SUM('Rent Cost'!M27:M28)</f>
        <v>12.847358855747956</v>
      </c>
      <c r="N28">
        <f>0.3*SUM('Rent Cost'!N27:N28)</f>
        <v>0</v>
      </c>
    </row>
    <row r="29" spans="1:14" x14ac:dyDescent="0.25">
      <c r="A29" s="1">
        <v>2026</v>
      </c>
      <c r="B29" s="1">
        <v>3</v>
      </c>
      <c r="C29">
        <f>0.3*SUM('Rent Cost'!C28:C29)</f>
        <v>576.37108350231938</v>
      </c>
      <c r="D29">
        <f>0.3*SUM('Rent Cost'!D28:D29)</f>
        <v>0</v>
      </c>
      <c r="E29">
        <f>0.3*SUM('Rent Cost'!E28:E29)</f>
        <v>397.32512530742684</v>
      </c>
      <c r="F29">
        <f>0.3*SUM('Rent Cost'!F28:F29)</f>
        <v>0</v>
      </c>
      <c r="G29">
        <f>0.3*SUM('Rent Cost'!G28:G29)</f>
        <v>659.39555222273577</v>
      </c>
      <c r="H29">
        <f>0.3*SUM('Rent Cost'!H28:H29)</f>
        <v>0</v>
      </c>
      <c r="I29">
        <f>0.3*SUM('Rent Cost'!I28:I29)</f>
        <v>78.490295726146101</v>
      </c>
      <c r="J29">
        <f>0.3*SUM('Rent Cost'!J28:J29)</f>
        <v>0</v>
      </c>
      <c r="K29">
        <f>0.3*SUM('Rent Cost'!K28:K29)</f>
        <v>115.74546143327807</v>
      </c>
      <c r="L29">
        <f>0.3*SUM('Rent Cost'!L28:L29)</f>
        <v>0</v>
      </c>
      <c r="M29">
        <f>0.3*SUM('Rent Cost'!M28:M29)</f>
        <v>12.846074119861512</v>
      </c>
      <c r="N29">
        <f>0.3*SUM('Rent Cost'!N28:N29)</f>
        <v>0</v>
      </c>
    </row>
    <row r="30" spans="1:14" x14ac:dyDescent="0.25">
      <c r="A30" s="2">
        <v>2026</v>
      </c>
      <c r="B30" s="1">
        <v>4</v>
      </c>
      <c r="C30">
        <f>0.3*SUM('Rent Cost'!C29:C30)</f>
        <v>576.313446393905</v>
      </c>
      <c r="D30">
        <f>0.3*SUM('Rent Cost'!D29:D30)</f>
        <v>0</v>
      </c>
      <c r="E30">
        <f>0.3*SUM('Rent Cost'!E29:E30)</f>
        <v>397.28539279474728</v>
      </c>
      <c r="F30">
        <f>0.3*SUM('Rent Cost'!F29:F30)</f>
        <v>0</v>
      </c>
      <c r="G30">
        <f>0.3*SUM('Rent Cost'!G29:G30)</f>
        <v>659.32961266731741</v>
      </c>
      <c r="H30">
        <f>0.3*SUM('Rent Cost'!H29:H30)</f>
        <v>0</v>
      </c>
      <c r="I30">
        <f>0.3*SUM('Rent Cost'!I29:I30)</f>
        <v>78.482446696546731</v>
      </c>
      <c r="J30">
        <f>0.3*SUM('Rent Cost'!J29:J30)</f>
        <v>0</v>
      </c>
      <c r="K30">
        <f>0.3*SUM('Rent Cost'!K29:K30)</f>
        <v>115.73388688713094</v>
      </c>
      <c r="L30">
        <f>0.3*SUM('Rent Cost'!L29:L30)</f>
        <v>0</v>
      </c>
      <c r="M30">
        <f>0.3*SUM('Rent Cost'!M29:M30)</f>
        <v>12.844789512449553</v>
      </c>
      <c r="N30">
        <f>0.3*SUM('Rent Cost'!N29:N30)</f>
        <v>0</v>
      </c>
    </row>
    <row r="31" spans="1:14" x14ac:dyDescent="0.25">
      <c r="A31" s="1">
        <v>2027</v>
      </c>
      <c r="B31" s="1">
        <v>1</v>
      </c>
      <c r="C31">
        <f>0.3*SUM('Rent Cost'!C30:C31)</f>
        <v>576.25581504928505</v>
      </c>
      <c r="D31">
        <f>0.3*SUM('Rent Cost'!D30:D31)</f>
        <v>0</v>
      </c>
      <c r="E31">
        <f>0.3*SUM('Rent Cost'!E30:E31)</f>
        <v>397.24566425548454</v>
      </c>
      <c r="F31">
        <f>0.3*SUM('Rent Cost'!F30:F31)</f>
        <v>0</v>
      </c>
      <c r="G31">
        <f>0.3*SUM('Rent Cost'!G30:G31)</f>
        <v>659.26367970578519</v>
      </c>
      <c r="H31">
        <f>0.3*SUM('Rent Cost'!H30:H31)</f>
        <v>0</v>
      </c>
      <c r="I31">
        <f>0.3*SUM('Rent Cost'!I30:I31)</f>
        <v>78.474598451882557</v>
      </c>
      <c r="J31">
        <f>0.3*SUM('Rent Cost'!J30:J31)</f>
        <v>0</v>
      </c>
      <c r="K31">
        <f>0.3*SUM('Rent Cost'!K30:K31)</f>
        <v>115.72231349843295</v>
      </c>
      <c r="L31">
        <f>0.3*SUM('Rent Cost'!L30:L31)</f>
        <v>0</v>
      </c>
      <c r="M31">
        <f>0.3*SUM('Rent Cost'!M30:M31)</f>
        <v>12.843505033500801</v>
      </c>
      <c r="N31">
        <f>0.3*SUM('Rent Cost'!N30:N31)</f>
        <v>0</v>
      </c>
    </row>
    <row r="32" spans="1:14" x14ac:dyDescent="0.25">
      <c r="A32" s="1">
        <v>2027</v>
      </c>
      <c r="B32" s="1">
        <v>2</v>
      </c>
      <c r="C32">
        <f>0.3*SUM('Rent Cost'!C31:C32)</f>
        <v>576.19818946794385</v>
      </c>
      <c r="D32">
        <f>0.3*SUM('Rent Cost'!D31:D32)</f>
        <v>0</v>
      </c>
      <c r="E32">
        <f>0.3*SUM('Rent Cost'!E31:E32)</f>
        <v>397.20593968911186</v>
      </c>
      <c r="F32">
        <f>0.3*SUM('Rent Cost'!F31:F32)</f>
        <v>0</v>
      </c>
      <c r="G32">
        <f>0.3*SUM('Rent Cost'!G31:G32)</f>
        <v>659.19775333759958</v>
      </c>
      <c r="H32">
        <f>0.3*SUM('Rent Cost'!H31:H32)</f>
        <v>0</v>
      </c>
      <c r="I32">
        <f>0.3*SUM('Rent Cost'!I31:I32)</f>
        <v>78.466750992059133</v>
      </c>
      <c r="J32">
        <f>0.3*SUM('Rent Cost'!J31:J32)</f>
        <v>0</v>
      </c>
      <c r="K32">
        <f>0.3*SUM('Rent Cost'!K31:K32)</f>
        <v>115.71074126707485</v>
      </c>
      <c r="L32">
        <f>0.3*SUM('Rent Cost'!L31:L32)</f>
        <v>0</v>
      </c>
      <c r="M32">
        <f>0.3*SUM('Rent Cost'!M31:M32)</f>
        <v>12.842220683003973</v>
      </c>
      <c r="N32">
        <f>0.3*SUM('Rent Cost'!N31:N32)</f>
        <v>0</v>
      </c>
    </row>
    <row r="33" spans="1:14" x14ac:dyDescent="0.25">
      <c r="A33" s="1">
        <v>2027</v>
      </c>
      <c r="B33" s="1">
        <v>3</v>
      </c>
      <c r="C33">
        <f>0.3*SUM('Rent Cost'!C32:C33)</f>
        <v>576.14056964936572</v>
      </c>
      <c r="D33">
        <f>0.3*SUM('Rent Cost'!D32:D33)</f>
        <v>0</v>
      </c>
      <c r="E33">
        <f>0.3*SUM('Rent Cost'!E32:E33)</f>
        <v>397.16621909510263</v>
      </c>
      <c r="F33">
        <f>0.3*SUM('Rent Cost'!F32:F33)</f>
        <v>0</v>
      </c>
      <c r="G33">
        <f>0.3*SUM('Rent Cost'!G32:G33)</f>
        <v>659.13183356222123</v>
      </c>
      <c r="H33">
        <f>0.3*SUM('Rent Cost'!H32:H33)</f>
        <v>0</v>
      </c>
      <c r="I33">
        <f>0.3*SUM('Rent Cost'!I32:I33)</f>
        <v>78.458904316982043</v>
      </c>
      <c r="J33">
        <f>0.3*SUM('Rent Cost'!J32:J33)</f>
        <v>0</v>
      </c>
      <c r="K33">
        <f>0.3*SUM('Rent Cost'!K32:K33)</f>
        <v>115.69917019294735</v>
      </c>
      <c r="L33">
        <f>0.3*SUM('Rent Cost'!L32:L33)</f>
        <v>0</v>
      </c>
      <c r="M33">
        <f>0.3*SUM('Rent Cost'!M32:M33)</f>
        <v>12.840936460936506</v>
      </c>
      <c r="N33">
        <f>0.3*SUM('Rent Cost'!N32:N33)</f>
        <v>0</v>
      </c>
    </row>
    <row r="34" spans="1:14" x14ac:dyDescent="0.25">
      <c r="A34" s="1">
        <v>2027</v>
      </c>
      <c r="B34" s="1">
        <v>4</v>
      </c>
      <c r="C34">
        <f>0.3*SUM('Rent Cost'!C33:C34)</f>
        <v>576.08295559251928</v>
      </c>
      <c r="D34">
        <f>0.3*SUM('Rent Cost'!D33:D34)</f>
        <v>0</v>
      </c>
      <c r="E34">
        <f>0.3*SUM('Rent Cost'!E33:E34)</f>
        <v>397.1265024731934</v>
      </c>
      <c r="F34">
        <f>0.3*SUM('Rent Cost'!F33:F34)</f>
        <v>0</v>
      </c>
      <c r="G34">
        <f>0.3*SUM('Rent Cost'!G33:G34)</f>
        <v>659.06592037911071</v>
      </c>
      <c r="H34">
        <f>0.3*SUM('Rent Cost'!H33:H34)</f>
        <v>0</v>
      </c>
      <c r="I34">
        <f>0.3*SUM('Rent Cost'!I33:I34)</f>
        <v>78.451058426556827</v>
      </c>
      <c r="J34">
        <f>0.3*SUM('Rent Cost'!J33:J34)</f>
        <v>0</v>
      </c>
      <c r="K34">
        <f>0.3*SUM('Rent Cost'!K33:K34)</f>
        <v>115.68760027594116</v>
      </c>
      <c r="L34">
        <f>0.3*SUM('Rent Cost'!L33:L34)</f>
        <v>0</v>
      </c>
      <c r="M34">
        <f>0.3*SUM('Rent Cost'!M33:M34)</f>
        <v>12.839652367287124</v>
      </c>
      <c r="N34">
        <f>0.3*SUM('Rent Cost'!N33:N34)</f>
        <v>0</v>
      </c>
    </row>
    <row r="35" spans="1:14" x14ac:dyDescent="0.25">
      <c r="A35" s="1">
        <v>2028</v>
      </c>
      <c r="B35" s="1">
        <v>1</v>
      </c>
      <c r="C35">
        <f>0.3*SUM('Rent Cost'!C34:C35)</f>
        <v>576.02534729688887</v>
      </c>
      <c r="D35">
        <f>0.3*SUM('Rent Cost'!D34:D35)</f>
        <v>0</v>
      </c>
      <c r="E35">
        <f>0.3*SUM('Rent Cost'!E34:E35)</f>
        <v>397.08678982285738</v>
      </c>
      <c r="F35">
        <f>0.3*SUM('Rent Cost'!F34:F35)</f>
        <v>0</v>
      </c>
      <c r="G35">
        <f>0.3*SUM('Rent Cost'!G34:G35)</f>
        <v>659.000013787189</v>
      </c>
      <c r="H35">
        <f>0.3*SUM('Rent Cost'!H34:H35)</f>
        <v>0</v>
      </c>
      <c r="I35">
        <f>0.3*SUM('Rent Cost'!I34:I35)</f>
        <v>78.443213320689068</v>
      </c>
      <c r="J35">
        <f>0.3*SUM('Rent Cost'!J34:J35)</f>
        <v>0</v>
      </c>
      <c r="K35">
        <f>0.3*SUM('Rent Cost'!K34:K35)</f>
        <v>115.67603151594703</v>
      </c>
      <c r="L35">
        <f>0.3*SUM('Rent Cost'!L34:L35)</f>
        <v>0</v>
      </c>
      <c r="M35">
        <f>0.3*SUM('Rent Cost'!M34:M35)</f>
        <v>12.838368402055822</v>
      </c>
      <c r="N35">
        <f>0.3*SUM('Rent Cost'!N34:N35)</f>
        <v>0</v>
      </c>
    </row>
    <row r="36" spans="1:14" x14ac:dyDescent="0.25">
      <c r="A36" s="2">
        <v>2028</v>
      </c>
      <c r="B36" s="1">
        <v>2</v>
      </c>
      <c r="C36">
        <f>0.3*SUM('Rent Cost'!C35:C36)</f>
        <v>575.96774476195878</v>
      </c>
      <c r="D36">
        <f>0.3*SUM('Rent Cost'!D35:D36)</f>
        <v>0</v>
      </c>
      <c r="E36">
        <f>0.3*SUM('Rent Cost'!E35:E36)</f>
        <v>397.04708114383135</v>
      </c>
      <c r="F36">
        <f>0.3*SUM('Rent Cost'!F35:F36)</f>
        <v>0</v>
      </c>
      <c r="G36">
        <f>0.3*SUM('Rent Cost'!G35:G36)</f>
        <v>658.93411378591702</v>
      </c>
      <c r="H36">
        <f>0.3*SUM('Rent Cost'!H35:H36)</f>
        <v>0</v>
      </c>
      <c r="I36">
        <f>0.3*SUM('Rent Cost'!I35:I36)</f>
        <v>78.435368999331516</v>
      </c>
      <c r="J36">
        <f>0.3*SUM('Rent Cost'!J35:J36)</f>
        <v>0</v>
      </c>
      <c r="K36">
        <f>0.3*SUM('Rent Cost'!K35:K36)</f>
        <v>115.66446391285567</v>
      </c>
      <c r="L36">
        <f>0.3*SUM('Rent Cost'!L35:L36)</f>
        <v>0</v>
      </c>
      <c r="M36">
        <f>0.3*SUM('Rent Cost'!M35:M36)</f>
        <v>12.837084565220044</v>
      </c>
      <c r="N36">
        <f>0.3*SUM('Rent Cost'!N35:N36)</f>
        <v>0</v>
      </c>
    </row>
    <row r="37" spans="1:14" x14ac:dyDescent="0.25">
      <c r="A37" s="1">
        <v>2028</v>
      </c>
      <c r="B37" s="1">
        <v>3</v>
      </c>
      <c r="C37">
        <f>0.3*SUM('Rent Cost'!C36:C37)</f>
        <v>575.91014798721335</v>
      </c>
      <c r="D37">
        <f>0.3*SUM('Rent Cost'!D36:D37)</f>
        <v>0</v>
      </c>
      <c r="E37">
        <f>0.3*SUM('Rent Cost'!E36:E37)</f>
        <v>397.00737643585182</v>
      </c>
      <c r="F37">
        <f>0.3*SUM('Rent Cost'!F36:F37)</f>
        <v>0</v>
      </c>
      <c r="G37">
        <f>0.3*SUM('Rent Cost'!G36:G37)</f>
        <v>658.86822037475497</v>
      </c>
      <c r="H37">
        <f>0.3*SUM('Rent Cost'!H36:H37)</f>
        <v>0</v>
      </c>
      <c r="I37">
        <f>0.3*SUM('Rent Cost'!I36:I37)</f>
        <v>78.427525462436975</v>
      </c>
      <c r="J37">
        <f>0.3*SUM('Rent Cost'!J36:J37)</f>
        <v>0</v>
      </c>
      <c r="K37">
        <f>0.3*SUM('Rent Cost'!K36:K37)</f>
        <v>115.65289746644852</v>
      </c>
      <c r="L37">
        <f>0.3*SUM('Rent Cost'!L36:L37)</f>
        <v>0</v>
      </c>
      <c r="M37">
        <f>0.3*SUM('Rent Cost'!M36:M37)</f>
        <v>12.835800856757226</v>
      </c>
      <c r="N37">
        <f>0.3*SUM('Rent Cost'!N36:N37)</f>
        <v>0</v>
      </c>
    </row>
    <row r="38" spans="1:14" x14ac:dyDescent="0.25">
      <c r="A38" s="2">
        <v>2028</v>
      </c>
      <c r="B38" s="1">
        <v>4</v>
      </c>
      <c r="C38">
        <f>0.3*SUM('Rent Cost'!C37:C38)</f>
        <v>575.85255697265256</v>
      </c>
      <c r="D38">
        <f>0.3*SUM('Rent Cost'!D37:D38)</f>
        <v>0</v>
      </c>
      <c r="E38">
        <f>0.3*SUM('Rent Cost'!E37:E38)</f>
        <v>396.96767569812874</v>
      </c>
      <c r="F38">
        <f>0.3*SUM('Rent Cost'!F37:F38)</f>
        <v>0</v>
      </c>
      <c r="G38">
        <f>0.3*SUM('Rent Cost'!G37:G38)</f>
        <v>658.8023335526243</v>
      </c>
      <c r="H38">
        <f>0.3*SUM('Rent Cost'!H37:H38)</f>
        <v>0</v>
      </c>
      <c r="I38">
        <f>0.3*SUM('Rent Cost'!I37:I38)</f>
        <v>78.419682709911001</v>
      </c>
      <c r="J38">
        <f>0.3*SUM('Rent Cost'!J37:J38)</f>
        <v>0</v>
      </c>
      <c r="K38">
        <f>0.3*SUM('Rent Cost'!K37:K38)</f>
        <v>115.64133217661633</v>
      </c>
      <c r="L38">
        <f>0.3*SUM('Rent Cost'!L37:L38)</f>
        <v>0</v>
      </c>
      <c r="M38">
        <f>0.3*SUM('Rent Cost'!M37:M38)</f>
        <v>12.834517276667366</v>
      </c>
      <c r="N38">
        <f>0.3*SUM('Rent Cost'!N37:N38)</f>
        <v>0</v>
      </c>
    </row>
    <row r="39" spans="1:14" x14ac:dyDescent="0.25">
      <c r="A39" s="1">
        <v>2029</v>
      </c>
      <c r="B39" s="1">
        <v>1</v>
      </c>
      <c r="C39">
        <f>0.3*SUM('Rent Cost'!C38:C39)</f>
        <v>575.79497171724506</v>
      </c>
      <c r="D39">
        <f>0.3*SUM('Rent Cost'!D38:D39)</f>
        <v>0</v>
      </c>
      <c r="E39">
        <f>0.3*SUM('Rent Cost'!E38:E39)</f>
        <v>396.92797893039875</v>
      </c>
      <c r="F39">
        <f>0.3*SUM('Rent Cost'!F38:F39)</f>
        <v>0</v>
      </c>
      <c r="G39">
        <f>0.3*SUM('Rent Cost'!G38:G39)</f>
        <v>658.73645331898547</v>
      </c>
      <c r="H39">
        <f>0.3*SUM('Rent Cost'!H38:H39)</f>
        <v>0</v>
      </c>
      <c r="I39">
        <f>0.3*SUM('Rent Cost'!I38:I39)</f>
        <v>78.411840741659148</v>
      </c>
      <c r="J39">
        <f>0.3*SUM('Rent Cost'!J38:J39)</f>
        <v>0</v>
      </c>
      <c r="K39">
        <f>0.3*SUM('Rent Cost'!K38:K39)</f>
        <v>115.62976804335908</v>
      </c>
      <c r="L39">
        <f>0.3*SUM('Rent Cost'!L38:L39)</f>
        <v>0</v>
      </c>
      <c r="M39">
        <f>0.3*SUM('Rent Cost'!M38:M39)</f>
        <v>12.833233824939187</v>
      </c>
      <c r="N39">
        <f>0.3*SUM('Rent Cost'!N38:N39)</f>
        <v>0</v>
      </c>
    </row>
    <row r="40" spans="1:14" x14ac:dyDescent="0.25">
      <c r="A40" s="1">
        <v>2029</v>
      </c>
      <c r="B40" s="1">
        <v>2</v>
      </c>
      <c r="C40">
        <f>0.3*SUM('Rent Cost'!C39:C40)</f>
        <v>575.73739221995947</v>
      </c>
      <c r="D40">
        <f>0.3*SUM('Rent Cost'!D39:D40)</f>
        <v>0</v>
      </c>
      <c r="E40">
        <f>0.3*SUM('Rent Cost'!E39:E40)</f>
        <v>396.88828613266185</v>
      </c>
      <c r="F40">
        <f>0.3*SUM('Rent Cost'!F39:F40)</f>
        <v>0</v>
      </c>
      <c r="G40">
        <f>0.3*SUM('Rent Cost'!G39:G40)</f>
        <v>658.67057967329913</v>
      </c>
      <c r="H40">
        <f>0.3*SUM('Rent Cost'!H39:H40)</f>
        <v>0</v>
      </c>
      <c r="I40">
        <f>0.3*SUM('Rent Cost'!I39:I40)</f>
        <v>78.403999557586985</v>
      </c>
      <c r="J40">
        <f>0.3*SUM('Rent Cost'!J39:J40)</f>
        <v>0</v>
      </c>
      <c r="K40">
        <f>0.3*SUM('Rent Cost'!K39:K40)</f>
        <v>115.6182050665675</v>
      </c>
      <c r="L40">
        <f>0.3*SUM('Rent Cost'!L39:L40)</f>
        <v>0</v>
      </c>
      <c r="M40">
        <f>0.3*SUM('Rent Cost'!M39:M40)</f>
        <v>12.831950501561408</v>
      </c>
      <c r="N40">
        <f>0.3*SUM('Rent Cost'!N39:N40)</f>
        <v>0</v>
      </c>
    </row>
    <row r="41" spans="1:14" x14ac:dyDescent="0.25">
      <c r="A41" s="1">
        <v>2029</v>
      </c>
      <c r="B41" s="1">
        <v>3</v>
      </c>
      <c r="C41">
        <f>0.3*SUM('Rent Cost'!C40:C41)</f>
        <v>575.6798184807958</v>
      </c>
      <c r="D41">
        <f>0.3*SUM('Rent Cost'!D40:D41)</f>
        <v>0</v>
      </c>
      <c r="E41">
        <f>0.3*SUM('Rent Cost'!E40:E41)</f>
        <v>396.84859730412791</v>
      </c>
      <c r="F41">
        <f>0.3*SUM('Rent Cost'!F40:F41)</f>
        <v>0</v>
      </c>
      <c r="G41">
        <f>0.3*SUM('Rent Cost'!G40:G41)</f>
        <v>658.60471261556506</v>
      </c>
      <c r="H41">
        <f>0.3*SUM('Rent Cost'!H40:H41)</f>
        <v>0</v>
      </c>
      <c r="I41">
        <f>0.3*SUM('Rent Cost'!I40:I41)</f>
        <v>78.396159157600053</v>
      </c>
      <c r="J41">
        <f>0.3*SUM('Rent Cost'!J40:J41)</f>
        <v>0</v>
      </c>
      <c r="K41">
        <f>0.3*SUM('Rent Cost'!K40:K41)</f>
        <v>115.60664324613231</v>
      </c>
      <c r="L41">
        <f>0.3*SUM('Rent Cost'!L40:L41)</f>
        <v>0</v>
      </c>
      <c r="M41">
        <f>0.3*SUM('Rent Cost'!M40:M41)</f>
        <v>12.830667306511467</v>
      </c>
      <c r="N41">
        <f>0.3*SUM('Rent Cost'!N40:N41)</f>
        <v>0</v>
      </c>
    </row>
    <row r="42" spans="1:14" x14ac:dyDescent="0.25">
      <c r="A42" s="1">
        <v>2029</v>
      </c>
      <c r="B42" s="1">
        <v>4</v>
      </c>
      <c r="C42">
        <f>0.3*SUM('Rent Cost'!C41:C42)</f>
        <v>575.62225049872268</v>
      </c>
      <c r="D42">
        <f>0.3*SUM('Rent Cost'!D41:D42)</f>
        <v>0</v>
      </c>
      <c r="E42">
        <f>0.3*SUM('Rent Cost'!E41:E42)</f>
        <v>396.80891244427022</v>
      </c>
      <c r="F42">
        <f>0.3*SUM('Rent Cost'!F41:F42)</f>
        <v>0</v>
      </c>
      <c r="G42">
        <f>0.3*SUM('Rent Cost'!G41:G42)</f>
        <v>658.53885214470472</v>
      </c>
      <c r="H42">
        <f>0.3*SUM('Rent Cost'!H41:H42)</f>
        <v>0</v>
      </c>
      <c r="I42">
        <f>0.3*SUM('Rent Cost'!I41:I42)</f>
        <v>78.38831954169838</v>
      </c>
      <c r="J42">
        <f>0.3*SUM('Rent Cost'!J41:J42)</f>
        <v>0</v>
      </c>
      <c r="K42">
        <f>0.3*SUM('Rent Cost'!K41:K42)</f>
        <v>115.59508258183496</v>
      </c>
      <c r="L42">
        <f>0.3*SUM('Rent Cost'!L41:L42)</f>
        <v>0</v>
      </c>
      <c r="M42">
        <f>0.3*SUM('Rent Cost'!M41:M42)</f>
        <v>12.829384239778081</v>
      </c>
      <c r="N42">
        <f>0.3*SUM('Rent Cost'!N41:N42)</f>
        <v>0</v>
      </c>
    </row>
    <row r="43" spans="1:14" x14ac:dyDescent="0.25">
      <c r="A43" s="1">
        <v>2030</v>
      </c>
      <c r="B43" s="1">
        <v>1</v>
      </c>
      <c r="C43">
        <f>0.3*SUM('Rent Cost'!C42:C43)</f>
        <v>575.5646882737401</v>
      </c>
      <c r="D43">
        <f>0.3*SUM('Rent Cost'!D42:D43)</f>
        <v>0</v>
      </c>
      <c r="E43">
        <f>0.3*SUM('Rent Cost'!E42:E43)</f>
        <v>396.76923155308879</v>
      </c>
      <c r="F43">
        <f>0.3*SUM('Rent Cost'!F42:F43)</f>
        <v>0</v>
      </c>
      <c r="G43">
        <f>0.3*SUM('Rent Cost'!G42:G43)</f>
        <v>658.47299825909965</v>
      </c>
      <c r="H43">
        <f>0.3*SUM('Rent Cost'!H42:H43)</f>
        <v>0</v>
      </c>
      <c r="I43">
        <f>0.3*SUM('Rent Cost'!I42:I43)</f>
        <v>78.380480709787506</v>
      </c>
      <c r="J43">
        <f>0.3*SUM('Rent Cost'!J42:J43)</f>
        <v>0</v>
      </c>
      <c r="K43">
        <f>0.3*SUM('Rent Cost'!K42:K43)</f>
        <v>115.58352307356617</v>
      </c>
      <c r="L43">
        <f>0.3*SUM('Rent Cost'!L42:L43)</f>
        <v>0</v>
      </c>
      <c r="M43">
        <f>0.3*SUM('Rent Cost'!M42:M43)</f>
        <v>12.828101301361254</v>
      </c>
      <c r="N43">
        <f>0.3*SUM('Rent Cost'!N42:N43)</f>
        <v>0</v>
      </c>
    </row>
    <row r="44" spans="1:14" x14ac:dyDescent="0.25">
      <c r="A44" s="2">
        <v>2030</v>
      </c>
      <c r="B44" s="2">
        <v>2</v>
      </c>
      <c r="C44">
        <f>0.3*SUM('Rent Cost'!C43:C44)</f>
        <v>575.50713180533239</v>
      </c>
      <c r="D44">
        <f>0.3*SUM('Rent Cost'!D43:D44)</f>
        <v>0</v>
      </c>
      <c r="E44">
        <f>0.3*SUM('Rent Cost'!E43:E44)</f>
        <v>396.72955463005684</v>
      </c>
      <c r="F44">
        <f>0.3*SUM('Rent Cost'!F43:F44)</f>
        <v>0</v>
      </c>
      <c r="G44">
        <f>0.3*SUM('Rent Cost'!G43:G44)</f>
        <v>658.40715095928931</v>
      </c>
      <c r="H44">
        <f>0.3*SUM('Rent Cost'!H43:H44)</f>
        <v>0</v>
      </c>
      <c r="I44">
        <f>0.3*SUM('Rent Cost'!I43:I44)</f>
        <v>78.372642661678555</v>
      </c>
      <c r="J44">
        <f>0.3*SUM('Rent Cost'!J43:J44)</f>
        <v>0</v>
      </c>
      <c r="K44">
        <f>0.3*SUM('Rent Cost'!K43:K44)</f>
        <v>115.57196472121667</v>
      </c>
      <c r="L44">
        <f>0.3*SUM('Rent Cost'!L43:L44)</f>
        <v>0</v>
      </c>
      <c r="M44">
        <f>0.3*SUM('Rent Cost'!M43:M44)</f>
        <v>12.826818491227144</v>
      </c>
      <c r="N44">
        <f>0.3*SUM('Rent Cost'!N43:N44)</f>
        <v>0</v>
      </c>
    </row>
    <row r="45" spans="1:14" x14ac:dyDescent="0.25">
      <c r="A45" s="1">
        <v>2030</v>
      </c>
      <c r="B45" s="1">
        <v>3</v>
      </c>
      <c r="C45">
        <f>0.3*SUM('Rent Cost'!C44:C45)</f>
        <v>575.4495810919525</v>
      </c>
      <c r="D45">
        <f>0.3*SUM('Rent Cost'!D44:D45)</f>
        <v>0</v>
      </c>
      <c r="E45">
        <f>0.3*SUM('Rent Cost'!E44:E45)</f>
        <v>396.68988167438425</v>
      </c>
      <c r="F45">
        <f>0.3*SUM('Rent Cost'!F44:F45)</f>
        <v>0</v>
      </c>
      <c r="G45">
        <f>0.3*SUM('Rent Cost'!G44:G45)</f>
        <v>658.34131024419491</v>
      </c>
      <c r="H45">
        <f>0.3*SUM('Rent Cost'!H44:H45)</f>
        <v>0</v>
      </c>
      <c r="I45">
        <f>0.3*SUM('Rent Cost'!I44:I45)</f>
        <v>78.364805397371541</v>
      </c>
      <c r="J45">
        <f>0.3*SUM('Rent Cost'!J44:J45)</f>
        <v>0</v>
      </c>
      <c r="K45">
        <f>0.3*SUM('Rent Cost'!K44:K45)</f>
        <v>115.5604075246772</v>
      </c>
      <c r="L45">
        <f>0.3*SUM('Rent Cost'!L44:L45)</f>
        <v>0</v>
      </c>
      <c r="M45">
        <f>0.3*SUM('Rent Cost'!M44:M45)</f>
        <v>12.825535809375747</v>
      </c>
      <c r="N45">
        <f>0.3*SUM('Rent Cost'!N44:N45)</f>
        <v>0</v>
      </c>
    </row>
    <row r="46" spans="1:14" x14ac:dyDescent="0.25">
      <c r="A46" s="2">
        <v>2030</v>
      </c>
      <c r="B46" s="2">
        <v>4</v>
      </c>
      <c r="C46">
        <f>0.3*SUM('Rent Cost'!C45:C46)</f>
        <v>575.39203613360041</v>
      </c>
      <c r="D46">
        <f>0.3*SUM('Rent Cost'!D45:D46)</f>
        <v>0</v>
      </c>
      <c r="E46">
        <f>0.3*SUM('Rent Cost'!E45:E46)</f>
        <v>396.65021268607114</v>
      </c>
      <c r="F46">
        <f>0.3*SUM('Rent Cost'!F45:F46)</f>
        <v>0</v>
      </c>
      <c r="G46">
        <f>0.3*SUM('Rent Cost'!G45:G46)</f>
        <v>658.27547611327702</v>
      </c>
      <c r="H46">
        <f>0.3*SUM('Rent Cost'!H45:H46)</f>
        <v>0</v>
      </c>
      <c r="I46">
        <f>0.3*SUM('Rent Cost'!I45:I46)</f>
        <v>78.356968916866435</v>
      </c>
      <c r="J46">
        <f>0.3*SUM('Rent Cost'!J45:J46)</f>
        <v>0</v>
      </c>
      <c r="K46">
        <f>0.3*SUM('Rent Cost'!K45:K46)</f>
        <v>115.54885148394773</v>
      </c>
      <c r="L46">
        <f>0.3*SUM('Rent Cost'!L45:L46)</f>
        <v>0</v>
      </c>
      <c r="M46">
        <f>0.3*SUM('Rent Cost'!M45:M46)</f>
        <v>12.824253255795787</v>
      </c>
      <c r="N46">
        <f>0.3*SUM('Rent Cost'!N45:N46)</f>
        <v>0</v>
      </c>
    </row>
    <row r="47" spans="1:14" x14ac:dyDescent="0.25">
      <c r="A47" s="2">
        <v>2031</v>
      </c>
      <c r="B47" s="1">
        <v>1</v>
      </c>
      <c r="C47">
        <f>0.3*SUM('Rent Cost'!C46:C47)</f>
        <v>575.33449692976046</v>
      </c>
      <c r="D47">
        <f>0.3*SUM('Rent Cost'!D46:D47)</f>
        <v>0</v>
      </c>
      <c r="E47">
        <f>0.3*SUM('Rent Cost'!E46:E47)</f>
        <v>396.61054766485404</v>
      </c>
      <c r="F47">
        <f>0.3*SUM('Rent Cost'!F46:F47)</f>
        <v>0</v>
      </c>
      <c r="G47">
        <f>0.3*SUM('Rent Cost'!G46:G47)</f>
        <v>658.20964856599608</v>
      </c>
      <c r="H47">
        <f>0.3*SUM('Rent Cost'!H46:H47)</f>
        <v>0</v>
      </c>
      <c r="I47">
        <f>0.3*SUM('Rent Cost'!I46:I47)</f>
        <v>78.349133219974391</v>
      </c>
      <c r="J47">
        <f>0.3*SUM('Rent Cost'!J46:J47)</f>
        <v>0</v>
      </c>
      <c r="K47">
        <f>0.3*SUM('Rent Cost'!K46:K47)</f>
        <v>115.53729659880973</v>
      </c>
      <c r="L47">
        <f>0.3*SUM('Rent Cost'!L46:L47)</f>
        <v>0</v>
      </c>
      <c r="M47">
        <f>0.3*SUM('Rent Cost'!M46:M47)</f>
        <v>12.822970830464699</v>
      </c>
      <c r="N47">
        <f>0.3*SUM('Rent Cost'!N46:N47)</f>
        <v>0</v>
      </c>
    </row>
    <row r="48" spans="1:14" x14ac:dyDescent="0.25">
      <c r="A48" s="1">
        <v>2031</v>
      </c>
      <c r="B48" s="1">
        <v>2</v>
      </c>
      <c r="C48">
        <f>0.3*SUM('Rent Cost'!C47:C48)</f>
        <v>575.27696347991696</v>
      </c>
      <c r="D48">
        <f>0.3*SUM('Rent Cost'!D47:D48)</f>
        <v>0</v>
      </c>
      <c r="E48">
        <f>0.3*SUM('Rent Cost'!E47:E48)</f>
        <v>396.57088661020629</v>
      </c>
      <c r="F48">
        <f>0.3*SUM('Rent Cost'!F47:F48)</f>
        <v>0</v>
      </c>
      <c r="G48">
        <f>0.3*SUM('Rent Cost'!G47:G48)</f>
        <v>658.14382760073397</v>
      </c>
      <c r="H48">
        <f>0.3*SUM('Rent Cost'!H47:H48)</f>
        <v>0</v>
      </c>
      <c r="I48">
        <f>0.3*SUM('Rent Cost'!I47:I48)</f>
        <v>78.34129830664817</v>
      </c>
      <c r="J48">
        <f>0.3*SUM('Rent Cost'!J47:J48)</f>
        <v>0</v>
      </c>
      <c r="K48">
        <f>0.3*SUM('Rent Cost'!K47:K48)</f>
        <v>115.52574286915392</v>
      </c>
      <c r="L48">
        <f>0.3*SUM('Rent Cost'!L47:L48)</f>
        <v>0</v>
      </c>
      <c r="M48">
        <f>0.3*SUM('Rent Cost'!M47:M48)</f>
        <v>12.821688533382487</v>
      </c>
      <c r="N48">
        <f>0.3*SUM('Rent Cost'!N47:N48)</f>
        <v>0</v>
      </c>
    </row>
    <row r="49" spans="1:14" x14ac:dyDescent="0.25">
      <c r="A49" s="2">
        <v>2031</v>
      </c>
      <c r="B49" s="1">
        <v>3</v>
      </c>
      <c r="C49">
        <f>0.3*SUM('Rent Cost'!C48:C49)</f>
        <v>575.21943578355422</v>
      </c>
      <c r="D49">
        <f>0.3*SUM('Rent Cost'!D48:D49)</f>
        <v>0</v>
      </c>
      <c r="E49">
        <f>0.3*SUM('Rent Cost'!E48:E49)</f>
        <v>396.53122952160106</v>
      </c>
      <c r="F49">
        <f>0.3*SUM('Rent Cost'!F48:F49)</f>
        <v>0</v>
      </c>
      <c r="G49">
        <f>0.3*SUM('Rent Cost'!G48:G49)</f>
        <v>658.07801321803015</v>
      </c>
      <c r="H49">
        <f>0.3*SUM('Rent Cost'!H48:H49)</f>
        <v>0</v>
      </c>
      <c r="I49">
        <f>0.3*SUM('Rent Cost'!I48:I49)</f>
        <v>78.33346417684055</v>
      </c>
      <c r="J49">
        <f>0.3*SUM('Rent Cost'!J48:J49)</f>
        <v>0</v>
      </c>
      <c r="K49">
        <f>0.3*SUM('Rent Cost'!K48:K49)</f>
        <v>115.51419029487101</v>
      </c>
      <c r="L49">
        <f>0.3*SUM('Rent Cost'!L48:L49)</f>
        <v>0</v>
      </c>
      <c r="M49">
        <f>0.3*SUM('Rent Cost'!M48:M49)</f>
        <v>12.820406364526587</v>
      </c>
      <c r="N49">
        <f>0.3*SUM('Rent Cost'!N48:N49)</f>
        <v>0</v>
      </c>
    </row>
    <row r="50" spans="1:14" x14ac:dyDescent="0.25">
      <c r="A50" s="1">
        <v>2031</v>
      </c>
      <c r="B50" s="1">
        <v>4</v>
      </c>
      <c r="C50">
        <f>0.3*SUM('Rent Cost'!C49:C50)</f>
        <v>575.16191384015656</v>
      </c>
      <c r="D50">
        <f>0.3*SUM('Rent Cost'!D49:D50)</f>
        <v>0</v>
      </c>
      <c r="E50">
        <f>0.3*SUM('Rent Cost'!E49:E50)</f>
        <v>396.49157639851165</v>
      </c>
      <c r="F50">
        <f>0.3*SUM('Rent Cost'!F49:F50)</f>
        <v>0</v>
      </c>
      <c r="G50">
        <f>0.3*SUM('Rent Cost'!G49:G50)</f>
        <v>658.01220541680561</v>
      </c>
      <c r="H50">
        <f>0.3*SUM('Rent Cost'!H49:H50)</f>
        <v>0</v>
      </c>
      <c r="I50">
        <f>0.3*SUM('Rent Cost'!I49:I50)</f>
        <v>78.325630830409878</v>
      </c>
      <c r="J50">
        <f>0.3*SUM('Rent Cost'!J49:J50)</f>
        <v>0</v>
      </c>
      <c r="K50">
        <f>0.3*SUM('Rent Cost'!K49:K50)</f>
        <v>115.50263887585174</v>
      </c>
      <c r="L50">
        <f>0.3*SUM('Rent Cost'!L49:L50)</f>
        <v>0</v>
      </c>
      <c r="M50">
        <f>0.3*SUM('Rent Cost'!M49:M50)</f>
        <v>12.819124323897</v>
      </c>
      <c r="N50">
        <f>0.3*SUM('Rent Cost'!N49:N50)</f>
        <v>0</v>
      </c>
    </row>
    <row r="51" spans="1:14" x14ac:dyDescent="0.25">
      <c r="A51" s="1">
        <v>2032</v>
      </c>
      <c r="B51" s="1">
        <v>1</v>
      </c>
      <c r="C51">
        <f>0.3*SUM('Rent Cost'!C50:C51)</f>
        <v>575.10439764920829</v>
      </c>
      <c r="D51">
        <f>0.3*SUM('Rent Cost'!D50:D51)</f>
        <v>0</v>
      </c>
      <c r="E51">
        <f>0.3*SUM('Rent Cost'!E50:E51)</f>
        <v>396.45192724093812</v>
      </c>
      <c r="F51">
        <f>0.3*SUM('Rent Cost'!F50:F51)</f>
        <v>0</v>
      </c>
      <c r="G51">
        <f>0.3*SUM('Rent Cost'!G50:G51)</f>
        <v>657.9464041959817</v>
      </c>
      <c r="H51">
        <f>0.3*SUM('Rent Cost'!H50:H51)</f>
        <v>0</v>
      </c>
      <c r="I51">
        <f>0.3*SUM('Rent Cost'!I50:I51)</f>
        <v>78.31779826730893</v>
      </c>
      <c r="J51">
        <f>0.3*SUM('Rent Cost'!J50:J51)</f>
        <v>0</v>
      </c>
      <c r="K51">
        <f>0.3*SUM('Rent Cost'!K50:K51)</f>
        <v>115.49108861198683</v>
      </c>
      <c r="L51">
        <f>0.3*SUM('Rent Cost'!L50:L51)</f>
        <v>0</v>
      </c>
      <c r="M51">
        <f>0.3*SUM('Rent Cost'!M50:M51)</f>
        <v>12.817842411471164</v>
      </c>
      <c r="N51">
        <f>0.3*SUM('Rent Cost'!N50:N51)</f>
        <v>0</v>
      </c>
    </row>
    <row r="52" spans="1:14" x14ac:dyDescent="0.25">
      <c r="A52" s="2">
        <v>2032</v>
      </c>
      <c r="B52" s="1">
        <v>2</v>
      </c>
      <c r="C52">
        <f>0.3*SUM('Rent Cost'!C51:C52)</f>
        <v>575.04688720967806</v>
      </c>
      <c r="D52">
        <f>0.3*SUM('Rent Cost'!D51:D52)</f>
        <v>0</v>
      </c>
      <c r="E52">
        <f>0.3*SUM('Rent Cost'!E51:E52)</f>
        <v>396.41228204835369</v>
      </c>
      <c r="F52">
        <f>0.3*SUM('Rent Cost'!F51:F52)</f>
        <v>0</v>
      </c>
      <c r="G52">
        <f>0.3*SUM('Rent Cost'!G51:G52)</f>
        <v>657.88060955555829</v>
      </c>
      <c r="H52">
        <f>0.3*SUM('Rent Cost'!H51:H52)</f>
        <v>0</v>
      </c>
      <c r="I52">
        <f>0.3*SUM('Rent Cost'!I51:I52)</f>
        <v>78.309966487490499</v>
      </c>
      <c r="J52">
        <f>0.3*SUM('Rent Cost'!J51:J52)</f>
        <v>0</v>
      </c>
      <c r="K52">
        <f>0.3*SUM('Rent Cost'!K51:K52)</f>
        <v>115.479539503167</v>
      </c>
      <c r="L52">
        <f>0.3*SUM('Rent Cost'!L51:L52)</f>
        <v>0</v>
      </c>
      <c r="M52">
        <f>0.3*SUM('Rent Cost'!M51:M52)</f>
        <v>12.816560627226519</v>
      </c>
      <c r="N52">
        <f>0.3*SUM('Rent Cost'!N51:N52)</f>
        <v>0</v>
      </c>
    </row>
    <row r="53" spans="1:14" x14ac:dyDescent="0.25">
      <c r="A53" s="1">
        <v>2032</v>
      </c>
      <c r="B53" s="1">
        <v>3</v>
      </c>
      <c r="C53">
        <f>0.3*SUM('Rent Cost'!C52:C53)</f>
        <v>574.98938252053449</v>
      </c>
      <c r="D53">
        <f>0.3*SUM('Rent Cost'!D52:D53)</f>
        <v>0</v>
      </c>
      <c r="E53">
        <f>0.3*SUM('Rent Cost'!E52:E53)</f>
        <v>396.3726408199683</v>
      </c>
      <c r="F53">
        <f>0.3*SUM('Rent Cost'!F52:F53)</f>
        <v>0</v>
      </c>
      <c r="G53">
        <f>0.3*SUM('Rent Cost'!G52:G53)</f>
        <v>657.81482149445651</v>
      </c>
      <c r="H53">
        <f>0.3*SUM('Rent Cost'!H52:H53)</f>
        <v>0</v>
      </c>
      <c r="I53">
        <f>0.3*SUM('Rent Cost'!I52:I53)</f>
        <v>78.302135490860138</v>
      </c>
      <c r="J53">
        <f>0.3*SUM('Rent Cost'!J52:J53)</f>
        <v>0</v>
      </c>
      <c r="K53">
        <f>0.3*SUM('Rent Cost'!K52:K53)</f>
        <v>115.4679915491737</v>
      </c>
      <c r="L53">
        <f>0.3*SUM('Rent Cost'!L52:L53)</f>
        <v>0</v>
      </c>
      <c r="M53">
        <f>0.3*SUM('Rent Cost'!M52:M53)</f>
        <v>12.815278971163064</v>
      </c>
      <c r="N53">
        <f>0.3*SUM('Rent Cost'!N52:N53)</f>
        <v>0</v>
      </c>
    </row>
    <row r="54" spans="1:14" x14ac:dyDescent="0.25">
      <c r="A54" s="2">
        <v>2032</v>
      </c>
      <c r="B54" s="1">
        <v>4</v>
      </c>
      <c r="C54">
        <f>0.3*SUM('Rent Cost'!C53:C54)</f>
        <v>574.93188358229327</v>
      </c>
      <c r="D54">
        <f>0.3*SUM('Rent Cost'!D53:D54)</f>
        <v>0</v>
      </c>
      <c r="E54">
        <f>0.3*SUM('Rent Cost'!E53:E54)</f>
        <v>396.33300355578189</v>
      </c>
      <c r="F54">
        <f>0.3*SUM('Rent Cost'!F53:F54)</f>
        <v>0</v>
      </c>
      <c r="G54">
        <f>0.3*SUM('Rent Cost'!G53:G54)</f>
        <v>657.74904001213702</v>
      </c>
      <c r="H54">
        <f>0.3*SUM('Rent Cost'!H53:H54)</f>
        <v>0</v>
      </c>
      <c r="I54">
        <f>0.3*SUM('Rent Cost'!I53:I54)</f>
        <v>78.294305277323403</v>
      </c>
      <c r="J54">
        <f>0.3*SUM('Rent Cost'!J53:J54)</f>
        <v>0</v>
      </c>
      <c r="K54">
        <f>0.3*SUM('Rent Cost'!K53:K54)</f>
        <v>115.45644475000694</v>
      </c>
      <c r="L54">
        <f>0.3*SUM('Rent Cost'!L53:L54)</f>
        <v>0</v>
      </c>
      <c r="M54">
        <f>0.3*SUM('Rent Cost'!M53:M54)</f>
        <v>12.813997443269519</v>
      </c>
      <c r="N54">
        <f>0.3*SUM('Rent Cost'!N53:N54)</f>
        <v>0</v>
      </c>
    </row>
    <row r="55" spans="1:14" x14ac:dyDescent="0.25">
      <c r="A55" s="2">
        <v>2033</v>
      </c>
      <c r="B55" s="1">
        <v>1</v>
      </c>
      <c r="C55">
        <f>0.3*SUM('Rent Cost'!C54:C55)</f>
        <v>574.87439039392302</v>
      </c>
      <c r="D55">
        <f>0.3*SUM('Rent Cost'!D54:D55)</f>
        <v>0</v>
      </c>
      <c r="E55">
        <f>0.3*SUM('Rent Cost'!E54:E55)</f>
        <v>396.2933702555311</v>
      </c>
      <c r="F55">
        <f>0.3*SUM('Rent Cost'!F54:F55)</f>
        <v>0</v>
      </c>
      <c r="G55">
        <f>0.3*SUM('Rent Cost'!G54:G55)</f>
        <v>657.68326510859981</v>
      </c>
      <c r="H55">
        <f>0.3*SUM('Rent Cost'!H54:H55)</f>
        <v>0</v>
      </c>
      <c r="I55">
        <f>0.3*SUM('Rent Cost'!I54:I55)</f>
        <v>78.286475846785848</v>
      </c>
      <c r="J55">
        <f>0.3*SUM('Rent Cost'!J54:J55)</f>
        <v>0</v>
      </c>
      <c r="K55">
        <f>0.3*SUM('Rent Cost'!K54:K55)</f>
        <v>115.44489910555744</v>
      </c>
      <c r="L55">
        <f>0.3*SUM('Rent Cost'!L54:L55)</f>
        <v>0</v>
      </c>
      <c r="M55">
        <f>0.3*SUM('Rent Cost'!M54:M55)</f>
        <v>12.812716043523324</v>
      </c>
      <c r="N55">
        <f>0.3*SUM('Rent Cost'!N54:N55)</f>
        <v>0</v>
      </c>
    </row>
    <row r="56" spans="1:14" x14ac:dyDescent="0.25">
      <c r="A56" s="1">
        <v>2033</v>
      </c>
      <c r="B56" s="1">
        <v>2</v>
      </c>
      <c r="C56">
        <f>0.3*SUM('Rent Cost'!C55:C56)</f>
        <v>574.81690295490807</v>
      </c>
      <c r="D56">
        <f>0.3*SUM('Rent Cost'!D55:D56)</f>
        <v>0</v>
      </c>
      <c r="E56">
        <f>0.3*SUM('Rent Cost'!E55:E56)</f>
        <v>396.25374091868918</v>
      </c>
      <c r="F56">
        <f>0.3*SUM('Rent Cost'!F55:F56)</f>
        <v>0</v>
      </c>
      <c r="G56">
        <f>0.3*SUM('Rent Cost'!G55:G56)</f>
        <v>657.61749678222668</v>
      </c>
      <c r="H56">
        <f>0.3*SUM('Rent Cost'!H55:H56)</f>
        <v>0</v>
      </c>
      <c r="I56">
        <f>0.3*SUM('Rent Cost'!I55:I56)</f>
        <v>78.278647199200265</v>
      </c>
      <c r="J56">
        <f>0.3*SUM('Rent Cost'!J55:J56)</f>
        <v>0</v>
      </c>
      <c r="K56">
        <f>0.3*SUM('Rent Cost'!K55:K56)</f>
        <v>115.43335461560663</v>
      </c>
      <c r="L56">
        <f>0.3*SUM('Rent Cost'!L55:L56)</f>
        <v>0</v>
      </c>
      <c r="M56">
        <f>0.3*SUM('Rent Cost'!M55:M56)</f>
        <v>12.811434771913195</v>
      </c>
      <c r="N56">
        <f>0.3*SUM('Rent Cost'!N55:N56)</f>
        <v>0</v>
      </c>
    </row>
    <row r="57" spans="1:14" x14ac:dyDescent="0.25">
      <c r="A57" s="2">
        <v>2033</v>
      </c>
      <c r="B57" s="1">
        <v>3</v>
      </c>
      <c r="C57">
        <f>0.3*SUM('Rent Cost'!C56:C57)</f>
        <v>574.75942126473274</v>
      </c>
      <c r="D57">
        <f>0.3*SUM('Rent Cost'!D56:D57)</f>
        <v>0</v>
      </c>
      <c r="E57">
        <f>0.3*SUM('Rent Cost'!E56:E57)</f>
        <v>396.21411554472951</v>
      </c>
      <c r="F57">
        <f>0.3*SUM('Rent Cost'!F56:F57)</f>
        <v>0</v>
      </c>
      <c r="G57">
        <f>0.3*SUM('Rent Cost'!G56:G57)</f>
        <v>657.55173503247806</v>
      </c>
      <c r="H57">
        <f>0.3*SUM('Rent Cost'!H56:H57)</f>
        <v>0</v>
      </c>
      <c r="I57">
        <f>0.3*SUM('Rent Cost'!I56:I57)</f>
        <v>78.270819334472222</v>
      </c>
      <c r="J57">
        <f>0.3*SUM('Rent Cost'!J56:J57)</f>
        <v>0</v>
      </c>
      <c r="K57">
        <f>0.3*SUM('Rent Cost'!K56:K57)</f>
        <v>115.42181128015454</v>
      </c>
      <c r="L57">
        <f>0.3*SUM('Rent Cost'!L56:L57)</f>
        <v>0</v>
      </c>
      <c r="M57">
        <f>0.3*SUM('Rent Cost'!M56:M57)</f>
        <v>12.810153628439135</v>
      </c>
      <c r="N57">
        <f>0.3*SUM('Rent Cost'!N56:N57)</f>
        <v>0</v>
      </c>
    </row>
    <row r="58" spans="1:14" x14ac:dyDescent="0.25">
      <c r="A58" s="1">
        <v>2033</v>
      </c>
      <c r="B58" s="1">
        <v>4</v>
      </c>
      <c r="C58">
        <f>0.3*SUM('Rent Cost'!C57:C58)</f>
        <v>574.70194532236565</v>
      </c>
      <c r="D58">
        <f>0.3*SUM('Rent Cost'!D57:D58)</f>
        <v>0</v>
      </c>
      <c r="E58">
        <f>0.3*SUM('Rent Cost'!E57:E58)</f>
        <v>396.17449413312522</v>
      </c>
      <c r="F58">
        <f>0.3*SUM('Rent Cost'!F57:F58)</f>
        <v>0</v>
      </c>
      <c r="G58">
        <f>0.3*SUM('Rent Cost'!G57:G58)</f>
        <v>657.48597985881463</v>
      </c>
      <c r="H58">
        <f>0.3*SUM('Rent Cost'!H57:H58)</f>
        <v>0</v>
      </c>
      <c r="I58">
        <f>0.3*SUM('Rent Cost'!I57:I58)</f>
        <v>78.26299225250726</v>
      </c>
      <c r="J58">
        <f>0.3*SUM('Rent Cost'!J57:J58)</f>
        <v>0</v>
      </c>
      <c r="K58">
        <f>0.3*SUM('Rent Cost'!K57:K58)</f>
        <v>115.41026909909186</v>
      </c>
      <c r="L58">
        <f>0.3*SUM('Rent Cost'!L57:L58)</f>
        <v>0</v>
      </c>
      <c r="M58">
        <f>0.3*SUM('Rent Cost'!M57:M58)</f>
        <v>12.808872613078583</v>
      </c>
      <c r="N58">
        <f>0.3*SUM('Rent Cost'!N57:N58)</f>
        <v>0</v>
      </c>
    </row>
    <row r="59" spans="1:14" x14ac:dyDescent="0.25">
      <c r="A59" s="1">
        <v>2034</v>
      </c>
      <c r="B59" s="1">
        <v>1</v>
      </c>
      <c r="C59">
        <f>0.3*SUM('Rent Cost'!C58:C59)</f>
        <v>574.6444751278068</v>
      </c>
      <c r="D59">
        <f>0.3*SUM('Rent Cost'!D58:D59)</f>
        <v>0</v>
      </c>
      <c r="E59">
        <f>0.3*SUM('Rent Cost'!E58:E59)</f>
        <v>396.13487668361302</v>
      </c>
      <c r="F59">
        <f>0.3*SUM('Rent Cost'!F58:F59)</f>
        <v>0</v>
      </c>
      <c r="G59">
        <f>0.3*SUM('Rent Cost'!G58:G59)</f>
        <v>657.42023126069682</v>
      </c>
      <c r="H59">
        <f>0.3*SUM('Rent Cost'!H58:H59)</f>
        <v>0</v>
      </c>
      <c r="I59">
        <f>0.3*SUM('Rent Cost'!I58:I59)</f>
        <v>78.255165953305379</v>
      </c>
      <c r="J59">
        <f>0.3*SUM('Rent Cost'!J58:J59)</f>
        <v>0</v>
      </c>
      <c r="K59">
        <f>0.3*SUM('Rent Cost'!K58:K59)</f>
        <v>115.39872807220007</v>
      </c>
      <c r="L59">
        <f>0.3*SUM('Rent Cost'!L58:L59)</f>
        <v>0</v>
      </c>
      <c r="M59">
        <f>0.3*SUM('Rent Cost'!M58:M59)</f>
        <v>12.807591725820256</v>
      </c>
      <c r="N59">
        <f>0.3*SUM('Rent Cost'!N58:N59)</f>
        <v>0</v>
      </c>
    </row>
    <row r="60" spans="1:14" x14ac:dyDescent="0.25">
      <c r="A60" s="2">
        <v>2034</v>
      </c>
      <c r="B60" s="1">
        <v>2</v>
      </c>
      <c r="C60">
        <f>0.3*SUM('Rent Cost'!C59:C60)</f>
        <v>574.58701068054052</v>
      </c>
      <c r="D60">
        <f>0.3*SUM('Rent Cost'!D59:D60)</f>
        <v>0</v>
      </c>
      <c r="E60">
        <f>0.3*SUM('Rent Cost'!E59:E60)</f>
        <v>396.09526319592948</v>
      </c>
      <c r="F60">
        <f>0.3*SUM('Rent Cost'!F59:F60)</f>
        <v>0</v>
      </c>
      <c r="G60">
        <f>0.3*SUM('Rent Cost'!G59:G60)</f>
        <v>657.35448923758543</v>
      </c>
      <c r="H60">
        <f>0.3*SUM('Rent Cost'!H59:H60)</f>
        <v>0</v>
      </c>
      <c r="I60">
        <f>0.3*SUM('Rent Cost'!I59:I60)</f>
        <v>78.24734043672494</v>
      </c>
      <c r="J60">
        <f>0.3*SUM('Rent Cost'!J59:J60)</f>
        <v>0</v>
      </c>
      <c r="K60">
        <f>0.3*SUM('Rent Cost'!K59:K60)</f>
        <v>115.38718819936989</v>
      </c>
      <c r="L60">
        <f>0.3*SUM('Rent Cost'!L59:L60)</f>
        <v>0</v>
      </c>
      <c r="M60">
        <f>0.3*SUM('Rent Cost'!M59:M60)</f>
        <v>12.806310966641595</v>
      </c>
      <c r="N60">
        <f>0.3*SUM('Rent Cost'!N59:N60)</f>
        <v>0</v>
      </c>
    </row>
    <row r="61" spans="1:14" x14ac:dyDescent="0.25">
      <c r="A61" s="1">
        <v>2034</v>
      </c>
      <c r="B61" s="1">
        <v>3</v>
      </c>
      <c r="C61">
        <f>0.3*SUM('Rent Cost'!C60:C61)</f>
        <v>574.52955197953543</v>
      </c>
      <c r="D61">
        <f>0.3*SUM('Rent Cost'!D60:D61)</f>
        <v>0</v>
      </c>
      <c r="E61">
        <f>0.3*SUM('Rent Cost'!E60:E61)</f>
        <v>396.05565366954795</v>
      </c>
      <c r="F61">
        <f>0.3*SUM('Rent Cost'!F60:F61)</f>
        <v>0</v>
      </c>
      <c r="G61">
        <f>0.3*SUM('Rent Cost'!G60:G61)</f>
        <v>657.28875378840155</v>
      </c>
      <c r="H61">
        <f>0.3*SUM('Rent Cost'!H60:H61)</f>
        <v>0</v>
      </c>
      <c r="I61">
        <f>0.3*SUM('Rent Cost'!I60:I61)</f>
        <v>78.239515702671483</v>
      </c>
      <c r="J61">
        <f>0.3*SUM('Rent Cost'!J60:J61)</f>
        <v>0</v>
      </c>
      <c r="K61">
        <f>0.3*SUM('Rent Cost'!K60:K61)</f>
        <v>115.3756494806013</v>
      </c>
      <c r="L61">
        <f>0.3*SUM('Rent Cost'!L60:L61)</f>
        <v>0</v>
      </c>
      <c r="M61">
        <f>0.3*SUM('Rent Cost'!M60:M61)</f>
        <v>12.805030335542599</v>
      </c>
      <c r="N61">
        <f>0.3*SUM('Rent Cost'!N60:N61)</f>
        <v>0</v>
      </c>
    </row>
    <row r="62" spans="1:14" x14ac:dyDescent="0.25">
      <c r="A62" s="2">
        <v>2034</v>
      </c>
      <c r="B62" s="1">
        <v>4</v>
      </c>
      <c r="C62">
        <f>0.3*SUM('Rent Cost'!C61:C62)</f>
        <v>574.47209902427585</v>
      </c>
      <c r="D62">
        <f>0.3*SUM('Rent Cost'!D61:D62)</f>
        <v>0</v>
      </c>
      <c r="E62">
        <f>0.3*SUM('Rent Cost'!E61:E62)</f>
        <v>396.01604810420503</v>
      </c>
      <c r="F62">
        <f>0.3*SUM('Rent Cost'!F61:F62)</f>
        <v>0</v>
      </c>
      <c r="G62">
        <f>0.3*SUM('Rent Cost'!G61:G62)</f>
        <v>657.22302491314508</v>
      </c>
      <c r="H62">
        <f>0.3*SUM('Rent Cost'!H61:H62)</f>
        <v>0</v>
      </c>
      <c r="I62">
        <f>0.3*SUM('Rent Cost'!I61:I62)</f>
        <v>78.231691751097813</v>
      </c>
      <c r="J62">
        <f>0.3*SUM('Rent Cost'!J61:J62)</f>
        <v>0</v>
      </c>
      <c r="K62">
        <f>0.3*SUM('Rent Cost'!K61:K62)</f>
        <v>115.36411191567576</v>
      </c>
      <c r="L62">
        <f>0.3*SUM('Rent Cost'!L61:L62)</f>
        <v>0</v>
      </c>
      <c r="M62">
        <f>0.3*SUM('Rent Cost'!M61:M62)</f>
        <v>12.803749832511988</v>
      </c>
      <c r="N62">
        <f>0.3*SUM('Rent Cost'!N61:N62)</f>
        <v>0</v>
      </c>
    </row>
    <row r="63" spans="1:14" x14ac:dyDescent="0.25">
      <c r="A63" s="2">
        <v>2035</v>
      </c>
      <c r="B63" s="1">
        <v>1</v>
      </c>
      <c r="C63">
        <f>0.3*SUM('Rent Cost'!C62:C63)</f>
        <v>574.4146518142461</v>
      </c>
      <c r="D63">
        <f>0.3*SUM('Rent Cost'!D62:D63)</f>
        <v>0</v>
      </c>
      <c r="E63">
        <f>0.3*SUM('Rent Cost'!E62:E63)</f>
        <v>395.97644649937394</v>
      </c>
      <c r="F63">
        <f>0.3*SUM('Rent Cost'!F62:F63)</f>
        <v>0</v>
      </c>
      <c r="G63">
        <f>0.3*SUM('Rent Cost'!G62:G63)</f>
        <v>657.15730261073725</v>
      </c>
      <c r="H63">
        <f>0.3*SUM('Rent Cost'!H62:H63)</f>
        <v>0</v>
      </c>
      <c r="I63">
        <f>0.3*SUM('Rent Cost'!I62:I63)</f>
        <v>78.223868581909457</v>
      </c>
      <c r="J63">
        <f>0.3*SUM('Rent Cost'!J62:J63)</f>
        <v>0</v>
      </c>
      <c r="K63">
        <f>0.3*SUM('Rent Cost'!K62:K63)</f>
        <v>115.35257550448399</v>
      </c>
      <c r="L63">
        <f>0.3*SUM('Rent Cost'!L62:L63)</f>
        <v>0</v>
      </c>
      <c r="M63">
        <f>0.3*SUM('Rent Cost'!M62:M63)</f>
        <v>12.8024694575272</v>
      </c>
      <c r="N63">
        <f>0.3*SUM('Rent Cost'!N62:N63)</f>
        <v>0</v>
      </c>
    </row>
    <row r="64" spans="1:14" x14ac:dyDescent="0.25">
      <c r="A64" s="1">
        <v>2035</v>
      </c>
      <c r="B64" s="1">
        <v>2</v>
      </c>
      <c r="C64">
        <f>0.3*SUM('Rent Cost'!C63:C64)</f>
        <v>574.35721034893049</v>
      </c>
      <c r="D64">
        <f>0.3*SUM('Rent Cost'!D63:D64)</f>
        <v>0</v>
      </c>
      <c r="E64">
        <f>0.3*SUM('Rent Cost'!E63:E64)</f>
        <v>395.93684885479138</v>
      </c>
      <c r="F64">
        <f>0.3*SUM('Rent Cost'!F63:F64)</f>
        <v>0</v>
      </c>
      <c r="G64">
        <f>0.3*SUM('Rent Cost'!G63:G64)</f>
        <v>657.09158688063872</v>
      </c>
      <c r="H64">
        <f>0.3*SUM('Rent Cost'!H63:H64)</f>
        <v>0</v>
      </c>
      <c r="I64">
        <f>0.3*SUM('Rent Cost'!I63:I64)</f>
        <v>78.216046195059221</v>
      </c>
      <c r="J64">
        <f>0.3*SUM('Rent Cost'!J63:J64)</f>
        <v>0</v>
      </c>
      <c r="K64">
        <f>0.3*SUM('Rent Cost'!K63:K64)</f>
        <v>115.34104024691673</v>
      </c>
      <c r="L64">
        <f>0.3*SUM('Rent Cost'!L63:L64)</f>
        <v>0</v>
      </c>
      <c r="M64">
        <f>0.3*SUM('Rent Cost'!M63:M64)</f>
        <v>12.801189210576956</v>
      </c>
      <c r="N64">
        <f>0.3*SUM('Rent Cost'!N63:N64)</f>
        <v>0</v>
      </c>
    </row>
    <row r="65" spans="1:14" x14ac:dyDescent="0.25">
      <c r="A65" s="2">
        <v>2035</v>
      </c>
      <c r="B65" s="1">
        <v>3</v>
      </c>
      <c r="C65">
        <f>0.3*SUM('Rent Cost'!C64:C65)</f>
        <v>574.29977462832903</v>
      </c>
      <c r="D65">
        <f>0.3*SUM('Rent Cost'!D64:D65)</f>
        <v>0</v>
      </c>
      <c r="E65">
        <f>0.3*SUM('Rent Cost'!E64:E65)</f>
        <v>395.89725516993059</v>
      </c>
      <c r="F65">
        <f>0.3*SUM('Rent Cost'!F64:F65)</f>
        <v>0</v>
      </c>
      <c r="G65">
        <f>0.3*SUM('Rent Cost'!G64:G65)</f>
        <v>657.02587772230993</v>
      </c>
      <c r="H65">
        <f>0.3*SUM('Rent Cost'!H64:H65)</f>
        <v>0</v>
      </c>
      <c r="I65">
        <f>0.3*SUM('Rent Cost'!I64:I65)</f>
        <v>78.208224590452645</v>
      </c>
      <c r="J65">
        <f>0.3*SUM('Rent Cost'!J64:J65)</f>
        <v>0</v>
      </c>
      <c r="K65">
        <f>0.3*SUM('Rent Cost'!K64:K65)</f>
        <v>115.32950614286469</v>
      </c>
      <c r="L65">
        <f>0.3*SUM('Rent Cost'!L64:L65)</f>
        <v>0</v>
      </c>
      <c r="M65">
        <f>0.3*SUM('Rent Cost'!M64:M65)</f>
        <v>12.799909091649974</v>
      </c>
      <c r="N65">
        <f>0.3*SUM('Rent Cost'!N64:N65)</f>
        <v>0</v>
      </c>
    </row>
    <row r="66" spans="1:14" x14ac:dyDescent="0.25">
      <c r="A66" s="1">
        <v>2035</v>
      </c>
      <c r="B66" s="1">
        <v>4</v>
      </c>
      <c r="C66">
        <f>0.3*SUM('Rent Cost'!C65:C66)</f>
        <v>574.24234465089467</v>
      </c>
      <c r="D66">
        <f>0.3*SUM('Rent Cost'!D65:D66)</f>
        <v>0</v>
      </c>
      <c r="E66">
        <f>0.3*SUM('Rent Cost'!E65:E66)</f>
        <v>395.8576654442648</v>
      </c>
      <c r="F66">
        <f>0.3*SUM('Rent Cost'!F65:F66)</f>
        <v>0</v>
      </c>
      <c r="G66">
        <f>0.3*SUM('Rent Cost'!G65:G66)</f>
        <v>656.960175134672</v>
      </c>
      <c r="H66">
        <f>0.3*SUM('Rent Cost'!H65:H66)</f>
        <v>0</v>
      </c>
      <c r="I66">
        <f>0.3*SUM('Rent Cost'!I65:I66)</f>
        <v>78.200403767995311</v>
      </c>
      <c r="J66">
        <f>0.3*SUM('Rent Cost'!J65:J66)</f>
        <v>0</v>
      </c>
      <c r="K66">
        <f>0.3*SUM('Rent Cost'!K65:K66)</f>
        <v>115.31797319221859</v>
      </c>
      <c r="L66">
        <f>0.3*SUM('Rent Cost'!L65:L66)</f>
        <v>0</v>
      </c>
      <c r="M66">
        <f>0.3*SUM('Rent Cost'!M65:M66)</f>
        <v>12.798629100746254</v>
      </c>
      <c r="N66">
        <f>0.3*SUM('Rent Cost'!N65:N66)</f>
        <v>0</v>
      </c>
    </row>
    <row r="67" spans="1:14" x14ac:dyDescent="0.25">
      <c r="A67" s="1">
        <v>2036</v>
      </c>
      <c r="B67" s="1">
        <v>1</v>
      </c>
      <c r="C67">
        <f>0.3*SUM('Rent Cost'!C66:C67)</f>
        <v>574.18492041611171</v>
      </c>
      <c r="D67">
        <f>0.3*SUM('Rent Cost'!D66:D67)</f>
        <v>0</v>
      </c>
      <c r="E67">
        <f>0.3*SUM('Rent Cost'!E66:E67)</f>
        <v>395.81807967779406</v>
      </c>
      <c r="F67">
        <f>0.3*SUM('Rent Cost'!F66:F67)</f>
        <v>0</v>
      </c>
      <c r="G67">
        <f>0.3*SUM('Rent Cost'!G66:G67)</f>
        <v>656.89447911718571</v>
      </c>
      <c r="H67">
        <f>0.3*SUM('Rent Cost'!H66:H67)</f>
        <v>0</v>
      </c>
      <c r="I67">
        <f>0.3*SUM('Rent Cost'!I66:I67)</f>
        <v>78.192583727639985</v>
      </c>
      <c r="J67">
        <f>0.3*SUM('Rent Cost'!J66:J67)</f>
        <v>0</v>
      </c>
      <c r="K67">
        <f>0.3*SUM('Rent Cost'!K66:K67)</f>
        <v>115.30644139486917</v>
      </c>
      <c r="L67">
        <f>0.3*SUM('Rent Cost'!L66:L67)</f>
        <v>0</v>
      </c>
      <c r="M67">
        <f>0.3*SUM('Rent Cost'!M66:M67)</f>
        <v>12.797349237843235</v>
      </c>
      <c r="N67">
        <f>0.3*SUM('Rent Cost'!N66:N67)</f>
        <v>0</v>
      </c>
    </row>
    <row r="68" spans="1:14" x14ac:dyDescent="0.25">
      <c r="A68" s="2">
        <v>2036</v>
      </c>
      <c r="B68" s="1">
        <v>2</v>
      </c>
      <c r="C68">
        <f>0.3*SUM('Rent Cost'!C67:C68)</f>
        <v>574.12750192398016</v>
      </c>
      <c r="D68">
        <f>0.3*SUM('Rent Cost'!D67:D68)</f>
        <v>0</v>
      </c>
      <c r="E68">
        <f>0.3*SUM('Rent Cost'!E67:E68)</f>
        <v>395.77849786972826</v>
      </c>
      <c r="F68">
        <f>0.3*SUM('Rent Cost'!F67:F68)</f>
        <v>0</v>
      </c>
      <c r="G68">
        <f>0.3*SUM('Rent Cost'!G67:G68)</f>
        <v>656.8287896693115</v>
      </c>
      <c r="H68">
        <f>0.3*SUM('Rent Cost'!H67:H68)</f>
        <v>0</v>
      </c>
      <c r="I68">
        <f>0.3*SUM('Rent Cost'!I67:I68)</f>
        <v>78.184764469245025</v>
      </c>
      <c r="J68">
        <f>0.3*SUM('Rent Cost'!J67:J68)</f>
        <v>0</v>
      </c>
      <c r="K68">
        <f>0.3*SUM('Rent Cost'!K67:K68)</f>
        <v>115.29491075070713</v>
      </c>
      <c r="L68">
        <f>0.3*SUM('Rent Cost'!L67:L68)</f>
        <v>0</v>
      </c>
      <c r="M68">
        <f>0.3*SUM('Rent Cost'!M67:M68)</f>
        <v>12.796069502918357</v>
      </c>
      <c r="N68">
        <f>0.3*SUM('Rent Cost'!N67:N68)</f>
        <v>0</v>
      </c>
    </row>
    <row r="69" spans="1:14" x14ac:dyDescent="0.25">
      <c r="A69" s="1">
        <v>2036</v>
      </c>
      <c r="B69" s="1">
        <v>3</v>
      </c>
      <c r="C69">
        <f>0.3*SUM('Rent Cost'!C68:C69)</f>
        <v>574.07008917398434</v>
      </c>
      <c r="D69">
        <f>0.3*SUM('Rent Cost'!D68:D69)</f>
        <v>0</v>
      </c>
      <c r="E69">
        <f>0.3*SUM('Rent Cost'!E68:E69)</f>
        <v>395.73892001980403</v>
      </c>
      <c r="F69">
        <f>0.3*SUM('Rent Cost'!F68:F69)</f>
        <v>0</v>
      </c>
      <c r="G69">
        <f>0.3*SUM('Rent Cost'!G68:G69)</f>
        <v>656.76310678997049</v>
      </c>
      <c r="H69">
        <f>0.3*SUM('Rent Cost'!H68:H69)</f>
        <v>0</v>
      </c>
      <c r="I69">
        <f>0.3*SUM('Rent Cost'!I68:I69)</f>
        <v>78.17694599276318</v>
      </c>
      <c r="J69">
        <f>0.3*SUM('Rent Cost'!J68:J69)</f>
        <v>0</v>
      </c>
      <c r="K69">
        <f>0.3*SUM('Rent Cost'!K68:K69)</f>
        <v>115.28338125962323</v>
      </c>
      <c r="L69">
        <f>0.3*SUM('Rent Cost'!L68:L69)</f>
        <v>0</v>
      </c>
      <c r="M69">
        <f>0.3*SUM('Rent Cost'!M68:M69)</f>
        <v>12.794789895960337</v>
      </c>
      <c r="N69">
        <f>0.3*SUM('Rent Cost'!N68:N69)</f>
        <v>0</v>
      </c>
    </row>
    <row r="70" spans="1:14" x14ac:dyDescent="0.25">
      <c r="A70" s="2">
        <v>2036</v>
      </c>
      <c r="B70" s="1">
        <v>4</v>
      </c>
      <c r="C70">
        <f>0.3*SUM('Rent Cost'!C69:C70)</f>
        <v>574.01268216509288</v>
      </c>
      <c r="D70">
        <f>0.3*SUM('Rent Cost'!D69:D70)</f>
        <v>0</v>
      </c>
      <c r="E70">
        <f>0.3*SUM('Rent Cost'!E69:E70)</f>
        <v>395.69934612802138</v>
      </c>
      <c r="F70">
        <f>0.3*SUM('Rent Cost'!F69:F70)</f>
        <v>0</v>
      </c>
      <c r="G70">
        <f>0.3*SUM('Rent Cost'!G69:G70)</f>
        <v>656.69743047916279</v>
      </c>
      <c r="H70">
        <f>0.3*SUM('Rent Cost'!H69:H70)</f>
        <v>0</v>
      </c>
      <c r="I70">
        <f>0.3*SUM('Rent Cost'!I69:I70)</f>
        <v>78.169128298194479</v>
      </c>
      <c r="J70">
        <f>0.3*SUM('Rent Cost'!J69:J70)</f>
        <v>0</v>
      </c>
      <c r="K70">
        <f>0.3*SUM('Rent Cost'!K69:K70)</f>
        <v>115.27185292150816</v>
      </c>
      <c r="L70">
        <f>0.3*SUM('Rent Cost'!L69:L70)</f>
        <v>0</v>
      </c>
      <c r="M70">
        <f>0.3*SUM('Rent Cost'!M69:M70)</f>
        <v>12.793510416969179</v>
      </c>
      <c r="N70">
        <f>0.3*SUM('Rent Cost'!N69:N70)</f>
        <v>0</v>
      </c>
    </row>
    <row r="71" spans="1:14" x14ac:dyDescent="0.25">
      <c r="A71" s="2">
        <v>2037</v>
      </c>
      <c r="B71" s="1">
        <v>1</v>
      </c>
      <c r="C71">
        <f>0.3*SUM('Rent Cost'!C70:C71)</f>
        <v>573.9552808967901</v>
      </c>
      <c r="D71">
        <f>0.3*SUM('Rent Cost'!D70:D71)</f>
        <v>0</v>
      </c>
      <c r="E71">
        <f>0.3*SUM('Rent Cost'!E70:E71)</f>
        <v>395.65977619359018</v>
      </c>
      <c r="F71">
        <f>0.3*SUM('Rent Cost'!F70:F71)</f>
        <v>0</v>
      </c>
      <c r="G71">
        <f>0.3*SUM('Rent Cost'!G70:G71)</f>
        <v>656.63176073634895</v>
      </c>
      <c r="H71">
        <f>0.3*SUM('Rent Cost'!H70:H71)</f>
        <v>0</v>
      </c>
      <c r="I71">
        <f>0.3*SUM('Rent Cost'!I70:I71)</f>
        <v>78.161311385397241</v>
      </c>
      <c r="J71">
        <f>0.3*SUM('Rent Cost'!J70:J71)</f>
        <v>0</v>
      </c>
      <c r="K71">
        <f>0.3*SUM('Rent Cost'!K70:K71)</f>
        <v>115.26032573625265</v>
      </c>
      <c r="L71">
        <f>0.3*SUM('Rent Cost'!L70:L71)</f>
        <v>0</v>
      </c>
      <c r="M71">
        <f>0.3*SUM('Rent Cost'!M70:M71)</f>
        <v>12.792231065933597</v>
      </c>
      <c r="N71">
        <f>0.3*SUM('Rent Cost'!N70:N71)</f>
        <v>0</v>
      </c>
    </row>
    <row r="72" spans="1:14" x14ac:dyDescent="0.25">
      <c r="A72" s="1">
        <v>2037</v>
      </c>
      <c r="B72" s="1">
        <v>2</v>
      </c>
      <c r="C72">
        <f>0.3*SUM('Rent Cost'!C71:C72)</f>
        <v>573.89788536856031</v>
      </c>
      <c r="D72">
        <f>0.3*SUM('Rent Cost'!D71:D72)</f>
        <v>0</v>
      </c>
      <c r="E72">
        <f>0.3*SUM('Rent Cost'!E71:E72)</f>
        <v>395.62021021598366</v>
      </c>
      <c r="F72">
        <f>0.3*SUM('Rent Cost'!F71:F72)</f>
        <v>0</v>
      </c>
      <c r="G72">
        <f>0.3*SUM('Rent Cost'!G71:G72)</f>
        <v>656.56609755991065</v>
      </c>
      <c r="H72">
        <f>0.3*SUM('Rent Cost'!H71:H72)</f>
        <v>0</v>
      </c>
      <c r="I72">
        <f>0.3*SUM('Rent Cost'!I71:I72)</f>
        <v>78.153495254229824</v>
      </c>
      <c r="J72">
        <f>0.3*SUM('Rent Cost'!J71:J72)</f>
        <v>0</v>
      </c>
      <c r="K72">
        <f>0.3*SUM('Rent Cost'!K71:K72)</f>
        <v>115.24879970374745</v>
      </c>
      <c r="L72">
        <f>0.3*SUM('Rent Cost'!L71:L72)</f>
        <v>0</v>
      </c>
      <c r="M72">
        <f>0.3*SUM('Rent Cost'!M71:M72)</f>
        <v>12.790951842831035</v>
      </c>
      <c r="N72">
        <f>0.3*SUM('Rent Cost'!N71:N72)</f>
        <v>0</v>
      </c>
    </row>
    <row r="73" spans="1:14" x14ac:dyDescent="0.25">
      <c r="A73" s="2">
        <v>2037</v>
      </c>
      <c r="B73" s="1">
        <v>3</v>
      </c>
      <c r="C73">
        <f>0.3*SUM('Rent Cost'!C72:C73)</f>
        <v>573.84049557988783</v>
      </c>
      <c r="D73">
        <f>0.3*SUM('Rent Cost'!D72:D73)</f>
        <v>0</v>
      </c>
      <c r="E73">
        <f>0.3*SUM('Rent Cost'!E72:E73)</f>
        <v>395.58064819493853</v>
      </c>
      <c r="F73">
        <f>0.3*SUM('Rent Cost'!F72:F73)</f>
        <v>0</v>
      </c>
      <c r="G73">
        <f>0.3*SUM('Rent Cost'!G72:G73)</f>
        <v>656.50044094984798</v>
      </c>
      <c r="H73">
        <f>0.3*SUM('Rent Cost'!H72:H73)</f>
        <v>0</v>
      </c>
      <c r="I73">
        <f>0.3*SUM('Rent Cost'!I72:I73)</f>
        <v>78.145679904692216</v>
      </c>
      <c r="J73">
        <f>0.3*SUM('Rent Cost'!J72:J73)</f>
        <v>0</v>
      </c>
      <c r="K73">
        <f>0.3*SUM('Rent Cost'!K72:K73)</f>
        <v>115.23727482377399</v>
      </c>
      <c r="L73">
        <f>0.3*SUM('Rent Cost'!L72:L73)</f>
        <v>0</v>
      </c>
      <c r="M73">
        <f>0.3*SUM('Rent Cost'!M72:M73)</f>
        <v>12.78967274765021</v>
      </c>
      <c r="N73">
        <f>0.3*SUM('Rent Cost'!N72:N73)</f>
        <v>0</v>
      </c>
    </row>
    <row r="74" spans="1:14" x14ac:dyDescent="0.25">
      <c r="A74" s="1">
        <v>2037</v>
      </c>
      <c r="B74" s="1">
        <v>4</v>
      </c>
      <c r="C74">
        <f>0.3*SUM('Rent Cost'!C73:C74)</f>
        <v>573.78311153025697</v>
      </c>
      <c r="D74">
        <f>0.3*SUM('Rent Cost'!D73:D74)</f>
        <v>0</v>
      </c>
      <c r="E74">
        <f>0.3*SUM('Rent Cost'!E73:E74)</f>
        <v>395.54109012992808</v>
      </c>
      <c r="F74">
        <f>0.3*SUM('Rent Cost'!F73:F74)</f>
        <v>0</v>
      </c>
      <c r="G74">
        <f>0.3*SUM('Rent Cost'!G73:G74)</f>
        <v>656.43479090616086</v>
      </c>
      <c r="H74">
        <f>0.3*SUM('Rent Cost'!H73:H74)</f>
        <v>0</v>
      </c>
      <c r="I74">
        <f>0.3*SUM('Rent Cost'!I73:I74)</f>
        <v>78.137865336737207</v>
      </c>
      <c r="J74">
        <f>0.3*SUM('Rent Cost'!J73:J74)</f>
        <v>0</v>
      </c>
      <c r="K74">
        <f>0.3*SUM('Rent Cost'!K73:K74)</f>
        <v>115.22575109622298</v>
      </c>
      <c r="L74">
        <f>0.3*SUM('Rent Cost'!L73:L74)</f>
        <v>0</v>
      </c>
      <c r="M74">
        <f>0.3*SUM('Rent Cost'!M73:M74)</f>
        <v>12.78839378037984</v>
      </c>
      <c r="N74">
        <f>0.3*SUM('Rent Cost'!N73:N74)</f>
        <v>0</v>
      </c>
    </row>
    <row r="75" spans="1:14" x14ac:dyDescent="0.25">
      <c r="A75" s="1">
        <v>2038</v>
      </c>
      <c r="B75" s="1">
        <v>1</v>
      </c>
      <c r="C75">
        <f>0.3*SUM('Rent Cost'!C74:C75)</f>
        <v>573.72573321915206</v>
      </c>
      <c r="D75">
        <f>0.3*SUM('Rent Cost'!D74:D75)</f>
        <v>0</v>
      </c>
      <c r="E75">
        <f>0.3*SUM('Rent Cost'!E74:E75)</f>
        <v>395.50153602095219</v>
      </c>
      <c r="F75">
        <f>0.3*SUM('Rent Cost'!F74:F75)</f>
        <v>0</v>
      </c>
      <c r="G75">
        <f>0.3*SUM('Rent Cost'!G74:G75)</f>
        <v>656.36914742723104</v>
      </c>
      <c r="H75">
        <f>0.3*SUM('Rent Cost'!H74:H75)</f>
        <v>0</v>
      </c>
      <c r="I75">
        <f>0.3*SUM('Rent Cost'!I74:I75)</f>
        <v>78.130051550175907</v>
      </c>
      <c r="J75">
        <f>0.3*SUM('Rent Cost'!J74:J75)</f>
        <v>0</v>
      </c>
      <c r="K75">
        <f>0.3*SUM('Rent Cost'!K74:K75)</f>
        <v>115.21422852109444</v>
      </c>
      <c r="L75">
        <f>0.3*SUM('Rent Cost'!L74:L75)</f>
        <v>0</v>
      </c>
      <c r="M75">
        <f>0.3*SUM('Rent Cost'!M74:M75)</f>
        <v>12.787114940997366</v>
      </c>
      <c r="N75">
        <f>0.3*SUM('Rent Cost'!N74:N75)</f>
        <v>0</v>
      </c>
    </row>
    <row r="76" spans="1:14" x14ac:dyDescent="0.25">
      <c r="A76" s="2">
        <v>2038</v>
      </c>
      <c r="B76" s="1">
        <v>2</v>
      </c>
      <c r="C76">
        <f>0.3*SUM('Rent Cost'!C75:C76)</f>
        <v>573.66836064605741</v>
      </c>
      <c r="D76">
        <f>0.3*SUM('Rent Cost'!D75:D76)</f>
        <v>0</v>
      </c>
      <c r="E76">
        <f>0.3*SUM('Rent Cost'!E75:E76)</f>
        <v>395.46198586748426</v>
      </c>
      <c r="F76">
        <f>0.3*SUM('Rent Cost'!F75:F76)</f>
        <v>0</v>
      </c>
      <c r="G76">
        <f>0.3*SUM('Rent Cost'!G75:G76)</f>
        <v>656.3035105125191</v>
      </c>
      <c r="H76">
        <f>0.3*SUM('Rent Cost'!H75:H76)</f>
        <v>0</v>
      </c>
      <c r="I76">
        <f>0.3*SUM('Rent Cost'!I75:I76)</f>
        <v>78.122238545008329</v>
      </c>
      <c r="J76">
        <f>0.3*SUM('Rent Cost'!J75:J76)</f>
        <v>0</v>
      </c>
      <c r="K76">
        <f>0.3*SUM('Rent Cost'!K75:K76)</f>
        <v>115.20270709827909</v>
      </c>
      <c r="L76">
        <f>0.3*SUM('Rent Cost'!L75:L76)</f>
        <v>0</v>
      </c>
      <c r="M76">
        <f>0.3*SUM('Rent Cost'!M75:M76)</f>
        <v>12.785836229502788</v>
      </c>
      <c r="N76">
        <f>0.3*SUM('Rent Cost'!N75:N76)</f>
        <v>0</v>
      </c>
    </row>
    <row r="77" spans="1:14" x14ac:dyDescent="0.25">
      <c r="A77" s="1">
        <v>2038</v>
      </c>
      <c r="B77" s="1">
        <v>3</v>
      </c>
      <c r="C77">
        <f>0.3*SUM('Rent Cost'!C76:C77)</f>
        <v>573.61099380994165</v>
      </c>
      <c r="D77">
        <f>0.3*SUM('Rent Cost'!D76:D77)</f>
        <v>0</v>
      </c>
      <c r="E77">
        <f>0.3*SUM('Rent Cost'!E76:E77)</f>
        <v>395.42243966873406</v>
      </c>
      <c r="F77">
        <f>0.3*SUM('Rent Cost'!F76:F77)</f>
        <v>0</v>
      </c>
      <c r="G77">
        <f>0.3*SUM('Rent Cost'!G76:G77)</f>
        <v>656.23788016148558</v>
      </c>
      <c r="H77">
        <f>0.3*SUM('Rent Cost'!H76:H77)</f>
        <v>0</v>
      </c>
      <c r="I77">
        <f>0.3*SUM('Rent Cost'!I76:I77)</f>
        <v>78.114426321187238</v>
      </c>
      <c r="J77">
        <f>0.3*SUM('Rent Cost'!J76:J77)</f>
        <v>0</v>
      </c>
      <c r="K77">
        <f>0.3*SUM('Rent Cost'!K76:K77)</f>
        <v>115.19118682755838</v>
      </c>
      <c r="L77">
        <f>0.3*SUM('Rent Cost'!L76:L77)</f>
        <v>0</v>
      </c>
      <c r="M77">
        <f>0.3*SUM('Rent Cost'!M76:M77)</f>
        <v>12.784557645884826</v>
      </c>
      <c r="N77">
        <f>0.3*SUM('Rent Cost'!N76:N77)</f>
        <v>0</v>
      </c>
    </row>
    <row r="78" spans="1:14" x14ac:dyDescent="0.25">
      <c r="A78" s="2">
        <v>2038</v>
      </c>
      <c r="B78" s="1">
        <v>4</v>
      </c>
      <c r="C78">
        <f>0.3*SUM('Rent Cost'!C77:C78)</f>
        <v>573.55363271028909</v>
      </c>
      <c r="D78">
        <f>0.3*SUM('Rent Cost'!D77:D78)</f>
        <v>0</v>
      </c>
      <c r="E78">
        <f>0.3*SUM('Rent Cost'!E77:E78)</f>
        <v>395.3828974247017</v>
      </c>
      <c r="F78">
        <f>0.3*SUM('Rent Cost'!F77:F78)</f>
        <v>0</v>
      </c>
      <c r="G78">
        <f>0.3*SUM('Rent Cost'!G77:G78)</f>
        <v>656.17225637305182</v>
      </c>
      <c r="H78">
        <f>0.3*SUM('Rent Cost'!H77:H78)</f>
        <v>0</v>
      </c>
      <c r="I78">
        <f>0.3*SUM('Rent Cost'!I77:I78)</f>
        <v>78.106614878523757</v>
      </c>
      <c r="J78">
        <f>0.3*SUM('Rent Cost'!J77:J78)</f>
        <v>0</v>
      </c>
      <c r="K78">
        <f>0.3*SUM('Rent Cost'!K77:K78)</f>
        <v>115.17966770882303</v>
      </c>
      <c r="L78">
        <f>0.3*SUM('Rent Cost'!L77:L78)</f>
        <v>0</v>
      </c>
      <c r="M78">
        <f>0.3*SUM('Rent Cost'!M77:M78)</f>
        <v>12.783279190109635</v>
      </c>
      <c r="N78">
        <f>0.3*SUM('Rent Cost'!N77:N78)</f>
        <v>0</v>
      </c>
    </row>
    <row r="79" spans="1:14" x14ac:dyDescent="0.25">
      <c r="A79" s="2">
        <v>2039</v>
      </c>
      <c r="B79" s="1">
        <v>1</v>
      </c>
      <c r="C79">
        <f>0.3*SUM('Rent Cost'!C78:C79)</f>
        <v>573.49627734709975</v>
      </c>
      <c r="D79">
        <f>0.3*SUM('Rent Cost'!D78:D79)</f>
        <v>0</v>
      </c>
      <c r="E79">
        <f>0.3*SUM('Rent Cost'!E78:E79)</f>
        <v>395.34335913512376</v>
      </c>
      <c r="F79">
        <f>0.3*SUM('Rent Cost'!F78:F79)</f>
        <v>0</v>
      </c>
      <c r="G79">
        <f>0.3*SUM('Rent Cost'!G78:G79)</f>
        <v>656.10663914721761</v>
      </c>
      <c r="H79">
        <f>0.3*SUM('Rent Cost'!H78:H79)</f>
        <v>0</v>
      </c>
      <c r="I79">
        <f>0.3*SUM('Rent Cost'!I78:I79)</f>
        <v>78.0988042170179</v>
      </c>
      <c r="J79">
        <f>0.3*SUM('Rent Cost'!J78:J79)</f>
        <v>0</v>
      </c>
      <c r="K79">
        <f>0.3*SUM('Rent Cost'!K78:K79)</f>
        <v>115.16814974207304</v>
      </c>
      <c r="L79">
        <f>0.3*SUM('Rent Cost'!L78:L79)</f>
        <v>0</v>
      </c>
      <c r="M79">
        <f>0.3*SUM('Rent Cost'!M78:M79)</f>
        <v>12.782000862188498</v>
      </c>
      <c r="N79">
        <f>0.3*SUM('Rent Cost'!N78:N79)</f>
        <v>0</v>
      </c>
    </row>
    <row r="80" spans="1:14" x14ac:dyDescent="0.25">
      <c r="A80" s="1">
        <v>2039</v>
      </c>
      <c r="B80" s="1">
        <v>2</v>
      </c>
      <c r="C80">
        <f>0.3*SUM('Rent Cost'!C79:C80)</f>
        <v>573.43892771985793</v>
      </c>
      <c r="D80">
        <f>0.3*SUM('Rent Cost'!D79:D80)</f>
        <v>0</v>
      </c>
      <c r="E80">
        <f>0.3*SUM('Rent Cost'!E79:E80)</f>
        <v>395.30382479921013</v>
      </c>
      <c r="F80">
        <f>0.3*SUM('Rent Cost'!F79:F80)</f>
        <v>0</v>
      </c>
      <c r="G80">
        <f>0.3*SUM('Rent Cost'!G79:G80)</f>
        <v>656.0410284834436</v>
      </c>
      <c r="H80">
        <f>0.3*SUM('Rent Cost'!H79:H80)</f>
        <v>0</v>
      </c>
      <c r="I80">
        <f>0.3*SUM('Rent Cost'!I79:I80)</f>
        <v>78.090994336622444</v>
      </c>
      <c r="J80">
        <f>0.3*SUM('Rent Cost'!J79:J80)</f>
        <v>0</v>
      </c>
      <c r="K80">
        <f>0.3*SUM('Rent Cost'!K79:K80)</f>
        <v>115.15663292708986</v>
      </c>
      <c r="L80">
        <f>0.3*SUM('Rent Cost'!L79:L80)</f>
        <v>0</v>
      </c>
      <c r="M80">
        <f>0.3*SUM('Rent Cost'!M79:M80)</f>
        <v>12.780722662110136</v>
      </c>
      <c r="N80">
        <f>0.3*SUM('Rent Cost'!N79:N80)</f>
        <v>0</v>
      </c>
    </row>
    <row r="81" spans="1:14" x14ac:dyDescent="0.25">
      <c r="A81" s="2">
        <v>2039</v>
      </c>
      <c r="B81" s="1">
        <v>3</v>
      </c>
      <c r="C81">
        <f>0.3*SUM('Rent Cost'!C80:C81)</f>
        <v>573.38158382701658</v>
      </c>
      <c r="D81">
        <f>0.3*SUM('Rent Cost'!D80:D81)</f>
        <v>0</v>
      </c>
      <c r="E81">
        <f>0.3*SUM('Rent Cost'!E80:E81)</f>
        <v>395.26429441669751</v>
      </c>
      <c r="F81">
        <f>0.3*SUM('Rent Cost'!F80:F81)</f>
        <v>0</v>
      </c>
      <c r="G81">
        <f>0.3*SUM('Rent Cost'!G80:G81)</f>
        <v>655.97542438065102</v>
      </c>
      <c r="H81">
        <f>0.3*SUM('Rent Cost'!H80:H81)</f>
        <v>0</v>
      </c>
      <c r="I81">
        <f>0.3*SUM('Rent Cost'!I80:I81)</f>
        <v>78.083185237195721</v>
      </c>
      <c r="J81">
        <f>0.3*SUM('Rent Cost'!J80:J81)</f>
        <v>0</v>
      </c>
      <c r="K81">
        <f>0.3*SUM('Rent Cost'!K80:K81)</f>
        <v>115.14511726376422</v>
      </c>
      <c r="L81">
        <f>0.3*SUM('Rent Cost'!L80:L81)</f>
        <v>0</v>
      </c>
      <c r="M81">
        <f>0.3*SUM('Rent Cost'!M80:M81)</f>
        <v>12.779444589840704</v>
      </c>
      <c r="N81">
        <f>0.3*SUM('Rent Cost'!N80:N81)</f>
        <v>0</v>
      </c>
    </row>
    <row r="82" spans="1:14" x14ac:dyDescent="0.25">
      <c r="A82" s="1">
        <v>2039</v>
      </c>
      <c r="B82" s="1">
        <v>4</v>
      </c>
      <c r="C82">
        <f>0.3*SUM('Rent Cost'!C81:C82)</f>
        <v>573.32424566857571</v>
      </c>
      <c r="D82">
        <f>0.3*SUM('Rent Cost'!D81:D82)</f>
        <v>0</v>
      </c>
      <c r="E82">
        <f>0.3*SUM('Rent Cost'!E81:E82)</f>
        <v>395.22476798732242</v>
      </c>
      <c r="F82">
        <f>0.3*SUM('Rent Cost'!F81:F82)</f>
        <v>0</v>
      </c>
      <c r="G82">
        <f>0.3*SUM('Rent Cost'!G81:G82)</f>
        <v>655.90982683830032</v>
      </c>
      <c r="H82">
        <f>0.3*SUM('Rent Cost'!H81:H82)</f>
        <v>0</v>
      </c>
      <c r="I82">
        <f>0.3*SUM('Rent Cost'!I81:I82)</f>
        <v>78.075376918643286</v>
      </c>
      <c r="J82">
        <f>0.3*SUM('Rent Cost'!J81:J82)</f>
        <v>0</v>
      </c>
      <c r="K82">
        <f>0.3*SUM('Rent Cost'!K81:K82)</f>
        <v>115.13360275209611</v>
      </c>
      <c r="L82">
        <f>0.3*SUM('Rent Cost'!L81:L82)</f>
        <v>0</v>
      </c>
      <c r="M82">
        <f>0.3*SUM('Rent Cost'!M81:M82)</f>
        <v>12.778166645380205</v>
      </c>
      <c r="N82">
        <f>0.3*SUM('Rent Cost'!N81:N82)</f>
        <v>0</v>
      </c>
    </row>
    <row r="83" spans="1:14" x14ac:dyDescent="0.25">
      <c r="A83" s="1">
        <v>2040</v>
      </c>
      <c r="B83" s="1">
        <v>1</v>
      </c>
      <c r="C83">
        <f>0.3*SUM('Rent Cost'!C82:C83)</f>
        <v>573.26691324401963</v>
      </c>
      <c r="D83">
        <f>0.3*SUM('Rent Cost'!D82:D83)</f>
        <v>0</v>
      </c>
      <c r="E83">
        <f>0.3*SUM('Rent Cost'!E82:E83)</f>
        <v>395.18524551055822</v>
      </c>
      <c r="F83">
        <f>0.3*SUM('Rent Cost'!F82:F83)</f>
        <v>0</v>
      </c>
      <c r="G83">
        <f>0.3*SUM('Rent Cost'!G82:G83)</f>
        <v>655.84423585585216</v>
      </c>
      <c r="H83">
        <f>0.3*SUM('Rent Cost'!H82:H83)</f>
        <v>0</v>
      </c>
      <c r="I83">
        <f>0.3*SUM('Rent Cost'!I82:I83)</f>
        <v>78.067569380965153</v>
      </c>
      <c r="J83">
        <f>0.3*SUM('Rent Cost'!J82:J83)</f>
        <v>0</v>
      </c>
      <c r="K83">
        <f>0.3*SUM('Rent Cost'!K82:K83)</f>
        <v>115.12208939186698</v>
      </c>
      <c r="L83">
        <f>0.3*SUM('Rent Cost'!L82:L83)</f>
        <v>0</v>
      </c>
      <c r="M83">
        <f>0.3*SUM('Rent Cost'!M82:M83)</f>
        <v>12.776888828717356</v>
      </c>
      <c r="N83">
        <f>0.3*SUM('Rent Cost'!N82:N83)</f>
        <v>0</v>
      </c>
    </row>
    <row r="84" spans="1:14" x14ac:dyDescent="0.25">
      <c r="A84" s="1">
        <v>2040</v>
      </c>
      <c r="B84" s="1">
        <v>2</v>
      </c>
      <c r="C84">
        <f>0.3*SUM('Rent Cost'!C83:C84)</f>
        <v>573.20958655231698</v>
      </c>
      <c r="D84">
        <f>0.3*SUM('Rent Cost'!D83:D84)</f>
        <v>0</v>
      </c>
      <c r="E84">
        <f>0.3*SUM('Rent Cost'!E83:E84)</f>
        <v>395.14572698587813</v>
      </c>
      <c r="F84">
        <f>0.3*SUM('Rent Cost'!F83:F84)</f>
        <v>0</v>
      </c>
      <c r="G84">
        <f>0.3*SUM('Rent Cost'!G83:G84)</f>
        <v>655.77865143222766</v>
      </c>
      <c r="H84">
        <f>0.3*SUM('Rent Cost'!H83:H84)</f>
        <v>0</v>
      </c>
      <c r="I84">
        <f>0.3*SUM('Rent Cost'!I83:I84)</f>
        <v>78.059762624066877</v>
      </c>
      <c r="J84">
        <f>0.3*SUM('Rent Cost'!J83:J84)</f>
        <v>0</v>
      </c>
      <c r="K84">
        <f>0.3*SUM('Rent Cost'!K83:K84)</f>
        <v>115.11057718285828</v>
      </c>
      <c r="L84">
        <f>0.3*SUM('Rent Cost'!L83:L84)</f>
        <v>0</v>
      </c>
      <c r="M84">
        <f>0.3*SUM('Rent Cost'!M83:M84)</f>
        <v>12.775611139829595</v>
      </c>
      <c r="N84">
        <f>0.3*SUM('Rent Cost'!N83:N84)</f>
        <v>0</v>
      </c>
    </row>
    <row r="85" spans="1:14" x14ac:dyDescent="0.25">
      <c r="A85" s="1">
        <v>2040</v>
      </c>
      <c r="B85" s="1">
        <v>3</v>
      </c>
      <c r="C85">
        <f>0.3*SUM('Rent Cost'!C84:C85)</f>
        <v>573.15226559398343</v>
      </c>
      <c r="D85">
        <f>0.3*SUM('Rent Cost'!D84:D85)</f>
        <v>0</v>
      </c>
      <c r="E85">
        <f>0.3*SUM('Rent Cost'!E84:E85)</f>
        <v>395.1062124130188</v>
      </c>
      <c r="F85">
        <f>0.3*SUM('Rent Cost'!F84:F85)</f>
        <v>0</v>
      </c>
      <c r="G85">
        <f>0.3*SUM('Rent Cost'!G84:G85)</f>
        <v>655.71307356688749</v>
      </c>
      <c r="H85">
        <f>0.3*SUM('Rent Cost'!H84:H85)</f>
        <v>0</v>
      </c>
      <c r="I85">
        <f>0.3*SUM('Rent Cost'!I84:I85)</f>
        <v>78.051956647806804</v>
      </c>
      <c r="J85">
        <f>0.3*SUM('Rent Cost'!J84:J85)</f>
        <v>0</v>
      </c>
      <c r="K85">
        <f>0.3*SUM('Rent Cost'!K84:K85)</f>
        <v>115.09906612507002</v>
      </c>
      <c r="L85">
        <f>0.3*SUM('Rent Cost'!L84:L85)</f>
        <v>0</v>
      </c>
      <c r="M85">
        <f>0.3*SUM('Rent Cost'!M84:M85)</f>
        <v>12.774333578716925</v>
      </c>
      <c r="N85">
        <f>0.3*SUM('Rent Cost'!N84:N85)</f>
        <v>0</v>
      </c>
    </row>
    <row r="86" spans="1:14" x14ac:dyDescent="0.25">
      <c r="A86" s="1">
        <v>2040</v>
      </c>
      <c r="B86" s="1">
        <v>4</v>
      </c>
      <c r="C86">
        <f>0.3*SUM('Rent Cost'!C85:C86)</f>
        <v>573.09495036747194</v>
      </c>
      <c r="D86">
        <f>0.3*SUM('Rent Cost'!D85:D86)</f>
        <v>0</v>
      </c>
      <c r="E86">
        <f>0.3*SUM('Rent Cost'!E85:E86)</f>
        <v>395.06670179198028</v>
      </c>
      <c r="F86">
        <f>0.3*SUM('Rent Cost'!F85:F86)</f>
        <v>0</v>
      </c>
      <c r="G86">
        <f>0.3*SUM('Rent Cost'!G85:G86)</f>
        <v>655.64750225983153</v>
      </c>
      <c r="H86">
        <f>0.3*SUM('Rent Cost'!H85:H86)</f>
        <v>0</v>
      </c>
      <c r="I86">
        <f>0.3*SUM('Rent Cost'!I85:I86)</f>
        <v>78.044151452137697</v>
      </c>
      <c r="J86">
        <f>0.3*SUM('Rent Cost'!J85:J86)</f>
        <v>0</v>
      </c>
      <c r="K86">
        <f>0.3*SUM('Rent Cost'!K85:K86)</f>
        <v>115.08755621850219</v>
      </c>
      <c r="L86">
        <f>0.3*SUM('Rent Cost'!L85:L86)</f>
        <v>0</v>
      </c>
      <c r="M86">
        <f>0.3*SUM('Rent Cost'!M85:M86)</f>
        <v>12.773056145368065</v>
      </c>
      <c r="N86">
        <f>0.3*SUM('Rent Cost'!N85:N86)</f>
        <v>0</v>
      </c>
    </row>
    <row r="87" spans="1:14" x14ac:dyDescent="0.25">
      <c r="A87" s="2">
        <v>2041</v>
      </c>
      <c r="B87" s="2">
        <v>1</v>
      </c>
      <c r="C87">
        <f>0.3*SUM('Rent Cost'!C86:C87)</f>
        <v>573.03764087226682</v>
      </c>
      <c r="D87">
        <f>0.3*SUM('Rent Cost'!D86:D87)</f>
        <v>0</v>
      </c>
      <c r="E87">
        <f>0.3*SUM('Rent Cost'!E86:E87)</f>
        <v>395.02719512197234</v>
      </c>
      <c r="F87">
        <f>0.3*SUM('Rent Cost'!F86:F87)</f>
        <v>0</v>
      </c>
      <c r="G87">
        <f>0.3*SUM('Rent Cost'!G86:G87)</f>
        <v>655.581937509981</v>
      </c>
      <c r="H87">
        <f>0.3*SUM('Rent Cost'!H86:H87)</f>
        <v>0</v>
      </c>
      <c r="I87">
        <f>0.3*SUM('Rent Cost'!I86:I87)</f>
        <v>78.03634703696514</v>
      </c>
      <c r="J87">
        <f>0.3*SUM('Rent Cost'!J86:J87)</f>
        <v>0</v>
      </c>
      <c r="K87">
        <f>0.3*SUM('Rent Cost'!K86:K87)</f>
        <v>115.07604746293623</v>
      </c>
      <c r="L87">
        <f>0.3*SUM('Rent Cost'!L86:L87)</f>
        <v>0</v>
      </c>
      <c r="M87">
        <f>0.3*SUM('Rent Cost'!M86:M87)</f>
        <v>12.771778839749171</v>
      </c>
      <c r="N87">
        <f>0.3*SUM('Rent Cost'!N86:N87)</f>
        <v>0</v>
      </c>
    </row>
    <row r="88" spans="1:14" x14ac:dyDescent="0.25">
      <c r="A88" s="1">
        <v>2041</v>
      </c>
      <c r="B88" s="1">
        <v>2</v>
      </c>
      <c r="C88">
        <f>0.3*SUM('Rent Cost'!C87:C88)</f>
        <v>572.98033710836808</v>
      </c>
      <c r="D88">
        <f>0.3*SUM('Rent Cost'!D87:D88)</f>
        <v>0</v>
      </c>
      <c r="E88">
        <f>0.3*SUM('Rent Cost'!E87:E88)</f>
        <v>394.98769240246838</v>
      </c>
      <c r="F88">
        <f>0.3*SUM('Rent Cost'!F87:F88)</f>
        <v>0</v>
      </c>
      <c r="G88">
        <f>0.3*SUM('Rent Cost'!G87:G88)</f>
        <v>655.51637931571759</v>
      </c>
      <c r="H88">
        <f>0.3*SUM('Rent Cost'!H87:H88)</f>
        <v>0</v>
      </c>
      <c r="I88">
        <f>0.3*SUM('Rent Cost'!I87:I88)</f>
        <v>78.028543402241894</v>
      </c>
      <c r="J88">
        <f>0.3*SUM('Rent Cost'!J87:J88)</f>
        <v>0</v>
      </c>
      <c r="K88">
        <f>0.3*SUM('Rent Cost'!K87:K88)</f>
        <v>115.06453985815359</v>
      </c>
      <c r="L88">
        <f>0.3*SUM('Rent Cost'!L87:L88)</f>
        <v>0</v>
      </c>
      <c r="M88">
        <f>0.3*SUM('Rent Cost'!M87:M88)</f>
        <v>12.770501661860246</v>
      </c>
      <c r="N88">
        <f>0.3*SUM('Rent Cost'!N87:N88)</f>
        <v>0</v>
      </c>
    </row>
    <row r="89" spans="1:14" x14ac:dyDescent="0.25">
      <c r="A89" s="2">
        <v>2041</v>
      </c>
      <c r="B89" s="2">
        <v>3</v>
      </c>
      <c r="C89">
        <f>0.3*SUM('Rent Cost'!C88:C89)</f>
        <v>572.92303907474434</v>
      </c>
      <c r="D89">
        <f>0.3*SUM('Rent Cost'!D88:D89)</f>
        <v>0</v>
      </c>
      <c r="E89">
        <f>0.3*SUM('Rent Cost'!E88:E89)</f>
        <v>394.94819363320494</v>
      </c>
      <c r="F89">
        <f>0.3*SUM('Rent Cost'!F88:F89)</f>
        <v>0</v>
      </c>
      <c r="G89">
        <f>0.3*SUM('Rent Cost'!G88:G89)</f>
        <v>655.45082767758072</v>
      </c>
      <c r="H89">
        <f>0.3*SUM('Rent Cost'!H88:H89)</f>
        <v>0</v>
      </c>
      <c r="I89">
        <f>0.3*SUM('Rent Cost'!I88:I89)</f>
        <v>78.020740547920738</v>
      </c>
      <c r="J89">
        <f>0.3*SUM('Rent Cost'!J88:J89)</f>
        <v>0</v>
      </c>
      <c r="K89">
        <f>0.3*SUM('Rent Cost'!K88:K89)</f>
        <v>115.05303340415431</v>
      </c>
      <c r="L89">
        <f>0.3*SUM('Rent Cost'!L88:L89)</f>
        <v>0</v>
      </c>
      <c r="M89">
        <f>0.3*SUM('Rent Cost'!M88:M89)</f>
        <v>12.769224611701286</v>
      </c>
      <c r="N89">
        <f>0.3*SUM('Rent Cost'!N88:N89)</f>
        <v>0</v>
      </c>
    </row>
    <row r="90" spans="1:14" x14ac:dyDescent="0.25">
      <c r="A90" s="1">
        <v>2041</v>
      </c>
      <c r="B90" s="1">
        <v>4</v>
      </c>
      <c r="C90">
        <f>0.3*SUM('Rent Cost'!C89:C90)</f>
        <v>572.86574677087992</v>
      </c>
      <c r="D90">
        <f>0.3*SUM('Rent Cost'!D89:D90)</f>
        <v>0</v>
      </c>
      <c r="E90">
        <f>0.3*SUM('Rent Cost'!E89:E90)</f>
        <v>394.90869881365535</v>
      </c>
      <c r="F90">
        <f>0.3*SUM('Rent Cost'!F89:F90)</f>
        <v>0</v>
      </c>
      <c r="G90">
        <f>0.3*SUM('Rent Cost'!G89:G90)</f>
        <v>655.38528259503107</v>
      </c>
      <c r="H90">
        <f>0.3*SUM('Rent Cost'!H89:H90)</f>
        <v>0</v>
      </c>
      <c r="I90">
        <f>0.3*SUM('Rent Cost'!I89:I90)</f>
        <v>78.012938473860032</v>
      </c>
      <c r="J90">
        <f>0.3*SUM('Rent Cost'!J89:J90)</f>
        <v>0</v>
      </c>
      <c r="K90">
        <f>0.3*SUM('Rent Cost'!K89:K90)</f>
        <v>115.04152810082905</v>
      </c>
      <c r="L90">
        <f>0.3*SUM('Rent Cost'!L89:L90)</f>
        <v>0</v>
      </c>
      <c r="M90">
        <f>0.3*SUM('Rent Cost'!M89:M90)</f>
        <v>12.767947689238454</v>
      </c>
      <c r="N90">
        <f>0.3*SUM('Rent Cost'!N89:N90)</f>
        <v>0</v>
      </c>
    </row>
    <row r="91" spans="1:14" x14ac:dyDescent="0.25">
      <c r="A91" s="1">
        <v>2042</v>
      </c>
      <c r="B91" s="1">
        <v>1</v>
      </c>
      <c r="C91">
        <f>0.3*SUM('Rent Cost'!C90:C91)</f>
        <v>572.80846019625915</v>
      </c>
      <c r="D91">
        <f>0.3*SUM('Rent Cost'!D90:D91)</f>
        <v>0</v>
      </c>
      <c r="E91">
        <f>0.3*SUM('Rent Cost'!E90:E91)</f>
        <v>394.86920794355621</v>
      </c>
      <c r="F91">
        <f>0.3*SUM('Rent Cost'!F90:F91)</f>
        <v>0</v>
      </c>
      <c r="G91">
        <f>0.3*SUM('Rent Cost'!G90:G91)</f>
        <v>655.31974406645031</v>
      </c>
      <c r="H91">
        <f>0.3*SUM('Rent Cost'!H90:H91)</f>
        <v>0</v>
      </c>
      <c r="I91">
        <f>0.3*SUM('Rent Cost'!I90:I91)</f>
        <v>78.005137180012539</v>
      </c>
      <c r="J91">
        <f>0.3*SUM('Rent Cost'!J90:J91)</f>
        <v>0</v>
      </c>
      <c r="K91">
        <f>0.3*SUM('Rent Cost'!K90:K91)</f>
        <v>115.03002394806857</v>
      </c>
      <c r="L91">
        <f>0.3*SUM('Rent Cost'!L90:L91)</f>
        <v>0</v>
      </c>
      <c r="M91">
        <f>0.3*SUM('Rent Cost'!M90:M91)</f>
        <v>12.766670894460466</v>
      </c>
      <c r="N91">
        <f>0.3*SUM('Rent Cost'!N90:N91)</f>
        <v>0</v>
      </c>
    </row>
    <row r="92" spans="1:14" x14ac:dyDescent="0.25">
      <c r="A92" s="2">
        <v>2042</v>
      </c>
      <c r="B92" s="2">
        <v>2</v>
      </c>
      <c r="C92">
        <f>0.3*SUM('Rent Cost'!C91:C92)</f>
        <v>572.75117935036633</v>
      </c>
      <c r="D92">
        <f>0.3*SUM('Rent Cost'!D91:D92)</f>
        <v>0</v>
      </c>
      <c r="E92">
        <f>0.3*SUM('Rent Cost'!E91:E92)</f>
        <v>394.82972102290751</v>
      </c>
      <c r="F92">
        <f>0.3*SUM('Rent Cost'!F91:F92)</f>
        <v>0</v>
      </c>
      <c r="G92">
        <f>0.3*SUM('Rent Cost'!G91:G92)</f>
        <v>655.25421209183844</v>
      </c>
      <c r="H92">
        <f>0.3*SUM('Rent Cost'!H91:H92)</f>
        <v>0</v>
      </c>
      <c r="I92">
        <f>0.3*SUM('Rent Cost'!I91:I92)</f>
        <v>77.997336666331051</v>
      </c>
      <c r="J92">
        <f>0.3*SUM('Rent Cost'!J91:J92)</f>
        <v>0</v>
      </c>
      <c r="K92">
        <f>0.3*SUM('Rent Cost'!K91:K92)</f>
        <v>115.01852094565433</v>
      </c>
      <c r="L92">
        <f>0.3*SUM('Rent Cost'!L91:L92)</f>
        <v>0</v>
      </c>
      <c r="M92">
        <f>0.3*SUM('Rent Cost'!M91:M92)</f>
        <v>12.765394227367324</v>
      </c>
      <c r="N92">
        <f>0.3*SUM('Rent Cost'!N91:N92)</f>
        <v>0</v>
      </c>
    </row>
    <row r="93" spans="1:14" x14ac:dyDescent="0.25">
      <c r="A93" s="1">
        <v>2042</v>
      </c>
      <c r="B93" s="1">
        <v>3</v>
      </c>
      <c r="C93">
        <f>0.3*SUM('Rent Cost'!C92:C93)</f>
        <v>572.6939042321701</v>
      </c>
      <c r="D93">
        <f>0.3*SUM('Rent Cost'!D92:D93)</f>
        <v>0</v>
      </c>
      <c r="E93">
        <f>0.3*SUM('Rent Cost'!E92:E93)</f>
        <v>394.79023805091919</v>
      </c>
      <c r="F93">
        <f>0.3*SUM('Rent Cost'!F92:F93)</f>
        <v>0</v>
      </c>
      <c r="G93">
        <f>0.3*SUM('Rent Cost'!G92:G93)</f>
        <v>655.18868667065601</v>
      </c>
      <c r="H93">
        <f>0.3*SUM('Rent Cost'!H92:H93)</f>
        <v>0</v>
      </c>
      <c r="I93">
        <f>0.3*SUM('Rent Cost'!I92:I93)</f>
        <v>77.9895369326739</v>
      </c>
      <c r="J93">
        <f>0.3*SUM('Rent Cost'!J92:J93)</f>
        <v>0</v>
      </c>
      <c r="K93">
        <f>0.3*SUM('Rent Cost'!K92:K93)</f>
        <v>115.00701909347704</v>
      </c>
      <c r="L93">
        <f>0.3*SUM('Rent Cost'!L92:L93)</f>
        <v>0</v>
      </c>
      <c r="M93">
        <f>0.3*SUM('Rent Cost'!M92:M93)</f>
        <v>12.764117687947746</v>
      </c>
      <c r="N93">
        <f>0.3*SUM('Rent Cost'!N92:N93)</f>
        <v>0</v>
      </c>
    </row>
    <row r="94" spans="1:14" x14ac:dyDescent="0.25">
      <c r="A94" s="2">
        <v>2042</v>
      </c>
      <c r="B94" s="2">
        <v>4</v>
      </c>
      <c r="C94">
        <f>0.3*SUM('Rent Cost'!C93:C94)</f>
        <v>572.63663484167046</v>
      </c>
      <c r="D94">
        <f>0.3*SUM('Rent Cost'!D93:D94)</f>
        <v>0</v>
      </c>
      <c r="E94">
        <f>0.3*SUM('Rent Cost'!E93:E94)</f>
        <v>394.75075902706448</v>
      </c>
      <c r="F94">
        <f>0.3*SUM('Rent Cost'!F93:F94)</f>
        <v>0</v>
      </c>
      <c r="G94">
        <f>0.3*SUM('Rent Cost'!G93:G94)</f>
        <v>655.12316780236358</v>
      </c>
      <c r="H94">
        <f>0.3*SUM('Rent Cost'!H93:H94)</f>
        <v>0</v>
      </c>
      <c r="I94">
        <f>0.3*SUM('Rent Cost'!I93:I94)</f>
        <v>77.981737978946654</v>
      </c>
      <c r="J94">
        <f>0.3*SUM('Rent Cost'!J93:J94)</f>
        <v>0</v>
      </c>
      <c r="K94">
        <f>0.3*SUM('Rent Cost'!K93:K94)</f>
        <v>114.99551839164596</v>
      </c>
      <c r="L94">
        <f>0.3*SUM('Rent Cost'!L93:L94)</f>
        <v>0</v>
      </c>
      <c r="M94">
        <f>0.3*SUM('Rent Cost'!M93:M94)</f>
        <v>12.76284127617917</v>
      </c>
      <c r="N94">
        <f>0.3*SUM('Rent Cost'!N93:N94)</f>
        <v>0</v>
      </c>
    </row>
    <row r="95" spans="1:14" x14ac:dyDescent="0.25">
      <c r="A95" s="2">
        <v>2043</v>
      </c>
      <c r="B95" s="2">
        <v>1</v>
      </c>
      <c r="C95">
        <f>0.3*SUM('Rent Cost'!C94:C95)</f>
        <v>572.57937117835172</v>
      </c>
      <c r="D95">
        <f>0.3*SUM('Rent Cost'!D94:D95)</f>
        <v>0</v>
      </c>
      <c r="E95">
        <f>0.3*SUM('Rent Cost'!E94:E95)</f>
        <v>394.71128395108002</v>
      </c>
      <c r="F95">
        <f>0.3*SUM('Rent Cost'!F94:F95)</f>
        <v>0</v>
      </c>
      <c r="G95">
        <f>0.3*SUM('Rent Cost'!G94:G95)</f>
        <v>655.05765548588238</v>
      </c>
      <c r="H95">
        <f>0.3*SUM('Rent Cost'!H94:H95)</f>
        <v>0</v>
      </c>
      <c r="I95">
        <f>0.3*SUM('Rent Cost'!I94:I95)</f>
        <v>77.9739398051493</v>
      </c>
      <c r="J95">
        <f>0.3*SUM('Rent Cost'!J94:J95)</f>
        <v>0</v>
      </c>
      <c r="K95">
        <f>0.3*SUM('Rent Cost'!K94:K95)</f>
        <v>114.98401883983328</v>
      </c>
      <c r="L95">
        <f>0.3*SUM('Rent Cost'!L94:L95)</f>
        <v>0</v>
      </c>
      <c r="M95">
        <f>0.3*SUM('Rent Cost'!M94:M95)</f>
        <v>12.761564992050319</v>
      </c>
      <c r="N95">
        <f>0.3*SUM('Rent Cost'!N94:N95)</f>
        <v>0</v>
      </c>
    </row>
    <row r="96" spans="1:14" x14ac:dyDescent="0.25">
      <c r="A96" s="1">
        <v>2043</v>
      </c>
      <c r="B96" s="1">
        <v>2</v>
      </c>
      <c r="C96">
        <f>0.3*SUM('Rent Cost'!C95:C96)</f>
        <v>572.52211324118252</v>
      </c>
      <c r="D96">
        <f>0.3*SUM('Rent Cost'!D95:D96)</f>
        <v>0</v>
      </c>
      <c r="E96">
        <f>0.3*SUM('Rent Cost'!E95:E96)</f>
        <v>394.67181282270246</v>
      </c>
      <c r="F96">
        <f>0.3*SUM('Rent Cost'!F95:F96)</f>
        <v>0</v>
      </c>
      <c r="G96">
        <f>0.3*SUM('Rent Cost'!G95:G96)</f>
        <v>654.99214972013363</v>
      </c>
      <c r="H96">
        <f>0.3*SUM('Rent Cost'!H95:H96)</f>
        <v>0</v>
      </c>
      <c r="I96">
        <f>0.3*SUM('Rent Cost'!I95:I96)</f>
        <v>77.966142411187406</v>
      </c>
      <c r="J96">
        <f>0.3*SUM('Rent Cost'!J95:J96)</f>
        <v>0</v>
      </c>
      <c r="K96">
        <f>0.3*SUM('Rent Cost'!K95:K96)</f>
        <v>114.97252043792973</v>
      </c>
      <c r="L96">
        <f>0.3*SUM('Rent Cost'!L95:L96)</f>
        <v>0</v>
      </c>
      <c r="M96">
        <f>0.3*SUM('Rent Cost'!M95:M96)</f>
        <v>12.760288835561189</v>
      </c>
      <c r="N96">
        <f>0.3*SUM('Rent Cost'!N95:N96)</f>
        <v>0</v>
      </c>
    </row>
    <row r="97" spans="1:14" x14ac:dyDescent="0.25">
      <c r="A97" s="2">
        <v>2043</v>
      </c>
      <c r="B97" s="2">
        <v>3</v>
      </c>
      <c r="C97">
        <f>0.3*SUM('Rent Cost'!C96:C97)</f>
        <v>572.46486102964718</v>
      </c>
      <c r="D97">
        <f>0.3*SUM('Rent Cost'!D96:D97)</f>
        <v>0</v>
      </c>
      <c r="E97">
        <f>0.3*SUM('Rent Cost'!E96:E97)</f>
        <v>394.63234564140504</v>
      </c>
      <c r="F97">
        <f>0.3*SUM('Rent Cost'!F96:F97)</f>
        <v>0</v>
      </c>
      <c r="G97">
        <f>0.3*SUM('Rent Cost'!G96:G97)</f>
        <v>654.9266505051171</v>
      </c>
      <c r="H97">
        <f>0.3*SUM('Rent Cost'!H96:H97)</f>
        <v>0</v>
      </c>
      <c r="I97">
        <f>0.3*SUM('Rent Cost'!I96:I97)</f>
        <v>77.958345796919318</v>
      </c>
      <c r="J97">
        <f>0.3*SUM('Rent Cost'!J96:J97)</f>
        <v>0</v>
      </c>
      <c r="K97">
        <f>0.3*SUM('Rent Cost'!K96:K97)</f>
        <v>114.9610231859353</v>
      </c>
      <c r="L97">
        <f>0.3*SUM('Rent Cost'!L96:L97)</f>
        <v>0</v>
      </c>
      <c r="M97">
        <f>0.3*SUM('Rent Cost'!M96:M97)</f>
        <v>12.759012806677941</v>
      </c>
      <c r="N97">
        <f>0.3*SUM('Rent Cost'!N96:N97)</f>
        <v>0</v>
      </c>
    </row>
    <row r="98" spans="1:14" x14ac:dyDescent="0.25">
      <c r="A98" s="1">
        <v>2043</v>
      </c>
      <c r="B98" s="1">
        <v>4</v>
      </c>
      <c r="C98">
        <f>0.3*SUM('Rent Cost'!C97:C98)</f>
        <v>572.40761454323001</v>
      </c>
      <c r="D98">
        <f>0.3*SUM('Rent Cost'!D97:D98)</f>
        <v>0</v>
      </c>
      <c r="E98">
        <f>0.3*SUM('Rent Cost'!E97:E98)</f>
        <v>394.59288240666103</v>
      </c>
      <c r="F98">
        <f>0.3*SUM('Rent Cost'!F97:F98)</f>
        <v>0</v>
      </c>
      <c r="G98">
        <f>0.3*SUM('Rent Cost'!G97:G98)</f>
        <v>654.86115784029357</v>
      </c>
      <c r="H98">
        <f>0.3*SUM('Rent Cost'!H97:H98)</f>
        <v>0</v>
      </c>
      <c r="I98">
        <f>0.3*SUM('Rent Cost'!I97:I98)</f>
        <v>77.950549962345022</v>
      </c>
      <c r="J98">
        <f>0.3*SUM('Rent Cost'!J97:J98)</f>
        <v>0</v>
      </c>
      <c r="K98">
        <f>0.3*SUM('Rent Cost'!K97:K98)</f>
        <v>114.94952708363144</v>
      </c>
      <c r="L98">
        <f>0.3*SUM('Rent Cost'!L97:L98)</f>
        <v>0</v>
      </c>
      <c r="M98">
        <f>0.3*SUM('Rent Cost'!M97:M98)</f>
        <v>12.757736905389294</v>
      </c>
      <c r="N98">
        <f>0.3*SUM('Rent Cost'!N97:N98)</f>
        <v>0</v>
      </c>
    </row>
    <row r="99" spans="1:14" x14ac:dyDescent="0.25">
      <c r="A99" s="1">
        <v>2044</v>
      </c>
      <c r="B99" s="1">
        <v>1</v>
      </c>
      <c r="C99">
        <f>0.3*SUM('Rent Cost'!C98:C99)</f>
        <v>572.35037378193101</v>
      </c>
      <c r="D99">
        <f>0.3*SUM('Rent Cost'!D98:D99)</f>
        <v>0</v>
      </c>
      <c r="E99">
        <f>0.3*SUM('Rent Cost'!E98:E99)</f>
        <v>394.55342311847045</v>
      </c>
      <c r="F99">
        <f>0.3*SUM('Rent Cost'!F98:F99)</f>
        <v>0</v>
      </c>
      <c r="G99">
        <f>0.3*SUM('Rent Cost'!G98:G99)</f>
        <v>654.79567172458417</v>
      </c>
      <c r="H99">
        <f>0.3*SUM('Rent Cost'!H98:H99)</f>
        <v>0</v>
      </c>
      <c r="I99">
        <f>0.3*SUM('Rent Cost'!I98:I99)</f>
        <v>77.942754907370102</v>
      </c>
      <c r="J99">
        <f>0.3*SUM('Rent Cost'!J98:J99)</f>
        <v>0</v>
      </c>
      <c r="K99">
        <f>0.3*SUM('Rent Cost'!K98:K99)</f>
        <v>114.93803213090887</v>
      </c>
      <c r="L99">
        <f>0.3*SUM('Rent Cost'!L98:L99)</f>
        <v>0</v>
      </c>
      <c r="M99">
        <f>0.3*SUM('Rent Cost'!M98:M99)</f>
        <v>12.756461131695247</v>
      </c>
      <c r="N99">
        <f>0.3*SUM('Rent Cost'!N98:N99)</f>
        <v>0</v>
      </c>
    </row>
    <row r="100" spans="1:14" x14ac:dyDescent="0.25">
      <c r="A100" s="2">
        <v>2044</v>
      </c>
      <c r="B100" s="2">
        <v>2</v>
      </c>
      <c r="C100">
        <f>0.3*SUM('Rent Cost'!C99:C100)</f>
        <v>572.29313874471882</v>
      </c>
      <c r="D100">
        <f>0.3*SUM('Rent Cost'!D99:D100)</f>
        <v>0</v>
      </c>
      <c r="E100">
        <f>0.3*SUM('Rent Cost'!E99:E100)</f>
        <v>394.51396777630657</v>
      </c>
      <c r="F100">
        <f>0.3*SUM('Rent Cost'!F99:F100)</f>
        <v>0</v>
      </c>
      <c r="G100">
        <f>0.3*SUM('Rent Cost'!G99:G100)</f>
        <v>654.73019215744944</v>
      </c>
      <c r="H100">
        <f>0.3*SUM('Rent Cost'!H99:H100)</f>
        <v>0</v>
      </c>
      <c r="I100">
        <f>0.3*SUM('Rent Cost'!I99:I100)</f>
        <v>77.934960631852874</v>
      </c>
      <c r="J100">
        <f>0.3*SUM('Rent Cost'!J99:J100)</f>
        <v>0</v>
      </c>
      <c r="K100">
        <f>0.3*SUM('Rent Cost'!K99:K100)</f>
        <v>114.92653832765832</v>
      </c>
      <c r="L100">
        <f>0.3*SUM('Rent Cost'!L99:L100)</f>
        <v>0</v>
      </c>
      <c r="M100">
        <f>0.3*SUM('Rent Cost'!M99:M100)</f>
        <v>12.755185485584519</v>
      </c>
      <c r="N100">
        <f>0.3*SUM('Rent Cost'!N99:N100)</f>
        <v>0</v>
      </c>
    </row>
    <row r="101" spans="1:14" x14ac:dyDescent="0.25">
      <c r="A101" s="1">
        <v>2044</v>
      </c>
      <c r="B101" s="1">
        <v>3</v>
      </c>
      <c r="C101">
        <f>0.3*SUM('Rent Cost'!C100:C101)</f>
        <v>572.23590943056206</v>
      </c>
      <c r="D101">
        <f>0.3*SUM('Rent Cost'!D100:D101)</f>
        <v>0</v>
      </c>
      <c r="E101">
        <f>0.3*SUM('Rent Cost'!E100:E101)</f>
        <v>394.47451637964264</v>
      </c>
      <c r="F101">
        <f>0.3*SUM('Rent Cost'!F100:F101)</f>
        <v>0</v>
      </c>
      <c r="G101">
        <f>0.3*SUM('Rent Cost'!G100:G101)</f>
        <v>654.66471913834994</v>
      </c>
      <c r="H101">
        <f>0.3*SUM('Rent Cost'!H100:H101)</f>
        <v>0</v>
      </c>
      <c r="I101">
        <f>0.3*SUM('Rent Cost'!I100:I101)</f>
        <v>77.92716713579334</v>
      </c>
      <c r="J101">
        <f>0.3*SUM('Rent Cost'!J100:J101)</f>
        <v>0</v>
      </c>
      <c r="K101">
        <f>0.3*SUM('Rent Cost'!K100:K101)</f>
        <v>114.91504567377051</v>
      </c>
      <c r="L101">
        <f>0.3*SUM('Rent Cost'!L100:L101)</f>
        <v>0</v>
      </c>
      <c r="M101">
        <f>0.3*SUM('Rent Cost'!M100:M101)</f>
        <v>12.75390996704583</v>
      </c>
      <c r="N101">
        <f>0.3*SUM('Rent Cost'!N100:N101)</f>
        <v>0</v>
      </c>
    </row>
    <row r="102" spans="1:14" x14ac:dyDescent="0.25">
      <c r="A102" s="2">
        <v>2044</v>
      </c>
      <c r="B102" s="2">
        <v>4</v>
      </c>
      <c r="C102">
        <f>0.3*SUM('Rent Cost'!C101:C102)</f>
        <v>572.17868583946074</v>
      </c>
      <c r="D102">
        <f>0.3*SUM('Rent Cost'!D101:D102)</f>
        <v>0</v>
      </c>
      <c r="E102">
        <f>0.3*SUM('Rent Cost'!E101:E102)</f>
        <v>394.43506892795193</v>
      </c>
      <c r="F102">
        <f>0.3*SUM('Rent Cost'!F101:F102)</f>
        <v>0</v>
      </c>
      <c r="G102">
        <f>0.3*SUM('Rent Cost'!G101:G102)</f>
        <v>654.59925266620678</v>
      </c>
      <c r="H102">
        <f>0.3*SUM('Rent Cost'!H101:H102)</f>
        <v>0</v>
      </c>
      <c r="I102">
        <f>0.3*SUM('Rent Cost'!I101:I102)</f>
        <v>77.919374419097082</v>
      </c>
      <c r="J102">
        <f>0.3*SUM('Rent Cost'!J101:J102)</f>
        <v>0</v>
      </c>
      <c r="K102">
        <f>0.3*SUM('Rent Cost'!K101:K102)</f>
        <v>114.90355416924544</v>
      </c>
      <c r="L102">
        <f>0.3*SUM('Rent Cost'!L101:L102)</f>
        <v>0</v>
      </c>
      <c r="M102">
        <f>0.3*SUM('Rent Cost'!M101:M102)</f>
        <v>12.75263457604534</v>
      </c>
      <c r="N102">
        <f>0.3*SUM('Rent Cost'!N101:N102)</f>
        <v>0</v>
      </c>
    </row>
    <row r="103" spans="1:14" x14ac:dyDescent="0.25">
      <c r="A103" s="2">
        <v>2045</v>
      </c>
      <c r="B103" s="2">
        <v>1</v>
      </c>
      <c r="C103">
        <f>0.3*SUM('Rent Cost'!C102:C103)</f>
        <v>572.12146797089918</v>
      </c>
      <c r="D103">
        <f>0.3*SUM('Rent Cost'!D102:D103)</f>
        <v>0</v>
      </c>
      <c r="E103">
        <f>0.3*SUM('Rent Cost'!E102:E103)</f>
        <v>394.39562542097104</v>
      </c>
      <c r="F103">
        <f>0.3*SUM('Rent Cost'!F102:F103)</f>
        <v>0</v>
      </c>
      <c r="G103">
        <f>0.3*SUM('Rent Cost'!G102:G103)</f>
        <v>654.53379274048075</v>
      </c>
      <c r="H103">
        <f>0.3*SUM('Rent Cost'!H102:H103)</f>
        <v>0</v>
      </c>
      <c r="I103">
        <f>0.3*SUM('Rent Cost'!I102:I103)</f>
        <v>77.911582481622418</v>
      </c>
      <c r="J103">
        <f>0.3*SUM('Rent Cost'!J102:J103)</f>
        <v>0</v>
      </c>
      <c r="K103">
        <f>0.3*SUM('Rent Cost'!K102:K103)</f>
        <v>114.89206381386457</v>
      </c>
      <c r="L103">
        <f>0.3*SUM('Rent Cost'!L102:L103)</f>
        <v>0</v>
      </c>
      <c r="M103">
        <f>0.3*SUM('Rent Cost'!M102:M103)</f>
        <v>12.751359312583048</v>
      </c>
      <c r="N103">
        <f>0.3*SUM('Rent Cost'!N102:N103)</f>
        <v>0</v>
      </c>
    </row>
    <row r="104" spans="1:14" x14ac:dyDescent="0.25">
      <c r="A104" s="1">
        <v>2045</v>
      </c>
      <c r="B104" s="1">
        <v>2</v>
      </c>
      <c r="C104">
        <f>0.3*SUM('Rent Cost'!C103:C104)</f>
        <v>572.06425582436168</v>
      </c>
      <c r="D104">
        <f>0.3*SUM('Rent Cost'!D103:D104)</f>
        <v>0</v>
      </c>
      <c r="E104">
        <f>0.3*SUM('Rent Cost'!E103:E104)</f>
        <v>394.35618585843667</v>
      </c>
      <c r="F104">
        <f>0.3*SUM('Rent Cost'!F103:F104)</f>
        <v>0</v>
      </c>
      <c r="G104">
        <f>0.3*SUM('Rent Cost'!G103:G104)</f>
        <v>654.46833936117162</v>
      </c>
      <c r="H104">
        <f>0.3*SUM('Rent Cost'!H103:H104)</f>
        <v>0</v>
      </c>
      <c r="I104">
        <f>0.3*SUM('Rent Cost'!I103:I104)</f>
        <v>77.903791323369362</v>
      </c>
      <c r="J104">
        <f>0.3*SUM('Rent Cost'!J103:J104)</f>
        <v>0</v>
      </c>
      <c r="K104">
        <f>0.3*SUM('Rent Cost'!K103:K104)</f>
        <v>114.88057460740933</v>
      </c>
      <c r="L104">
        <f>0.3*SUM('Rent Cost'!L103:L104)</f>
        <v>0</v>
      </c>
      <c r="M104">
        <f>0.3*SUM('Rent Cost'!M103:M104)</f>
        <v>12.750084176658953</v>
      </c>
      <c r="N104">
        <f>0.3*SUM('Rent Cost'!N103:N104)</f>
        <v>0</v>
      </c>
    </row>
    <row r="105" spans="1:14" x14ac:dyDescent="0.25">
      <c r="A105" s="2">
        <v>2045</v>
      </c>
      <c r="B105" s="2">
        <v>3</v>
      </c>
      <c r="C105">
        <f>0.3*SUM('Rent Cost'!C104:C105)</f>
        <v>572.00704939881689</v>
      </c>
      <c r="D105">
        <f>0.3*SUM('Rent Cost'!D104:D105)</f>
        <v>0</v>
      </c>
      <c r="E105">
        <f>0.3*SUM('Rent Cost'!E104:E105)</f>
        <v>394.31675023982206</v>
      </c>
      <c r="F105">
        <f>0.3*SUM('Rent Cost'!F104:F105)</f>
        <v>0</v>
      </c>
      <c r="G105">
        <f>0.3*SUM('Rent Cost'!G104:G105)</f>
        <v>654.40289252774005</v>
      </c>
      <c r="H105">
        <f>0.3*SUM('Rent Cost'!H104:H105)</f>
        <v>0</v>
      </c>
      <c r="I105">
        <f>0.3*SUM('Rent Cost'!I104:I105)</f>
        <v>77.896000944243468</v>
      </c>
      <c r="J105">
        <f>0.3*SUM('Rent Cost'!J104:J105)</f>
        <v>0</v>
      </c>
      <c r="K105">
        <f>0.3*SUM('Rent Cost'!K104:K105)</f>
        <v>114.86908654998901</v>
      </c>
      <c r="L105">
        <f>0.3*SUM('Rent Cost'!L104:L105)</f>
        <v>0</v>
      </c>
      <c r="M105">
        <f>0.3*SUM('Rent Cost'!M104:M105)</f>
        <v>12.748809168239214</v>
      </c>
      <c r="N105">
        <f>0.3*SUM('Rent Cost'!N104:N105)</f>
        <v>0</v>
      </c>
    </row>
    <row r="106" spans="1:14" x14ac:dyDescent="0.25">
      <c r="A106" s="1">
        <v>2045</v>
      </c>
      <c r="B106" s="1">
        <v>4</v>
      </c>
      <c r="C106">
        <f>0.3*SUM('Rent Cost'!C105:C106)</f>
        <v>571.94984869374912</v>
      </c>
      <c r="D106">
        <f>0.3*SUM('Rent Cost'!D105:D106)</f>
        <v>0</v>
      </c>
      <c r="E106">
        <f>0.3*SUM('Rent Cost'!E105:E106)</f>
        <v>394.27731856486383</v>
      </c>
      <c r="F106">
        <f>0.3*SUM('Rent Cost'!F105:F106)</f>
        <v>0</v>
      </c>
      <c r="G106">
        <f>0.3*SUM('Rent Cost'!G105:G106)</f>
        <v>654.33745223856783</v>
      </c>
      <c r="H106">
        <f>0.3*SUM('Rent Cost'!H105:H106)</f>
        <v>0</v>
      </c>
      <c r="I106">
        <f>0.3*SUM('Rent Cost'!I105:I106)</f>
        <v>77.888211344150292</v>
      </c>
      <c r="J106">
        <f>0.3*SUM('Rent Cost'!J105:J106)</f>
        <v>0</v>
      </c>
      <c r="K106">
        <f>0.3*SUM('Rent Cost'!K105:K106)</f>
        <v>114.85759964138505</v>
      </c>
      <c r="L106">
        <f>0.3*SUM('Rent Cost'!L105:L106)</f>
        <v>0</v>
      </c>
      <c r="M106">
        <f>0.3*SUM('Rent Cost'!M105:M106)</f>
        <v>12.74753428732383</v>
      </c>
      <c r="N106">
        <f>0.3*SUM('Rent Cost'!N105:N106)</f>
        <v>0</v>
      </c>
    </row>
    <row r="107" spans="1:14" x14ac:dyDescent="0.25">
      <c r="A107" s="1">
        <v>2046</v>
      </c>
      <c r="B107" s="1">
        <v>1</v>
      </c>
      <c r="C107">
        <f>0.3*SUM('Rent Cost'!C106:C107)</f>
        <v>571.89265370915837</v>
      </c>
      <c r="D107">
        <f>0.3*SUM('Rent Cost'!D106:D107)</f>
        <v>0</v>
      </c>
      <c r="E107">
        <f>0.3*SUM('Rent Cost'!E106:E107)</f>
        <v>394.23789083303524</v>
      </c>
      <c r="F107">
        <f>0.3*SUM('Rent Cost'!F106:F107)</f>
        <v>0</v>
      </c>
      <c r="G107">
        <f>0.3*SUM('Rent Cost'!G106:G107)</f>
        <v>654.27201849311552</v>
      </c>
      <c r="H107">
        <f>0.3*SUM('Rent Cost'!H106:H107)</f>
        <v>0</v>
      </c>
      <c r="I107">
        <f>0.3*SUM('Rent Cost'!I106:I107)</f>
        <v>77.880422523042625</v>
      </c>
      <c r="J107">
        <f>0.3*SUM('Rent Cost'!J106:J107)</f>
        <v>0</v>
      </c>
      <c r="K107">
        <f>0.3*SUM('Rent Cost'!K106:K107)</f>
        <v>114.84611388137891</v>
      </c>
      <c r="L107">
        <f>0.3*SUM('Rent Cost'!L106:L107)</f>
        <v>0</v>
      </c>
      <c r="M107">
        <f>0.3*SUM('Rent Cost'!M106:M107)</f>
        <v>12.746259533901522</v>
      </c>
      <c r="N107">
        <f>0.3*SUM('Rent Cost'!N106:N107)</f>
        <v>0</v>
      </c>
    </row>
    <row r="108" spans="1:14" x14ac:dyDescent="0.25">
      <c r="A108" s="2">
        <v>2046</v>
      </c>
      <c r="B108" s="2">
        <v>2</v>
      </c>
      <c r="C108">
        <f>0.3*SUM('Rent Cost'!C107:C108)</f>
        <v>571.83546444401327</v>
      </c>
      <c r="D108">
        <f>0.3*SUM('Rent Cost'!D107:D108)</f>
        <v>0</v>
      </c>
      <c r="E108">
        <f>0.3*SUM('Rent Cost'!E107:E108)</f>
        <v>394.19846704380956</v>
      </c>
      <c r="F108">
        <f>0.3*SUM('Rent Cost'!F107:F108)</f>
        <v>0</v>
      </c>
      <c r="G108">
        <f>0.3*SUM('Rent Cost'!G107:G108)</f>
        <v>654.20659129138301</v>
      </c>
      <c r="H108">
        <f>0.3*SUM('Rent Cost'!H107:H108)</f>
        <v>0</v>
      </c>
      <c r="I108">
        <f>0.3*SUM('Rent Cost'!I107:I108)</f>
        <v>77.8726344807788</v>
      </c>
      <c r="J108">
        <f>0.3*SUM('Rent Cost'!J107:J108)</f>
        <v>0</v>
      </c>
      <c r="K108">
        <f>0.3*SUM('Rent Cost'!K107:K108)</f>
        <v>114.83462926997058</v>
      </c>
      <c r="L108">
        <f>0.3*SUM('Rent Cost'!L107:L108)</f>
        <v>0</v>
      </c>
      <c r="M108">
        <f>0.3*SUM('Rent Cost'!M107:M108)</f>
        <v>12.744984907938447</v>
      </c>
      <c r="N108">
        <f>0.3*SUM('Rent Cost'!N107:N108)</f>
        <v>0</v>
      </c>
    </row>
    <row r="109" spans="1:14" x14ac:dyDescent="0.25">
      <c r="A109" s="1">
        <v>2046</v>
      </c>
      <c r="B109" s="1">
        <v>3</v>
      </c>
      <c r="C109">
        <f>0.3*SUM('Rent Cost'!C108:C109)</f>
        <v>571.77828089728246</v>
      </c>
      <c r="D109">
        <f>0.3*SUM('Rent Cost'!D108:D109)</f>
        <v>0</v>
      </c>
      <c r="E109">
        <f>0.3*SUM('Rent Cost'!E108:E109)</f>
        <v>394.15904719718679</v>
      </c>
      <c r="F109">
        <f>0.3*SUM('Rent Cost'!F108:F109)</f>
        <v>0</v>
      </c>
      <c r="G109">
        <f>0.3*SUM('Rent Cost'!G108:G109)</f>
        <v>654.14117063229162</v>
      </c>
      <c r="H109">
        <f>0.3*SUM('Rent Cost'!H108:H109)</f>
        <v>0</v>
      </c>
      <c r="I109">
        <f>0.3*SUM('Rent Cost'!I108:I109)</f>
        <v>77.864847217311592</v>
      </c>
      <c r="J109">
        <f>0.3*SUM('Rent Cost'!J108:J109)</f>
        <v>0</v>
      </c>
      <c r="K109">
        <f>0.3*SUM('Rent Cost'!K108:K109)</f>
        <v>114.82314580705078</v>
      </c>
      <c r="L109">
        <f>0.3*SUM('Rent Cost'!L108:L109)</f>
        <v>0</v>
      </c>
      <c r="M109">
        <f>0.3*SUM('Rent Cost'!M108:M109)</f>
        <v>12.743710409445887</v>
      </c>
      <c r="N109">
        <f>0.3*SUM('Rent Cost'!N108:N109)</f>
        <v>0</v>
      </c>
    </row>
    <row r="110" spans="1:14" x14ac:dyDescent="0.25">
      <c r="A110" s="2">
        <v>2046</v>
      </c>
      <c r="B110" s="2">
        <v>4</v>
      </c>
      <c r="C110">
        <f>0.3*SUM('Rent Cost'!C109:C110)</f>
        <v>571.72110306896593</v>
      </c>
      <c r="D110">
        <f>0.3*SUM('Rent Cost'!D109:D110)</f>
        <v>0</v>
      </c>
      <c r="E110">
        <f>0.3*SUM('Rent Cost'!E109:E110)</f>
        <v>394.11963129264018</v>
      </c>
      <c r="F110">
        <f>0.3*SUM('Rent Cost'!F109:F110)</f>
        <v>0</v>
      </c>
      <c r="G110">
        <f>0.3*SUM('Rent Cost'!G109:G110)</f>
        <v>654.0757565153018</v>
      </c>
      <c r="H110">
        <f>0.3*SUM('Rent Cost'!H109:H110)</f>
        <v>0</v>
      </c>
      <c r="I110">
        <f>0.3*SUM('Rent Cost'!I109:I110)</f>
        <v>77.857060732593794</v>
      </c>
      <c r="J110">
        <f>0.3*SUM('Rent Cost'!J109:J110)</f>
        <v>0</v>
      </c>
      <c r="K110">
        <f>0.3*SUM('Rent Cost'!K109:K110)</f>
        <v>114.81166349251025</v>
      </c>
      <c r="L110">
        <f>0.3*SUM('Rent Cost'!L109:L110)</f>
        <v>0</v>
      </c>
      <c r="M110">
        <f>0.3*SUM('Rent Cost'!M109:M110)</f>
        <v>12.74243603841256</v>
      </c>
      <c r="N110">
        <f>0.3*SUM('Rent Cost'!N109:N110)</f>
        <v>0</v>
      </c>
    </row>
    <row r="111" spans="1:14" x14ac:dyDescent="0.25">
      <c r="A111" s="2">
        <v>2047</v>
      </c>
      <c r="B111" s="2">
        <v>1</v>
      </c>
      <c r="C111">
        <f>0.3*SUM('Rent Cost'!C110:C111)</f>
        <v>571.66393095906369</v>
      </c>
      <c r="D111">
        <f>0.3*SUM('Rent Cost'!D110:D111)</f>
        <v>0</v>
      </c>
      <c r="E111">
        <f>0.3*SUM('Rent Cost'!E110:E111)</f>
        <v>394.0802193293797</v>
      </c>
      <c r="F111">
        <f>0.3*SUM('Rent Cost'!F110:F111)</f>
        <v>0</v>
      </c>
      <c r="G111">
        <f>0.3*SUM('Rent Cost'!G110:G111)</f>
        <v>654.01034893933468</v>
      </c>
      <c r="H111">
        <f>0.3*SUM('Rent Cost'!H110:H111)</f>
        <v>0</v>
      </c>
      <c r="I111">
        <f>0.3*SUM('Rent Cost'!I110:I111)</f>
        <v>77.849275026530961</v>
      </c>
      <c r="J111">
        <f>0.3*SUM('Rent Cost'!J110:J111)</f>
        <v>0</v>
      </c>
      <c r="K111">
        <f>0.3*SUM('Rent Cost'!K110:K111)</f>
        <v>114.80018232613043</v>
      </c>
      <c r="L111">
        <f>0.3*SUM('Rent Cost'!L110:L111)</f>
        <v>0</v>
      </c>
      <c r="M111">
        <f>0.3*SUM('Rent Cost'!M110:M111)</f>
        <v>12.741161794804626</v>
      </c>
      <c r="N111">
        <f>0.3*SUM('Rent Cost'!N110:N111)</f>
        <v>0</v>
      </c>
    </row>
    <row r="112" spans="1:14" x14ac:dyDescent="0.25">
      <c r="A112" s="1">
        <v>2047</v>
      </c>
      <c r="B112" s="1">
        <v>2</v>
      </c>
      <c r="C112">
        <f>0.3*SUM('Rent Cost'!C111:C112)</f>
        <v>571.60676456602869</v>
      </c>
      <c r="D112">
        <f>0.3*SUM('Rent Cost'!D111:D112)</f>
        <v>0</v>
      </c>
      <c r="E112">
        <f>0.3*SUM('Rent Cost'!E111:E112)</f>
        <v>394.04081130740525</v>
      </c>
      <c r="F112">
        <f>0.3*SUM('Rent Cost'!F111:F112)</f>
        <v>0</v>
      </c>
      <c r="G112">
        <f>0.3*SUM('Rent Cost'!G111:G112)</f>
        <v>653.94494790439046</v>
      </c>
      <c r="H112">
        <f>0.3*SUM('Rent Cost'!H111:H112)</f>
        <v>0</v>
      </c>
      <c r="I112">
        <f>0.3*SUM('Rent Cost'!I111:I112)</f>
        <v>77.841490099028661</v>
      </c>
      <c r="J112">
        <f>0.3*SUM('Rent Cost'!J111:J112)</f>
        <v>0</v>
      </c>
      <c r="K112">
        <f>0.3*SUM('Rent Cost'!K111:K112)</f>
        <v>114.78870230791131</v>
      </c>
      <c r="L112">
        <f>0.3*SUM('Rent Cost'!L111:L112)</f>
        <v>0</v>
      </c>
      <c r="M112">
        <f>0.3*SUM('Rent Cost'!M111:M112)</f>
        <v>12.739887678622082</v>
      </c>
      <c r="N112">
        <f>0.3*SUM('Rent Cost'!N111:N112)</f>
        <v>0</v>
      </c>
    </row>
    <row r="113" spans="1:14" x14ac:dyDescent="0.25">
      <c r="A113" s="2">
        <v>2047</v>
      </c>
      <c r="B113" s="2">
        <v>3</v>
      </c>
      <c r="C113">
        <f>0.3*SUM('Rent Cost'!C112:C113)</f>
        <v>571.54960388934524</v>
      </c>
      <c r="D113">
        <f>0.3*SUM('Rent Cost'!D112:D113)</f>
        <v>0</v>
      </c>
      <c r="E113">
        <f>0.3*SUM('Rent Cost'!E112:E113)</f>
        <v>394.00140722645358</v>
      </c>
      <c r="F113">
        <f>0.3*SUM('Rent Cost'!F112:F113)</f>
        <v>0</v>
      </c>
      <c r="G113">
        <f>0.3*SUM('Rent Cost'!G112:G113)</f>
        <v>653.8795534099296</v>
      </c>
      <c r="H113">
        <f>0.3*SUM('Rent Cost'!H112:H113)</f>
        <v>0</v>
      </c>
      <c r="I113">
        <f>0.3*SUM('Rent Cost'!I112:I113)</f>
        <v>77.833705949992435</v>
      </c>
      <c r="J113">
        <f>0.3*SUM('Rent Cost'!J112:J113)</f>
        <v>0</v>
      </c>
      <c r="K113">
        <f>0.3*SUM('Rent Cost'!K112:K113)</f>
        <v>114.77722343774361</v>
      </c>
      <c r="L113">
        <f>0.3*SUM('Rent Cost'!L112:L113)</f>
        <v>0</v>
      </c>
      <c r="M113">
        <f>0.3*SUM('Rent Cost'!M112:M113)</f>
        <v>12.738613689853651</v>
      </c>
      <c r="N113">
        <f>0.3*SUM('Rent Cost'!N112:N113)</f>
        <v>0</v>
      </c>
    </row>
    <row r="114" spans="1:14" x14ac:dyDescent="0.25">
      <c r="A114" s="1">
        <v>2047</v>
      </c>
      <c r="B114" s="1">
        <v>4</v>
      </c>
      <c r="C114">
        <f>0.3*SUM('Rent Cost'!C113:C114)</f>
        <v>571.49244892901334</v>
      </c>
      <c r="D114">
        <f>0.3*SUM('Rent Cost'!D113:D114)</f>
        <v>0</v>
      </c>
      <c r="E114">
        <f>0.3*SUM('Rent Cost'!E113:E114)</f>
        <v>393.96200708573446</v>
      </c>
      <c r="F114">
        <f>0.3*SUM('Rent Cost'!F113:F114)</f>
        <v>0</v>
      </c>
      <c r="G114">
        <f>0.3*SUM('Rent Cost'!G113:G114)</f>
        <v>653.81416545433376</v>
      </c>
      <c r="H114">
        <f>0.3*SUM('Rent Cost'!H113:H114)</f>
        <v>0</v>
      </c>
      <c r="I114">
        <f>0.3*SUM('Rent Cost'!I113:I114)</f>
        <v>77.825922579422297</v>
      </c>
      <c r="J114">
        <f>0.3*SUM('Rent Cost'!J113:J114)</f>
        <v>0</v>
      </c>
      <c r="K114">
        <f>0.3*SUM('Rent Cost'!K113:K114)</f>
        <v>114.76574571540881</v>
      </c>
      <c r="L114">
        <f>0.3*SUM('Rent Cost'!L113:L114)</f>
        <v>0</v>
      </c>
      <c r="M114">
        <f>0.3*SUM('Rent Cost'!M113:M114)</f>
        <v>12.737339828488048</v>
      </c>
      <c r="N114">
        <f>0.3*SUM('Rent Cost'!N113:N114)</f>
        <v>0</v>
      </c>
    </row>
    <row r="115" spans="1:14" x14ac:dyDescent="0.25">
      <c r="A115" s="1">
        <v>2048</v>
      </c>
      <c r="B115" s="1">
        <v>1</v>
      </c>
      <c r="C115">
        <f>0.3*SUM('Rent Cost'!C114:C115)</f>
        <v>571.43529968400162</v>
      </c>
      <c r="D115">
        <f>0.3*SUM('Rent Cost'!D114:D115)</f>
        <v>0</v>
      </c>
      <c r="E115">
        <f>0.3*SUM('Rent Cost'!E114:E115)</f>
        <v>393.92261088498464</v>
      </c>
      <c r="F115">
        <f>0.3*SUM('Rent Cost'!F114:F115)</f>
        <v>0</v>
      </c>
      <c r="G115">
        <f>0.3*SUM('Rent Cost'!G114:G115)</f>
        <v>653.74878403760306</v>
      </c>
      <c r="H115">
        <f>0.3*SUM('Rent Cost'!H114:H115)</f>
        <v>0</v>
      </c>
      <c r="I115">
        <f>0.3*SUM('Rent Cost'!I114:I115)</f>
        <v>77.818139987176579</v>
      </c>
      <c r="J115">
        <f>0.3*SUM('Rent Cost'!J114:J115)</f>
        <v>0</v>
      </c>
      <c r="K115">
        <f>0.3*SUM('Rent Cost'!K114:K115)</f>
        <v>114.75426914079762</v>
      </c>
      <c r="L115">
        <f>0.3*SUM('Rent Cost'!L114:L115)</f>
        <v>0</v>
      </c>
      <c r="M115">
        <f>0.3*SUM('Rent Cost'!M114:M115)</f>
        <v>12.736066094502718</v>
      </c>
      <c r="N115">
        <f>0.3*SUM('Rent Cost'!N114:N115)</f>
        <v>0</v>
      </c>
    </row>
    <row r="116" spans="1:14" x14ac:dyDescent="0.25">
      <c r="A116" s="2">
        <v>2048</v>
      </c>
      <c r="B116" s="2">
        <v>2</v>
      </c>
      <c r="C116">
        <f>0.3*SUM('Rent Cost'!C115:C116)</f>
        <v>571.37815615379441</v>
      </c>
      <c r="D116">
        <f>0.3*SUM('Rent Cost'!D115:D116)</f>
        <v>0</v>
      </c>
      <c r="E116">
        <f>0.3*SUM('Rent Cost'!E115:E116)</f>
        <v>393.88321862394065</v>
      </c>
      <c r="F116">
        <f>0.3*SUM('Rent Cost'!F115:F116)</f>
        <v>0</v>
      </c>
      <c r="G116">
        <f>0.3*SUM('Rent Cost'!G115:G116)</f>
        <v>653.68340915919794</v>
      </c>
      <c r="H116">
        <f>0.3*SUM('Rent Cost'!H115:H116)</f>
        <v>0</v>
      </c>
      <c r="I116">
        <f>0.3*SUM('Rent Cost'!I115:I116)</f>
        <v>77.81035817316085</v>
      </c>
      <c r="J116">
        <f>0.3*SUM('Rent Cost'!J115:J116)</f>
        <v>0</v>
      </c>
      <c r="K116">
        <f>0.3*SUM('Rent Cost'!K115:K116)</f>
        <v>114.74279371380075</v>
      </c>
      <c r="L116">
        <f>0.3*SUM('Rent Cost'!L115:L116)</f>
        <v>0</v>
      </c>
      <c r="M116">
        <f>0.3*SUM('Rent Cost'!M115:M116)</f>
        <v>12.734792487886375</v>
      </c>
      <c r="N116">
        <f>0.3*SUM('Rent Cost'!N115:N116)</f>
        <v>0</v>
      </c>
    </row>
    <row r="117" spans="1:14" x14ac:dyDescent="0.25">
      <c r="A117" s="1">
        <v>2048</v>
      </c>
      <c r="B117" s="1">
        <v>3</v>
      </c>
      <c r="C117">
        <f>0.3*SUM('Rent Cost'!C116:C117)</f>
        <v>571.3210183383917</v>
      </c>
      <c r="D117">
        <f>0.3*SUM('Rent Cost'!D116:D117)</f>
        <v>0</v>
      </c>
      <c r="E117">
        <f>0.3*SUM('Rent Cost'!E116:E117)</f>
        <v>393.84383030207584</v>
      </c>
      <c r="F117">
        <f>0.3*SUM('Rent Cost'!F116:F117)</f>
        <v>0</v>
      </c>
      <c r="G117">
        <f>0.3*SUM('Rent Cost'!G116:G117)</f>
        <v>653.61804081857917</v>
      </c>
      <c r="H117">
        <f>0.3*SUM('Rent Cost'!H116:H117)</f>
        <v>0</v>
      </c>
      <c r="I117">
        <f>0.3*SUM('Rent Cost'!I116:I117)</f>
        <v>77.802577137327901</v>
      </c>
      <c r="J117">
        <f>0.3*SUM('Rent Cost'!J116:J117)</f>
        <v>0</v>
      </c>
      <c r="K117">
        <f>0.3*SUM('Rent Cost'!K116:K117)</f>
        <v>114.73131943441821</v>
      </c>
      <c r="L117">
        <f>0.3*SUM('Rent Cost'!L116:L117)</f>
        <v>0</v>
      </c>
      <c r="M117">
        <f>0.3*SUM('Rent Cost'!M116:M117)</f>
        <v>12.733519008639021</v>
      </c>
      <c r="N117">
        <f>0.3*SUM('Rent Cost'!N116:N117)</f>
        <v>0</v>
      </c>
    </row>
    <row r="118" spans="1:14" x14ac:dyDescent="0.25">
      <c r="A118" s="2">
        <v>2048</v>
      </c>
      <c r="B118" s="2">
        <v>4</v>
      </c>
      <c r="C118">
        <f>0.3*SUM('Rent Cost'!C117:C118)</f>
        <v>571.26388623676212</v>
      </c>
      <c r="D118">
        <f>0.3*SUM('Rent Cost'!D117:D118)</f>
        <v>0</v>
      </c>
      <c r="E118">
        <f>0.3*SUM('Rent Cost'!E117:E118)</f>
        <v>393.80444591886345</v>
      </c>
      <c r="F118">
        <f>0.3*SUM('Rent Cost'!F117:F118)</f>
        <v>0</v>
      </c>
      <c r="G118">
        <f>0.3*SUM('Rent Cost'!G117:G118)</f>
        <v>653.55267901466777</v>
      </c>
      <c r="H118">
        <f>0.3*SUM('Rent Cost'!H117:H118)</f>
        <v>0</v>
      </c>
      <c r="I118">
        <f>0.3*SUM('Rent Cost'!I117:I118)</f>
        <v>77.794796879630482</v>
      </c>
      <c r="J118">
        <f>0.3*SUM('Rent Cost'!J117:J118)</f>
        <v>0</v>
      </c>
      <c r="K118">
        <f>0.3*SUM('Rent Cost'!K117:K118)</f>
        <v>114.71984630254073</v>
      </c>
      <c r="L118">
        <f>0.3*SUM('Rent Cost'!L117:L118)</f>
        <v>0</v>
      </c>
      <c r="M118">
        <f>0.3*SUM('Rent Cost'!M117:M118)</f>
        <v>12.732245656738096</v>
      </c>
      <c r="N118">
        <f>0.3*SUM('Rent Cost'!N117:N118)</f>
        <v>0</v>
      </c>
    </row>
    <row r="119" spans="1:14" x14ac:dyDescent="0.25">
      <c r="A119" s="2">
        <v>2049</v>
      </c>
      <c r="B119" s="2">
        <v>1</v>
      </c>
      <c r="C119">
        <f>0.3*SUM('Rent Cost'!C118:C119)</f>
        <v>571.20675984787431</v>
      </c>
      <c r="D119">
        <f>0.3*SUM('Rent Cost'!D118:D119)</f>
        <v>0</v>
      </c>
      <c r="E119">
        <f>0.3*SUM('Rent Cost'!E118:E119)</f>
        <v>393.76506547430347</v>
      </c>
      <c r="F119">
        <f>0.3*SUM('Rent Cost'!F118:F119)</f>
        <v>0</v>
      </c>
      <c r="G119">
        <f>0.3*SUM('Rent Cost'!G118:G119)</f>
        <v>653.48732374638496</v>
      </c>
      <c r="H119">
        <f>0.3*SUM('Rent Cost'!H118:H119)</f>
        <v>0</v>
      </c>
      <c r="I119">
        <f>0.3*SUM('Rent Cost'!I118:I119)</f>
        <v>77.787017399974175</v>
      </c>
      <c r="J119">
        <f>0.3*SUM('Rent Cost'!J118:J119)</f>
        <v>0</v>
      </c>
      <c r="K119">
        <f>0.3*SUM('Rent Cost'!K118:K119)</f>
        <v>114.70837431794975</v>
      </c>
      <c r="L119">
        <f>0.3*SUM('Rent Cost'!L118:L119)</f>
        <v>0</v>
      </c>
      <c r="M119">
        <f>0.3*SUM('Rent Cost'!M118:M119)</f>
        <v>12.730972432172317</v>
      </c>
      <c r="N119">
        <f>0.3*SUM('Rent Cost'!N118:N119)</f>
        <v>0</v>
      </c>
    </row>
    <row r="120" spans="1:14" x14ac:dyDescent="0.25">
      <c r="A120" s="1">
        <v>2049</v>
      </c>
      <c r="B120" s="1">
        <v>2</v>
      </c>
      <c r="C120">
        <f>0.3*SUM('Rent Cost'!C119:C120)</f>
        <v>571.14963917172827</v>
      </c>
      <c r="D120">
        <f>0.3*SUM('Rent Cost'!D119:D120)</f>
        <v>0</v>
      </c>
      <c r="E120">
        <f>0.3*SUM('Rent Cost'!E119:E120)</f>
        <v>393.72568896786913</v>
      </c>
      <c r="F120">
        <f>0.3*SUM('Rent Cost'!F119:F120)</f>
        <v>0</v>
      </c>
      <c r="G120">
        <f>0.3*SUM('Rent Cost'!G119:G120)</f>
        <v>653.42197501373062</v>
      </c>
      <c r="H120">
        <f>0.3*SUM('Rent Cost'!H119:H120)</f>
        <v>0</v>
      </c>
      <c r="I120">
        <f>0.3*SUM('Rent Cost'!I119:I120)</f>
        <v>77.779238698217313</v>
      </c>
      <c r="J120">
        <f>0.3*SUM('Rent Cost'!J119:J120)</f>
        <v>0</v>
      </c>
      <c r="K120">
        <f>0.3*SUM('Rent Cost'!K119:K120)</f>
        <v>114.69690348053599</v>
      </c>
      <c r="L120">
        <f>0.3*SUM('Rent Cost'!L119:L120)</f>
        <v>0</v>
      </c>
      <c r="M120">
        <f>0.3*SUM('Rent Cost'!M119:M120)</f>
        <v>12.729699334930404</v>
      </c>
      <c r="N120">
        <f>0.3*SUM('Rent Cost'!N119:N120)</f>
        <v>0</v>
      </c>
    </row>
    <row r="121" spans="1:14" x14ac:dyDescent="0.25">
      <c r="A121" s="2">
        <v>2049</v>
      </c>
      <c r="B121" s="2">
        <v>3</v>
      </c>
      <c r="C121">
        <f>0.3*SUM('Rent Cost'!C120:C121)</f>
        <v>571.09252420780831</v>
      </c>
      <c r="D121">
        <f>0.3*SUM('Rent Cost'!D120:D121)</f>
        <v>0</v>
      </c>
      <c r="E121">
        <f>0.3*SUM('Rent Cost'!E120:E121)</f>
        <v>393.68631639877043</v>
      </c>
      <c r="F121">
        <f>0.3*SUM('Rent Cost'!F120:F121)</f>
        <v>0</v>
      </c>
      <c r="G121">
        <f>0.3*SUM('Rent Cost'!G120:G121)</f>
        <v>653.35663281616553</v>
      </c>
      <c r="H121">
        <f>0.3*SUM('Rent Cost'!H120:H121)</f>
        <v>0</v>
      </c>
      <c r="I121">
        <f>0.3*SUM('Rent Cost'!I120:I121)</f>
        <v>77.771460774312686</v>
      </c>
      <c r="J121">
        <f>0.3*SUM('Rent Cost'!J120:J121)</f>
        <v>0</v>
      </c>
      <c r="K121">
        <f>0.3*SUM('Rent Cost'!K120:K121)</f>
        <v>114.6854337901902</v>
      </c>
      <c r="L121">
        <f>0.3*SUM('Rent Cost'!L120:L121)</f>
        <v>0</v>
      </c>
      <c r="M121">
        <f>0.3*SUM('Rent Cost'!M120:M121)</f>
        <v>12.728426365001079</v>
      </c>
      <c r="N121">
        <f>0.3*SUM('Rent Cost'!N120:N121)</f>
        <v>0</v>
      </c>
    </row>
    <row r="122" spans="1:14" x14ac:dyDescent="0.25">
      <c r="A122" s="1">
        <v>2049</v>
      </c>
      <c r="B122" s="1">
        <v>4</v>
      </c>
      <c r="C122">
        <f>0.3*SUM('Rent Cost'!C121:C122)</f>
        <v>571.03541495559875</v>
      </c>
      <c r="D122">
        <f>0.3*SUM('Rent Cost'!D121:D122)</f>
        <v>0</v>
      </c>
      <c r="E122">
        <f>0.3*SUM('Rent Cost'!E121:E122)</f>
        <v>393.64694776700725</v>
      </c>
      <c r="F122">
        <f>0.3*SUM('Rent Cost'!F121:F122)</f>
        <v>0</v>
      </c>
      <c r="G122">
        <f>0.3*SUM('Rent Cost'!G121:G122)</f>
        <v>653.29129715315014</v>
      </c>
      <c r="H122">
        <f>0.3*SUM('Rent Cost'!H121:H122)</f>
        <v>0</v>
      </c>
      <c r="I122">
        <f>0.3*SUM('Rent Cost'!I121:I122)</f>
        <v>77.763683628213059</v>
      </c>
      <c r="J122">
        <f>0.3*SUM('Rent Cost'!J121:J122)</f>
        <v>0</v>
      </c>
      <c r="K122">
        <f>0.3*SUM('Rent Cost'!K121:K122)</f>
        <v>114.67396524680306</v>
      </c>
      <c r="L122">
        <f>0.3*SUM('Rent Cost'!L121:L122)</f>
        <v>0</v>
      </c>
      <c r="M122">
        <f>0.3*SUM('Rent Cost'!M121:M122)</f>
        <v>12.727153522373058</v>
      </c>
      <c r="N122">
        <f>0.3*SUM('Rent Cost'!N121:N122)</f>
        <v>0</v>
      </c>
    </row>
    <row r="123" spans="1:14" x14ac:dyDescent="0.25">
      <c r="A123" s="1">
        <v>2050</v>
      </c>
      <c r="B123" s="1">
        <v>1</v>
      </c>
      <c r="C123">
        <f>0.3*SUM('Rent Cost'!C122:C123)</f>
        <v>570.97831141406823</v>
      </c>
      <c r="D123">
        <f>0.3*SUM('Rent Cost'!D122:D123)</f>
        <v>0</v>
      </c>
      <c r="E123">
        <f>0.3*SUM('Rent Cost'!E122:E123)</f>
        <v>393.60758307231629</v>
      </c>
      <c r="F123">
        <f>0.3*SUM('Rent Cost'!F122:F123)</f>
        <v>0</v>
      </c>
      <c r="G123">
        <f>0.3*SUM('Rent Cost'!G122:G123)</f>
        <v>653.22596802360556</v>
      </c>
      <c r="H123">
        <f>0.3*SUM('Rent Cost'!H122:H123)</f>
        <v>0</v>
      </c>
      <c r="I123">
        <f>0.3*SUM('Rent Cost'!I122:I123)</f>
        <v>77.755907259871222</v>
      </c>
      <c r="J123">
        <f>0.3*SUM('Rent Cost'!J122:J123)</f>
        <v>0</v>
      </c>
      <c r="K123">
        <f>0.3*SUM('Rent Cost'!K122:K123)</f>
        <v>114.66249785026534</v>
      </c>
      <c r="L123">
        <f>0.3*SUM('Rent Cost'!L122:L123)</f>
        <v>0</v>
      </c>
      <c r="M123">
        <f>0.3*SUM('Rent Cost'!M122:M123)</f>
        <v>12.725880807023781</v>
      </c>
      <c r="N123">
        <f>0.3*SUM('Rent Cost'!N122:N123)</f>
        <v>0</v>
      </c>
    </row>
    <row r="124" spans="1:14" x14ac:dyDescent="0.25">
      <c r="A124" s="2">
        <v>2050</v>
      </c>
      <c r="B124" s="2">
        <v>2</v>
      </c>
      <c r="C124">
        <f>0.3*SUM('Rent Cost'!C123:C124)</f>
        <v>570.92121358270106</v>
      </c>
      <c r="D124">
        <f>0.3*SUM('Rent Cost'!D123:D124)</f>
        <v>0</v>
      </c>
      <c r="E124">
        <f>0.3*SUM('Rent Cost'!E123:E124)</f>
        <v>393.56822231417084</v>
      </c>
      <c r="F124">
        <f>0.3*SUM('Rent Cost'!F123:F124)</f>
        <v>0</v>
      </c>
      <c r="G124">
        <f>0.3*SUM('Rent Cost'!G123:G124)</f>
        <v>653.16064542699246</v>
      </c>
      <c r="H124">
        <f>0.3*SUM('Rent Cost'!H123:H124)</f>
        <v>0</v>
      </c>
      <c r="I124">
        <f>0.3*SUM('Rent Cost'!I123:I124)</f>
        <v>77.748131669145508</v>
      </c>
      <c r="J124">
        <f>0.3*SUM('Rent Cost'!J123:J124)</f>
        <v>0</v>
      </c>
      <c r="K124">
        <f>0.3*SUM('Rent Cost'!K123:K124)</f>
        <v>114.65103160046773</v>
      </c>
      <c r="L124">
        <f>0.3*SUM('Rent Cost'!L123:L124)</f>
        <v>0</v>
      </c>
      <c r="M124">
        <f>0.3*SUM('Rent Cost'!M123:M124)</f>
        <v>12.724608218941968</v>
      </c>
      <c r="N124">
        <f>0.3*SUM('Rent Cost'!N123:N124)</f>
        <v>0</v>
      </c>
    </row>
    <row r="125" spans="1:14" x14ac:dyDescent="0.25">
      <c r="A125" s="1">
        <v>2050</v>
      </c>
      <c r="B125" s="1">
        <v>3</v>
      </c>
      <c r="C125">
        <f>0.3*SUM('Rent Cost'!C124:C125)</f>
        <v>570.86412146149723</v>
      </c>
      <c r="D125">
        <f>0.3*SUM('Rent Cost'!D124:D125)</f>
        <v>0</v>
      </c>
      <c r="E125">
        <f>0.3*SUM('Rent Cost'!E124:E125)</f>
        <v>393.52886549204408</v>
      </c>
      <c r="F125">
        <f>0.3*SUM('Rent Cost'!F124:F125)</f>
        <v>0</v>
      </c>
      <c r="G125">
        <f>0.3*SUM('Rent Cost'!G124:G125)</f>
        <v>653.09532936277139</v>
      </c>
      <c r="H125">
        <f>0.3*SUM('Rent Cost'!H124:H125)</f>
        <v>0</v>
      </c>
      <c r="I125">
        <f>0.3*SUM('Rent Cost'!I124:I125)</f>
        <v>77.740356855988708</v>
      </c>
      <c r="J125">
        <f>0.3*SUM('Rent Cost'!J124:J125)</f>
        <v>0</v>
      </c>
      <c r="K125">
        <f>0.3*SUM('Rent Cost'!K124:K125)</f>
        <v>114.63956649730098</v>
      </c>
      <c r="L125">
        <f>0.3*SUM('Rent Cost'!L124:L125)</f>
        <v>0</v>
      </c>
      <c r="M125">
        <f>0.3*SUM('Rent Cost'!M124:M125)</f>
        <v>12.72333575811634</v>
      </c>
      <c r="N125">
        <f>0.3*SUM('Rent Cost'!N124:N125)</f>
        <v>0</v>
      </c>
    </row>
    <row r="126" spans="1:14" x14ac:dyDescent="0.25">
      <c r="A126" s="2">
        <v>2050</v>
      </c>
      <c r="B126" s="2">
        <v>4</v>
      </c>
      <c r="C126">
        <f>0.3*SUM('Rent Cost'!C125:C126)</f>
        <v>570.80703504942539</v>
      </c>
      <c r="D126">
        <f>0.3*SUM('Rent Cost'!D125:D126)</f>
        <v>0</v>
      </c>
      <c r="E126">
        <f>0.3*SUM('Rent Cost'!E125:E126)</f>
        <v>393.4895126054094</v>
      </c>
      <c r="F126">
        <f>0.3*SUM('Rent Cost'!F125:F126)</f>
        <v>0</v>
      </c>
      <c r="G126">
        <f>0.3*SUM('Rent Cost'!G125:G126)</f>
        <v>653.03001982986359</v>
      </c>
      <c r="H126">
        <f>0.3*SUM('Rent Cost'!H125:H126)</f>
        <v>0</v>
      </c>
      <c r="I126">
        <f>0.3*SUM('Rent Cost'!I125:I126)</f>
        <v>77.732582820306376</v>
      </c>
      <c r="J126">
        <f>0.3*SUM('Rent Cost'!J125:J126)</f>
        <v>0</v>
      </c>
      <c r="K126">
        <f>0.3*SUM('Rent Cost'!K125:K126)</f>
        <v>114.6281025406558</v>
      </c>
      <c r="L126">
        <f>0.3*SUM('Rent Cost'!L125:L126)</f>
        <v>0</v>
      </c>
      <c r="M126">
        <f>0.3*SUM('Rent Cost'!M125:M126)</f>
        <v>12.722063424535614</v>
      </c>
      <c r="N126">
        <f>0.3*SUM('Rent Cost'!N125:N126)</f>
        <v>0</v>
      </c>
    </row>
    <row r="127" spans="1:14" x14ac:dyDescent="0.25">
      <c r="A127" s="2">
        <v>2051</v>
      </c>
      <c r="B127" s="2">
        <v>1</v>
      </c>
      <c r="C127">
        <f>0.3*SUM('Rent Cost'!C126:C127)</f>
        <v>570.74995434596985</v>
      </c>
      <c r="D127">
        <f>0.3*SUM('Rent Cost'!D126:D127)</f>
        <v>0</v>
      </c>
      <c r="E127">
        <f>0.3*SUM('Rent Cost'!E126:E127)</f>
        <v>393.45016365400329</v>
      </c>
      <c r="F127">
        <f>0.3*SUM('Rent Cost'!F126:F127)</f>
        <v>0</v>
      </c>
      <c r="G127">
        <f>0.3*SUM('Rent Cost'!G126:G127)</f>
        <v>652.96471682772949</v>
      </c>
      <c r="H127">
        <f>0.3*SUM('Rent Cost'!H126:H127)</f>
        <v>0</v>
      </c>
      <c r="I127">
        <f>0.3*SUM('Rent Cost'!I126:I127)</f>
        <v>77.724809562004083</v>
      </c>
      <c r="J127">
        <f>0.3*SUM('Rent Cost'!J126:J127)</f>
        <v>0</v>
      </c>
      <c r="K127">
        <f>0.3*SUM('Rent Cost'!K126:K127)</f>
        <v>114.6166397304229</v>
      </c>
      <c r="L127">
        <f>0.3*SUM('Rent Cost'!L126:L127)</f>
        <v>0</v>
      </c>
      <c r="M127">
        <f>0.3*SUM('Rent Cost'!M126:M127)</f>
        <v>12.720791218188509</v>
      </c>
      <c r="N127">
        <f>0.3*SUM('Rent Cost'!N126:N127)</f>
        <v>0</v>
      </c>
    </row>
    <row r="128" spans="1:14" x14ac:dyDescent="0.25">
      <c r="A128" s="1">
        <v>2051</v>
      </c>
      <c r="B128" s="1">
        <v>2</v>
      </c>
      <c r="C128">
        <f>0.3*SUM('Rent Cost'!C127:C128)</f>
        <v>570.69287935061493</v>
      </c>
      <c r="D128">
        <f>0.3*SUM('Rent Cost'!D127:D128)</f>
        <v>0</v>
      </c>
      <c r="E128">
        <f>0.3*SUM('Rent Cost'!E127:E128)</f>
        <v>393.4108186375625</v>
      </c>
      <c r="F128">
        <f>0.3*SUM('Rent Cost'!F127:F128)</f>
        <v>0</v>
      </c>
      <c r="G128">
        <f>0.3*SUM('Rent Cost'!G127:G128)</f>
        <v>652.89942035582976</v>
      </c>
      <c r="H128">
        <f>0.3*SUM('Rent Cost'!H127:H128)</f>
        <v>0</v>
      </c>
      <c r="I128">
        <f>0.3*SUM('Rent Cost'!I127:I128)</f>
        <v>77.717037081081813</v>
      </c>
      <c r="J128">
        <f>0.3*SUM('Rent Cost'!J127:J128)</f>
        <v>0</v>
      </c>
      <c r="K128">
        <f>0.3*SUM('Rent Cost'!K127:K128)</f>
        <v>114.60517806638377</v>
      </c>
      <c r="L128">
        <f>0.3*SUM('Rent Cost'!L127:L128)</f>
        <v>0</v>
      </c>
      <c r="M128">
        <f>0.3*SUM('Rent Cost'!M127:M128)</f>
        <v>12.719519139063745</v>
      </c>
      <c r="N128">
        <f>0.3*SUM('Rent Cost'!N127:N128)</f>
        <v>0</v>
      </c>
    </row>
    <row r="129" spans="1:14" x14ac:dyDescent="0.25">
      <c r="A129" s="2">
        <v>2051</v>
      </c>
      <c r="B129" s="2">
        <v>3</v>
      </c>
      <c r="C129">
        <f>0.3*SUM('Rent Cost'!C128:C129)</f>
        <v>570.63581006284494</v>
      </c>
      <c r="D129">
        <f>0.3*SUM('Rent Cost'!D128:D129)</f>
        <v>0</v>
      </c>
      <c r="E129">
        <f>0.3*SUM('Rent Cost'!E128:E129)</f>
        <v>393.37147755582362</v>
      </c>
      <c r="F129">
        <f>0.3*SUM('Rent Cost'!F128:F129)</f>
        <v>0</v>
      </c>
      <c r="G129">
        <f>0.3*SUM('Rent Cost'!G128:G129)</f>
        <v>652.83413041362496</v>
      </c>
      <c r="H129">
        <f>0.3*SUM('Rent Cost'!H128:H129)</f>
        <v>0</v>
      </c>
      <c r="I129">
        <f>0.3*SUM('Rent Cost'!I128:I129)</f>
        <v>77.709265377397898</v>
      </c>
      <c r="J129">
        <f>0.3*SUM('Rent Cost'!J128:J129)</f>
        <v>0</v>
      </c>
      <c r="K129">
        <f>0.3*SUM('Rent Cost'!K128:K129)</f>
        <v>114.59371754853836</v>
      </c>
      <c r="L129">
        <f>0.3*SUM('Rent Cost'!L128:L129)</f>
        <v>0</v>
      </c>
      <c r="M129">
        <f>0.3*SUM('Rent Cost'!M128:M129)</f>
        <v>12.718247187150043</v>
      </c>
      <c r="N129">
        <f>0.3*SUM('Rent Cost'!N128:N129)</f>
        <v>0</v>
      </c>
    </row>
    <row r="130" spans="1:14" x14ac:dyDescent="0.25">
      <c r="A130" s="1">
        <v>2051</v>
      </c>
      <c r="B130" s="1">
        <v>4</v>
      </c>
      <c r="C130">
        <f>0.3*SUM('Rent Cost'!C129:C130)</f>
        <v>570.57874648162851</v>
      </c>
      <c r="D130">
        <f>0.3*SUM('Rent Cost'!D129:D130)</f>
        <v>0</v>
      </c>
      <c r="E130">
        <f>0.3*SUM('Rent Cost'!E129:E130)</f>
        <v>393.33214040825987</v>
      </c>
      <c r="F130">
        <f>0.3*SUM('Rent Cost'!F129:F130)</f>
        <v>0</v>
      </c>
      <c r="G130">
        <f>0.3*SUM('Rent Cost'!G129:G130)</f>
        <v>652.76884700057565</v>
      </c>
      <c r="H130">
        <f>0.3*SUM('Rent Cost'!H129:H130)</f>
        <v>0</v>
      </c>
      <c r="I130">
        <f>0.3*SUM('Rent Cost'!I129:I130)</f>
        <v>77.701494450857936</v>
      </c>
      <c r="J130">
        <f>0.3*SUM('Rent Cost'!J129:J130)</f>
        <v>0</v>
      </c>
      <c r="K130">
        <f>0.3*SUM('Rent Cost'!K129:K130)</f>
        <v>114.58225817677744</v>
      </c>
      <c r="L130">
        <f>0.3*SUM('Rent Cost'!L129:L130)</f>
        <v>0</v>
      </c>
      <c r="M130">
        <f>0.3*SUM('Rent Cost'!M129:M130)</f>
        <v>12.716975362436122</v>
      </c>
      <c r="N130">
        <f>0.3*SUM('Rent Cost'!N129:N130)</f>
        <v>0</v>
      </c>
    </row>
    <row r="131" spans="1:14" x14ac:dyDescent="0.25">
      <c r="A131" s="1">
        <v>2052</v>
      </c>
      <c r="B131" s="1">
        <v>1</v>
      </c>
      <c r="C131">
        <f>0.3*SUM('Rent Cost'!C130:C131)</f>
        <v>570.52168860696565</v>
      </c>
      <c r="D131">
        <f>0.3*SUM('Rent Cost'!D130:D131)</f>
        <v>0</v>
      </c>
      <c r="E131">
        <f>0.3*SUM('Rent Cost'!E130:E131)</f>
        <v>393.29280719408126</v>
      </c>
      <c r="F131">
        <f>0.3*SUM('Rent Cost'!F130:F131)</f>
        <v>0</v>
      </c>
      <c r="G131">
        <f>0.3*SUM('Rent Cost'!G130:G131)</f>
        <v>652.70357011614249</v>
      </c>
      <c r="H131">
        <f>0.3*SUM('Rent Cost'!H130:H131)</f>
        <v>0</v>
      </c>
      <c r="I131">
        <f>0.3*SUM('Rent Cost'!I130:I131)</f>
        <v>77.693724301414662</v>
      </c>
      <c r="J131">
        <f>0.3*SUM('Rent Cost'!J130:J131)</f>
        <v>0</v>
      </c>
      <c r="K131">
        <f>0.3*SUM('Rent Cost'!K130:K131)</f>
        <v>114.5707999509917</v>
      </c>
      <c r="L131">
        <f>0.3*SUM('Rent Cost'!L130:L131)</f>
        <v>0</v>
      </c>
      <c r="M131">
        <f>0.3*SUM('Rent Cost'!M130:M131)</f>
        <v>12.715703664899419</v>
      </c>
      <c r="N131">
        <f>0.3*SUM('Rent Cost'!N130:N131)</f>
        <v>0</v>
      </c>
    </row>
    <row r="132" spans="1:14" x14ac:dyDescent="0.25">
      <c r="A132" s="2">
        <v>2052</v>
      </c>
      <c r="B132" s="2">
        <v>2</v>
      </c>
      <c r="C132">
        <f>0.3*SUM('Rent Cost'!C131:C132)</f>
        <v>570.46463643834068</v>
      </c>
      <c r="D132">
        <f>0.3*SUM('Rent Cost'!D131:D132)</f>
        <v>0</v>
      </c>
      <c r="E132">
        <f>0.3*SUM('Rent Cost'!E131:E132)</f>
        <v>393.25347791328767</v>
      </c>
      <c r="F132">
        <f>0.3*SUM('Rent Cost'!F131:F132)</f>
        <v>0</v>
      </c>
      <c r="G132">
        <f>0.3*SUM('Rent Cost'!G131:G132)</f>
        <v>652.63829975924648</v>
      </c>
      <c r="H132">
        <f>0.3*SUM('Rent Cost'!H131:H132)</f>
        <v>0</v>
      </c>
      <c r="I132">
        <f>0.3*SUM('Rent Cost'!I131:I132)</f>
        <v>77.685954928973672</v>
      </c>
      <c r="J132">
        <f>0.3*SUM('Rent Cost'!J131:J132)</f>
        <v>0</v>
      </c>
      <c r="K132">
        <f>0.3*SUM('Rent Cost'!K131:K132)</f>
        <v>114.55934287107188</v>
      </c>
      <c r="L132">
        <f>0.3*SUM('Rent Cost'!L131:L132)</f>
        <v>0</v>
      </c>
      <c r="M132">
        <f>0.3*SUM('Rent Cost'!M131:M132)</f>
        <v>12.714432094528656</v>
      </c>
      <c r="N132">
        <f>0.3*SUM('Rent Cost'!N131:N132)</f>
        <v>0</v>
      </c>
    </row>
    <row r="133" spans="1:14" x14ac:dyDescent="0.25">
      <c r="A133" s="1">
        <v>2052</v>
      </c>
      <c r="B133" s="1">
        <v>3</v>
      </c>
      <c r="C133">
        <f>0.3*SUM('Rent Cost'!C132:C133)</f>
        <v>570.40758997472221</v>
      </c>
      <c r="D133">
        <f>0.3*SUM('Rent Cost'!D132:D133)</f>
        <v>0</v>
      </c>
      <c r="E133">
        <f>0.3*SUM('Rent Cost'!E132:E133)</f>
        <v>393.21415256561579</v>
      </c>
      <c r="F133">
        <f>0.3*SUM('Rent Cost'!F132:F133)</f>
        <v>0</v>
      </c>
      <c r="G133">
        <f>0.3*SUM('Rent Cost'!G132:G133)</f>
        <v>652.57303592934841</v>
      </c>
      <c r="H133">
        <f>0.3*SUM('Rent Cost'!H132:H133)</f>
        <v>0</v>
      </c>
      <c r="I133">
        <f>0.3*SUM('Rent Cost'!I132:I133)</f>
        <v>77.67818633348773</v>
      </c>
      <c r="J133">
        <f>0.3*SUM('Rent Cost'!J132:J133)</f>
        <v>0</v>
      </c>
      <c r="K133">
        <f>0.3*SUM('Rent Cost'!K132:K133)</f>
        <v>114.54788693679943</v>
      </c>
      <c r="L133">
        <f>0.3*SUM('Rent Cost'!L132:L133)</f>
        <v>0</v>
      </c>
      <c r="M133">
        <f>0.3*SUM('Rent Cost'!M132:M133)</f>
        <v>12.713160651323829</v>
      </c>
      <c r="N133">
        <f>0.3*SUM('Rent Cost'!N132:N133)</f>
        <v>0</v>
      </c>
    </row>
    <row r="134" spans="1:14" x14ac:dyDescent="0.25">
      <c r="A134" s="2">
        <v>2052</v>
      </c>
      <c r="B134" s="2">
        <v>4</v>
      </c>
      <c r="C134">
        <f>0.3*SUM('Rent Cost'!C133:C134)</f>
        <v>570.35054921559458</v>
      </c>
      <c r="D134">
        <f>0.3*SUM('Rent Cost'!D133:D134)</f>
        <v>0</v>
      </c>
      <c r="E134">
        <f>0.3*SUM('Rent Cost'!E133:E134)</f>
        <v>393.17483115027557</v>
      </c>
      <c r="F134">
        <f>0.3*SUM('Rent Cost'!F133:F134)</f>
        <v>0</v>
      </c>
      <c r="G134">
        <f>0.3*SUM('Rent Cost'!G133:G134)</f>
        <v>652.50777862536927</v>
      </c>
      <c r="H134">
        <f>0.3*SUM('Rent Cost'!H133:H134)</f>
        <v>0</v>
      </c>
      <c r="I134">
        <f>0.3*SUM('Rent Cost'!I133:I134)</f>
        <v>77.670418514862405</v>
      </c>
      <c r="J134">
        <f>0.3*SUM('Rent Cost'!J133:J134)</f>
        <v>0</v>
      </c>
      <c r="K134">
        <f>0.3*SUM('Rent Cost'!K133:K134)</f>
        <v>114.53643214806506</v>
      </c>
      <c r="L134">
        <f>0.3*SUM('Rent Cost'!L133:L134)</f>
        <v>0</v>
      </c>
      <c r="M134">
        <f>0.3*SUM('Rent Cost'!M133:M134)</f>
        <v>12.711889335262381</v>
      </c>
      <c r="N134">
        <f>0.3*SUM('Rent Cost'!N133:N134)</f>
        <v>0</v>
      </c>
    </row>
    <row r="135" spans="1:14" x14ac:dyDescent="0.25">
      <c r="A135" s="2">
        <v>2053</v>
      </c>
      <c r="B135" s="2">
        <v>1</v>
      </c>
      <c r="C135">
        <f>0.3*SUM('Rent Cost'!C134:C135)</f>
        <v>570.2935141604421</v>
      </c>
      <c r="D135">
        <f>0.3*SUM('Rent Cost'!D134:D135)</f>
        <v>0</v>
      </c>
      <c r="E135">
        <f>0.3*SUM('Rent Cost'!E134:E135)</f>
        <v>393.13551366700352</v>
      </c>
      <c r="F135">
        <f>0.3*SUM('Rent Cost'!F134:F135)</f>
        <v>0</v>
      </c>
      <c r="G135">
        <f>0.3*SUM('Rent Cost'!G134:G135)</f>
        <v>652.44252784730907</v>
      </c>
      <c r="H135">
        <f>0.3*SUM('Rent Cost'!H134:H135)</f>
        <v>0</v>
      </c>
      <c r="I135">
        <f>0.3*SUM('Rent Cost'!I134:I135)</f>
        <v>77.662651473003237</v>
      </c>
      <c r="J135">
        <f>0.3*SUM('Rent Cost'!J134:J135)</f>
        <v>0</v>
      </c>
      <c r="K135">
        <f>0.3*SUM('Rent Cost'!K134:K135)</f>
        <v>114.52497850475952</v>
      </c>
      <c r="L135">
        <f>0.3*SUM('Rent Cost'!L134:L135)</f>
        <v>0</v>
      </c>
      <c r="M135">
        <f>0.3*SUM('Rent Cost'!M134:M135)</f>
        <v>12.710618146333029</v>
      </c>
      <c r="N135">
        <f>0.3*SUM('Rent Cost'!N134:N135)</f>
        <v>0</v>
      </c>
    </row>
    <row r="136" spans="1:14" x14ac:dyDescent="0.25">
      <c r="A136" s="1">
        <v>2053</v>
      </c>
      <c r="B136" s="1">
        <v>2</v>
      </c>
      <c r="C136">
        <f>0.3*SUM('Rent Cost'!C135:C136)</f>
        <v>570.23648480926477</v>
      </c>
      <c r="D136">
        <f>0.3*SUM('Rent Cost'!D135:D136)</f>
        <v>0</v>
      </c>
      <c r="E136">
        <f>0.3*SUM('Rent Cost'!E135:E136)</f>
        <v>393.09620011579972</v>
      </c>
      <c r="F136">
        <f>0.3*SUM('Rent Cost'!F135:F136)</f>
        <v>0</v>
      </c>
      <c r="G136">
        <f>0.3*SUM('Rent Cost'!G135:G136)</f>
        <v>652.37728359462847</v>
      </c>
      <c r="H136">
        <f>0.3*SUM('Rent Cost'!H135:H136)</f>
        <v>0</v>
      </c>
      <c r="I136">
        <f>0.3*SUM('Rent Cost'!I135:I136)</f>
        <v>77.654885207863032</v>
      </c>
      <c r="J136">
        <f>0.3*SUM('Rent Cost'!J135:J136)</f>
        <v>0</v>
      </c>
      <c r="K136">
        <f>0.3*SUM('Rent Cost'!K135:K136)</f>
        <v>114.51352600688278</v>
      </c>
      <c r="L136">
        <f>0.3*SUM('Rent Cost'!L135:L136)</f>
        <v>0</v>
      </c>
      <c r="M136">
        <f>0.3*SUM('Rent Cost'!M135:M136)</f>
        <v>12.709347084513213</v>
      </c>
      <c r="N136">
        <f>0.3*SUM('Rent Cost'!N135:N136)</f>
        <v>0</v>
      </c>
    </row>
    <row r="137" spans="1:14" x14ac:dyDescent="0.25">
      <c r="A137" s="2">
        <v>2053</v>
      </c>
      <c r="B137" s="2">
        <v>3</v>
      </c>
      <c r="C137">
        <f>0.3*SUM('Rent Cost'!C136:C137)</f>
        <v>570.17946116103121</v>
      </c>
      <c r="D137">
        <f>0.3*SUM('Rent Cost'!D136:D137)</f>
        <v>0</v>
      </c>
      <c r="E137">
        <f>0.3*SUM('Rent Cost'!E136:E137)</f>
        <v>393.05689049587409</v>
      </c>
      <c r="F137">
        <f>0.3*SUM('Rent Cost'!F136:F137)</f>
        <v>0</v>
      </c>
      <c r="G137">
        <f>0.3*SUM('Rent Cost'!G136:G137)</f>
        <v>652.31204586624847</v>
      </c>
      <c r="H137">
        <f>0.3*SUM('Rent Cost'!H136:H137)</f>
        <v>0</v>
      </c>
      <c r="I137">
        <f>0.3*SUM('Rent Cost'!I136:I137)</f>
        <v>77.647119719347344</v>
      </c>
      <c r="J137">
        <f>0.3*SUM('Rent Cost'!J136:J137)</f>
        <v>0</v>
      </c>
      <c r="K137">
        <f>0.3*SUM('Rent Cost'!K136:K137)</f>
        <v>114.50207465432558</v>
      </c>
      <c r="L137">
        <f>0.3*SUM('Rent Cost'!L136:L137)</f>
        <v>0</v>
      </c>
      <c r="M137">
        <f>0.3*SUM('Rent Cost'!M136:M137)</f>
        <v>12.708076149802935</v>
      </c>
      <c r="N137">
        <f>0.3*SUM('Rent Cost'!N136:N137)</f>
        <v>0</v>
      </c>
    </row>
    <row r="138" spans="1:14" x14ac:dyDescent="0.25">
      <c r="A138" s="1">
        <v>2053</v>
      </c>
      <c r="B138" s="1">
        <v>4</v>
      </c>
      <c r="C138">
        <f>0.3*SUM('Rent Cost'!C137:C138)</f>
        <v>570.12244321471007</v>
      </c>
      <c r="D138">
        <f>0.3*SUM('Rent Cost'!D137:D138)</f>
        <v>0</v>
      </c>
      <c r="E138">
        <f>0.3*SUM('Rent Cost'!E137:E138)</f>
        <v>393.01758480669986</v>
      </c>
      <c r="F138">
        <f>0.3*SUM('Rent Cost'!F137:F138)</f>
        <v>0</v>
      </c>
      <c r="G138">
        <f>0.3*SUM('Rent Cost'!G137:G138)</f>
        <v>652.24681466162986</v>
      </c>
      <c r="H138">
        <f>0.3*SUM('Rent Cost'!H137:H138)</f>
        <v>0</v>
      </c>
      <c r="I138">
        <f>0.3*SUM('Rent Cost'!I137:I138)</f>
        <v>77.639355007361715</v>
      </c>
      <c r="J138">
        <f>0.3*SUM('Rent Cost'!J137:J138)</f>
        <v>0</v>
      </c>
      <c r="K138">
        <f>0.3*SUM('Rent Cost'!K137:K138)</f>
        <v>114.49062444686938</v>
      </c>
      <c r="L138">
        <f>0.3*SUM('Rent Cost'!L137:L138)</f>
        <v>0</v>
      </c>
      <c r="M138">
        <f>0.3*SUM('Rent Cost'!M137:M138)</f>
        <v>12.70680534219091</v>
      </c>
      <c r="N138">
        <f>0.3*SUM('Rent Cost'!N137:N138)</f>
        <v>0</v>
      </c>
    </row>
    <row r="139" spans="1:14" x14ac:dyDescent="0.25">
      <c r="A139" s="1">
        <v>2054</v>
      </c>
      <c r="B139" s="1">
        <v>1</v>
      </c>
      <c r="C139">
        <f>0.3*SUM('Rent Cost'!C138:C139)</f>
        <v>570.06543097030135</v>
      </c>
      <c r="D139">
        <f>0.3*SUM('Rent Cost'!D138:D139)</f>
        <v>0</v>
      </c>
      <c r="E139">
        <f>0.3*SUM('Rent Cost'!E138:E139)</f>
        <v>392.97828304827704</v>
      </c>
      <c r="F139">
        <f>0.3*SUM('Rent Cost'!F138:F139)</f>
        <v>0</v>
      </c>
      <c r="G139">
        <f>0.3*SUM('Rent Cost'!G138:G139)</f>
        <v>652.18158998023318</v>
      </c>
      <c r="H139">
        <f>0.3*SUM('Rent Cost'!H138:H139)</f>
        <v>0</v>
      </c>
      <c r="I139">
        <f>0.3*SUM('Rent Cost'!I138:I139)</f>
        <v>77.631591071858949</v>
      </c>
      <c r="J139">
        <f>0.3*SUM('Rent Cost'!J138:J139)</f>
        <v>0</v>
      </c>
      <c r="K139">
        <f>0.3*SUM('Rent Cost'!K138:K139)</f>
        <v>114.47917538440488</v>
      </c>
      <c r="L139">
        <f>0.3*SUM('Rent Cost'!L138:L139)</f>
        <v>0</v>
      </c>
      <c r="M139">
        <f>0.3*SUM('Rent Cost'!M138:M139)</f>
        <v>12.705534661654578</v>
      </c>
      <c r="N139">
        <f>0.3*SUM('Rent Cost'!N138:N139)</f>
        <v>0</v>
      </c>
    </row>
    <row r="140" spans="1:14" x14ac:dyDescent="0.25">
      <c r="A140" s="2">
        <v>2054</v>
      </c>
      <c r="B140" s="2">
        <v>2</v>
      </c>
      <c r="C140">
        <f>0.3*SUM('Rent Cost'!C139:C140)</f>
        <v>570.00842442728936</v>
      </c>
      <c r="D140">
        <f>0.3*SUM('Rent Cost'!D139:D140)</f>
        <v>0</v>
      </c>
      <c r="E140">
        <f>0.3*SUM('Rent Cost'!E139:E140)</f>
        <v>392.93898522007885</v>
      </c>
      <c r="F140">
        <f>0.3*SUM('Rent Cost'!F139:F140)</f>
        <v>0</v>
      </c>
      <c r="G140">
        <f>0.3*SUM('Rent Cost'!G139:G140)</f>
        <v>652.1163718215189</v>
      </c>
      <c r="H140">
        <f>0.3*SUM('Rent Cost'!H139:H140)</f>
        <v>0</v>
      </c>
      <c r="I140">
        <f>0.3*SUM('Rent Cost'!I139:I140)</f>
        <v>77.623827912744588</v>
      </c>
      <c r="J140">
        <f>0.3*SUM('Rent Cost'!J139:J140)</f>
        <v>0</v>
      </c>
      <c r="K140">
        <f>0.3*SUM('Rent Cost'!K139:K140)</f>
        <v>114.46772746693209</v>
      </c>
      <c r="L140">
        <f>0.3*SUM('Rent Cost'!L139:L140)</f>
        <v>0</v>
      </c>
      <c r="M140">
        <f>0.3*SUM('Rent Cost'!M139:M140)</f>
        <v>12.704264108193941</v>
      </c>
      <c r="N140">
        <f>0.3*SUM('Rent Cost'!N139:N140)</f>
        <v>0</v>
      </c>
    </row>
    <row r="141" spans="1:14" x14ac:dyDescent="0.25">
      <c r="A141" s="1">
        <v>2054</v>
      </c>
      <c r="B141" s="1">
        <v>3</v>
      </c>
      <c r="C141">
        <f>0.3*SUM('Rent Cost'!C140:C141)</f>
        <v>569.95142358464273</v>
      </c>
      <c r="D141">
        <f>0.3*SUM('Rent Cost'!D140:D141)</f>
        <v>0</v>
      </c>
      <c r="E141">
        <f>0.3*SUM('Rent Cost'!E140:E141)</f>
        <v>392.89969132157864</v>
      </c>
      <c r="F141">
        <f>0.3*SUM('Rent Cost'!F140:F141)</f>
        <v>0</v>
      </c>
      <c r="G141">
        <f>0.3*SUM('Rent Cost'!G140:G141)</f>
        <v>652.05116018440822</v>
      </c>
      <c r="H141">
        <f>0.3*SUM('Rent Cost'!H140:H141)</f>
        <v>0</v>
      </c>
      <c r="I141">
        <f>0.3*SUM('Rent Cost'!I140:I141)</f>
        <v>77.616065529924199</v>
      </c>
      <c r="J141">
        <f>0.3*SUM('Rent Cost'!J140:J141)</f>
        <v>0</v>
      </c>
      <c r="K141">
        <f>0.3*SUM('Rent Cost'!K140:K141)</f>
        <v>114.45628069423246</v>
      </c>
      <c r="L141">
        <f>0.3*SUM('Rent Cost'!L140:L141)</f>
        <v>0</v>
      </c>
      <c r="M141">
        <f>0.3*SUM('Rent Cost'!M140:M141)</f>
        <v>12.702993681786438</v>
      </c>
      <c r="N141">
        <f>0.3*SUM('Rent Cost'!N140:N141)</f>
        <v>0</v>
      </c>
    </row>
    <row r="142" spans="1:14" x14ac:dyDescent="0.25">
      <c r="A142" s="2">
        <v>2054</v>
      </c>
      <c r="B142" s="2">
        <v>4</v>
      </c>
      <c r="C142">
        <f>0.3*SUM('Rent Cost'!C141:C142)</f>
        <v>569.89442844236146</v>
      </c>
      <c r="D142">
        <f>0.3*SUM('Rent Cost'!D141:D142)</f>
        <v>0</v>
      </c>
      <c r="E142">
        <f>0.3*SUM('Rent Cost'!E141:E142)</f>
        <v>392.8604013522496</v>
      </c>
      <c r="F142">
        <f>0.3*SUM('Rent Cost'!F141:F142)</f>
        <v>0</v>
      </c>
      <c r="G142">
        <f>0.3*SUM('Rent Cost'!G141:G142)</f>
        <v>651.9859550683617</v>
      </c>
      <c r="H142">
        <f>0.3*SUM('Rent Cost'!H141:H142)</f>
        <v>0</v>
      </c>
      <c r="I142">
        <f>0.3*SUM('Rent Cost'!I141:I142)</f>
        <v>77.608303923397784</v>
      </c>
      <c r="J142">
        <f>0.3*SUM('Rent Cost'!J141:J142)</f>
        <v>0</v>
      </c>
      <c r="K142">
        <f>0.3*SUM('Rent Cost'!K141:K142)</f>
        <v>114.44483506608744</v>
      </c>
      <c r="L142">
        <f>0.3*SUM('Rent Cost'!L141:L142)</f>
        <v>0</v>
      </c>
      <c r="M142">
        <f>0.3*SUM('Rent Cost'!M141:M142)</f>
        <v>12.701723382409506</v>
      </c>
      <c r="N142">
        <f>0.3*SUM('Rent Cost'!N141:N142)</f>
        <v>0</v>
      </c>
    </row>
    <row r="143" spans="1:14" x14ac:dyDescent="0.25">
      <c r="A143" s="2">
        <v>2055</v>
      </c>
      <c r="B143" s="2">
        <v>1</v>
      </c>
      <c r="C143">
        <f>0.3*SUM('Rent Cost'!C142:C143)</f>
        <v>569.83743899941419</v>
      </c>
      <c r="D143">
        <f>0.3*SUM('Rent Cost'!D142:D143)</f>
        <v>0</v>
      </c>
      <c r="E143">
        <f>0.3*SUM('Rent Cost'!E142:E143)</f>
        <v>392.82111531209176</v>
      </c>
      <c r="F143">
        <f>0.3*SUM('Rent Cost'!F142:F143)</f>
        <v>0</v>
      </c>
      <c r="G143">
        <f>0.3*SUM('Rent Cost'!G142:G143)</f>
        <v>651.92075647284003</v>
      </c>
      <c r="H143">
        <f>0.3*SUM('Rent Cost'!H142:H143)</f>
        <v>0</v>
      </c>
      <c r="I143">
        <f>0.3*SUM('Rent Cost'!I142:I143)</f>
        <v>77.600543093023688</v>
      </c>
      <c r="J143">
        <f>0.3*SUM('Rent Cost'!J142:J143)</f>
        <v>0</v>
      </c>
      <c r="K143">
        <f>0.3*SUM('Rent Cost'!K142:K143)</f>
        <v>114.43339058260631</v>
      </c>
      <c r="L143">
        <f>0.3*SUM('Rent Cost'!L142:L143)</f>
        <v>0</v>
      </c>
      <c r="M143">
        <f>0.3*SUM('Rent Cost'!M142:M143)</f>
        <v>12.700453210063145</v>
      </c>
      <c r="N143">
        <f>0.3*SUM('Rent Cost'!N142:N143)</f>
        <v>0</v>
      </c>
    </row>
    <row r="144" spans="1:14" x14ac:dyDescent="0.25">
      <c r="A144" s="1">
        <v>2055</v>
      </c>
      <c r="B144" s="1">
        <v>2</v>
      </c>
      <c r="C144">
        <f>0.3*SUM('Rent Cost'!C143:C144)</f>
        <v>569.78045525528523</v>
      </c>
      <c r="D144">
        <f>0.3*SUM('Rent Cost'!D143:D144)</f>
        <v>0</v>
      </c>
      <c r="E144">
        <f>0.3*SUM('Rent Cost'!E143:E144)</f>
        <v>392.78183320057843</v>
      </c>
      <c r="F144">
        <f>0.3*SUM('Rent Cost'!F143:F144)</f>
        <v>0</v>
      </c>
      <c r="G144">
        <f>0.3*SUM('Rent Cost'!G143:G144)</f>
        <v>651.85556439730362</v>
      </c>
      <c r="H144">
        <f>0.3*SUM('Rent Cost'!H143:H144)</f>
        <v>0</v>
      </c>
      <c r="I144">
        <f>0.3*SUM('Rent Cost'!I143:I144)</f>
        <v>77.592783038707466</v>
      </c>
      <c r="J144">
        <f>0.3*SUM('Rent Cost'!J143:J144)</f>
        <v>0</v>
      </c>
      <c r="K144">
        <f>0.3*SUM('Rent Cost'!K143:K144)</f>
        <v>114.4219472435705</v>
      </c>
      <c r="L144">
        <f>0.3*SUM('Rent Cost'!L143:L144)</f>
        <v>0</v>
      </c>
      <c r="M144">
        <f>0.3*SUM('Rent Cost'!M143:M144)</f>
        <v>12.699183164747355</v>
      </c>
      <c r="N144">
        <f>0.3*SUM('Rent Cost'!N143:N144)</f>
        <v>0</v>
      </c>
    </row>
    <row r="145" spans="1:14" x14ac:dyDescent="0.25">
      <c r="A145" s="2">
        <v>2055</v>
      </c>
      <c r="B145" s="2">
        <v>3</v>
      </c>
      <c r="C145">
        <f>0.3*SUM('Rent Cost'!C144:C145)</f>
        <v>569.72347720997459</v>
      </c>
      <c r="D145">
        <f>0.3*SUM('Rent Cost'!D144:D145)</f>
        <v>0</v>
      </c>
      <c r="E145">
        <f>0.3*SUM('Rent Cost'!E144:E145)</f>
        <v>392.74255501718284</v>
      </c>
      <c r="F145">
        <f>0.3*SUM('Rent Cost'!F144:F145)</f>
        <v>0</v>
      </c>
      <c r="G145">
        <f>0.3*SUM('Rent Cost'!G144:G145)</f>
        <v>651.79037884067372</v>
      </c>
      <c r="H145">
        <f>0.3*SUM('Rent Cost'!H144:H145)</f>
        <v>0</v>
      </c>
      <c r="I145">
        <f>0.3*SUM('Rent Cost'!I144:I145)</f>
        <v>77.585023760401896</v>
      </c>
      <c r="J145">
        <f>0.3*SUM('Rent Cost'!J144:J145)</f>
        <v>0</v>
      </c>
      <c r="K145">
        <f>0.3*SUM('Rent Cost'!K144:K145)</f>
        <v>114.41050504876148</v>
      </c>
      <c r="L145">
        <f>0.3*SUM('Rent Cost'!L144:L145)</f>
        <v>0</v>
      </c>
      <c r="M145">
        <f>0.3*SUM('Rent Cost'!M144:M145)</f>
        <v>12.697913246439578</v>
      </c>
      <c r="N145">
        <f>0.3*SUM('Rent Cost'!N144:N145)</f>
        <v>0</v>
      </c>
    </row>
    <row r="146" spans="1:14" x14ac:dyDescent="0.25">
      <c r="A146" s="1">
        <v>2055</v>
      </c>
      <c r="B146" s="1">
        <v>4</v>
      </c>
      <c r="C146">
        <f>0.3*SUM('Rent Cost'!C145:C146)</f>
        <v>569.66650486245089</v>
      </c>
      <c r="D146">
        <f>0.3*SUM('Rent Cost'!D145:D146)</f>
        <v>0</v>
      </c>
      <c r="E146">
        <f>0.3*SUM('Rent Cost'!E145:E146)</f>
        <v>392.70328076190492</v>
      </c>
      <c r="F146">
        <f>0.3*SUM('Rent Cost'!F145:F146)</f>
        <v>0</v>
      </c>
      <c r="G146">
        <f>0.3*SUM('Rent Cost'!G145:G146)</f>
        <v>651.72519980241088</v>
      </c>
      <c r="H146">
        <f>0.3*SUM('Rent Cost'!H145:H146)</f>
        <v>0</v>
      </c>
      <c r="I146">
        <f>0.3*SUM('Rent Cost'!I145:I146)</f>
        <v>77.577265258012531</v>
      </c>
      <c r="J146">
        <f>0.3*SUM('Rent Cost'!J145:J146)</f>
        <v>0</v>
      </c>
      <c r="K146">
        <f>0.3*SUM('Rent Cost'!K145:K146)</f>
        <v>114.39906399828851</v>
      </c>
      <c r="L146">
        <f>0.3*SUM('Rent Cost'!L145:L146)</f>
        <v>0</v>
      </c>
      <c r="M146">
        <f>0.3*SUM('Rent Cost'!M145:M146)</f>
        <v>12.696643455117249</v>
      </c>
      <c r="N146">
        <f>0.3*SUM('Rent Cost'!N145:N146)</f>
        <v>0</v>
      </c>
    </row>
    <row r="147" spans="1:14" x14ac:dyDescent="0.25">
      <c r="A147" s="1">
        <v>2056</v>
      </c>
      <c r="B147" s="1">
        <v>1</v>
      </c>
      <c r="C147">
        <f>0.3*SUM('Rent Cost'!C146:C147)</f>
        <v>569.60953821219846</v>
      </c>
      <c r="D147">
        <f>0.3*SUM('Rent Cost'!D146:D147)</f>
        <v>0</v>
      </c>
      <c r="E147">
        <f>0.3*SUM('Rent Cost'!E146:E147)</f>
        <v>392.66401043395467</v>
      </c>
      <c r="F147">
        <f>0.3*SUM('Rent Cost'!F146:F147)</f>
        <v>0</v>
      </c>
      <c r="G147">
        <f>0.3*SUM('Rent Cost'!G146:G147)</f>
        <v>651.66002728251522</v>
      </c>
      <c r="H147">
        <f>0.3*SUM('Rent Cost'!H146:H147)</f>
        <v>0</v>
      </c>
      <c r="I147">
        <f>0.3*SUM('Rent Cost'!I146:I147)</f>
        <v>77.569507531492178</v>
      </c>
      <c r="J147">
        <f>0.3*SUM('Rent Cost'!J146:J147)</f>
        <v>0</v>
      </c>
      <c r="K147">
        <f>0.3*SUM('Rent Cost'!K146:K147)</f>
        <v>114.38762409193305</v>
      </c>
      <c r="L147">
        <f>0.3*SUM('Rent Cost'!L146:L147)</f>
        <v>0</v>
      </c>
      <c r="M147">
        <f>0.3*SUM('Rent Cost'!M146:M147)</f>
        <v>12.695373790769088</v>
      </c>
      <c r="N147">
        <f>0.3*SUM('Rent Cost'!N146:N147)</f>
        <v>0</v>
      </c>
    </row>
    <row r="148" spans="1:14" x14ac:dyDescent="0.25">
      <c r="A148" s="2">
        <v>2056</v>
      </c>
      <c r="B148" s="2">
        <v>2</v>
      </c>
      <c r="C148">
        <f>0.3*SUM('Rent Cost'!C147:C148)</f>
        <v>569.55257725818592</v>
      </c>
      <c r="D148">
        <f>0.3*SUM('Rent Cost'!D147:D148)</f>
        <v>0</v>
      </c>
      <c r="E148">
        <f>0.3*SUM('Rent Cost'!E147:E148)</f>
        <v>392.62474403280532</v>
      </c>
      <c r="F148">
        <f>0.3*SUM('Rent Cost'!F147:F148)</f>
        <v>0</v>
      </c>
      <c r="G148">
        <f>0.3*SUM('Rent Cost'!G147:G148)</f>
        <v>651.59486127990772</v>
      </c>
      <c r="H148">
        <f>0.3*SUM('Rent Cost'!H147:H148)</f>
        <v>0</v>
      </c>
      <c r="I148">
        <f>0.3*SUM('Rent Cost'!I147:I148)</f>
        <v>77.561750580746363</v>
      </c>
      <c r="J148">
        <f>0.3*SUM('Rent Cost'!J147:J148)</f>
        <v>0</v>
      </c>
      <c r="K148">
        <f>0.3*SUM('Rent Cost'!K147:K148)</f>
        <v>114.37618532947654</v>
      </c>
      <c r="L148">
        <f>0.3*SUM('Rent Cost'!L147:L148)</f>
        <v>0</v>
      </c>
      <c r="M148">
        <f>0.3*SUM('Rent Cost'!M147:M148)</f>
        <v>12.694104253383815</v>
      </c>
      <c r="N148">
        <f>0.3*SUM('Rent Cost'!N147:N148)</f>
        <v>0</v>
      </c>
    </row>
    <row r="149" spans="1:14" x14ac:dyDescent="0.25">
      <c r="A149" s="1">
        <v>2056</v>
      </c>
      <c r="B149" s="1">
        <v>3</v>
      </c>
      <c r="C149">
        <f>0.3*SUM('Rent Cost'!C148:C149)</f>
        <v>569.49562200041328</v>
      </c>
      <c r="D149">
        <f>0.3*SUM('Rent Cost'!D148:D149)</f>
        <v>0</v>
      </c>
      <c r="E149">
        <f>0.3*SUM('Rent Cost'!E148:E149)</f>
        <v>392.58548155845688</v>
      </c>
      <c r="F149">
        <f>0.3*SUM('Rent Cost'!F148:F149)</f>
        <v>0</v>
      </c>
      <c r="G149">
        <f>0.3*SUM('Rent Cost'!G148:G149)</f>
        <v>651.52970179350962</v>
      </c>
      <c r="H149">
        <f>0.3*SUM('Rent Cost'!H148:H149)</f>
        <v>0</v>
      </c>
      <c r="I149">
        <f>0.3*SUM('Rent Cost'!I148:I149)</f>
        <v>77.553994405680683</v>
      </c>
      <c r="J149">
        <f>0.3*SUM('Rent Cost'!J148:J149)</f>
        <v>0</v>
      </c>
      <c r="K149">
        <f>0.3*SUM('Rent Cost'!K148:K149)</f>
        <v>114.36474771091898</v>
      </c>
      <c r="L149">
        <f>0.3*SUM('Rent Cost'!L148:L149)</f>
        <v>0</v>
      </c>
      <c r="M149">
        <f>0.3*SUM('Rent Cost'!M148:M149)</f>
        <v>12.692834842961432</v>
      </c>
      <c r="N149">
        <f>0.3*SUM('Rent Cost'!N148:N149)</f>
        <v>0</v>
      </c>
    </row>
    <row r="150" spans="1:14" x14ac:dyDescent="0.25">
      <c r="A150" s="2">
        <v>2056</v>
      </c>
      <c r="B150" s="2">
        <v>4</v>
      </c>
      <c r="C150">
        <f>0.3*SUM('Rent Cost'!C149:C150)</f>
        <v>569.43867243836485</v>
      </c>
      <c r="D150">
        <f>0.3*SUM('Rent Cost'!D149:D150)</f>
        <v>0</v>
      </c>
      <c r="E150">
        <f>0.3*SUM('Rent Cost'!E149:E150)</f>
        <v>392.54622301038262</v>
      </c>
      <c r="F150">
        <f>0.3*SUM('Rent Cost'!F149:F150)</f>
        <v>0</v>
      </c>
      <c r="G150">
        <f>0.3*SUM('Rent Cost'!G149:G150)</f>
        <v>651.46454882332102</v>
      </c>
      <c r="H150">
        <f>0.3*SUM('Rent Cost'!H149:H150)</f>
        <v>0</v>
      </c>
      <c r="I150">
        <f>0.3*SUM('Rent Cost'!I149:I150)</f>
        <v>77.546239006247887</v>
      </c>
      <c r="J150">
        <f>0.3*SUM('Rent Cost'!J149:J150)</f>
        <v>0</v>
      </c>
      <c r="K150">
        <f>0.3*SUM('Rent Cost'!K149:K150)</f>
        <v>114.3533112361511</v>
      </c>
      <c r="L150">
        <f>0.3*SUM('Rent Cost'!L149:L150)</f>
        <v>0</v>
      </c>
      <c r="M150">
        <f>0.3*SUM('Rent Cost'!M149:M150)</f>
        <v>12.691565559479374</v>
      </c>
      <c r="N150">
        <f>0.3*SUM('Rent Cost'!N149:N150)</f>
        <v>0</v>
      </c>
    </row>
    <row r="151" spans="1:14" x14ac:dyDescent="0.25">
      <c r="A151" s="2">
        <v>2057</v>
      </c>
      <c r="B151" s="2">
        <v>1</v>
      </c>
      <c r="C151">
        <f>0.3*SUM('Rent Cost'!C150:C151)</f>
        <v>569.38172857100926</v>
      </c>
      <c r="D151">
        <f>0.3*SUM('Rent Cost'!D150:D151)</f>
        <v>0</v>
      </c>
      <c r="E151">
        <f>0.3*SUM('Rent Cost'!E150:E151)</f>
        <v>392.50696838805578</v>
      </c>
      <c r="F151">
        <f>0.3*SUM('Rent Cost'!F150:F151)</f>
        <v>0</v>
      </c>
      <c r="G151">
        <f>0.3*SUM('Rent Cost'!G150:G151)</f>
        <v>651.39940236880227</v>
      </c>
      <c r="H151">
        <f>0.3*SUM('Rent Cost'!H150:H151)</f>
        <v>0</v>
      </c>
      <c r="I151">
        <f>0.3*SUM('Rent Cost'!I150:I151)</f>
        <v>77.538484382353545</v>
      </c>
      <c r="J151">
        <f>0.3*SUM('Rent Cost'!J150:J151)</f>
        <v>0</v>
      </c>
      <c r="K151">
        <f>0.3*SUM('Rent Cost'!K150:K151)</f>
        <v>114.34187590506362</v>
      </c>
      <c r="L151">
        <f>0.3*SUM('Rent Cost'!L150:L151)</f>
        <v>0</v>
      </c>
      <c r="M151">
        <f>0.3*SUM('Rent Cost'!M150:M151)</f>
        <v>12.690296402915083</v>
      </c>
      <c r="N151">
        <f>0.3*SUM('Rent Cost'!N150:N151)</f>
        <v>0</v>
      </c>
    </row>
    <row r="152" spans="1:14" x14ac:dyDescent="0.25">
      <c r="A152" s="1">
        <v>2057</v>
      </c>
      <c r="B152" s="1">
        <v>2</v>
      </c>
      <c r="C152">
        <f>0.3*SUM('Rent Cost'!C151:C152)</f>
        <v>569.32479039834652</v>
      </c>
      <c r="D152">
        <f>0.3*SUM('Rent Cost'!D151:D152)</f>
        <v>0</v>
      </c>
      <c r="E152">
        <f>0.3*SUM('Rent Cost'!E151:E152)</f>
        <v>392.46771769121295</v>
      </c>
      <c r="F152">
        <f>0.3*SUM('Rent Cost'!F151:F152)</f>
        <v>0</v>
      </c>
      <c r="G152">
        <f>0.3*SUM('Rent Cost'!G151:G152)</f>
        <v>651.33426242887469</v>
      </c>
      <c r="H152">
        <f>0.3*SUM('Rent Cost'!H151:H152)</f>
        <v>0</v>
      </c>
      <c r="I152">
        <f>0.3*SUM('Rent Cost'!I151:I152)</f>
        <v>77.530730533903224</v>
      </c>
      <c r="J152">
        <f>0.3*SUM('Rent Cost'!J151:J152)</f>
        <v>0</v>
      </c>
      <c r="K152">
        <f>0.3*SUM('Rent Cost'!K151:K152)</f>
        <v>114.33044171743799</v>
      </c>
      <c r="L152">
        <f>0.3*SUM('Rent Cost'!L151:L152)</f>
        <v>0</v>
      </c>
      <c r="M152">
        <f>0.3*SUM('Rent Cost'!M151:M152)</f>
        <v>12.689027373279838</v>
      </c>
      <c r="N152">
        <f>0.3*SUM('Rent Cost'!N151:N152)</f>
        <v>0</v>
      </c>
    </row>
    <row r="153" spans="1:14" x14ac:dyDescent="0.25">
      <c r="A153" s="2">
        <v>2057</v>
      </c>
      <c r="B153" s="2">
        <v>3</v>
      </c>
      <c r="C153">
        <f>0.3*SUM('Rent Cost'!C152:C153)</f>
        <v>569.26785791934526</v>
      </c>
      <c r="D153">
        <f>0.3*SUM('Rent Cost'!D152:D153)</f>
        <v>0</v>
      </c>
      <c r="E153">
        <f>0.3*SUM('Rent Cost'!E152:E153)</f>
        <v>392.42847091932754</v>
      </c>
      <c r="F153">
        <f>0.3*SUM('Rent Cost'!F152:F153)</f>
        <v>0</v>
      </c>
      <c r="G153">
        <f>0.3*SUM('Rent Cost'!G152:G153)</f>
        <v>651.26912900245941</v>
      </c>
      <c r="H153">
        <f>0.3*SUM('Rent Cost'!H152:H153)</f>
        <v>0</v>
      </c>
      <c r="I153">
        <f>0.3*SUM('Rent Cost'!I152:I153)</f>
        <v>77.522977460849688</v>
      </c>
      <c r="J153">
        <f>0.3*SUM('Rent Cost'!J152:J153)</f>
        <v>0</v>
      </c>
      <c r="K153">
        <f>0.3*SUM('Rent Cost'!K152:K153)</f>
        <v>114.31900867327421</v>
      </c>
      <c r="L153">
        <f>0.3*SUM('Rent Cost'!L152:L153)</f>
        <v>0</v>
      </c>
      <c r="M153">
        <f>0.3*SUM('Rent Cost'!M152:M153)</f>
        <v>12.68775847055108</v>
      </c>
      <c r="N153">
        <f>0.3*SUM('Rent Cost'!N152:N153)</f>
        <v>0</v>
      </c>
    </row>
    <row r="154" spans="1:14" x14ac:dyDescent="0.25">
      <c r="A154" s="1">
        <v>2057</v>
      </c>
      <c r="B154" s="1">
        <v>4</v>
      </c>
      <c r="C154">
        <f>0.3*SUM('Rent Cost'!C153:C154)</f>
        <v>569.21093113348979</v>
      </c>
      <c r="D154">
        <f>0.3*SUM('Rent Cost'!D153:D154)</f>
        <v>0</v>
      </c>
      <c r="E154">
        <f>0.3*SUM('Rent Cost'!E153:E154)</f>
        <v>392.38922807213606</v>
      </c>
      <c r="F154">
        <f>0.3*SUM('Rent Cost'!F153:F154)</f>
        <v>0</v>
      </c>
      <c r="G154">
        <f>0.3*SUM('Rent Cost'!G153:G154)</f>
        <v>651.20400208955641</v>
      </c>
      <c r="H154">
        <f>0.3*SUM('Rent Cost'!H153:H154)</f>
        <v>0</v>
      </c>
      <c r="I154">
        <f>0.3*SUM('Rent Cost'!I153:I154)</f>
        <v>77.515225163098521</v>
      </c>
      <c r="J154">
        <f>0.3*SUM('Rent Cost'!J153:J154)</f>
        <v>0</v>
      </c>
      <c r="K154">
        <f>0.3*SUM('Rent Cost'!K153:K154)</f>
        <v>114.30757677246301</v>
      </c>
      <c r="L154">
        <f>0.3*SUM('Rent Cost'!L153:L154)</f>
        <v>0</v>
      </c>
      <c r="M154">
        <f>0.3*SUM('Rent Cost'!M153:M154)</f>
        <v>12.686489694694965</v>
      </c>
      <c r="N154">
        <f>0.3*SUM('Rent Cost'!N153:N154)</f>
        <v>0</v>
      </c>
    </row>
    <row r="155" spans="1:14" x14ac:dyDescent="0.25">
      <c r="A155" s="1">
        <v>2058</v>
      </c>
      <c r="B155" s="1">
        <v>1</v>
      </c>
      <c r="C155">
        <f>0.3*SUM('Rent Cost'!C154:C155)</f>
        <v>569.15401004026444</v>
      </c>
      <c r="D155">
        <f>0.3*SUM('Rent Cost'!D154:D155)</f>
        <v>0</v>
      </c>
      <c r="E155">
        <f>0.3*SUM('Rent Cost'!E154:E155)</f>
        <v>392.34998914937518</v>
      </c>
      <c r="F155">
        <f>0.3*SUM('Rent Cost'!F154:F155)</f>
        <v>0</v>
      </c>
      <c r="G155">
        <f>0.3*SUM('Rent Cost'!G154:G155)</f>
        <v>651.13888168962626</v>
      </c>
      <c r="H155">
        <f>0.3*SUM('Rent Cost'!H154:H155)</f>
        <v>0</v>
      </c>
      <c r="I155">
        <f>0.3*SUM('Rent Cost'!I154:I155)</f>
        <v>77.507473640555261</v>
      </c>
      <c r="J155">
        <f>0.3*SUM('Rent Cost'!J154:J155)</f>
        <v>0</v>
      </c>
      <c r="K155">
        <f>0.3*SUM('Rent Cost'!K154:K155)</f>
        <v>114.29614601478583</v>
      </c>
      <c r="L155">
        <f>0.3*SUM('Rent Cost'!L154:L155)</f>
        <v>0</v>
      </c>
      <c r="M155">
        <f>0.3*SUM('Rent Cost'!M154:M155)</f>
        <v>12.685221045722772</v>
      </c>
      <c r="N155">
        <f>0.3*SUM('Rent Cost'!N154:N155)</f>
        <v>0</v>
      </c>
    </row>
    <row r="156" spans="1:14" x14ac:dyDescent="0.25">
      <c r="A156" s="2">
        <v>2058</v>
      </c>
      <c r="B156" s="2">
        <v>2</v>
      </c>
      <c r="C156">
        <f>0.3*SUM('Rent Cost'!C155:C156)</f>
        <v>569.09709463915351</v>
      </c>
      <c r="D156">
        <f>0.3*SUM('Rent Cost'!D155:D156)</f>
        <v>0</v>
      </c>
      <c r="E156">
        <f>0.3*SUM('Rent Cost'!E155:E156)</f>
        <v>392.31075415051811</v>
      </c>
      <c r="F156">
        <f>0.3*SUM('Rent Cost'!F155:F156)</f>
        <v>0</v>
      </c>
      <c r="G156">
        <f>0.3*SUM('Rent Cost'!G155:G156)</f>
        <v>651.07376780105074</v>
      </c>
      <c r="H156">
        <f>0.3*SUM('Rent Cost'!H155:H156)</f>
        <v>0</v>
      </c>
      <c r="I156">
        <f>0.3*SUM('Rent Cost'!I155:I156)</f>
        <v>77.499722893172716</v>
      </c>
      <c r="J156">
        <f>0.3*SUM('Rent Cost'!J155:J156)</f>
        <v>0</v>
      </c>
      <c r="K156">
        <f>0.3*SUM('Rent Cost'!K155:K156)</f>
        <v>114.28471640013341</v>
      </c>
      <c r="L156">
        <f>0.3*SUM('Rent Cost'!L155:L156)</f>
        <v>0</v>
      </c>
      <c r="M156">
        <f>0.3*SUM('Rent Cost'!M155:M156)</f>
        <v>12.683952523623224</v>
      </c>
      <c r="N156">
        <f>0.3*SUM('Rent Cost'!N155:N156)</f>
        <v>0</v>
      </c>
    </row>
    <row r="157" spans="1:14" x14ac:dyDescent="0.25">
      <c r="A157" s="1">
        <v>2058</v>
      </c>
      <c r="B157" s="1">
        <v>3</v>
      </c>
      <c r="C157">
        <f>0.3*SUM('Rent Cost'!C156:C157)</f>
        <v>569.04018492964133</v>
      </c>
      <c r="D157">
        <f>0.3*SUM('Rent Cost'!D156:D157)</f>
        <v>0</v>
      </c>
      <c r="E157">
        <f>0.3*SUM('Rent Cost'!E156:E157)</f>
        <v>392.27152307503826</v>
      </c>
      <c r="F157">
        <f>0.3*SUM('Rent Cost'!F156:F157)</f>
        <v>0</v>
      </c>
      <c r="G157">
        <f>0.3*SUM('Rent Cost'!G156:G157)</f>
        <v>651.00866042382984</v>
      </c>
      <c r="H157">
        <f>0.3*SUM('Rent Cost'!H156:H157)</f>
        <v>0</v>
      </c>
      <c r="I157">
        <f>0.3*SUM('Rent Cost'!I156:I157)</f>
        <v>77.491972920903635</v>
      </c>
      <c r="J157">
        <f>0.3*SUM('Rent Cost'!J156:J157)</f>
        <v>0</v>
      </c>
      <c r="K157">
        <f>0.3*SUM('Rent Cost'!K156:K157)</f>
        <v>114.27328792850571</v>
      </c>
      <c r="L157">
        <f>0.3*SUM('Rent Cost'!L156:L157)</f>
        <v>0</v>
      </c>
      <c r="M157">
        <f>0.3*SUM('Rent Cost'!M156:M157)</f>
        <v>12.68268412837376</v>
      </c>
      <c r="N157">
        <f>0.3*SUM('Rent Cost'!N156:N157)</f>
        <v>0</v>
      </c>
    </row>
    <row r="158" spans="1:14" x14ac:dyDescent="0.25">
      <c r="A158" s="2">
        <v>2058</v>
      </c>
      <c r="B158" s="2">
        <v>4</v>
      </c>
      <c r="C158">
        <f>0.3*SUM('Rent Cost'!C157:C158)</f>
        <v>568.9832809112122</v>
      </c>
      <c r="D158">
        <f>0.3*SUM('Rent Cost'!D157:D158)</f>
        <v>0</v>
      </c>
      <c r="E158">
        <f>0.3*SUM('Rent Cost'!E157:E158)</f>
        <v>392.23229592267211</v>
      </c>
      <c r="F158">
        <f>0.3*SUM('Rent Cost'!F157:F158)</f>
        <v>0</v>
      </c>
      <c r="G158">
        <f>0.3*SUM('Rent Cost'!G157:G158)</f>
        <v>650.94355955796357</v>
      </c>
      <c r="H158">
        <f>0.3*SUM('Rent Cost'!H157:H158)</f>
        <v>0</v>
      </c>
      <c r="I158">
        <f>0.3*SUM('Rent Cost'!I157:I158)</f>
        <v>77.484223723606377</v>
      </c>
      <c r="J158">
        <f>0.3*SUM('Rent Cost'!J157:J158)</f>
        <v>0</v>
      </c>
      <c r="K158">
        <f>0.3*SUM('Rent Cost'!K157:K158)</f>
        <v>114.26186059979349</v>
      </c>
      <c r="L158">
        <f>0.3*SUM('Rent Cost'!L157:L158)</f>
        <v>0</v>
      </c>
      <c r="M158">
        <f>0.3*SUM('Rent Cost'!M157:M158)</f>
        <v>12.681415859963096</v>
      </c>
      <c r="N158">
        <f>0.3*SUM('Rent Cost'!N157:N158)</f>
        <v>0</v>
      </c>
    </row>
    <row r="159" spans="1:14" x14ac:dyDescent="0.25">
      <c r="A159" s="2">
        <v>2059</v>
      </c>
      <c r="B159" s="2">
        <v>1</v>
      </c>
      <c r="C159">
        <f>0.3*SUM('Rent Cost'!C158:C159)</f>
        <v>568.92638258335046</v>
      </c>
      <c r="D159">
        <f>0.3*SUM('Rent Cost'!D158:D159)</f>
        <v>0</v>
      </c>
      <c r="E159">
        <f>0.3*SUM('Rent Cost'!E158:E159)</f>
        <v>392.19307269315635</v>
      </c>
      <c r="F159">
        <f>0.3*SUM('Rent Cost'!F158:F159)</f>
        <v>0</v>
      </c>
      <c r="G159">
        <f>0.3*SUM('Rent Cost'!G158:G159)</f>
        <v>650.87846520237292</v>
      </c>
      <c r="H159">
        <f>0.3*SUM('Rent Cost'!H158:H159)</f>
        <v>0</v>
      </c>
      <c r="I159">
        <f>0.3*SUM('Rent Cost'!I158:I159)</f>
        <v>77.476475301233705</v>
      </c>
      <c r="J159">
        <f>0.3*SUM('Rent Cost'!J158:J159)</f>
        <v>0</v>
      </c>
      <c r="K159">
        <f>0.3*SUM('Rent Cost'!K158:K159)</f>
        <v>114.25043441366893</v>
      </c>
      <c r="L159">
        <f>0.3*SUM('Rent Cost'!L158:L159)</f>
        <v>0</v>
      </c>
      <c r="M159">
        <f>0.3*SUM('Rent Cost'!M158:M159)</f>
        <v>12.680147718368673</v>
      </c>
      <c r="N159">
        <f>0.3*SUM('Rent Cost'!N158:N159)</f>
        <v>0</v>
      </c>
    </row>
    <row r="160" spans="1:14" x14ac:dyDescent="0.25">
      <c r="A160" s="1">
        <v>2059</v>
      </c>
      <c r="B160" s="1">
        <v>2</v>
      </c>
      <c r="C160">
        <f>0.3*SUM('Rent Cost'!C159:C160)</f>
        <v>568.86948994502472</v>
      </c>
      <c r="D160">
        <f>0.3*SUM('Rent Cost'!D159:D160)</f>
        <v>0</v>
      </c>
      <c r="E160">
        <f>0.3*SUM('Rent Cost'!E159:E160)</f>
        <v>392.15385338596428</v>
      </c>
      <c r="F160">
        <f>0.3*SUM('Rent Cost'!F159:F160)</f>
        <v>0</v>
      </c>
      <c r="G160">
        <f>0.3*SUM('Rent Cost'!G159:G160)</f>
        <v>650.81337735597936</v>
      </c>
      <c r="H160">
        <f>0.3*SUM('Rent Cost'!H159:H160)</f>
        <v>0</v>
      </c>
      <c r="I160">
        <f>0.3*SUM('Rent Cost'!I159:I160)</f>
        <v>77.468727653738426</v>
      </c>
      <c r="J160">
        <f>0.3*SUM('Rent Cost'!J159:J160)</f>
        <v>0</v>
      </c>
      <c r="K160">
        <f>0.3*SUM('Rent Cost'!K159:K160)</f>
        <v>114.23900937024128</v>
      </c>
      <c r="L160">
        <f>0.3*SUM('Rent Cost'!L159:L160)</f>
        <v>0</v>
      </c>
      <c r="M160">
        <f>0.3*SUM('Rent Cost'!M159:M160)</f>
        <v>12.678879703590491</v>
      </c>
      <c r="N160">
        <f>0.3*SUM('Rent Cost'!N159:N160)</f>
        <v>0</v>
      </c>
    </row>
    <row r="161" spans="1:14" x14ac:dyDescent="0.25">
      <c r="A161" s="2">
        <v>2059</v>
      </c>
      <c r="B161" s="2">
        <v>3</v>
      </c>
      <c r="C161">
        <f>0.3*SUM('Rent Cost'!C160:C161)</f>
        <v>568.81260299571932</v>
      </c>
      <c r="D161">
        <f>0.3*SUM('Rent Cost'!D160:D161)</f>
        <v>0</v>
      </c>
      <c r="E161">
        <f>0.3*SUM('Rent Cost'!E160:E161)</f>
        <v>392.11463800056919</v>
      </c>
      <c r="F161">
        <f>0.3*SUM('Rent Cost'!F160:F161)</f>
        <v>0</v>
      </c>
      <c r="G161">
        <f>0.3*SUM('Rent Cost'!G160:G161)</f>
        <v>650.7482960182432</v>
      </c>
      <c r="H161">
        <f>0.3*SUM('Rent Cost'!H160:H161)</f>
        <v>0</v>
      </c>
      <c r="I161">
        <f>0.3*SUM('Rent Cost'!I160:I161)</f>
        <v>77.460980780978858</v>
      </c>
      <c r="J161">
        <f>0.3*SUM('Rent Cost'!J160:J161)</f>
        <v>0</v>
      </c>
      <c r="K161">
        <f>0.3*SUM('Rent Cost'!K160:K161)</f>
        <v>114.22758546929198</v>
      </c>
      <c r="L161">
        <f>0.3*SUM('Rent Cost'!L160:L161)</f>
        <v>0</v>
      </c>
      <c r="M161">
        <f>0.3*SUM('Rent Cost'!M160:M161)</f>
        <v>12.677611815628548</v>
      </c>
      <c r="N161">
        <f>0.3*SUM('Rent Cost'!N160:N161)</f>
        <v>0</v>
      </c>
    </row>
    <row r="162" spans="1:14" x14ac:dyDescent="0.25">
      <c r="A162" s="1">
        <v>2059</v>
      </c>
      <c r="B162" s="1">
        <v>4</v>
      </c>
      <c r="C162">
        <f>0.3*SUM('Rent Cost'!C161:C162)</f>
        <v>568.75572173543424</v>
      </c>
      <c r="D162">
        <f>0.3*SUM('Rent Cost'!D161:D162)</f>
        <v>0</v>
      </c>
      <c r="E162">
        <f>0.3*SUM('Rent Cost'!E161:E162)</f>
        <v>392.0754265367076</v>
      </c>
      <c r="F162">
        <f>0.3*SUM('Rent Cost'!F161:F162)</f>
        <v>0</v>
      </c>
      <c r="G162">
        <f>0.3*SUM('Rent Cost'!G161:G162)</f>
        <v>650.68322118862511</v>
      </c>
      <c r="H162">
        <f>0.3*SUM('Rent Cost'!H161:H162)</f>
        <v>0</v>
      </c>
      <c r="I162">
        <f>0.3*SUM('Rent Cost'!I161:I162)</f>
        <v>77.453234682907791</v>
      </c>
      <c r="J162">
        <f>0.3*SUM('Rent Cost'!J161:J162)</f>
        <v>0</v>
      </c>
      <c r="K162">
        <f>0.3*SUM('Rent Cost'!K161:K162)</f>
        <v>114.2161627107118</v>
      </c>
      <c r="L162">
        <f>0.3*SUM('Rent Cost'!L161:L162)</f>
        <v>0</v>
      </c>
      <c r="M162">
        <f>0.3*SUM('Rent Cost'!M161:M162)</f>
        <v>12.676344054449006</v>
      </c>
      <c r="N162">
        <f>0.3*SUM('Rent Cost'!N161:N162)</f>
        <v>0</v>
      </c>
    </row>
    <row r="163" spans="1:14" x14ac:dyDescent="0.25">
      <c r="A163" s="1">
        <v>2060</v>
      </c>
      <c r="B163" s="1">
        <v>1</v>
      </c>
      <c r="C163">
        <f>0.3*SUM('Rent Cost'!C162:C163)</f>
        <v>568.69884616313811</v>
      </c>
      <c r="D163">
        <f>0.3*SUM('Rent Cost'!D162:D163)</f>
        <v>0</v>
      </c>
      <c r="E163">
        <f>0.3*SUM('Rent Cost'!E162:E163)</f>
        <v>392.03621899411621</v>
      </c>
      <c r="F163">
        <f>0.3*SUM('Rent Cost'!F162:F163)</f>
        <v>0</v>
      </c>
      <c r="G163">
        <f>0.3*SUM('Rent Cost'!G162:G163)</f>
        <v>650.61815286658577</v>
      </c>
      <c r="H163">
        <f>0.3*SUM('Rent Cost'!H162:H163)</f>
        <v>0</v>
      </c>
      <c r="I163">
        <f>0.3*SUM('Rent Cost'!I162:I163)</f>
        <v>77.44548935943078</v>
      </c>
      <c r="J163">
        <f>0.3*SUM('Rent Cost'!J162:J163)</f>
        <v>0</v>
      </c>
      <c r="K163">
        <f>0.3*SUM('Rent Cost'!K162:K163)</f>
        <v>114.20474109450069</v>
      </c>
      <c r="L163">
        <f>0.3*SUM('Rent Cost'!L162:L163)</f>
        <v>0</v>
      </c>
      <c r="M163">
        <f>0.3*SUM('Rent Cost'!M162:M163)</f>
        <v>12.675076420040583</v>
      </c>
      <c r="N163">
        <f>0.3*SUM('Rent Cost'!N162:N163)</f>
        <v>0</v>
      </c>
    </row>
    <row r="164" spans="1:14" x14ac:dyDescent="0.25">
      <c r="A164" s="1">
        <v>2060</v>
      </c>
      <c r="B164" s="1">
        <v>2</v>
      </c>
      <c r="C164">
        <f>0.3*SUM('Rent Cost'!C163:C164)</f>
        <v>568.64197627831527</v>
      </c>
      <c r="D164">
        <f>0.3*SUM('Rent Cost'!D163:D164)</f>
        <v>0</v>
      </c>
      <c r="E164">
        <f>0.3*SUM('Rent Cost'!E163:E164)</f>
        <v>391.99701537226827</v>
      </c>
      <c r="F164">
        <f>0.3*SUM('Rent Cost'!F163:F164)</f>
        <v>0</v>
      </c>
      <c r="G164">
        <f>0.3*SUM('Rent Cost'!G163:G164)</f>
        <v>650.55309105104618</v>
      </c>
      <c r="H164">
        <f>0.3*SUM('Rent Cost'!H163:H164)</f>
        <v>0</v>
      </c>
      <c r="I164">
        <f>0.3*SUM('Rent Cost'!I163:I164)</f>
        <v>77.437744810453395</v>
      </c>
      <c r="J164">
        <f>0.3*SUM('Rent Cost'!J163:J164)</f>
        <v>0</v>
      </c>
      <c r="K164">
        <f>0.3*SUM('Rent Cost'!K163:K164)</f>
        <v>114.19332062033085</v>
      </c>
      <c r="L164">
        <f>0.3*SUM('Rent Cost'!L163:L164)</f>
        <v>0</v>
      </c>
      <c r="M164">
        <f>0.3*SUM('Rent Cost'!M163:M164)</f>
        <v>12.673808912403276</v>
      </c>
      <c r="N164">
        <f>0.3*SUM('Rent Cost'!N163:N164)</f>
        <v>0</v>
      </c>
    </row>
    <row r="165" spans="1:14" x14ac:dyDescent="0.25">
      <c r="A165" s="1">
        <v>2060</v>
      </c>
      <c r="B165" s="1">
        <v>3</v>
      </c>
      <c r="C165">
        <f>0.3*SUM('Rent Cost'!C164:C165)</f>
        <v>568.5851120809657</v>
      </c>
      <c r="D165">
        <f>0.3*SUM('Rent Cost'!D164:D165)</f>
        <v>0</v>
      </c>
      <c r="E165">
        <f>0.3*SUM('Rent Cost'!E164:E165)</f>
        <v>391.9578156706371</v>
      </c>
      <c r="F165">
        <f>0.3*SUM('Rent Cost'!F164:F165)</f>
        <v>0</v>
      </c>
      <c r="G165">
        <f>0.3*SUM('Rent Cost'!G164:G165)</f>
        <v>650.48803574146689</v>
      </c>
      <c r="H165">
        <f>0.3*SUM('Rent Cost'!H164:H165)</f>
        <v>0</v>
      </c>
      <c r="I165">
        <f>0.3*SUM('Rent Cost'!I164:I165)</f>
        <v>77.430001035975621</v>
      </c>
      <c r="J165">
        <f>0.3*SUM('Rent Cost'!J164:J165)</f>
        <v>0</v>
      </c>
      <c r="K165">
        <f>0.3*SUM('Rent Cost'!K164:K165)</f>
        <v>114.18190128820228</v>
      </c>
      <c r="L165">
        <f>0.3*SUM('Rent Cost'!L164:L165)</f>
        <v>0</v>
      </c>
      <c r="M165">
        <f>0.3*SUM('Rent Cost'!M164:M165)</f>
        <v>12.672541531514527</v>
      </c>
      <c r="N165">
        <f>0.3*SUM('Rent Cost'!N164:N165)</f>
        <v>0</v>
      </c>
    </row>
    <row r="166" spans="1:14" x14ac:dyDescent="0.25">
      <c r="A166" s="1">
        <v>2060</v>
      </c>
      <c r="B166" s="1">
        <v>4</v>
      </c>
      <c r="C166">
        <f>0.3*SUM('Rent Cost'!C165:C166)</f>
        <v>568.52825357005804</v>
      </c>
      <c r="D166">
        <f>0.3*SUM('Rent Cost'!D165:D166)</f>
        <v>0</v>
      </c>
      <c r="E166">
        <f>0.3*SUM('Rent Cost'!E165:E166)</f>
        <v>391.91861988895926</v>
      </c>
      <c r="F166">
        <f>0.3*SUM('Rent Cost'!F165:F166)</f>
        <v>0</v>
      </c>
      <c r="G166">
        <f>0.3*SUM('Rent Cost'!G165:G166)</f>
        <v>650.42298693784812</v>
      </c>
      <c r="H166">
        <f>0.3*SUM('Rent Cost'!H165:H166)</f>
        <v>0</v>
      </c>
      <c r="I166">
        <f>0.3*SUM('Rent Cost'!I165:I166)</f>
        <v>77.422258035903042</v>
      </c>
      <c r="J166">
        <f>0.3*SUM('Rent Cost'!J165:J166)</f>
        <v>0</v>
      </c>
      <c r="K166">
        <f>0.3*SUM('Rent Cost'!K165:K166)</f>
        <v>114.17048309811499</v>
      </c>
      <c r="L166">
        <f>0.3*SUM('Rent Cost'!L165:L166)</f>
        <v>0</v>
      </c>
      <c r="M166">
        <f>0.3*SUM('Rent Cost'!M165:M166)</f>
        <v>12.671274277363056</v>
      </c>
      <c r="N166">
        <f>0.3*SUM('Rent Cost'!N165:N166)</f>
        <v>0</v>
      </c>
    </row>
    <row r="167" spans="1:14" x14ac:dyDescent="0.25">
      <c r="A167" s="2">
        <v>2061</v>
      </c>
      <c r="B167" s="2">
        <v>1</v>
      </c>
      <c r="C167">
        <f>0.3*SUM('Rent Cost'!C166:C167)</f>
        <v>568.47140074456092</v>
      </c>
      <c r="D167">
        <f>0.3*SUM('Rent Cost'!D166:D167)</f>
        <v>0</v>
      </c>
      <c r="E167">
        <f>0.3*SUM('Rent Cost'!E166:E167)</f>
        <v>391.87942802697142</v>
      </c>
      <c r="F167">
        <f>0.3*SUM('Rent Cost'!F166:F167)</f>
        <v>0</v>
      </c>
      <c r="G167">
        <f>0.3*SUM('Rent Cost'!G166:G167)</f>
        <v>650.35794463911088</v>
      </c>
      <c r="H167">
        <f>0.3*SUM('Rent Cost'!H166:H167)</f>
        <v>0</v>
      </c>
      <c r="I167">
        <f>0.3*SUM('Rent Cost'!I166:I167)</f>
        <v>77.414515810093974</v>
      </c>
      <c r="J167">
        <f>0.3*SUM('Rent Cost'!J166:J167)</f>
        <v>0</v>
      </c>
      <c r="K167">
        <f>0.3*SUM('Rent Cost'!K166:K167)</f>
        <v>114.15906604985038</v>
      </c>
      <c r="L167">
        <f>0.3*SUM('Rent Cost'!L166:L167)</f>
        <v>0</v>
      </c>
      <c r="M167">
        <f>0.3*SUM('Rent Cost'!M166:M167)</f>
        <v>12.670007149926301</v>
      </c>
      <c r="N167">
        <f>0.3*SUM('Rent Cost'!N166:N167)</f>
        <v>0</v>
      </c>
    </row>
    <row r="168" spans="1:14" x14ac:dyDescent="0.25">
      <c r="A168" s="1">
        <v>2061</v>
      </c>
      <c r="B168" s="1">
        <v>2</v>
      </c>
      <c r="C168">
        <f>0.3*SUM('Rent Cost'!C167:C168)</f>
        <v>568.41455360447435</v>
      </c>
      <c r="D168">
        <f>0.3*SUM('Rent Cost'!D167:D168)</f>
        <v>0</v>
      </c>
      <c r="E168">
        <f>0.3*SUM('Rent Cost'!E167:E168)</f>
        <v>391.84024008414684</v>
      </c>
      <c r="F168">
        <f>0.3*SUM('Rent Cost'!F167:F168)</f>
        <v>0</v>
      </c>
      <c r="G168">
        <f>0.3*SUM('Rent Cost'!G167:G168)</f>
        <v>650.29290884471573</v>
      </c>
      <c r="H168">
        <f>0.3*SUM('Rent Cost'!H167:H168)</f>
        <v>0</v>
      </c>
      <c r="I168">
        <f>0.3*SUM('Rent Cost'!I167:I168)</f>
        <v>77.40677435850121</v>
      </c>
      <c r="J168">
        <f>0.3*SUM('Rent Cost'!J167:J168)</f>
        <v>0</v>
      </c>
      <c r="K168">
        <f>0.3*SUM('Rent Cost'!K167:K168)</f>
        <v>114.14765014329923</v>
      </c>
      <c r="L168">
        <f>0.3*SUM('Rent Cost'!L167:L168)</f>
        <v>0</v>
      </c>
      <c r="M168">
        <f>0.3*SUM('Rent Cost'!M167:M168)</f>
        <v>12.668740149204259</v>
      </c>
      <c r="N168">
        <f>0.3*SUM('Rent Cost'!N167:N168)</f>
        <v>0</v>
      </c>
    </row>
    <row r="169" spans="1:14" x14ac:dyDescent="0.25">
      <c r="A169" s="2">
        <v>2061</v>
      </c>
      <c r="B169" s="2">
        <v>3</v>
      </c>
      <c r="C169">
        <f>0.3*SUM('Rent Cost'!C168:C169)</f>
        <v>568.35771214928263</v>
      </c>
      <c r="D169">
        <f>0.3*SUM('Rent Cost'!D168:D169)</f>
        <v>0</v>
      </c>
      <c r="E169">
        <f>0.3*SUM('Rent Cost'!E168:E169)</f>
        <v>391.80105606022215</v>
      </c>
      <c r="F169">
        <f>0.3*SUM('Rent Cost'!F168:F169)</f>
        <v>0</v>
      </c>
      <c r="G169">
        <f>0.3*SUM('Rent Cost'!G168:G169)</f>
        <v>650.22787955412332</v>
      </c>
      <c r="H169">
        <f>0.3*SUM('Rent Cost'!H168:H169)</f>
        <v>0</v>
      </c>
      <c r="I169">
        <f>0.3*SUM('Rent Cost'!I168:I169)</f>
        <v>77.399033681077512</v>
      </c>
      <c r="J169">
        <f>0.3*SUM('Rent Cost'!J168:J169)</f>
        <v>0</v>
      </c>
      <c r="K169">
        <f>0.3*SUM('Rent Cost'!K168:K169)</f>
        <v>114.13623537824296</v>
      </c>
      <c r="L169">
        <f>0.3*SUM('Rent Cost'!L168:L169)</f>
        <v>0</v>
      </c>
      <c r="M169">
        <f>0.3*SUM('Rent Cost'!M168:M169)</f>
        <v>12.667473275196935</v>
      </c>
      <c r="N169">
        <f>0.3*SUM('Rent Cost'!N168:N169)</f>
        <v>0</v>
      </c>
    </row>
    <row r="170" spans="1:14" x14ac:dyDescent="0.25">
      <c r="A170" s="1">
        <v>2061</v>
      </c>
      <c r="B170" s="1">
        <v>4</v>
      </c>
      <c r="C170">
        <f>0.3*SUM('Rent Cost'!C169:C170)</f>
        <v>568.30087637795441</v>
      </c>
      <c r="D170">
        <f>0.3*SUM('Rent Cost'!D169:D170)</f>
        <v>0</v>
      </c>
      <c r="E170">
        <f>0.3*SUM('Rent Cost'!E169:E170)</f>
        <v>391.76187595467059</v>
      </c>
      <c r="F170">
        <f>0.3*SUM('Rent Cost'!F169:F170)</f>
        <v>0</v>
      </c>
      <c r="G170">
        <f>0.3*SUM('Rent Cost'!G169:G170)</f>
        <v>650.16285676625478</v>
      </c>
      <c r="H170">
        <f>0.3*SUM('Rent Cost'!H169:H170)</f>
        <v>0</v>
      </c>
      <c r="I170">
        <f>0.3*SUM('Rent Cost'!I169:I170)</f>
        <v>77.391293777728478</v>
      </c>
      <c r="J170">
        <f>0.3*SUM('Rent Cost'!J169:J170)</f>
        <v>0</v>
      </c>
      <c r="K170">
        <f>0.3*SUM('Rent Cost'!K169:K170)</f>
        <v>114.12482175468158</v>
      </c>
      <c r="L170">
        <f>0.3*SUM('Rent Cost'!L169:L170)</f>
        <v>0</v>
      </c>
      <c r="M170">
        <f>0.3*SUM('Rent Cost'!M169:M170)</f>
        <v>12.666206527870482</v>
      </c>
      <c r="N170">
        <f>0.3*SUM('Rent Cost'!N169:N170)</f>
        <v>0</v>
      </c>
    </row>
    <row r="171" spans="1:14" x14ac:dyDescent="0.25">
      <c r="A171" s="1">
        <v>2062</v>
      </c>
      <c r="B171" s="1">
        <v>1</v>
      </c>
      <c r="C171">
        <f>0.3*SUM('Rent Cost'!C170:C171)</f>
        <v>568.24404629048968</v>
      </c>
      <c r="D171">
        <f>0.3*SUM('Rent Cost'!D170:D171)</f>
        <v>0</v>
      </c>
      <c r="E171">
        <f>0.3*SUM('Rent Cost'!E170:E171)</f>
        <v>391.72269976696549</v>
      </c>
      <c r="F171">
        <f>0.3*SUM('Rent Cost'!F170:F171)</f>
        <v>0</v>
      </c>
      <c r="G171">
        <f>0.3*SUM('Rent Cost'!G170:G171)</f>
        <v>650.09784048057065</v>
      </c>
      <c r="H171">
        <f>0.3*SUM('Rent Cost'!H170:H171)</f>
        <v>0</v>
      </c>
      <c r="I171">
        <f>0.3*SUM('Rent Cost'!I170:I171)</f>
        <v>77.383554648359635</v>
      </c>
      <c r="J171">
        <f>0.3*SUM('Rent Cost'!J170:J171)</f>
        <v>0</v>
      </c>
      <c r="K171">
        <f>0.3*SUM('Rent Cost'!K170:K171)</f>
        <v>114.11340927250581</v>
      </c>
      <c r="L171">
        <f>0.3*SUM('Rent Cost'!L170:L171)</f>
        <v>0</v>
      </c>
      <c r="M171">
        <f>0.3*SUM('Rent Cost'!M170:M171)</f>
        <v>12.664939907213624</v>
      </c>
      <c r="N171">
        <f>0.3*SUM('Rent Cost'!N170:N171)</f>
        <v>0</v>
      </c>
    </row>
    <row r="172" spans="1:14" x14ac:dyDescent="0.25">
      <c r="A172" s="2">
        <v>2062</v>
      </c>
      <c r="B172" s="2">
        <v>2</v>
      </c>
      <c r="C172">
        <f>0.3*SUM('Rent Cost'!C171:C172)</f>
        <v>568.18722188585707</v>
      </c>
      <c r="D172">
        <f>0.3*SUM('Rent Cost'!D171:D172)</f>
        <v>0</v>
      </c>
      <c r="E172">
        <f>0.3*SUM('Rent Cost'!E171:E172)</f>
        <v>391.68352749710681</v>
      </c>
      <c r="F172">
        <f>0.3*SUM('Rent Cost'!F171:F172)</f>
        <v>0</v>
      </c>
      <c r="G172">
        <f>0.3*SUM('Rent Cost'!G171:G172)</f>
        <v>650.03283069653151</v>
      </c>
      <c r="H172">
        <f>0.3*SUM('Rent Cost'!H171:H172)</f>
        <v>0</v>
      </c>
      <c r="I172">
        <f>0.3*SUM('Rent Cost'!I171:I172)</f>
        <v>77.37581629287655</v>
      </c>
      <c r="J172">
        <f>0.3*SUM('Rent Cost'!J171:J172)</f>
        <v>0</v>
      </c>
      <c r="K172">
        <f>0.3*SUM('Rent Cost'!K171:K172)</f>
        <v>114.10199793160636</v>
      </c>
      <c r="L172">
        <f>0.3*SUM('Rent Cost'!L171:L172)</f>
        <v>0</v>
      </c>
      <c r="M172">
        <f>0.3*SUM('Rent Cost'!M171:M172)</f>
        <v>12.663673413226359</v>
      </c>
      <c r="N172">
        <f>0.3*SUM('Rent Cost'!N171:N172)</f>
        <v>0</v>
      </c>
    </row>
    <row r="173" spans="1:14" x14ac:dyDescent="0.25">
      <c r="A173" s="1">
        <v>2062</v>
      </c>
      <c r="B173" s="1">
        <v>3</v>
      </c>
      <c r="C173">
        <f>0.3*SUM('Rent Cost'!C172:C173)</f>
        <v>568.1304031635409</v>
      </c>
      <c r="D173">
        <f>0.3*SUM('Rent Cost'!D172:D173)</f>
        <v>0</v>
      </c>
      <c r="E173">
        <f>0.3*SUM('Rent Cost'!E172:E173)</f>
        <v>391.64435914430447</v>
      </c>
      <c r="F173">
        <f>0.3*SUM('Rent Cost'!F172:F173)</f>
        <v>0</v>
      </c>
      <c r="G173">
        <f>0.3*SUM('Rent Cost'!G172:G173)</f>
        <v>649.967827413598</v>
      </c>
      <c r="H173">
        <f>0.3*SUM('Rent Cost'!H172:H173)</f>
        <v>0</v>
      </c>
      <c r="I173">
        <f>0.3*SUM('Rent Cost'!I172:I173)</f>
        <v>77.368078711232002</v>
      </c>
      <c r="J173">
        <f>0.3*SUM('Rent Cost'!J172:J173)</f>
        <v>0</v>
      </c>
      <c r="K173">
        <f>0.3*SUM('Rent Cost'!K172:K173)</f>
        <v>114.09058773187398</v>
      </c>
      <c r="L173">
        <f>0.3*SUM('Rent Cost'!L172:L173)</f>
        <v>0</v>
      </c>
      <c r="M173">
        <f>0.3*SUM('Rent Cost'!M172:M173)</f>
        <v>12.662407045886127</v>
      </c>
      <c r="N173">
        <f>0.3*SUM('Rent Cost'!N172:N173)</f>
        <v>0</v>
      </c>
    </row>
    <row r="174" spans="1:14" x14ac:dyDescent="0.25">
      <c r="A174" s="2">
        <v>2062</v>
      </c>
      <c r="B174" s="2">
        <v>4</v>
      </c>
      <c r="C174">
        <f>0.3*SUM('Rent Cost'!C173:C174)</f>
        <v>568.0735901230255</v>
      </c>
      <c r="D174">
        <f>0.3*SUM('Rent Cost'!D173:D174)</f>
        <v>0</v>
      </c>
      <c r="E174">
        <f>0.3*SUM('Rent Cost'!E173:E174)</f>
        <v>391.60519470829507</v>
      </c>
      <c r="F174">
        <f>0.3*SUM('Rent Cost'!F173:F174)</f>
        <v>0</v>
      </c>
      <c r="G174">
        <f>0.3*SUM('Rent Cost'!G173:G174)</f>
        <v>649.90283063069126</v>
      </c>
      <c r="H174">
        <f>0.3*SUM('Rent Cost'!H173:H174)</f>
        <v>0</v>
      </c>
      <c r="I174">
        <f>0.3*SUM('Rent Cost'!I173:I174)</f>
        <v>77.360341903378796</v>
      </c>
      <c r="J174">
        <f>0.3*SUM('Rent Cost'!J173:J174)</f>
        <v>0</v>
      </c>
      <c r="K174">
        <f>0.3*SUM('Rent Cost'!K173:K174)</f>
        <v>114.07917867309011</v>
      </c>
      <c r="L174">
        <f>0.3*SUM('Rent Cost'!L173:L174)</f>
        <v>0</v>
      </c>
      <c r="M174">
        <f>0.3*SUM('Rent Cost'!M173:M174)</f>
        <v>12.661140805181645</v>
      </c>
      <c r="N174">
        <f>0.3*SUM('Rent Cost'!N173:N174)</f>
        <v>0</v>
      </c>
    </row>
    <row r="175" spans="1:14" x14ac:dyDescent="0.25">
      <c r="A175" s="2">
        <v>2063</v>
      </c>
      <c r="B175" s="2">
        <v>1</v>
      </c>
      <c r="C175">
        <f>0.3*SUM('Rent Cost'!C174:C175)</f>
        <v>568.01678276379516</v>
      </c>
      <c r="D175">
        <f>0.3*SUM('Rent Cost'!D174:D175)</f>
        <v>0</v>
      </c>
      <c r="E175">
        <f>0.3*SUM('Rent Cost'!E174:E175)</f>
        <v>391.56603418907861</v>
      </c>
      <c r="F175">
        <f>0.3*SUM('Rent Cost'!F174:F175)</f>
        <v>0</v>
      </c>
      <c r="G175">
        <f>0.3*SUM('Rent Cost'!G174:G175)</f>
        <v>649.83784034727182</v>
      </c>
      <c r="H175">
        <f>0.3*SUM('Rent Cost'!H174:H175)</f>
        <v>0</v>
      </c>
      <c r="I175">
        <f>0.3*SUM('Rent Cost'!I174:I175)</f>
        <v>77.352605869175235</v>
      </c>
      <c r="J175">
        <f>0.3*SUM('Rent Cost'!J174:J175)</f>
        <v>0</v>
      </c>
      <c r="K175">
        <f>0.3*SUM('Rent Cost'!K174:K175)</f>
        <v>114.06777075525474</v>
      </c>
      <c r="L175">
        <f>0.3*SUM('Rent Cost'!L174:L175)</f>
        <v>0</v>
      </c>
      <c r="M175">
        <f>0.3*SUM('Rent Cost'!M174:M175)</f>
        <v>12.659874691101635</v>
      </c>
      <c r="N175">
        <f>0.3*SUM('Rent Cost'!N174:N175)</f>
        <v>0</v>
      </c>
    </row>
    <row r="176" spans="1:14" x14ac:dyDescent="0.25">
      <c r="A176" s="1">
        <v>2063</v>
      </c>
      <c r="B176" s="1">
        <v>2</v>
      </c>
      <c r="C176">
        <f>0.3*SUM('Rent Cost'!C175:C176)</f>
        <v>567.9599810858499</v>
      </c>
      <c r="D176">
        <f>0.3*SUM('Rent Cost'!D175:D176)</f>
        <v>0</v>
      </c>
      <c r="E176">
        <f>0.3*SUM('Rent Cost'!E175:E176)</f>
        <v>391.52687758560165</v>
      </c>
      <c r="F176">
        <f>0.3*SUM('Rent Cost'!F175:F176)</f>
        <v>0</v>
      </c>
      <c r="G176">
        <f>0.3*SUM('Rent Cost'!G175:G176)</f>
        <v>649.77285656333981</v>
      </c>
      <c r="H176">
        <f>0.3*SUM('Rent Cost'!H175:H176)</f>
        <v>0</v>
      </c>
      <c r="I176">
        <f>0.3*SUM('Rent Cost'!I175:I176)</f>
        <v>77.344870608574126</v>
      </c>
      <c r="J176">
        <f>0.3*SUM('Rent Cost'!J175:J176)</f>
        <v>0</v>
      </c>
      <c r="K176">
        <f>0.3*SUM('Rent Cost'!K175:K176)</f>
        <v>114.05636397814932</v>
      </c>
      <c r="L176">
        <f>0.3*SUM('Rent Cost'!L175:L176)</f>
        <v>0</v>
      </c>
      <c r="M176">
        <f>0.3*SUM('Rent Cost'!M175:M176)</f>
        <v>12.658608703634814</v>
      </c>
      <c r="N176">
        <f>0.3*SUM('Rent Cost'!N175:N176)</f>
        <v>0</v>
      </c>
    </row>
    <row r="177" spans="1:14" x14ac:dyDescent="0.25">
      <c r="A177" s="2">
        <v>2063</v>
      </c>
      <c r="B177" s="2">
        <v>3</v>
      </c>
      <c r="C177">
        <f>0.3*SUM('Rent Cost'!C176:C177)</f>
        <v>567.90318508764267</v>
      </c>
      <c r="D177">
        <f>0.3*SUM('Rent Cost'!D176:D177)</f>
        <v>0</v>
      </c>
      <c r="E177">
        <f>0.3*SUM('Rent Cost'!E176:E177)</f>
        <v>391.4877248976008</v>
      </c>
      <c r="F177">
        <f>0.3*SUM('Rent Cost'!F176:F177)</f>
        <v>0</v>
      </c>
      <c r="G177">
        <f>0.3*SUM('Rent Cost'!G176:G177)</f>
        <v>649.70787927781623</v>
      </c>
      <c r="H177">
        <f>0.3*SUM('Rent Cost'!H176:H177)</f>
        <v>0</v>
      </c>
      <c r="I177">
        <f>0.3*SUM('Rent Cost'!I176:I177)</f>
        <v>77.337136121528232</v>
      </c>
      <c r="J177">
        <f>0.3*SUM('Rent Cost'!J176:J177)</f>
        <v>0</v>
      </c>
      <c r="K177">
        <f>0.3*SUM('Rent Cost'!K176:K177)</f>
        <v>114.0449583416646</v>
      </c>
      <c r="L177">
        <f>0.3*SUM('Rent Cost'!L176:L177)</f>
        <v>0</v>
      </c>
      <c r="M177">
        <f>0.3*SUM('Rent Cost'!M176:M177)</f>
        <v>12.657342842758624</v>
      </c>
      <c r="N177">
        <f>0.3*SUM('Rent Cost'!N176:N177)</f>
        <v>0</v>
      </c>
    </row>
    <row r="178" spans="1:14" x14ac:dyDescent="0.25">
      <c r="A178" s="1">
        <v>2063</v>
      </c>
      <c r="B178" s="1">
        <v>4</v>
      </c>
      <c r="C178">
        <f>0.3*SUM('Rent Cost'!C177:C178)</f>
        <v>567.84639476917346</v>
      </c>
      <c r="D178">
        <f>0.3*SUM('Rent Cost'!D177:D178)</f>
        <v>0</v>
      </c>
      <c r="E178">
        <f>0.3*SUM('Rent Cost'!E177:E178)</f>
        <v>391.4485761250761</v>
      </c>
      <c r="F178">
        <f>0.3*SUM('Rent Cost'!F177:F178)</f>
        <v>0</v>
      </c>
      <c r="G178">
        <f>0.3*SUM('Rent Cost'!G177:G178)</f>
        <v>649.64290849016163</v>
      </c>
      <c r="H178">
        <f>0.3*SUM('Rent Cost'!H177:H178)</f>
        <v>0</v>
      </c>
      <c r="I178">
        <f>0.3*SUM('Rent Cost'!I177:I178)</f>
        <v>77.329402407895913</v>
      </c>
      <c r="J178">
        <f>0.3*SUM('Rent Cost'!J177:J178)</f>
        <v>0</v>
      </c>
      <c r="K178">
        <f>0.3*SUM('Rent Cost'!K177:K178)</f>
        <v>114.03355384580054</v>
      </c>
      <c r="L178">
        <f>0.3*SUM('Rent Cost'!L177:L178)</f>
        <v>0</v>
      </c>
      <c r="M178">
        <f>0.3*SUM('Rent Cost'!M177:M178)</f>
        <v>12.656077108473061</v>
      </c>
      <c r="N178">
        <f>0.3*SUM('Rent Cost'!N177:N178)</f>
        <v>0</v>
      </c>
    </row>
    <row r="179" spans="1:14" x14ac:dyDescent="0.25">
      <c r="A179" s="1">
        <v>2064</v>
      </c>
      <c r="B179" s="1">
        <v>1</v>
      </c>
      <c r="C179">
        <f>0.3*SUM('Rent Cost'!C178:C179)</f>
        <v>567.78961012992659</v>
      </c>
      <c r="D179">
        <f>0.3*SUM('Rent Cost'!D178:D179)</f>
        <v>0</v>
      </c>
      <c r="E179">
        <f>0.3*SUM('Rent Cost'!E178:E179)</f>
        <v>391.40943126750079</v>
      </c>
      <c r="F179">
        <f>0.3*SUM('Rent Cost'!F178:F179)</f>
        <v>0</v>
      </c>
      <c r="G179">
        <f>0.3*SUM('Rent Cost'!G178:G179)</f>
        <v>649.57794419929735</v>
      </c>
      <c r="H179">
        <f>0.3*SUM('Rent Cost'!H178:H179)</f>
        <v>0</v>
      </c>
      <c r="I179">
        <f>0.3*SUM('Rent Cost'!I178:I179)</f>
        <v>77.321669467629931</v>
      </c>
      <c r="J179">
        <f>0.3*SUM('Rent Cost'!J178:J179)</f>
        <v>0</v>
      </c>
      <c r="K179">
        <f>0.3*SUM('Rent Cost'!K178:K179)</f>
        <v>114.02215049044788</v>
      </c>
      <c r="L179">
        <f>0.3*SUM('Rent Cost'!L178:L179)</f>
        <v>0</v>
      </c>
      <c r="M179">
        <f>0.3*SUM('Rent Cost'!M178:M179)</f>
        <v>12.654811500766849</v>
      </c>
      <c r="N179">
        <f>0.3*SUM('Rent Cost'!N178:N179)</f>
        <v>0</v>
      </c>
    </row>
    <row r="180" spans="1:14" x14ac:dyDescent="0.25">
      <c r="A180" s="2">
        <v>2064</v>
      </c>
      <c r="B180" s="2">
        <v>2</v>
      </c>
      <c r="C180">
        <f>0.3*SUM('Rent Cost'!C179:C180)</f>
        <v>567.73283116887069</v>
      </c>
      <c r="D180">
        <f>0.3*SUM('Rent Cost'!D179:D180)</f>
        <v>0</v>
      </c>
      <c r="E180">
        <f>0.3*SUM('Rent Cost'!E179:E180)</f>
        <v>391.3702903243481</v>
      </c>
      <c r="F180">
        <f>0.3*SUM('Rent Cost'!F179:F180)</f>
        <v>0</v>
      </c>
      <c r="G180">
        <f>0.3*SUM('Rent Cost'!G179:G180)</f>
        <v>649.51298640468394</v>
      </c>
      <c r="H180">
        <f>0.3*SUM('Rent Cost'!H179:H180)</f>
        <v>0</v>
      </c>
      <c r="I180">
        <f>0.3*SUM('Rent Cost'!I179:I180)</f>
        <v>77.313937300683065</v>
      </c>
      <c r="J180">
        <f>0.3*SUM('Rent Cost'!J179:J180)</f>
        <v>0</v>
      </c>
      <c r="K180">
        <f>0.3*SUM('Rent Cost'!K179:K180)</f>
        <v>114.0107482753881</v>
      </c>
      <c r="L180">
        <f>0.3*SUM('Rent Cost'!L179:L180)</f>
        <v>0</v>
      </c>
      <c r="M180">
        <f>0.3*SUM('Rent Cost'!M179:M180)</f>
        <v>12.653546019617423</v>
      </c>
      <c r="N180">
        <f>0.3*SUM('Rent Cost'!N179:N180)</f>
        <v>0</v>
      </c>
    </row>
    <row r="181" spans="1:14" x14ac:dyDescent="0.25">
      <c r="A181" s="1">
        <v>2064</v>
      </c>
      <c r="B181" s="1">
        <v>3</v>
      </c>
      <c r="C181">
        <f>0.3*SUM('Rent Cost'!C180:C181)</f>
        <v>567.67605788549008</v>
      </c>
      <c r="D181">
        <f>0.3*SUM('Rent Cost'!D180:D181)</f>
        <v>0</v>
      </c>
      <c r="E181">
        <f>0.3*SUM('Rent Cost'!E180:E181)</f>
        <v>391.33115329535474</v>
      </c>
      <c r="F181">
        <f>0.3*SUM('Rent Cost'!F180:F181)</f>
        <v>0</v>
      </c>
      <c r="G181">
        <f>0.3*SUM('Rent Cost'!G180:G181)</f>
        <v>649.4480351063213</v>
      </c>
      <c r="H181">
        <f>0.3*SUM('Rent Cost'!H180:H181)</f>
        <v>0</v>
      </c>
      <c r="I181">
        <f>0.3*SUM('Rent Cost'!I180:I181)</f>
        <v>77.306205906960898</v>
      </c>
      <c r="J181">
        <f>0.3*SUM('Rent Cost'!J180:J181)</f>
        <v>0</v>
      </c>
      <c r="K181">
        <f>0.3*SUM('Rent Cost'!K180:K181)</f>
        <v>113.99934720051188</v>
      </c>
      <c r="L181">
        <f>0.3*SUM('Rent Cost'!L180:L181)</f>
        <v>0</v>
      </c>
      <c r="M181">
        <f>0.3*SUM('Rent Cost'!M180:M181)</f>
        <v>12.652280665013503</v>
      </c>
      <c r="N181">
        <f>0.3*SUM('Rent Cost'!N180:N181)</f>
        <v>0</v>
      </c>
    </row>
    <row r="182" spans="1:14" x14ac:dyDescent="0.25">
      <c r="A182" s="2">
        <v>2064</v>
      </c>
      <c r="B182" s="2">
        <v>4</v>
      </c>
      <c r="C182">
        <f>0.3*SUM('Rent Cost'!C181:C182)</f>
        <v>567.61929027978476</v>
      </c>
      <c r="D182">
        <f>0.3*SUM('Rent Cost'!D181:D182)</f>
        <v>0</v>
      </c>
      <c r="E182">
        <f>0.3*SUM('Rent Cost'!E181:E182)</f>
        <v>391.29202018025728</v>
      </c>
      <c r="F182">
        <f>0.3*SUM('Rent Cost'!F181:F182)</f>
        <v>0</v>
      </c>
      <c r="G182">
        <f>0.3*SUM('Rent Cost'!G181:G182)</f>
        <v>649.38309030259109</v>
      </c>
      <c r="H182">
        <f>0.3*SUM('Rent Cost'!H181:H182)</f>
        <v>0</v>
      </c>
      <c r="I182">
        <f>0.3*SUM('Rent Cost'!I181:I182)</f>
        <v>77.298475286368969</v>
      </c>
      <c r="J182">
        <f>0.3*SUM('Rent Cost'!J181:J182)</f>
        <v>0</v>
      </c>
      <c r="K182">
        <f>0.3*SUM('Rent Cost'!K181:K182)</f>
        <v>113.98794726581923</v>
      </c>
      <c r="L182">
        <f>0.3*SUM('Rent Cost'!L181:L182)</f>
        <v>0</v>
      </c>
      <c r="M182">
        <f>0.3*SUM('Rent Cost'!M181:M182)</f>
        <v>12.65101543694381</v>
      </c>
      <c r="N182">
        <f>0.3*SUM('Rent Cost'!N181:N182)</f>
        <v>0</v>
      </c>
    </row>
    <row r="183" spans="1:14" x14ac:dyDescent="0.25">
      <c r="A183" s="2">
        <v>2065</v>
      </c>
      <c r="B183" s="2">
        <v>1</v>
      </c>
      <c r="C183">
        <f>0.3*SUM('Rent Cost'!C182:C183)</f>
        <v>567.56252835123905</v>
      </c>
      <c r="D183">
        <f>0.3*SUM('Rent Cost'!D182:D183)</f>
        <v>0</v>
      </c>
      <c r="E183">
        <f>0.3*SUM('Rent Cost'!E182:E183)</f>
        <v>391.25289097826567</v>
      </c>
      <c r="F183">
        <f>0.3*SUM('Rent Cost'!F182:F183)</f>
        <v>0</v>
      </c>
      <c r="G183">
        <f>0.3*SUM('Rent Cost'!G182:G183)</f>
        <v>649.31815199349353</v>
      </c>
      <c r="H183">
        <f>0.3*SUM('Rent Cost'!H182:H183)</f>
        <v>0</v>
      </c>
      <c r="I183">
        <f>0.3*SUM('Rent Cost'!I182:I183)</f>
        <v>77.290745438860071</v>
      </c>
      <c r="J183">
        <f>0.3*SUM('Rent Cost'!J182:J183)</f>
        <v>0</v>
      </c>
      <c r="K183">
        <f>0.3*SUM('Rent Cost'!K182:K183)</f>
        <v>113.9765484710916</v>
      </c>
      <c r="L183">
        <f>0.3*SUM('Rent Cost'!L182:L183)</f>
        <v>0</v>
      </c>
      <c r="M183">
        <f>0.3*SUM('Rent Cost'!M182:M183)</f>
        <v>12.649750335397064</v>
      </c>
      <c r="N183">
        <f>0.3*SUM('Rent Cost'!N182:N183)</f>
        <v>0</v>
      </c>
    </row>
    <row r="184" spans="1:14" x14ac:dyDescent="0.25">
      <c r="A184" s="1">
        <v>2065</v>
      </c>
      <c r="B184" s="1">
        <v>2</v>
      </c>
      <c r="C184">
        <f>0.3*SUM('Rent Cost'!C183:C184)</f>
        <v>567.5057720983059</v>
      </c>
      <c r="D184">
        <f>0.3*SUM('Rent Cost'!D183:D184)</f>
        <v>0</v>
      </c>
      <c r="E184">
        <f>0.3*SUM('Rent Cost'!E183:E184)</f>
        <v>391.21376568911649</v>
      </c>
      <c r="F184">
        <f>0.3*SUM('Rent Cost'!F183:F184)</f>
        <v>0</v>
      </c>
      <c r="G184">
        <f>0.3*SUM('Rent Cost'!G183:G184)</f>
        <v>649.25322017848907</v>
      </c>
      <c r="H184">
        <f>0.3*SUM('Rent Cost'!H183:H184)</f>
        <v>0</v>
      </c>
      <c r="I184">
        <f>0.3*SUM('Rent Cost'!I183:I184)</f>
        <v>77.283016364339744</v>
      </c>
      <c r="J184">
        <f>0.3*SUM('Rent Cost'!J183:J184)</f>
        <v>0</v>
      </c>
      <c r="K184">
        <f>0.3*SUM('Rent Cost'!K183:K184)</f>
        <v>113.96515081621973</v>
      </c>
      <c r="L184">
        <f>0.3*SUM('Rent Cost'!L183:L184)</f>
        <v>0</v>
      </c>
      <c r="M184">
        <f>0.3*SUM('Rent Cost'!M183:M184)</f>
        <v>12.648485360361983</v>
      </c>
      <c r="N184">
        <f>0.3*SUM('Rent Cost'!N183:N184)</f>
        <v>0</v>
      </c>
    </row>
    <row r="185" spans="1:14" x14ac:dyDescent="0.25">
      <c r="A185" s="2">
        <v>2065</v>
      </c>
      <c r="B185" s="2">
        <v>3</v>
      </c>
      <c r="C185">
        <f>0.3*SUM('Rent Cost'!C184:C185)</f>
        <v>567.4490215209853</v>
      </c>
      <c r="D185">
        <f>0.3*SUM('Rent Cost'!D184:D185)</f>
        <v>0</v>
      </c>
      <c r="E185">
        <f>0.3*SUM('Rent Cost'!E184:E185)</f>
        <v>391.17464431254638</v>
      </c>
      <c r="F185">
        <f>0.3*SUM('Rent Cost'!F184:F185)</f>
        <v>0</v>
      </c>
      <c r="G185">
        <f>0.3*SUM('Rent Cost'!G184:G185)</f>
        <v>649.18829485649894</v>
      </c>
      <c r="H185">
        <f>0.3*SUM('Rent Cost'!H184:H185)</f>
        <v>0</v>
      </c>
      <c r="I185">
        <f>0.3*SUM('Rent Cost'!I184:I185)</f>
        <v>77.275288062713571</v>
      </c>
      <c r="J185">
        <f>0.3*SUM('Rent Cost'!J184:J185)</f>
        <v>0</v>
      </c>
      <c r="K185">
        <f>0.3*SUM('Rent Cost'!K184:K185)</f>
        <v>113.95375430120362</v>
      </c>
      <c r="L185">
        <f>0.3*SUM('Rent Cost'!L184:L185)</f>
        <v>0</v>
      </c>
      <c r="M185">
        <f>0.3*SUM('Rent Cost'!M184:M185)</f>
        <v>12.647220511827285</v>
      </c>
      <c r="N185">
        <f>0.3*SUM('Rent Cost'!N184:N185)</f>
        <v>0</v>
      </c>
    </row>
    <row r="186" spans="1:14" x14ac:dyDescent="0.25">
      <c r="A186" s="1">
        <v>2065</v>
      </c>
      <c r="B186" s="1">
        <v>4</v>
      </c>
      <c r="C186">
        <f>0.3*SUM('Rent Cost'!C185:C186)</f>
        <v>567.39227661876157</v>
      </c>
      <c r="D186">
        <f>0.3*SUM('Rent Cost'!D185:D186)</f>
        <v>0</v>
      </c>
      <c r="E186">
        <f>0.3*SUM('Rent Cost'!E185:E186)</f>
        <v>391.13552684802863</v>
      </c>
      <c r="F186">
        <f>0.3*SUM('Rent Cost'!F185:F186)</f>
        <v>0</v>
      </c>
      <c r="G186">
        <f>0.3*SUM('Rent Cost'!G185:G186)</f>
        <v>649.12337602698358</v>
      </c>
      <c r="H186">
        <f>0.3*SUM('Rent Cost'!H185:H186)</f>
        <v>0</v>
      </c>
      <c r="I186">
        <f>0.3*SUM('Rent Cost'!I185:I186)</f>
        <v>77.267560533887107</v>
      </c>
      <c r="J186">
        <f>0.3*SUM('Rent Cost'!J185:J186)</f>
        <v>0</v>
      </c>
      <c r="K186">
        <f>0.3*SUM('Rent Cost'!K185:K186)</f>
        <v>113.94235892582469</v>
      </c>
      <c r="L186">
        <f>0.3*SUM('Rent Cost'!L185:L186)</f>
        <v>0</v>
      </c>
      <c r="M186">
        <f>0.3*SUM('Rent Cost'!M185:M186)</f>
        <v>12.645955789781691</v>
      </c>
      <c r="N186">
        <f>0.3*SUM('Rent Cost'!N185:N186)</f>
        <v>0</v>
      </c>
    </row>
    <row r="187" spans="1:14" x14ac:dyDescent="0.25">
      <c r="A187" s="1">
        <v>2066</v>
      </c>
      <c r="B187" s="1">
        <v>1</v>
      </c>
      <c r="C187">
        <f>0.3*SUM('Rent Cost'!C186:C187)</f>
        <v>567.33553739111903</v>
      </c>
      <c r="D187">
        <f>0.3*SUM('Rent Cost'!D186:D187)</f>
        <v>0</v>
      </c>
      <c r="E187">
        <f>0.3*SUM('Rent Cost'!E186:E187)</f>
        <v>391.0964132952999</v>
      </c>
      <c r="F187">
        <f>0.3*SUM('Rent Cost'!F186:F187)</f>
        <v>0</v>
      </c>
      <c r="G187">
        <f>0.3*SUM('Rent Cost'!G186:G187)</f>
        <v>649.05846368940377</v>
      </c>
      <c r="H187">
        <f>0.3*SUM('Rent Cost'!H186:H187)</f>
        <v>0</v>
      </c>
      <c r="I187">
        <f>0.3*SUM('Rent Cost'!I186:I187)</f>
        <v>77.259833777813128</v>
      </c>
      <c r="J187">
        <f>0.3*SUM('Rent Cost'!J186:J187)</f>
        <v>0</v>
      </c>
      <c r="K187">
        <f>0.3*SUM('Rent Cost'!K186:K187)</f>
        <v>113.93096468986441</v>
      </c>
      <c r="L187">
        <f>0.3*SUM('Rent Cost'!L186:L187)</f>
        <v>0</v>
      </c>
      <c r="M187">
        <f>0.3*SUM('Rent Cost'!M186:M187)</f>
        <v>12.644691194202641</v>
      </c>
      <c r="N187">
        <f>0.3*SUM('Rent Cost'!N186:N187)</f>
        <v>0</v>
      </c>
    </row>
    <row r="188" spans="1:14" x14ac:dyDescent="0.25">
      <c r="A188" s="2">
        <v>2066</v>
      </c>
      <c r="B188" s="2">
        <v>2</v>
      </c>
      <c r="C188">
        <f>0.3*SUM('Rent Cost'!C187:C188)</f>
        <v>567.278803837542</v>
      </c>
      <c r="D188">
        <f>0.3*SUM('Rent Cost'!D187:D188)</f>
        <v>0</v>
      </c>
      <c r="E188">
        <f>0.3*SUM('Rent Cost'!E187:E188)</f>
        <v>391.05730365409676</v>
      </c>
      <c r="F188">
        <f>0.3*SUM('Rent Cost'!F187:F188)</f>
        <v>0</v>
      </c>
      <c r="G188">
        <f>0.3*SUM('Rent Cost'!G187:G188)</f>
        <v>648.99355784321983</v>
      </c>
      <c r="H188">
        <f>0.3*SUM('Rent Cost'!H187:H188)</f>
        <v>0</v>
      </c>
      <c r="I188">
        <f>0.3*SUM('Rent Cost'!I187:I188)</f>
        <v>77.252107794444413</v>
      </c>
      <c r="J188">
        <f>0.3*SUM('Rent Cost'!J187:J188)</f>
        <v>0</v>
      </c>
      <c r="K188">
        <f>0.3*SUM('Rent Cost'!K187:K188)</f>
        <v>113.91957159332277</v>
      </c>
      <c r="L188">
        <f>0.3*SUM('Rent Cost'!L187:L188)</f>
        <v>0</v>
      </c>
      <c r="M188">
        <f>0.3*SUM('Rent Cost'!M187:M188)</f>
        <v>12.643426725078854</v>
      </c>
      <c r="N188">
        <f>0.3*SUM('Rent Cost'!N187:N188)</f>
        <v>0</v>
      </c>
    </row>
    <row r="189" spans="1:14" x14ac:dyDescent="0.25">
      <c r="A189" s="1">
        <v>2066</v>
      </c>
      <c r="B189" s="1">
        <v>3</v>
      </c>
      <c r="C189">
        <f>0.3*SUM('Rent Cost'!C188:C189)</f>
        <v>567.22207595699911</v>
      </c>
      <c r="D189">
        <f>0.3*SUM('Rent Cost'!D188:D189)</f>
        <v>0</v>
      </c>
      <c r="E189">
        <f>0.3*SUM('Rent Cost'!E188:E189)</f>
        <v>391.0181979238925</v>
      </c>
      <c r="F189">
        <f>0.3*SUM('Rent Cost'!F188:F189)</f>
        <v>0</v>
      </c>
      <c r="G189">
        <f>0.3*SUM('Rent Cost'!G188:G189)</f>
        <v>648.92865848735312</v>
      </c>
      <c r="H189">
        <f>0.3*SUM('Rent Cost'!H188:H189)</f>
        <v>0</v>
      </c>
      <c r="I189">
        <f>0.3*SUM('Rent Cost'!I188:I189)</f>
        <v>77.244382583686516</v>
      </c>
      <c r="J189">
        <f>0.3*SUM('Rent Cost'!J188:J189)</f>
        <v>0</v>
      </c>
      <c r="K189">
        <f>0.3*SUM('Rent Cost'!K188:K189)</f>
        <v>113.90817963619979</v>
      </c>
      <c r="L189">
        <f>0.3*SUM('Rent Cost'!L188:L189)</f>
        <v>0</v>
      </c>
      <c r="M189">
        <f>0.3*SUM('Rent Cost'!M188:M189)</f>
        <v>12.642162382410328</v>
      </c>
      <c r="N189">
        <f>0.3*SUM('Rent Cost'!N188:N189)</f>
        <v>0</v>
      </c>
    </row>
    <row r="190" spans="1:14" x14ac:dyDescent="0.25">
      <c r="A190" s="2">
        <v>2066</v>
      </c>
      <c r="B190" s="2">
        <v>4</v>
      </c>
      <c r="C190">
        <f>0.3*SUM('Rent Cost'!C189:C190)</f>
        <v>567.16535374897467</v>
      </c>
      <c r="D190">
        <f>0.3*SUM('Rent Cost'!D189:D190)</f>
        <v>0</v>
      </c>
      <c r="E190">
        <f>0.3*SUM('Rent Cost'!E189:E190)</f>
        <v>390.97909610389701</v>
      </c>
      <c r="F190">
        <f>0.3*SUM('Rent Cost'!F189:F190)</f>
        <v>0</v>
      </c>
      <c r="G190">
        <f>0.3*SUM('Rent Cost'!G189:G190)</f>
        <v>648.86376562126418</v>
      </c>
      <c r="H190">
        <f>0.3*SUM('Rent Cost'!H189:H190)</f>
        <v>0</v>
      </c>
      <c r="I190">
        <f>0.3*SUM('Rent Cost'!I189:I190)</f>
        <v>77.23665814544502</v>
      </c>
      <c r="J190">
        <f>0.3*SUM('Rent Cost'!J189:J190)</f>
        <v>0</v>
      </c>
      <c r="K190">
        <f>0.3*SUM('Rent Cost'!K189:K190)</f>
        <v>113.8967888182769</v>
      </c>
      <c r="L190">
        <f>0.3*SUM('Rent Cost'!L189:L190)</f>
        <v>0</v>
      </c>
      <c r="M190">
        <f>0.3*SUM('Rent Cost'!M189:M190)</f>
        <v>12.640898166174503</v>
      </c>
      <c r="N190">
        <f>0.3*SUM('Rent Cost'!N189:N190)</f>
        <v>0</v>
      </c>
    </row>
    <row r="191" spans="1:14" x14ac:dyDescent="0.25">
      <c r="A191" s="2">
        <v>2067</v>
      </c>
      <c r="B191" s="2">
        <v>1</v>
      </c>
      <c r="C191">
        <f>0.3*SUM('Rent Cost'!C190:C191)</f>
        <v>567.10863721346868</v>
      </c>
      <c r="D191">
        <f>0.3*SUM('Rent Cost'!D190:D191)</f>
        <v>0</v>
      </c>
      <c r="E191">
        <f>0.3*SUM('Rent Cost'!E190:E191)</f>
        <v>390.93999819411033</v>
      </c>
      <c r="F191">
        <f>0.3*SUM('Rent Cost'!F190:F191)</f>
        <v>0</v>
      </c>
      <c r="G191">
        <f>0.3*SUM('Rent Cost'!G190:G191)</f>
        <v>648.79887924441357</v>
      </c>
      <c r="H191">
        <f>0.3*SUM('Rent Cost'!H190:H191)</f>
        <v>0</v>
      </c>
      <c r="I191">
        <f>0.3*SUM('Rent Cost'!I190:I191)</f>
        <v>77.228934479625465</v>
      </c>
      <c r="J191">
        <f>0.3*SUM('Rent Cost'!J190:J191)</f>
        <v>0</v>
      </c>
      <c r="K191">
        <f>0.3*SUM('Rent Cost'!K190:K191)</f>
        <v>113.88539913944483</v>
      </c>
      <c r="L191">
        <f>0.3*SUM('Rent Cost'!L190:L191)</f>
        <v>0</v>
      </c>
      <c r="M191">
        <f>0.3*SUM('Rent Cost'!M190:M191)</f>
        <v>12.639634076360098</v>
      </c>
      <c r="N191">
        <f>0.3*SUM('Rent Cost'!N190:N191)</f>
        <v>0</v>
      </c>
    </row>
    <row r="192" spans="1:14" x14ac:dyDescent="0.25">
      <c r="A192" s="1">
        <v>2067</v>
      </c>
      <c r="B192" s="1">
        <v>2</v>
      </c>
      <c r="C192">
        <f>0.3*SUM('Rent Cost'!C191:C192)</f>
        <v>567.05192634996547</v>
      </c>
      <c r="D192">
        <f>0.3*SUM('Rent Cost'!D191:D192)</f>
        <v>0</v>
      </c>
      <c r="E192">
        <f>0.3*SUM('Rent Cost'!E191:E192)</f>
        <v>390.90090419426906</v>
      </c>
      <c r="F192">
        <f>0.3*SUM('Rent Cost'!F191:F192)</f>
        <v>0</v>
      </c>
      <c r="G192">
        <f>0.3*SUM('Rent Cost'!G191:G192)</f>
        <v>648.73399935680129</v>
      </c>
      <c r="H192">
        <f>0.3*SUM('Rent Cost'!H191:H192)</f>
        <v>0</v>
      </c>
      <c r="I192">
        <f>0.3*SUM('Rent Cost'!I191:I192)</f>
        <v>77.221211586180644</v>
      </c>
      <c r="J192">
        <f>0.3*SUM('Rent Cost'!J191:J192)</f>
        <v>0</v>
      </c>
      <c r="K192">
        <f>0.3*SUM('Rent Cost'!K191:K192)</f>
        <v>113.87401059948502</v>
      </c>
      <c r="L192">
        <f>0.3*SUM('Rent Cost'!L191:L192)</f>
        <v>0</v>
      </c>
      <c r="M192">
        <f>0.3*SUM('Rent Cost'!M191:M192)</f>
        <v>12.638370112955835</v>
      </c>
      <c r="N192">
        <f>0.3*SUM('Rent Cost'!N191:N192)</f>
        <v>0</v>
      </c>
    </row>
    <row r="193" spans="1:14" x14ac:dyDescent="0.25">
      <c r="A193" s="2">
        <v>2067</v>
      </c>
      <c r="B193" s="2">
        <v>3</v>
      </c>
      <c r="C193">
        <f>0.3*SUM('Rent Cost'!C192:C193)</f>
        <v>566.99522115743366</v>
      </c>
      <c r="D193">
        <f>0.3*SUM('Rent Cost'!D192:D193)</f>
        <v>0</v>
      </c>
      <c r="E193">
        <f>0.3*SUM('Rent Cost'!E192:E193)</f>
        <v>390.86181410384648</v>
      </c>
      <c r="F193">
        <f>0.3*SUM('Rent Cost'!F192:F193)</f>
        <v>0</v>
      </c>
      <c r="G193">
        <f>0.3*SUM('Rent Cost'!G192:G193)</f>
        <v>648.66912595680913</v>
      </c>
      <c r="H193">
        <f>0.3*SUM('Rent Cost'!H192:H193)</f>
        <v>0</v>
      </c>
      <c r="I193">
        <f>0.3*SUM('Rent Cost'!I192:I193)</f>
        <v>77.213489465016096</v>
      </c>
      <c r="J193">
        <f>0.3*SUM('Rent Cost'!J192:J193)</f>
        <v>0</v>
      </c>
      <c r="K193">
        <f>0.3*SUM('Rent Cost'!K192:K193)</f>
        <v>113.86262319839747</v>
      </c>
      <c r="L193">
        <f>0.3*SUM('Rent Cost'!L192:L193)</f>
        <v>0</v>
      </c>
      <c r="M193">
        <f>0.3*SUM('Rent Cost'!M192:M193)</f>
        <v>12.637106275939148</v>
      </c>
      <c r="N193">
        <f>0.3*SUM('Rent Cost'!N192:N193)</f>
        <v>0</v>
      </c>
    </row>
    <row r="194" spans="1:14" x14ac:dyDescent="0.25">
      <c r="A194" s="1">
        <v>2067</v>
      </c>
      <c r="B194" s="1">
        <v>4</v>
      </c>
      <c r="C194">
        <f>0.3*SUM('Rent Cost'!C193:C194)</f>
        <v>566.93852163535757</v>
      </c>
      <c r="D194">
        <f>0.3*SUM('Rent Cost'!D193:D194)</f>
        <v>0</v>
      </c>
      <c r="E194">
        <f>0.3*SUM('Rent Cost'!E193:E194)</f>
        <v>390.82272792257919</v>
      </c>
      <c r="F194">
        <f>0.3*SUM('Rent Cost'!F193:F194)</f>
        <v>0</v>
      </c>
      <c r="G194">
        <f>0.3*SUM('Rent Cost'!G193:G194)</f>
        <v>648.60425904389751</v>
      </c>
      <c r="H194">
        <f>0.3*SUM('Rent Cost'!H193:H194)</f>
        <v>0</v>
      </c>
      <c r="I194">
        <f>0.3*SUM('Rent Cost'!I193:I194)</f>
        <v>77.205768116037405</v>
      </c>
      <c r="J194">
        <f>0.3*SUM('Rent Cost'!J193:J194)</f>
        <v>0</v>
      </c>
      <c r="K194">
        <f>0.3*SUM('Rent Cost'!K193:K194)</f>
        <v>113.8512369361822</v>
      </c>
      <c r="L194">
        <f>0.3*SUM('Rent Cost'!L193:L194)</f>
        <v>0</v>
      </c>
      <c r="M194">
        <f>0.3*SUM('Rent Cost'!M193:M194)</f>
        <v>12.635842565310043</v>
      </c>
      <c r="N194">
        <f>0.3*SUM('Rent Cost'!N193:N194)</f>
        <v>0</v>
      </c>
    </row>
    <row r="195" spans="1:14" x14ac:dyDescent="0.25">
      <c r="A195" s="1">
        <v>2068</v>
      </c>
      <c r="B195" s="1">
        <v>1</v>
      </c>
      <c r="C195">
        <f>0.3*SUM('Rent Cost'!C194:C195)</f>
        <v>566.88182778322152</v>
      </c>
      <c r="D195">
        <f>0.3*SUM('Rent Cost'!D194:D195)</f>
        <v>0</v>
      </c>
      <c r="E195">
        <f>0.3*SUM('Rent Cost'!E194:E195)</f>
        <v>390.78364564994052</v>
      </c>
      <c r="F195">
        <f>0.3*SUM('Rent Cost'!F194:F195)</f>
        <v>0</v>
      </c>
      <c r="G195">
        <f>0.3*SUM('Rent Cost'!G194:G195)</f>
        <v>648.53939861806668</v>
      </c>
      <c r="H195">
        <f>0.3*SUM('Rent Cost'!H194:H195)</f>
        <v>0</v>
      </c>
      <c r="I195">
        <f>0.3*SUM('Rent Cost'!I194:I195)</f>
        <v>77.198047539197347</v>
      </c>
      <c r="J195">
        <f>0.3*SUM('Rent Cost'!J194:J195)</f>
        <v>0</v>
      </c>
      <c r="K195">
        <f>0.3*SUM('Rent Cost'!K194:K195)</f>
        <v>113.83985181251137</v>
      </c>
      <c r="L195">
        <f>0.3*SUM('Rent Cost'!L194:L195)</f>
        <v>0</v>
      </c>
      <c r="M195">
        <f>0.3*SUM('Rent Cost'!M194:M195)</f>
        <v>12.634578981057233</v>
      </c>
      <c r="N195">
        <f>0.3*SUM('Rent Cost'!N194:N195)</f>
        <v>0</v>
      </c>
    </row>
    <row r="196" spans="1:14" x14ac:dyDescent="0.25">
      <c r="A196" s="2">
        <v>2068</v>
      </c>
      <c r="B196" s="2">
        <v>2</v>
      </c>
      <c r="C196">
        <f>0.3*SUM('Rent Cost'!C195:C196)</f>
        <v>566.82513960050983</v>
      </c>
      <c r="D196">
        <f>0.3*SUM('Rent Cost'!D195:D196)</f>
        <v>0</v>
      </c>
      <c r="E196">
        <f>0.3*SUM('Rent Cost'!E195:E196)</f>
        <v>390.74456728540366</v>
      </c>
      <c r="F196">
        <f>0.3*SUM('Rent Cost'!F195:F196)</f>
        <v>0</v>
      </c>
      <c r="G196">
        <f>0.3*SUM('Rent Cost'!G195:G196)</f>
        <v>648.47454467823752</v>
      </c>
      <c r="H196">
        <f>0.3*SUM('Rent Cost'!H195:H196)</f>
        <v>0</v>
      </c>
      <c r="I196">
        <f>0.3*SUM('Rent Cost'!I195:I196)</f>
        <v>77.190327734448687</v>
      </c>
      <c r="J196">
        <f>0.3*SUM('Rent Cost'!J195:J196)</f>
        <v>0</v>
      </c>
      <c r="K196">
        <f>0.3*SUM('Rent Cost'!K195:K196)</f>
        <v>113.8284678272757</v>
      </c>
      <c r="L196">
        <f>0.3*SUM('Rent Cost'!L195:L196)</f>
        <v>0</v>
      </c>
      <c r="M196">
        <f>0.3*SUM('Rent Cost'!M195:M196)</f>
        <v>12.633315523158162</v>
      </c>
      <c r="N196">
        <f>0.3*SUM('Rent Cost'!N195:N196)</f>
        <v>0</v>
      </c>
    </row>
    <row r="197" spans="1:14" x14ac:dyDescent="0.25">
      <c r="A197" s="1">
        <v>2068</v>
      </c>
      <c r="B197" s="1">
        <v>3</v>
      </c>
      <c r="C197">
        <f>0.3*SUM('Rent Cost'!C196:C197)</f>
        <v>566.7684570867068</v>
      </c>
      <c r="D197">
        <f>0.3*SUM('Rent Cost'!D196:D197)</f>
        <v>0</v>
      </c>
      <c r="E197">
        <f>0.3*SUM('Rent Cost'!E196:E197)</f>
        <v>390.7054928287053</v>
      </c>
      <c r="F197">
        <f>0.3*SUM('Rent Cost'!F196:F197)</f>
        <v>0</v>
      </c>
      <c r="G197">
        <f>0.3*SUM('Rent Cost'!G196:G197)</f>
        <v>648.40969722387081</v>
      </c>
      <c r="H197">
        <f>0.3*SUM('Rent Cost'!H196:H197)</f>
        <v>0</v>
      </c>
      <c r="I197">
        <f>0.3*SUM('Rent Cost'!I196:I197)</f>
        <v>77.182608701697006</v>
      </c>
      <c r="J197">
        <f>0.3*SUM('Rent Cost'!J196:J197)</f>
        <v>0</v>
      </c>
      <c r="K197">
        <f>0.3*SUM('Rent Cost'!K196:K197)</f>
        <v>113.81708498047519</v>
      </c>
      <c r="L197">
        <f>0.3*SUM('Rent Cost'!L196:L197)</f>
        <v>0</v>
      </c>
      <c r="M197">
        <f>0.3*SUM('Rent Cost'!M196:M197)</f>
        <v>12.632052191601547</v>
      </c>
      <c r="N197">
        <f>0.3*SUM('Rent Cost'!N196:N197)</f>
        <v>0</v>
      </c>
    </row>
    <row r="198" spans="1:14" x14ac:dyDescent="0.25">
      <c r="A198" s="2">
        <v>2068</v>
      </c>
      <c r="B198" s="2">
        <v>4</v>
      </c>
      <c r="C198">
        <f>0.3*SUM('Rent Cost'!C197:C198)</f>
        <v>566.71178024078108</v>
      </c>
      <c r="D198">
        <f>0.3*SUM('Rent Cost'!D197:D198)</f>
        <v>0</v>
      </c>
      <c r="E198">
        <f>0.3*SUM('Rent Cost'!E197:E198)</f>
        <v>390.66642227931868</v>
      </c>
      <c r="F198">
        <f>0.3*SUM('Rent Cost'!F197:F198)</f>
        <v>0</v>
      </c>
      <c r="G198">
        <f>0.3*SUM('Rent Cost'!G197:G198)</f>
        <v>648.34485625442699</v>
      </c>
      <c r="H198">
        <f>0.3*SUM('Rent Cost'!H197:H198)</f>
        <v>0</v>
      </c>
      <c r="I198">
        <f>0.3*SUM('Rent Cost'!I197:I198)</f>
        <v>77.174890440847847</v>
      </c>
      <c r="J198">
        <f>0.3*SUM('Rent Cost'!J197:J198)</f>
        <v>0</v>
      </c>
      <c r="K198">
        <f>0.3*SUM('Rent Cost'!K197:K198)</f>
        <v>113.80570327200057</v>
      </c>
      <c r="L198">
        <f>0.3*SUM('Rent Cost'!L197:L198)</f>
        <v>0</v>
      </c>
      <c r="M198">
        <f>0.3*SUM('Rent Cost'!M197:M198)</f>
        <v>12.630788986376109</v>
      </c>
      <c r="N198">
        <f>0.3*SUM('Rent Cost'!N197:N198)</f>
        <v>0</v>
      </c>
    </row>
    <row r="199" spans="1:14" x14ac:dyDescent="0.25">
      <c r="A199" s="2">
        <v>2069</v>
      </c>
      <c r="B199" s="2">
        <v>1</v>
      </c>
      <c r="C199">
        <f>0.3*SUM('Rent Cost'!C198:C199)</f>
        <v>566.65510906273266</v>
      </c>
      <c r="D199">
        <f>0.3*SUM('Rent Cost'!D198:D199)</f>
        <v>0</v>
      </c>
      <c r="E199">
        <f>0.3*SUM('Rent Cost'!E198:E199)</f>
        <v>390.62735563698044</v>
      </c>
      <c r="F199">
        <f>0.3*SUM('Rent Cost'!F198:F199)</f>
        <v>0</v>
      </c>
      <c r="G199">
        <f>0.3*SUM('Rent Cost'!G198:G199)</f>
        <v>648.2800217688274</v>
      </c>
      <c r="H199">
        <f>0.3*SUM('Rent Cost'!H198:H199)</f>
        <v>0</v>
      </c>
      <c r="I199">
        <f>0.3*SUM('Rent Cost'!I198:I199)</f>
        <v>77.167172951806776</v>
      </c>
      <c r="J199">
        <f>0.3*SUM('Rent Cost'!J198:J199)</f>
        <v>0</v>
      </c>
      <c r="K199">
        <f>0.3*SUM('Rent Cost'!K198:K199)</f>
        <v>113.79432270163329</v>
      </c>
      <c r="L199">
        <f>0.3*SUM('Rent Cost'!L198:L199)</f>
        <v>0</v>
      </c>
      <c r="M199">
        <f>0.3*SUM('Rent Cost'!M198:M199)</f>
        <v>12.629525907481845</v>
      </c>
      <c r="N199">
        <f>0.3*SUM('Rent Cost'!N198:N199)</f>
        <v>0</v>
      </c>
    </row>
    <row r="200" spans="1:14" x14ac:dyDescent="0.25">
      <c r="A200" s="1">
        <v>2069</v>
      </c>
      <c r="B200" s="1">
        <v>2</v>
      </c>
      <c r="C200">
        <f>0.3*SUM('Rent Cost'!C199:C200)</f>
        <v>566.59844355204586</v>
      </c>
      <c r="D200">
        <f>0.3*SUM('Rent Cost'!D199:D200)</f>
        <v>0</v>
      </c>
      <c r="E200">
        <f>0.3*SUM('Rent Cost'!E199:E200)</f>
        <v>390.58829290142722</v>
      </c>
      <c r="F200">
        <f>0.3*SUM('Rent Cost'!F199:F200)</f>
        <v>0</v>
      </c>
      <c r="G200">
        <f>0.3*SUM('Rent Cost'!G199:G200)</f>
        <v>648.21519376653237</v>
      </c>
      <c r="H200">
        <f>0.3*SUM('Rent Cost'!H199:H200)</f>
        <v>0</v>
      </c>
      <c r="I200">
        <f>0.3*SUM('Rent Cost'!I199:I200)</f>
        <v>77.159456234526587</v>
      </c>
      <c r="J200">
        <f>0.3*SUM('Rent Cost'!J199:J200)</f>
        <v>0</v>
      </c>
      <c r="K200">
        <f>0.3*SUM('Rent Cost'!K199:K200)</f>
        <v>113.78294326937335</v>
      </c>
      <c r="L200">
        <f>0.3*SUM('Rent Cost'!L199:L200)</f>
        <v>0</v>
      </c>
      <c r="M200">
        <f>0.3*SUM('Rent Cost'!M199:M200)</f>
        <v>12.628262954896197</v>
      </c>
      <c r="N200">
        <f>0.3*SUM('Rent Cost'!N199:N200)</f>
        <v>0</v>
      </c>
    </row>
    <row r="201" spans="1:14" x14ac:dyDescent="0.25">
      <c r="A201" s="2">
        <v>2069</v>
      </c>
      <c r="B201" s="2">
        <v>3</v>
      </c>
      <c r="C201">
        <f>0.3*SUM('Rent Cost'!C200:C201)</f>
        <v>566.54178370768932</v>
      </c>
      <c r="D201">
        <f>0.3*SUM('Rent Cost'!D200:D201)</f>
        <v>0</v>
      </c>
      <c r="E201">
        <f>0.3*SUM('Rent Cost'!E200:E201)</f>
        <v>390.54923407213232</v>
      </c>
      <c r="F201">
        <f>0.3*SUM('Rent Cost'!F200:F201)</f>
        <v>0</v>
      </c>
      <c r="G201">
        <f>0.3*SUM('Rent Cost'!G200:G201)</f>
        <v>648.15037224700268</v>
      </c>
      <c r="H201">
        <f>0.3*SUM('Rent Cost'!H200:H201)</f>
        <v>0</v>
      </c>
      <c r="I201">
        <f>0.3*SUM('Rent Cost'!I200:I201)</f>
        <v>77.151740288912819</v>
      </c>
      <c r="J201">
        <f>0.3*SUM('Rent Cost'!J200:J201)</f>
        <v>0</v>
      </c>
      <c r="K201">
        <f>0.3*SUM('Rent Cost'!K200:K201)</f>
        <v>113.77156497511146</v>
      </c>
      <c r="L201">
        <f>0.3*SUM('Rent Cost'!L200:L201)</f>
        <v>0</v>
      </c>
      <c r="M201">
        <f>0.3*SUM('Rent Cost'!M200:M201)</f>
        <v>12.627000128596602</v>
      </c>
      <c r="N201">
        <f>0.3*SUM('Rent Cost'!N200:N201)</f>
        <v>0</v>
      </c>
    </row>
    <row r="202" spans="1:14" x14ac:dyDescent="0.25">
      <c r="A202" s="1">
        <v>2069</v>
      </c>
      <c r="B202" s="1">
        <v>4</v>
      </c>
      <c r="C202">
        <f>0.3*SUM('Rent Cost'!C201:C202)</f>
        <v>566.48512952914734</v>
      </c>
      <c r="D202">
        <f>0.3*SUM('Rent Cost'!D201:D202)</f>
        <v>0</v>
      </c>
      <c r="E202">
        <f>0.3*SUM('Rent Cost'!E201:E202)</f>
        <v>390.51017914883226</v>
      </c>
      <c r="F202">
        <f>0.3*SUM('Rent Cost'!F201:F202)</f>
        <v>0</v>
      </c>
      <c r="G202">
        <f>0.3*SUM('Rent Cost'!G201:G202)</f>
        <v>648.08555720969889</v>
      </c>
      <c r="H202">
        <f>0.3*SUM('Rent Cost'!H201:H202)</f>
        <v>0</v>
      </c>
      <c r="I202">
        <f>0.3*SUM('Rent Cost'!I201:I202)</f>
        <v>77.144025114871042</v>
      </c>
      <c r="J202">
        <f>0.3*SUM('Rent Cost'!J201:J202)</f>
        <v>0</v>
      </c>
      <c r="K202">
        <f>0.3*SUM('Rent Cost'!K201:K202)</f>
        <v>113.76018781862908</v>
      </c>
      <c r="L202">
        <f>0.3*SUM('Rent Cost'!L201:L202)</f>
        <v>0</v>
      </c>
      <c r="M202">
        <f>0.3*SUM('Rent Cost'!M201:M202)</f>
        <v>12.625737428583061</v>
      </c>
      <c r="N202">
        <f>0.3*SUM('Rent Cost'!N201:N202)</f>
        <v>0</v>
      </c>
    </row>
    <row r="203" spans="1:14" x14ac:dyDescent="0.25">
      <c r="A203" s="1">
        <v>2070</v>
      </c>
      <c r="B203" s="1">
        <v>1</v>
      </c>
      <c r="C203">
        <f>0.3*SUM('Rent Cost'!C202:C203)</f>
        <v>566.42848101590425</v>
      </c>
      <c r="D203">
        <f>0.3*SUM('Rent Cost'!D202:D203)</f>
        <v>0</v>
      </c>
      <c r="E203">
        <f>0.3*SUM('Rent Cost'!E202:E203)</f>
        <v>390.47112813100046</v>
      </c>
      <c r="F203">
        <f>0.3*SUM('Rent Cost'!F202:F203)</f>
        <v>0</v>
      </c>
      <c r="G203">
        <f>0.3*SUM('Rent Cost'!G202:G203)</f>
        <v>648.02074865408144</v>
      </c>
      <c r="H203">
        <f>0.3*SUM('Rent Cost'!H202:H203)</f>
        <v>0</v>
      </c>
      <c r="I203">
        <f>0.3*SUM('Rent Cost'!I202:I203)</f>
        <v>77.136310712354032</v>
      </c>
      <c r="J203">
        <f>0.3*SUM('Rent Cost'!J202:J203)</f>
        <v>0</v>
      </c>
      <c r="K203">
        <f>0.3*SUM('Rent Cost'!K202:K203)</f>
        <v>113.74881179981693</v>
      </c>
      <c r="L203">
        <f>0.3*SUM('Rent Cost'!L202:L203)</f>
        <v>0</v>
      </c>
      <c r="M203">
        <f>0.3*SUM('Rent Cost'!M202:M203)</f>
        <v>12.624474854844294</v>
      </c>
      <c r="N203">
        <f>0.3*SUM('Rent Cost'!N202:N203)</f>
        <v>0</v>
      </c>
    </row>
    <row r="204" spans="1:14" x14ac:dyDescent="0.25">
      <c r="A204" s="2">
        <v>2070</v>
      </c>
      <c r="B204" s="2">
        <v>2</v>
      </c>
      <c r="C204">
        <f>0.3*SUM('Rent Cost'!C203:C204)</f>
        <v>566.37183816796005</v>
      </c>
      <c r="D204">
        <f>0.3*SUM('Rent Cost'!D203:D204)</f>
        <v>0</v>
      </c>
      <c r="E204">
        <f>0.3*SUM('Rent Cost'!E203:E204)</f>
        <v>390.43208101811007</v>
      </c>
      <c r="F204">
        <f>0.3*SUM('Rent Cost'!F203:F204)</f>
        <v>0</v>
      </c>
      <c r="G204">
        <f>0.3*SUM('Rent Cost'!G203:G204)</f>
        <v>647.95594657907168</v>
      </c>
      <c r="H204">
        <f>0.3*SUM('Rent Cost'!H203:H204)</f>
        <v>0</v>
      </c>
      <c r="I204">
        <f>0.3*SUM('Rent Cost'!I203:I204)</f>
        <v>77.128597081267358</v>
      </c>
      <c r="J204">
        <f>0.3*SUM('Rent Cost'!J203:J204)</f>
        <v>0</v>
      </c>
      <c r="K204">
        <f>0.3*SUM('Rent Cost'!K203:K204)</f>
        <v>113.73743691856575</v>
      </c>
      <c r="L204">
        <f>0.3*SUM('Rent Cost'!L203:L204)</f>
        <v>0</v>
      </c>
      <c r="M204">
        <f>0.3*SUM('Rent Cost'!M203:M204)</f>
        <v>12.623212407357737</v>
      </c>
      <c r="N204">
        <f>0.3*SUM('Rent Cost'!N203:N204)</f>
        <v>0</v>
      </c>
    </row>
    <row r="205" spans="1:14" x14ac:dyDescent="0.25">
      <c r="A205" s="1">
        <v>2070</v>
      </c>
      <c r="B205" s="1">
        <v>3</v>
      </c>
      <c r="C205">
        <f>0.3*SUM('Rent Cost'!C204:C205)</f>
        <v>566.31520098428336</v>
      </c>
      <c r="D205">
        <f>0.3*SUM('Rent Cost'!D204:D205)</f>
        <v>0</v>
      </c>
      <c r="E205">
        <f>0.3*SUM('Rent Cost'!E204:E205)</f>
        <v>390.39303780989775</v>
      </c>
      <c r="F205">
        <f>0.3*SUM('Rent Cost'!F204:F205)</f>
        <v>0</v>
      </c>
      <c r="G205">
        <f>0.3*SUM('Rent Cost'!G204:G205)</f>
        <v>647.89115098466948</v>
      </c>
      <c r="H205">
        <f>0.3*SUM('Rent Cost'!H204:H205)</f>
        <v>0</v>
      </c>
      <c r="I205">
        <f>0.3*SUM('Rent Cost'!I204:I205)</f>
        <v>77.120884221563784</v>
      </c>
      <c r="J205">
        <f>0.3*SUM('Rent Cost'!J204:J205)</f>
        <v>0</v>
      </c>
      <c r="K205">
        <f>0.3*SUM('Rent Cost'!K204:K205)</f>
        <v>113.72606317487552</v>
      </c>
      <c r="L205">
        <f>0.3*SUM('Rent Cost'!L204:L205)</f>
        <v>0</v>
      </c>
      <c r="M205">
        <f>0.3*SUM('Rent Cost'!M204:M205)</f>
        <v>12.621950086112113</v>
      </c>
      <c r="N205">
        <f>0.3*SUM('Rent Cost'!N204:N205)</f>
        <v>0</v>
      </c>
    </row>
    <row r="206" spans="1:14" x14ac:dyDescent="0.25">
      <c r="A206" s="2">
        <v>2070</v>
      </c>
      <c r="B206" s="2">
        <v>4</v>
      </c>
      <c r="C206">
        <f>0.3*SUM('Rent Cost'!C205:C206)</f>
        <v>566.25856946384283</v>
      </c>
      <c r="D206">
        <f>0.3*SUM('Rent Cost'!D205:D206)</f>
        <v>0</v>
      </c>
      <c r="E206">
        <f>0.3*SUM('Rent Cost'!E205:E206)</f>
        <v>390.35399850610014</v>
      </c>
      <c r="F206">
        <f>0.3*SUM('Rent Cost'!F205:F206)</f>
        <v>0</v>
      </c>
      <c r="G206">
        <f>0.3*SUM('Rent Cost'!G205:G206)</f>
        <v>647.82636186979596</v>
      </c>
      <c r="H206">
        <f>0.3*SUM('Rent Cost'!H205:H206)</f>
        <v>0</v>
      </c>
      <c r="I206">
        <f>0.3*SUM('Rent Cost'!I205:I206)</f>
        <v>77.113172133148893</v>
      </c>
      <c r="J206">
        <f>0.3*SUM('Rent Cost'!J205:J206)</f>
        <v>0</v>
      </c>
      <c r="K206">
        <f>0.3*SUM('Rent Cost'!K205:K206)</f>
        <v>113.71469056863698</v>
      </c>
      <c r="L206">
        <f>0.3*SUM('Rent Cost'!L205:L206)</f>
        <v>0</v>
      </c>
      <c r="M206">
        <f>0.3*SUM('Rent Cost'!M205:M206)</f>
        <v>12.620687891107419</v>
      </c>
      <c r="N206">
        <f>0.3*SUM('Rent Cost'!N205:N206)</f>
        <v>0</v>
      </c>
    </row>
    <row r="207" spans="1:14" x14ac:dyDescent="0.25">
      <c r="A207" s="2">
        <v>2071</v>
      </c>
      <c r="B207" s="2">
        <v>1</v>
      </c>
      <c r="C207">
        <f>0.3*SUM('Rent Cost'!C206:C207)</f>
        <v>566.20194360715413</v>
      </c>
      <c r="D207">
        <f>0.3*SUM('Rent Cost'!D206:D207)</f>
        <v>0</v>
      </c>
      <c r="E207">
        <f>0.3*SUM('Rent Cost'!E206:E207)</f>
        <v>390.31496310619048</v>
      </c>
      <c r="F207">
        <f>0.3*SUM('Rent Cost'!F206:F207)</f>
        <v>0</v>
      </c>
      <c r="G207">
        <f>0.3*SUM('Rent Cost'!G206:G207)</f>
        <v>647.76157923337234</v>
      </c>
      <c r="H207">
        <f>0.3*SUM('Rent Cost'!H206:H207)</f>
        <v>0</v>
      </c>
      <c r="I207">
        <f>0.3*SUM('Rent Cost'!I206:I207)</f>
        <v>77.105460815928225</v>
      </c>
      <c r="J207">
        <f>0.3*SUM('Rent Cost'!J206:J207)</f>
        <v>0</v>
      </c>
      <c r="K207">
        <f>0.3*SUM('Rent Cost'!K206:K207)</f>
        <v>113.70331909952229</v>
      </c>
      <c r="L207">
        <f>0.3*SUM('Rent Cost'!L206:L207)</f>
        <v>0</v>
      </c>
      <c r="M207">
        <f>0.3*SUM('Rent Cost'!M206:M207)</f>
        <v>12.619425822321096</v>
      </c>
      <c r="N207">
        <f>0.3*SUM('Rent Cost'!N206:N207)</f>
        <v>0</v>
      </c>
    </row>
    <row r="208" spans="1:14" x14ac:dyDescent="0.25">
      <c r="A208" s="1">
        <v>2071</v>
      </c>
      <c r="B208" s="1">
        <v>2</v>
      </c>
      <c r="C208">
        <f>0.3*SUM('Rent Cost'!C207:C208)</f>
        <v>566.14532341318591</v>
      </c>
      <c r="D208">
        <f>0.3*SUM('Rent Cost'!D207:D208)</f>
        <v>0</v>
      </c>
      <c r="E208">
        <f>0.3*SUM('Rent Cost'!E207:E208)</f>
        <v>390.27593160990546</v>
      </c>
      <c r="F208">
        <f>0.3*SUM('Rent Cost'!F207:F208)</f>
        <v>0</v>
      </c>
      <c r="G208">
        <f>0.3*SUM('Rent Cost'!G207:G208)</f>
        <v>647.69680307539875</v>
      </c>
      <c r="H208">
        <f>0.3*SUM('Rent Cost'!H207:H208)</f>
        <v>0</v>
      </c>
      <c r="I208">
        <f>0.3*SUM('Rent Cost'!I207:I208)</f>
        <v>77.097750269854586</v>
      </c>
      <c r="J208">
        <f>0.3*SUM('Rent Cost'!J207:J208)</f>
        <v>0</v>
      </c>
      <c r="K208">
        <f>0.3*SUM('Rent Cost'!K207:K208)</f>
        <v>113.69194876753144</v>
      </c>
      <c r="L208">
        <f>0.3*SUM('Rent Cost'!L207:L208)</f>
        <v>0</v>
      </c>
      <c r="M208">
        <f>0.3*SUM('Rent Cost'!M207:M208)</f>
        <v>12.618163879730583</v>
      </c>
      <c r="N208">
        <f>0.3*SUM('Rent Cost'!N207:N208)</f>
        <v>0</v>
      </c>
    </row>
    <row r="209" spans="1:14" x14ac:dyDescent="0.25">
      <c r="A209" s="2">
        <v>2071</v>
      </c>
      <c r="B209" s="2">
        <v>3</v>
      </c>
      <c r="C209">
        <f>0.3*SUM('Rent Cost'!C208:C209)</f>
        <v>566.0887088803911</v>
      </c>
      <c r="D209">
        <f>0.3*SUM('Rent Cost'!D208:D209)</f>
        <v>0</v>
      </c>
      <c r="E209">
        <f>0.3*SUM('Rent Cost'!E208:E209)</f>
        <v>390.23690401671831</v>
      </c>
      <c r="F209">
        <f>0.3*SUM('Rent Cost'!F208:F209)</f>
        <v>0</v>
      </c>
      <c r="G209">
        <f>0.3*SUM('Rent Cost'!G208:G209)</f>
        <v>647.6320333953355</v>
      </c>
      <c r="H209">
        <f>0.3*SUM('Rent Cost'!H208:H209)</f>
        <v>0</v>
      </c>
      <c r="I209">
        <f>0.3*SUM('Rent Cost'!I208:I209)</f>
        <v>77.090040494833502</v>
      </c>
      <c r="J209">
        <f>0.3*SUM('Rent Cost'!J208:J209)</f>
        <v>0</v>
      </c>
      <c r="K209">
        <f>0.3*SUM('Rent Cost'!K208:K209)</f>
        <v>113.68057957266446</v>
      </c>
      <c r="L209">
        <f>0.3*SUM('Rent Cost'!L208:L209)</f>
        <v>0</v>
      </c>
      <c r="M209">
        <f>0.3*SUM('Rent Cost'!M208:M209)</f>
        <v>12.616902063347156</v>
      </c>
      <c r="N209">
        <f>0.3*SUM('Rent Cost'!N208:N209)</f>
        <v>0</v>
      </c>
    </row>
    <row r="210" spans="1:14" x14ac:dyDescent="0.25">
      <c r="A210" s="1">
        <v>2071</v>
      </c>
      <c r="B210" s="1">
        <v>4</v>
      </c>
      <c r="C210">
        <f>0.3*SUM('Rent Cost'!C209:C210)</f>
        <v>566.03210000928539</v>
      </c>
      <c r="D210">
        <f>0.3*SUM('Rent Cost'!D209:D210)</f>
        <v>0</v>
      </c>
      <c r="E210">
        <f>0.3*SUM('Rent Cost'!E209:E210)</f>
        <v>390.19788032636569</v>
      </c>
      <c r="F210">
        <f>0.3*SUM('Rent Cost'!F209:F210)</f>
        <v>0</v>
      </c>
      <c r="G210">
        <f>0.3*SUM('Rent Cost'!G209:G210)</f>
        <v>647.56727019210405</v>
      </c>
      <c r="H210">
        <f>0.3*SUM('Rent Cost'!H209:H210)</f>
        <v>0</v>
      </c>
      <c r="I210">
        <f>0.3*SUM('Rent Cost'!I209:I210)</f>
        <v>77.082331490770557</v>
      </c>
      <c r="J210">
        <f>0.3*SUM('Rent Cost'!J209:J210)</f>
        <v>0</v>
      </c>
      <c r="K210">
        <f>0.3*SUM('Rent Cost'!K209:K210)</f>
        <v>113.66921151470278</v>
      </c>
      <c r="L210">
        <f>0.3*SUM('Rent Cost'!L209:L210)</f>
        <v>0</v>
      </c>
      <c r="M210">
        <f>0.3*SUM('Rent Cost'!M209:M210)</f>
        <v>12.615640373148262</v>
      </c>
      <c r="N210">
        <f>0.3*SUM('Rent Cost'!N209:N210)</f>
        <v>0</v>
      </c>
    </row>
    <row r="211" spans="1:14" x14ac:dyDescent="0.25">
      <c r="A211" s="1">
        <v>2072</v>
      </c>
      <c r="B211" s="1">
        <v>1</v>
      </c>
      <c r="C211">
        <f>0.3*SUM('Rent Cost'!C210:C211)</f>
        <v>565.9754967993531</v>
      </c>
      <c r="D211">
        <f>0.3*SUM('Rent Cost'!D210:D211)</f>
        <v>0</v>
      </c>
      <c r="E211">
        <f>0.3*SUM('Rent Cost'!E210:E211)</f>
        <v>390.15886053832082</v>
      </c>
      <c r="F211">
        <f>0.3*SUM('Rent Cost'!F210:F211)</f>
        <v>0</v>
      </c>
      <c r="G211">
        <f>0.3*SUM('Rent Cost'!G210:G211)</f>
        <v>647.50251346516472</v>
      </c>
      <c r="H211">
        <f>0.3*SUM('Rent Cost'!H210:H211)</f>
        <v>0</v>
      </c>
      <c r="I211">
        <f>0.3*SUM('Rent Cost'!I210:I211)</f>
        <v>77.074623257618526</v>
      </c>
      <c r="J211">
        <f>0.3*SUM('Rent Cost'!J210:J211)</f>
        <v>0</v>
      </c>
      <c r="K211">
        <f>0.3*SUM('Rent Cost'!K210:K211)</f>
        <v>113.6578445936464</v>
      </c>
      <c r="L211">
        <f>0.3*SUM('Rent Cost'!L210:L211)</f>
        <v>0</v>
      </c>
      <c r="M211">
        <f>0.3*SUM('Rent Cost'!M210:M211)</f>
        <v>12.614378809111331</v>
      </c>
      <c r="N211">
        <f>0.3*SUM('Rent Cost'!N210:N211)</f>
        <v>0</v>
      </c>
    </row>
    <row r="212" spans="1:14" x14ac:dyDescent="0.25">
      <c r="A212" s="2">
        <v>2072</v>
      </c>
      <c r="B212" s="2">
        <v>2</v>
      </c>
      <c r="C212">
        <f>0.3*SUM('Rent Cost'!C211:C212)</f>
        <v>565.91889924956286</v>
      </c>
      <c r="D212">
        <f>0.3*SUM('Rent Cost'!D211:D212)</f>
        <v>0</v>
      </c>
      <c r="E212">
        <f>0.3*SUM('Rent Cost'!E211:E212)</f>
        <v>390.11984465232041</v>
      </c>
      <c r="F212">
        <f>0.3*SUM('Rent Cost'!F211:F212)</f>
        <v>0</v>
      </c>
      <c r="G212">
        <f>0.3*SUM('Rent Cost'!G211:G212)</f>
        <v>647.43776321343876</v>
      </c>
      <c r="H212">
        <f>0.3*SUM('Rent Cost'!H211:H212)</f>
        <v>0</v>
      </c>
      <c r="I212">
        <f>0.3*SUM('Rent Cost'!I211:I212)</f>
        <v>77.066915795282966</v>
      </c>
      <c r="J212">
        <f>0.3*SUM('Rent Cost'!J211:J212)</f>
        <v>0</v>
      </c>
      <c r="K212">
        <f>0.3*SUM('Rent Cost'!K211:K212)</f>
        <v>113.6464788091675</v>
      </c>
      <c r="L212">
        <f>0.3*SUM('Rent Cost'!L211:L212)</f>
        <v>0</v>
      </c>
      <c r="M212">
        <f>0.3*SUM('Rent Cost'!M211:M212)</f>
        <v>12.613117371225089</v>
      </c>
      <c r="N212">
        <f>0.3*SUM('Rent Cost'!N211:N212)</f>
        <v>0</v>
      </c>
    </row>
    <row r="213" spans="1:14" x14ac:dyDescent="0.25">
      <c r="A213" s="1">
        <v>2072</v>
      </c>
      <c r="B213" s="1">
        <v>3</v>
      </c>
      <c r="C213">
        <f>0.3*SUM('Rent Cost'!C212:C213)</f>
        <v>565.86230735991467</v>
      </c>
      <c r="D213">
        <f>0.3*SUM('Rent Cost'!D212:D213)</f>
        <v>0</v>
      </c>
      <c r="E213">
        <f>0.3*SUM('Rent Cost'!E212:E213)</f>
        <v>390.08083266810098</v>
      </c>
      <c r="F213">
        <f>0.3*SUM('Rent Cost'!F212:F213)</f>
        <v>0</v>
      </c>
      <c r="G213">
        <f>0.3*SUM('Rent Cost'!G212:G213)</f>
        <v>647.37301943692614</v>
      </c>
      <c r="H213">
        <f>0.3*SUM('Rent Cost'!H212:H213)</f>
        <v>0</v>
      </c>
      <c r="I213">
        <f>0.3*SUM('Rent Cost'!I212:I213)</f>
        <v>77.059209103716654</v>
      </c>
      <c r="J213">
        <f>0.3*SUM('Rent Cost'!J212:J213)</f>
        <v>0</v>
      </c>
      <c r="K213">
        <f>0.3*SUM('Rent Cost'!K212:K213)</f>
        <v>113.63511416126607</v>
      </c>
      <c r="L213">
        <f>0.3*SUM('Rent Cost'!L212:L213)</f>
        <v>0</v>
      </c>
      <c r="M213">
        <f>0.3*SUM('Rent Cost'!M212:M213)</f>
        <v>12.611856059489535</v>
      </c>
      <c r="N213">
        <f>0.3*SUM('Rent Cost'!N212:N213)</f>
        <v>0</v>
      </c>
    </row>
    <row r="214" spans="1:14" x14ac:dyDescent="0.25">
      <c r="A214" s="2">
        <v>2072</v>
      </c>
      <c r="B214" s="2">
        <v>4</v>
      </c>
      <c r="C214">
        <f>0.3*SUM('Rent Cost'!C213:C214)</f>
        <v>565.80572112937716</v>
      </c>
      <c r="D214">
        <f>0.3*SUM('Rent Cost'!D213:D214)</f>
        <v>0</v>
      </c>
      <c r="E214">
        <f>0.3*SUM('Rent Cost'!E213:E214)</f>
        <v>390.04182458460917</v>
      </c>
      <c r="F214">
        <f>0.3*SUM('Rent Cost'!F213:F214)</f>
        <v>0</v>
      </c>
      <c r="G214">
        <f>0.3*SUM('Rent Cost'!G213:G214)</f>
        <v>647.30828213508755</v>
      </c>
      <c r="H214">
        <f>0.3*SUM('Rent Cost'!H213:H214)</f>
        <v>0</v>
      </c>
      <c r="I214">
        <f>0.3*SUM('Rent Cost'!I213:I214)</f>
        <v>77.051503182825158</v>
      </c>
      <c r="J214">
        <f>0.3*SUM('Rent Cost'!J213:J214)</f>
        <v>0</v>
      </c>
      <c r="K214">
        <f>0.3*SUM('Rent Cost'!K213:K214)</f>
        <v>113.62375064994212</v>
      </c>
      <c r="L214">
        <f>0.3*SUM('Rent Cost'!L213:L214)</f>
        <v>0</v>
      </c>
      <c r="M214">
        <f>0.3*SUM('Rent Cost'!M213:M214)</f>
        <v>12.610594873882103</v>
      </c>
      <c r="N214">
        <f>0.3*SUM('Rent Cost'!N213:N214)</f>
        <v>0</v>
      </c>
    </row>
    <row r="215" spans="1:14" x14ac:dyDescent="0.25">
      <c r="A215" s="2">
        <v>2073</v>
      </c>
      <c r="B215" s="2">
        <v>1</v>
      </c>
      <c r="C215">
        <f>0.3*SUM('Rent Cost'!C214:C215)</f>
        <v>565.74914055691897</v>
      </c>
      <c r="D215">
        <f>0.3*SUM('Rent Cost'!D214:D215)</f>
        <v>0</v>
      </c>
      <c r="E215">
        <f>0.3*SUM('Rent Cost'!E214:E215)</f>
        <v>390.00282040210828</v>
      </c>
      <c r="F215">
        <f>0.3*SUM('Rent Cost'!F214:F215)</f>
        <v>0</v>
      </c>
      <c r="G215">
        <f>0.3*SUM('Rent Cost'!G214:G215)</f>
        <v>647.2435513068441</v>
      </c>
      <c r="H215">
        <f>0.3*SUM('Rent Cost'!H214:H215)</f>
        <v>0</v>
      </c>
      <c r="I215">
        <f>0.3*SUM('Rent Cost'!I214:I215)</f>
        <v>77.043798032466825</v>
      </c>
      <c r="J215">
        <f>0.3*SUM('Rent Cost'!J214:J215)</f>
        <v>0</v>
      </c>
      <c r="K215">
        <f>0.3*SUM('Rent Cost'!K214:K215)</f>
        <v>113.61238827486781</v>
      </c>
      <c r="L215">
        <f>0.3*SUM('Rent Cost'!L214:L215)</f>
        <v>0</v>
      </c>
      <c r="M215">
        <f>0.3*SUM('Rent Cost'!M214:M215)</f>
        <v>12.609333814391519</v>
      </c>
      <c r="N215">
        <f>0.3*SUM('Rent Cost'!N214:N215)</f>
        <v>0</v>
      </c>
    </row>
    <row r="216" spans="1:14" x14ac:dyDescent="0.25">
      <c r="A216" s="1">
        <v>2073</v>
      </c>
      <c r="B216" s="1">
        <v>2</v>
      </c>
      <c r="C216">
        <f>0.3*SUM('Rent Cost'!C215:C216)</f>
        <v>565.69256564305579</v>
      </c>
      <c r="D216">
        <f>0.3*SUM('Rent Cost'!D215:D216)</f>
        <v>0</v>
      </c>
      <c r="E216">
        <f>0.3*SUM('Rent Cost'!E215:E216)</f>
        <v>389.9638201200716</v>
      </c>
      <c r="F216">
        <f>0.3*SUM('Rent Cost'!F215:F216)</f>
        <v>0</v>
      </c>
      <c r="G216">
        <f>0.3*SUM('Rent Cost'!G215:G216)</f>
        <v>647.17882695165622</v>
      </c>
      <c r="H216">
        <f>0.3*SUM('Rent Cost'!H215:H216)</f>
        <v>0</v>
      </c>
      <c r="I216">
        <f>0.3*SUM('Rent Cost'!I215:I216)</f>
        <v>77.03609365264164</v>
      </c>
      <c r="J216">
        <f>0.3*SUM('Rent Cost'!J215:J216)</f>
        <v>0</v>
      </c>
      <c r="K216">
        <f>0.3*SUM('Rent Cost'!K215:K216)</f>
        <v>113.60102703604316</v>
      </c>
      <c r="L216">
        <f>0.3*SUM('Rent Cost'!L215:L216)</f>
        <v>0</v>
      </c>
      <c r="M216">
        <f>0.3*SUM('Rent Cost'!M215:M216)</f>
        <v>12.608072881017778</v>
      </c>
      <c r="N216">
        <f>0.3*SUM('Rent Cost'!N215:N216)</f>
        <v>0</v>
      </c>
    </row>
    <row r="217" spans="1:14" x14ac:dyDescent="0.25">
      <c r="A217" s="2">
        <v>2073</v>
      </c>
      <c r="B217" s="2">
        <v>3</v>
      </c>
      <c r="C217">
        <f>0.3*SUM('Rent Cost'!C216:C217)</f>
        <v>565.63599638675623</v>
      </c>
      <c r="D217">
        <f>0.3*SUM('Rent Cost'!D216:D217)</f>
        <v>0</v>
      </c>
      <c r="E217">
        <f>0.3*SUM('Rent Cost'!E216:E217)</f>
        <v>389.92482373797236</v>
      </c>
      <c r="F217">
        <f>0.3*SUM('Rent Cost'!F216:F217)</f>
        <v>0</v>
      </c>
      <c r="G217">
        <f>0.3*SUM('Rent Cost'!G216:G217)</f>
        <v>647.1141090689847</v>
      </c>
      <c r="H217">
        <f>0.3*SUM('Rent Cost'!H216:H217)</f>
        <v>0</v>
      </c>
      <c r="I217">
        <f>0.3*SUM('Rent Cost'!I216:I217)</f>
        <v>77.028390043302394</v>
      </c>
      <c r="J217">
        <f>0.3*SUM('Rent Cost'!J216:J217)</f>
        <v>0</v>
      </c>
      <c r="K217">
        <f>0.3*SUM('Rent Cost'!K216:K217)</f>
        <v>113.58966693335887</v>
      </c>
      <c r="L217">
        <f>0.3*SUM('Rent Cost'!L216:L217)</f>
        <v>0</v>
      </c>
      <c r="M217">
        <f>0.3*SUM('Rent Cost'!M216:M217)</f>
        <v>12.606812073727042</v>
      </c>
      <c r="N217">
        <f>0.3*SUM('Rent Cost'!N216:N217)</f>
        <v>0</v>
      </c>
    </row>
    <row r="218" spans="1:14" x14ac:dyDescent="0.25">
      <c r="A218" s="1">
        <v>2073</v>
      </c>
      <c r="B218" s="1">
        <v>4</v>
      </c>
      <c r="C218">
        <f>0.3*SUM('Rent Cost'!C217:C218)</f>
        <v>565.57943278698895</v>
      </c>
      <c r="D218">
        <f>0.3*SUM('Rent Cost'!D217:D218)</f>
        <v>0</v>
      </c>
      <c r="E218">
        <f>0.3*SUM('Rent Cost'!E217:E218)</f>
        <v>389.88583125581061</v>
      </c>
      <c r="F218">
        <f>0.3*SUM('Rent Cost'!F217:F218)</f>
        <v>0</v>
      </c>
      <c r="G218">
        <f>0.3*SUM('Rent Cost'!G217:G218)</f>
        <v>647.04939765828999</v>
      </c>
      <c r="H218">
        <f>0.3*SUM('Rent Cost'!H217:H218)</f>
        <v>0</v>
      </c>
      <c r="I218">
        <f>0.3*SUM('Rent Cost'!I217:I218)</f>
        <v>77.020687204307407</v>
      </c>
      <c r="J218">
        <f>0.3*SUM('Rent Cost'!J217:J218)</f>
        <v>0</v>
      </c>
      <c r="K218">
        <f>0.3*SUM('Rent Cost'!K217:K218)</f>
        <v>113.57830796659641</v>
      </c>
      <c r="L218">
        <f>0.3*SUM('Rent Cost'!L217:L218)</f>
        <v>0</v>
      </c>
      <c r="M218">
        <f>0.3*SUM('Rent Cost'!M217:M218)</f>
        <v>12.605551392519308</v>
      </c>
      <c r="N218">
        <f>0.3*SUM('Rent Cost'!N217:N218)</f>
        <v>0</v>
      </c>
    </row>
    <row r="219" spans="1:14" x14ac:dyDescent="0.25">
      <c r="A219" s="1">
        <v>2074</v>
      </c>
      <c r="B219" s="1">
        <v>1</v>
      </c>
      <c r="C219">
        <f>0.3*SUM('Rent Cost'!C218:C219)</f>
        <v>565.52287484375393</v>
      </c>
      <c r="D219">
        <f>0.3*SUM('Rent Cost'!D218:D219)</f>
        <v>0</v>
      </c>
      <c r="E219">
        <f>0.3*SUM('Rent Cost'!E218:E219)</f>
        <v>389.8468426727963</v>
      </c>
      <c r="F219">
        <f>0.3*SUM('Rent Cost'!F218:F219)</f>
        <v>0</v>
      </c>
      <c r="G219">
        <f>0.3*SUM('Rent Cost'!G218:G219)</f>
        <v>646.98469271849331</v>
      </c>
      <c r="H219">
        <f>0.3*SUM('Rent Cost'!H218:H219)</f>
        <v>0</v>
      </c>
      <c r="I219">
        <f>0.3*SUM('Rent Cost'!I218:I219)</f>
        <v>77.012985135562275</v>
      </c>
      <c r="J219">
        <f>0.3*SUM('Rent Cost'!J218:J219)</f>
        <v>0</v>
      </c>
      <c r="K219">
        <f>0.3*SUM('Rent Cost'!K218:K219)</f>
        <v>113.56695013575576</v>
      </c>
      <c r="L219">
        <f>0.3*SUM('Rent Cost'!L218:L219)</f>
        <v>0</v>
      </c>
      <c r="M219">
        <f>0.3*SUM('Rent Cost'!M218:M219)</f>
        <v>12.604290837383298</v>
      </c>
      <c r="N219">
        <f>0.3*SUM('Rent Cost'!N218:N219)</f>
        <v>0</v>
      </c>
    </row>
    <row r="220" spans="1:14" x14ac:dyDescent="0.25">
      <c r="A220" s="2">
        <v>2074</v>
      </c>
      <c r="B220" s="2">
        <v>2</v>
      </c>
      <c r="C220">
        <f>0.3*SUM('Rent Cost'!C219:C220)</f>
        <v>565.4663225560198</v>
      </c>
      <c r="D220">
        <f>0.3*SUM('Rent Cost'!D219:D220)</f>
        <v>0</v>
      </c>
      <c r="E220">
        <f>0.3*SUM('Rent Cost'!E219:E220)</f>
        <v>389.80785798840253</v>
      </c>
      <c r="F220">
        <f>0.3*SUM('Rent Cost'!F219:F220)</f>
        <v>0</v>
      </c>
      <c r="G220">
        <f>0.3*SUM('Rent Cost'!G219:G220)</f>
        <v>646.91999424905521</v>
      </c>
      <c r="H220">
        <f>0.3*SUM('Rent Cost'!H219:H220)</f>
        <v>0</v>
      </c>
      <c r="I220">
        <f>0.3*SUM('Rent Cost'!I219:I220)</f>
        <v>77.005283837066969</v>
      </c>
      <c r="J220">
        <f>0.3*SUM('Rent Cost'!J219:J220)</f>
        <v>0</v>
      </c>
      <c r="K220">
        <f>0.3*SUM('Rent Cost'!K219:K220)</f>
        <v>113.55559344072766</v>
      </c>
      <c r="L220">
        <f>0.3*SUM('Rent Cost'!L219:L220)</f>
        <v>0</v>
      </c>
      <c r="M220">
        <f>0.3*SUM('Rent Cost'!M219:M220)</f>
        <v>12.603030408296448</v>
      </c>
      <c r="N220">
        <f>0.3*SUM('Rent Cost'!N219:N220)</f>
        <v>0</v>
      </c>
    </row>
    <row r="221" spans="1:14" x14ac:dyDescent="0.25">
      <c r="A221" s="1">
        <v>2074</v>
      </c>
      <c r="B221" s="1">
        <v>3</v>
      </c>
      <c r="C221">
        <f>0.3*SUM('Rent Cost'!C220:C221)</f>
        <v>565.40977592378658</v>
      </c>
      <c r="D221">
        <f>0.3*SUM('Rent Cost'!D220:D221)</f>
        <v>0</v>
      </c>
      <c r="E221">
        <f>0.3*SUM('Rent Cost'!E220:E221)</f>
        <v>389.76887720262948</v>
      </c>
      <c r="F221">
        <f>0.3*SUM('Rent Cost'!F220:F221)</f>
        <v>0</v>
      </c>
      <c r="G221">
        <f>0.3*SUM('Rent Cost'!G220:G221)</f>
        <v>646.85530224943625</v>
      </c>
      <c r="H221">
        <f>0.3*SUM('Rent Cost'!H220:H221)</f>
        <v>0</v>
      </c>
      <c r="I221">
        <f>0.3*SUM('Rent Cost'!I220:I221)</f>
        <v>76.997583308679836</v>
      </c>
      <c r="J221">
        <f>0.3*SUM('Rent Cost'!J220:J221)</f>
        <v>0</v>
      </c>
      <c r="K221">
        <f>0.3*SUM('Rent Cost'!K220:K221)</f>
        <v>113.54423788140284</v>
      </c>
      <c r="L221">
        <f>0.3*SUM('Rent Cost'!L220:L221)</f>
        <v>0</v>
      </c>
      <c r="M221">
        <f>0.3*SUM('Rent Cost'!M220:M221)</f>
        <v>12.60177010525876</v>
      </c>
      <c r="N221">
        <f>0.3*SUM('Rent Cost'!N220:N221)</f>
        <v>0</v>
      </c>
    </row>
    <row r="222" spans="1:14" x14ac:dyDescent="0.25">
      <c r="A222" s="2">
        <v>2074</v>
      </c>
      <c r="B222" s="2">
        <v>4</v>
      </c>
      <c r="C222">
        <f>0.3*SUM('Rent Cost'!C221:C222)</f>
        <v>565.35323494653858</v>
      </c>
      <c r="D222">
        <f>0.3*SUM('Rent Cost'!D221:D222)</f>
        <v>0</v>
      </c>
      <c r="E222">
        <f>0.3*SUM('Rent Cost'!E221:E222)</f>
        <v>389.72990031495027</v>
      </c>
      <c r="F222">
        <f>0.3*SUM('Rent Cost'!F221:F222)</f>
        <v>0</v>
      </c>
      <c r="G222">
        <f>0.3*SUM('Rent Cost'!G221:G222)</f>
        <v>646.7906167190971</v>
      </c>
      <c r="H222">
        <f>0.3*SUM('Rent Cost'!H221:H222)</f>
        <v>0</v>
      </c>
      <c r="I222">
        <f>0.3*SUM('Rent Cost'!I221:I222)</f>
        <v>76.989883550353667</v>
      </c>
      <c r="J222">
        <f>0.3*SUM('Rent Cost'!J221:J222)</f>
        <v>0</v>
      </c>
      <c r="K222">
        <f>0.3*SUM('Rent Cost'!K221:K222)</f>
        <v>113.532883457672</v>
      </c>
      <c r="L222">
        <f>0.3*SUM('Rent Cost'!L221:L222)</f>
        <v>0</v>
      </c>
      <c r="M222">
        <f>0.3*SUM('Rent Cost'!M221:M222)</f>
        <v>12.600509928247671</v>
      </c>
      <c r="N222">
        <f>0.3*SUM('Rent Cost'!N221:N222)</f>
        <v>0</v>
      </c>
    </row>
    <row r="223" spans="1:14" x14ac:dyDescent="0.25">
      <c r="A223" s="2">
        <v>2075</v>
      </c>
      <c r="B223" s="2">
        <v>1</v>
      </c>
      <c r="C223">
        <f>0.3*SUM('Rent Cost'!C222:C223)</f>
        <v>565.29669962272874</v>
      </c>
      <c r="D223">
        <f>0.3*SUM('Rent Cost'!D222:D223)</f>
        <v>0</v>
      </c>
      <c r="E223">
        <f>0.3*SUM('Rent Cost'!E222:E223)</f>
        <v>389.6909273248383</v>
      </c>
      <c r="F223">
        <f>0.3*SUM('Rent Cost'!F222:F223)</f>
        <v>0</v>
      </c>
      <c r="G223">
        <f>0.3*SUM('Rent Cost'!G222:G223)</f>
        <v>646.72593765749821</v>
      </c>
      <c r="H223">
        <f>0.3*SUM('Rent Cost'!H222:H223)</f>
        <v>0</v>
      </c>
      <c r="I223">
        <f>0.3*SUM('Rent Cost'!I222:I223)</f>
        <v>76.982184562041226</v>
      </c>
      <c r="J223">
        <f>0.3*SUM('Rent Cost'!J222:J223)</f>
        <v>0</v>
      </c>
      <c r="K223">
        <f>0.3*SUM('Rent Cost'!K222:K223)</f>
        <v>113.52153016931661</v>
      </c>
      <c r="L223">
        <f>0.3*SUM('Rent Cost'!L222:L223)</f>
        <v>0</v>
      </c>
      <c r="M223">
        <f>0.3*SUM('Rent Cost'!M222:M223)</f>
        <v>12.599249877251903</v>
      </c>
      <c r="N223">
        <f>0.3*SUM('Rent Cost'!N222:N223)</f>
        <v>0</v>
      </c>
    </row>
    <row r="224" spans="1:14" x14ac:dyDescent="0.25">
      <c r="A224" s="1">
        <v>2075</v>
      </c>
      <c r="B224" s="1">
        <v>2</v>
      </c>
      <c r="C224">
        <f>0.3*SUM('Rent Cost'!C223:C224)</f>
        <v>565.24016995235706</v>
      </c>
      <c r="D224">
        <f>0.3*SUM('Rent Cost'!D223:D224)</f>
        <v>0</v>
      </c>
      <c r="E224">
        <f>0.3*SUM('Rent Cost'!E223:E224)</f>
        <v>389.6519582320301</v>
      </c>
      <c r="F224">
        <f>0.3*SUM('Rent Cost'!F223:F224)</f>
        <v>0</v>
      </c>
      <c r="G224">
        <f>0.3*SUM('Rent Cost'!G223:G224)</f>
        <v>646.66126506410023</v>
      </c>
      <c r="H224">
        <f>0.3*SUM('Rent Cost'!H223:H224)</f>
        <v>0</v>
      </c>
      <c r="I224">
        <f>0.3*SUM('Rent Cost'!I223:I224)</f>
        <v>76.974486343553636</v>
      </c>
      <c r="J224">
        <f>0.3*SUM('Rent Cost'!J223:J224)</f>
        <v>0</v>
      </c>
      <c r="K224">
        <f>0.3*SUM('Rent Cost'!K223:K224)</f>
        <v>113.51017801633665</v>
      </c>
      <c r="L224">
        <f>0.3*SUM('Rent Cost'!L223:L224)</f>
        <v>0</v>
      </c>
      <c r="M224">
        <f>0.3*SUM('Rent Cost'!M223:M224)</f>
        <v>12.597989952260175</v>
      </c>
      <c r="N224">
        <f>0.3*SUM('Rent Cost'!N223:N224)</f>
        <v>0</v>
      </c>
    </row>
    <row r="225" spans="1:14" x14ac:dyDescent="0.25">
      <c r="A225" s="2">
        <v>2075</v>
      </c>
      <c r="B225" s="2">
        <v>3</v>
      </c>
      <c r="C225">
        <f>0.3*SUM('Rent Cost'!C224:C225)</f>
        <v>565.18364593542356</v>
      </c>
      <c r="D225">
        <f>0.3*SUM('Rent Cost'!D224:D225)</f>
        <v>0</v>
      </c>
      <c r="E225">
        <f>0.3*SUM('Rent Cost'!E224:E225)</f>
        <v>389.61299303626231</v>
      </c>
      <c r="F225">
        <f>0.3*SUM('Rent Cost'!F224:F225)</f>
        <v>0</v>
      </c>
      <c r="G225">
        <f>0.3*SUM('Rent Cost'!G224:G225)</f>
        <v>646.5965989378243</v>
      </c>
      <c r="H225">
        <f>0.3*SUM('Rent Cost'!H224:H225)</f>
        <v>0</v>
      </c>
      <c r="I225">
        <f>0.3*SUM('Rent Cost'!I224:I225)</f>
        <v>76.966788894890911</v>
      </c>
      <c r="J225">
        <f>0.3*SUM('Rent Cost'!J224:J225)</f>
        <v>0</v>
      </c>
      <c r="K225">
        <f>0.3*SUM('Rent Cost'!K224:K225)</f>
        <v>113.49882699851359</v>
      </c>
      <c r="L225">
        <f>0.3*SUM('Rent Cost'!L224:L225)</f>
        <v>0</v>
      </c>
      <c r="M225">
        <f>0.3*SUM('Rent Cost'!M224:M225)</f>
        <v>12.596730153261205</v>
      </c>
      <c r="N225">
        <f>0.3*SUM('Rent Cost'!N224:N225)</f>
        <v>0</v>
      </c>
    </row>
    <row r="226" spans="1:14" x14ac:dyDescent="0.25">
      <c r="A226" s="1">
        <v>2075</v>
      </c>
      <c r="B226" s="1">
        <v>4</v>
      </c>
      <c r="C226">
        <f>0.3*SUM('Rent Cost'!C225:C226)</f>
        <v>565.12712757089685</v>
      </c>
      <c r="D226">
        <f>0.3*SUM('Rent Cost'!D225:D226)</f>
        <v>0</v>
      </c>
      <c r="E226">
        <f>0.3*SUM('Rent Cost'!E225:E226)</f>
        <v>389.57403173700828</v>
      </c>
      <c r="F226">
        <f>0.3*SUM('Rent Cost'!F225:F226)</f>
        <v>0</v>
      </c>
      <c r="G226">
        <f>0.3*SUM('Rent Cost'!G225:G226)</f>
        <v>646.53193927759162</v>
      </c>
      <c r="H226">
        <f>0.3*SUM('Rent Cost'!H225:H226)</f>
        <v>0</v>
      </c>
      <c r="I226">
        <f>0.3*SUM('Rent Cost'!I225:I226)</f>
        <v>76.959092216005828</v>
      </c>
      <c r="J226">
        <f>0.3*SUM('Rent Cost'!J225:J226)</f>
        <v>0</v>
      </c>
      <c r="K226">
        <f>0.3*SUM('Rent Cost'!K225:K226)</f>
        <v>113.48747711573814</v>
      </c>
      <c r="L226">
        <f>0.3*SUM('Rent Cost'!L225:L226)</f>
        <v>0</v>
      </c>
      <c r="M226">
        <f>0.3*SUM('Rent Cost'!M225:M226)</f>
        <v>12.595470480254994</v>
      </c>
      <c r="N226">
        <f>0.3*SUM('Rent Cost'!N225:N226)</f>
        <v>0</v>
      </c>
    </row>
    <row r="227" spans="1:14" x14ac:dyDescent="0.25">
      <c r="A227" s="1">
        <v>2076</v>
      </c>
      <c r="B227" s="1">
        <v>1</v>
      </c>
      <c r="C227">
        <f>0.3*SUM('Rent Cost'!C226:C227)</f>
        <v>565.07061485826125</v>
      </c>
      <c r="D227">
        <f>0.3*SUM('Rent Cost'!D226:D227)</f>
        <v>0</v>
      </c>
      <c r="E227">
        <f>0.3*SUM('Rent Cost'!E226:E227)</f>
        <v>389.53507433374119</v>
      </c>
      <c r="F227">
        <f>0.3*SUM('Rent Cost'!F226:F227)</f>
        <v>0</v>
      </c>
      <c r="G227">
        <f>0.3*SUM('Rent Cost'!G226:G227)</f>
        <v>646.4672860834022</v>
      </c>
      <c r="H227">
        <f>0.3*SUM('Rent Cost'!H226:H227)</f>
        <v>0</v>
      </c>
      <c r="I227">
        <f>0.3*SUM('Rent Cost'!I226:I227)</f>
        <v>76.951396306803943</v>
      </c>
      <c r="J227">
        <f>0.3*SUM('Rent Cost'!J226:J227)</f>
        <v>0</v>
      </c>
      <c r="K227">
        <f>0.3*SUM('Rent Cost'!K226:K227)</f>
        <v>113.47612836801031</v>
      </c>
      <c r="L227">
        <f>0.3*SUM('Rent Cost'!L226:L227)</f>
        <v>0</v>
      </c>
      <c r="M227">
        <f>0.3*SUM('Rent Cost'!M226:M227)</f>
        <v>12.5942109332077</v>
      </c>
      <c r="N227">
        <f>0.3*SUM('Rent Cost'!N226:N227)</f>
        <v>0</v>
      </c>
    </row>
    <row r="228" spans="1:14" x14ac:dyDescent="0.25">
      <c r="A228" s="2">
        <v>2076</v>
      </c>
      <c r="B228" s="2">
        <v>2</v>
      </c>
      <c r="C228">
        <f>0.3*SUM('Rent Cost'!C227:C228)</f>
        <v>565.01410779700109</v>
      </c>
      <c r="D228">
        <f>0.3*SUM('Rent Cost'!D227:D228)</f>
        <v>0</v>
      </c>
      <c r="E228">
        <f>0.3*SUM('Rent Cost'!E227:E228)</f>
        <v>389.49612082646104</v>
      </c>
      <c r="F228">
        <f>0.3*SUM('Rent Cost'!F227:F228)</f>
        <v>0</v>
      </c>
      <c r="G228">
        <f>0.3*SUM('Rent Cost'!G227:G228)</f>
        <v>646.40263935525593</v>
      </c>
      <c r="H228">
        <f>0.3*SUM('Rent Cost'!H227:H228)</f>
        <v>0</v>
      </c>
      <c r="I228">
        <f>0.3*SUM('Rent Cost'!I227:I228)</f>
        <v>76.94370116719081</v>
      </c>
      <c r="J228">
        <f>0.3*SUM('Rent Cost'!J227:J228)</f>
        <v>0</v>
      </c>
      <c r="K228">
        <f>0.3*SUM('Rent Cost'!K227:K228)</f>
        <v>113.46478075522081</v>
      </c>
      <c r="L228">
        <f>0.3*SUM('Rent Cost'!L227:L228)</f>
        <v>0</v>
      </c>
      <c r="M228">
        <f>0.3*SUM('Rent Cost'!M227:M228)</f>
        <v>12.592951512108041</v>
      </c>
      <c r="N228">
        <f>0.3*SUM('Rent Cost'!N227:N228)</f>
        <v>0</v>
      </c>
    </row>
    <row r="229" spans="1:14" x14ac:dyDescent="0.25">
      <c r="A229" s="1">
        <v>2076</v>
      </c>
      <c r="B229" s="1">
        <v>3</v>
      </c>
      <c r="C229">
        <f>0.3*SUM('Rent Cost'!C228:C229)</f>
        <v>564.95760638608499</v>
      </c>
      <c r="D229">
        <f>0.3*SUM('Rent Cost'!D228:D229)</f>
        <v>0</v>
      </c>
      <c r="E229">
        <f>0.3*SUM('Rent Cost'!E228:E229)</f>
        <v>389.45717121437781</v>
      </c>
      <c r="F229">
        <f>0.3*SUM('Rent Cost'!F228:F229)</f>
        <v>0</v>
      </c>
      <c r="G229">
        <f>0.3*SUM('Rent Cost'!G228:G229)</f>
        <v>646.33799909153458</v>
      </c>
      <c r="H229">
        <f>0.3*SUM('Rent Cost'!H228:H229)</f>
        <v>0</v>
      </c>
      <c r="I229">
        <f>0.3*SUM('Rent Cost'!I228:I229)</f>
        <v>76.936006797071983</v>
      </c>
      <c r="J229">
        <f>0.3*SUM('Rent Cost'!J228:J229)</f>
        <v>0</v>
      </c>
      <c r="K229">
        <f>0.3*SUM('Rent Cost'!K228:K229)</f>
        <v>113.4534342771511</v>
      </c>
      <c r="L229">
        <f>0.3*SUM('Rent Cost'!L228:L229)</f>
        <v>0</v>
      </c>
      <c r="M229">
        <f>0.3*SUM('Rent Cost'!M228:M229)</f>
        <v>12.591692216956019</v>
      </c>
      <c r="N229">
        <f>0.3*SUM('Rent Cost'!N228:N229)</f>
        <v>0</v>
      </c>
    </row>
    <row r="230" spans="1:14" x14ac:dyDescent="0.25">
      <c r="A230" s="2">
        <v>2076</v>
      </c>
      <c r="B230" s="2">
        <v>4</v>
      </c>
      <c r="C230">
        <f>0.3*SUM('Rent Cost'!C229:C230)</f>
        <v>564.90111062551296</v>
      </c>
      <c r="D230">
        <f>0.3*SUM('Rent Cost'!D229:D230)</f>
        <v>0</v>
      </c>
      <c r="E230">
        <f>0.3*SUM('Rent Cost'!E229:E230)</f>
        <v>389.41822549722804</v>
      </c>
      <c r="F230">
        <f>0.3*SUM('Rent Cost'!F229:F230)</f>
        <v>0</v>
      </c>
      <c r="G230">
        <f>0.3*SUM('Rent Cost'!G229:G230)</f>
        <v>646.27336529115939</v>
      </c>
      <c r="H230">
        <f>0.3*SUM('Rent Cost'!H229:H230)</f>
        <v>0</v>
      </c>
      <c r="I230">
        <f>0.3*SUM('Rent Cost'!I229:I230)</f>
        <v>76.928313196400268</v>
      </c>
      <c r="J230">
        <f>0.3*SUM('Rent Cost'!J229:J230)</f>
        <v>0</v>
      </c>
      <c r="K230">
        <f>0.3*SUM('Rent Cost'!K229:K230)</f>
        <v>113.44208893369191</v>
      </c>
      <c r="L230">
        <f>0.3*SUM('Rent Cost'!L229:L230)</f>
        <v>0</v>
      </c>
      <c r="M230">
        <f>0.3*SUM('Rent Cost'!M229:M230)</f>
        <v>12.590433047740353</v>
      </c>
      <c r="N230">
        <f>0.3*SUM('Rent Cost'!N229:N230)</f>
        <v>0</v>
      </c>
    </row>
    <row r="231" spans="1:14" x14ac:dyDescent="0.25">
      <c r="A231" s="2">
        <v>2077</v>
      </c>
      <c r="B231" s="2">
        <v>1</v>
      </c>
      <c r="C231">
        <f>0.3*SUM('Rent Cost'!C230:C231)</f>
        <v>564.8446205147693</v>
      </c>
      <c r="D231">
        <f>0.3*SUM('Rent Cost'!D230:D231)</f>
        <v>0</v>
      </c>
      <c r="E231">
        <f>0.3*SUM('Rent Cost'!E230:E231)</f>
        <v>389.37928367474842</v>
      </c>
      <c r="F231">
        <f>0.3*SUM('Rent Cost'!F230:F231)</f>
        <v>0</v>
      </c>
      <c r="G231">
        <f>0.3*SUM('Rent Cost'!G230:G231)</f>
        <v>646.20873795466969</v>
      </c>
      <c r="H231">
        <f>0.3*SUM('Rent Cost'!H230:H231)</f>
        <v>0</v>
      </c>
      <c r="I231">
        <f>0.3*SUM('Rent Cost'!I230:I231)</f>
        <v>76.920620365081206</v>
      </c>
      <c r="J231">
        <f>0.3*SUM('Rent Cost'!J230:J231)</f>
        <v>0</v>
      </c>
      <c r="K231">
        <f>0.3*SUM('Rent Cost'!K230:K231)</f>
        <v>113.43074472484322</v>
      </c>
      <c r="L231">
        <f>0.3*SUM('Rent Cost'!L230:L231)</f>
        <v>0</v>
      </c>
      <c r="M231">
        <f>0.3*SUM('Rent Cost'!M230:M231)</f>
        <v>12.589174004438481</v>
      </c>
      <c r="N231">
        <f>0.3*SUM('Rent Cost'!N230:N231)</f>
        <v>0</v>
      </c>
    </row>
    <row r="232" spans="1:14" x14ac:dyDescent="0.25">
      <c r="A232" s="1">
        <v>2077</v>
      </c>
      <c r="B232" s="1">
        <v>2</v>
      </c>
      <c r="C232">
        <f>0.3*SUM('Rent Cost'!C231:C232)</f>
        <v>564.78813605282267</v>
      </c>
      <c r="D232">
        <f>0.3*SUM('Rent Cost'!D231:D232)</f>
        <v>0</v>
      </c>
      <c r="E232">
        <f>0.3*SUM('Rent Cost'!E231:E232)</f>
        <v>389.3403457464122</v>
      </c>
      <c r="F232">
        <f>0.3*SUM('Rent Cost'!F231:F232)</f>
        <v>0</v>
      </c>
      <c r="G232">
        <f>0.3*SUM('Rent Cost'!G231:G232)</f>
        <v>646.14411708098669</v>
      </c>
      <c r="H232">
        <f>0.3*SUM('Rent Cost'!H231:H232)</f>
        <v>0</v>
      </c>
      <c r="I232">
        <f>0.3*SUM('Rent Cost'!I231:I232)</f>
        <v>76.912928303020365</v>
      </c>
      <c r="J232">
        <f>0.3*SUM('Rent Cost'!J231:J232)</f>
        <v>0</v>
      </c>
      <c r="K232">
        <f>0.3*SUM('Rent Cost'!K231:K232)</f>
        <v>113.41940165038649</v>
      </c>
      <c r="L232">
        <f>0.3*SUM('Rent Cost'!L231:L232)</f>
        <v>0</v>
      </c>
      <c r="M232">
        <f>0.3*SUM('Rent Cost'!M231:M232)</f>
        <v>12.587915087027843</v>
      </c>
      <c r="N232">
        <f>0.3*SUM('Rent Cost'!N231:N232)</f>
        <v>0</v>
      </c>
    </row>
    <row r="233" spans="1:14" x14ac:dyDescent="0.25">
      <c r="A233" s="2">
        <v>2077</v>
      </c>
      <c r="B233" s="2">
        <v>3</v>
      </c>
      <c r="C233">
        <f>0.3*SUM('Rent Cost'!C232:C233)</f>
        <v>564.73165723915736</v>
      </c>
      <c r="D233">
        <f>0.3*SUM('Rent Cost'!D232:D233)</f>
        <v>0</v>
      </c>
      <c r="E233">
        <f>0.3*SUM('Rent Cost'!E232:E233)</f>
        <v>389.30141171169265</v>
      </c>
      <c r="F233">
        <f>0.3*SUM('Rent Cost'!F232:F233)</f>
        <v>0</v>
      </c>
      <c r="G233">
        <f>0.3*SUM('Rent Cost'!G232:G233)</f>
        <v>646.07950266903151</v>
      </c>
      <c r="H233">
        <f>0.3*SUM('Rent Cost'!H232:H233)</f>
        <v>0</v>
      </c>
      <c r="I233">
        <f>0.3*SUM('Rent Cost'!I232:I233)</f>
        <v>76.905237010170524</v>
      </c>
      <c r="J233">
        <f>0.3*SUM('Rent Cost'!J232:J233)</f>
        <v>0</v>
      </c>
      <c r="K233">
        <f>0.3*SUM('Rent Cost'!K232:K233)</f>
        <v>113.40805971021246</v>
      </c>
      <c r="L233">
        <f>0.3*SUM('Rent Cost'!L232:L233)</f>
        <v>0</v>
      </c>
      <c r="M233">
        <f>0.3*SUM('Rent Cost'!M232:M233)</f>
        <v>12.586656295519719</v>
      </c>
      <c r="N233">
        <f>0.3*SUM('Rent Cost'!N232:N233)</f>
        <v>0</v>
      </c>
    </row>
    <row r="234" spans="1:14" x14ac:dyDescent="0.25">
      <c r="A234" s="1">
        <v>2077</v>
      </c>
      <c r="B234" s="1">
        <v>4</v>
      </c>
      <c r="C234">
        <f>0.3*SUM('Rent Cost'!C233:C234)</f>
        <v>564.6751840732577</v>
      </c>
      <c r="D234">
        <f>0.3*SUM('Rent Cost'!D233:D234)</f>
        <v>0</v>
      </c>
      <c r="E234">
        <f>0.3*SUM('Rent Cost'!E233:E234)</f>
        <v>389.26248157032643</v>
      </c>
      <c r="F234">
        <f>0.3*SUM('Rent Cost'!F233:F234)</f>
        <v>0</v>
      </c>
      <c r="G234">
        <f>0.3*SUM('Rent Cost'!G233:G234)</f>
        <v>646.01489471880416</v>
      </c>
      <c r="H234">
        <f>0.3*SUM('Rent Cost'!H233:H234)</f>
        <v>0</v>
      </c>
      <c r="I234">
        <f>0.3*SUM('Rent Cost'!I233:I234)</f>
        <v>76.897546486484472</v>
      </c>
      <c r="J234">
        <f>0.3*SUM('Rent Cost'!J233:J234)</f>
        <v>0</v>
      </c>
      <c r="K234">
        <f>0.3*SUM('Rent Cost'!K233:K234)</f>
        <v>113.39671890421182</v>
      </c>
      <c r="L234">
        <f>0.3*SUM('Rent Cost'!L233:L234)</f>
        <v>0</v>
      </c>
      <c r="M234">
        <f>0.3*SUM('Rent Cost'!M233:M234)</f>
        <v>12.585397629891547</v>
      </c>
      <c r="N234">
        <f>0.3*SUM('Rent Cost'!N233:N234)</f>
        <v>0</v>
      </c>
    </row>
    <row r="235" spans="1:14" x14ac:dyDescent="0.25">
      <c r="A235" s="1">
        <v>2078</v>
      </c>
      <c r="B235" s="1">
        <v>1</v>
      </c>
      <c r="C235">
        <f>0.3*SUM('Rent Cost'!C234:C235)</f>
        <v>564.618716554608</v>
      </c>
      <c r="D235">
        <f>0.3*SUM('Rent Cost'!D234:D235)</f>
        <v>0</v>
      </c>
      <c r="E235">
        <f>0.3*SUM('Rent Cost'!E234:E235)</f>
        <v>389.22355532231347</v>
      </c>
      <c r="F235">
        <f>0.3*SUM('Rent Cost'!F234:F235)</f>
        <v>0</v>
      </c>
      <c r="G235">
        <f>0.3*SUM('Rent Cost'!G234:G235)</f>
        <v>645.95029322922585</v>
      </c>
      <c r="H235">
        <f>0.3*SUM('Rent Cost'!H234:H235)</f>
        <v>0</v>
      </c>
      <c r="I235">
        <f>0.3*SUM('Rent Cost'!I234:I235)</f>
        <v>76.889856731867738</v>
      </c>
      <c r="J235">
        <f>0.3*SUM('Rent Cost'!J234:J235)</f>
        <v>0</v>
      </c>
      <c r="K235">
        <f>0.3*SUM('Rent Cost'!K234:K235)</f>
        <v>113.38537923227531</v>
      </c>
      <c r="L235">
        <f>0.3*SUM('Rent Cost'!L234:L235)</f>
        <v>0</v>
      </c>
      <c r="M235">
        <f>0.3*SUM('Rent Cost'!M234:M235)</f>
        <v>12.58413909013205</v>
      </c>
      <c r="N235">
        <f>0.3*SUM('Rent Cost'!N234:N235)</f>
        <v>0</v>
      </c>
    </row>
    <row r="236" spans="1:14" x14ac:dyDescent="0.25">
      <c r="A236" s="2">
        <v>2078</v>
      </c>
      <c r="B236" s="2">
        <v>2</v>
      </c>
      <c r="C236">
        <f>0.3*SUM('Rent Cost'!C235:C236)</f>
        <v>564.56225468269258</v>
      </c>
      <c r="D236">
        <f>0.3*SUM('Rent Cost'!D235:D236)</f>
        <v>0</v>
      </c>
      <c r="E236">
        <f>0.3*SUM('Rent Cost'!E235:E236)</f>
        <v>389.18463296686372</v>
      </c>
      <c r="F236">
        <f>0.3*SUM('Rent Cost'!F235:F236)</f>
        <v>0</v>
      </c>
      <c r="G236">
        <f>0.3*SUM('Rent Cost'!G235:G236)</f>
        <v>645.88569819975714</v>
      </c>
      <c r="H236">
        <f>0.3*SUM('Rent Cost'!H235:H236)</f>
        <v>0</v>
      </c>
      <c r="I236">
        <f>0.3*SUM('Rent Cost'!I235:I236)</f>
        <v>76.882167746178695</v>
      </c>
      <c r="J236">
        <f>0.3*SUM('Rent Cost'!J235:J236)</f>
        <v>0</v>
      </c>
      <c r="K236">
        <f>0.3*SUM('Rent Cost'!K235:K236)</f>
        <v>113.37404069440295</v>
      </c>
      <c r="L236">
        <f>0.3*SUM('Rent Cost'!L235:L236)</f>
        <v>0</v>
      </c>
      <c r="M236">
        <f>0.3*SUM('Rent Cost'!M235:M236)</f>
        <v>12.582880676229943</v>
      </c>
      <c r="N236">
        <f>0.3*SUM('Rent Cost'!N235:N236)</f>
        <v>0</v>
      </c>
    </row>
    <row r="237" spans="1:14" x14ac:dyDescent="0.25">
      <c r="A237" s="1">
        <v>2078</v>
      </c>
      <c r="B237" s="1">
        <v>3</v>
      </c>
      <c r="C237">
        <f>0.3*SUM('Rent Cost'!C236:C237)</f>
        <v>564.50579845751145</v>
      </c>
      <c r="D237">
        <f>0.3*SUM('Rent Cost'!D236:D237)</f>
        <v>0</v>
      </c>
      <c r="E237">
        <f>0.3*SUM('Rent Cost'!E236:E237)</f>
        <v>389.14571450345045</v>
      </c>
      <c r="F237">
        <f>0.3*SUM('Rent Cost'!F236:F237)</f>
        <v>0</v>
      </c>
      <c r="G237">
        <f>0.3*SUM('Rent Cost'!G236:G237)</f>
        <v>645.82110963039804</v>
      </c>
      <c r="H237">
        <f>0.3*SUM('Rent Cost'!H236:H237)</f>
        <v>0</v>
      </c>
      <c r="I237">
        <f>0.3*SUM('Rent Cost'!I236:I237)</f>
        <v>76.87447952937012</v>
      </c>
      <c r="J237">
        <f>0.3*SUM('Rent Cost'!J236:J237)</f>
        <v>0</v>
      </c>
      <c r="K237">
        <f>0.3*SUM('Rent Cost'!K236:K237)</f>
        <v>113.36270329037616</v>
      </c>
      <c r="L237">
        <f>0.3*SUM('Rent Cost'!L236:L237)</f>
        <v>0</v>
      </c>
      <c r="M237">
        <f>0.3*SUM('Rent Cost'!M236:M237)</f>
        <v>12.581622388151384</v>
      </c>
      <c r="N237">
        <f>0.3*SUM('Rent Cost'!N236:N237)</f>
        <v>0</v>
      </c>
    </row>
    <row r="238" spans="1:14" x14ac:dyDescent="0.25">
      <c r="A238" s="2">
        <v>2078</v>
      </c>
      <c r="B238" s="2">
        <v>4</v>
      </c>
      <c r="C238">
        <f>0.3*SUM('Rent Cost'!C237:C238)</f>
        <v>564.44934787803322</v>
      </c>
      <c r="D238">
        <f>0.3*SUM('Rent Cost'!D237:D238)</f>
        <v>0</v>
      </c>
      <c r="E238">
        <f>0.3*SUM('Rent Cost'!E237:E238)</f>
        <v>389.10679993207367</v>
      </c>
      <c r="F238">
        <f>0.3*SUM('Rent Cost'!F237:F238)</f>
        <v>0</v>
      </c>
      <c r="G238">
        <f>0.3*SUM('Rent Cost'!G237:G238)</f>
        <v>645.75652751953021</v>
      </c>
      <c r="H238">
        <f>0.3*SUM('Rent Cost'!H237:H238)</f>
        <v>0</v>
      </c>
      <c r="I238">
        <f>0.3*SUM('Rent Cost'!I237:I238)</f>
        <v>76.866792081442</v>
      </c>
      <c r="J238">
        <f>0.3*SUM('Rent Cost'!J237:J238)</f>
        <v>0</v>
      </c>
      <c r="K238">
        <f>0.3*SUM('Rent Cost'!K237:K238)</f>
        <v>113.35136701997639</v>
      </c>
      <c r="L238">
        <f>0.3*SUM('Rent Cost'!L237:L238)</f>
        <v>0</v>
      </c>
      <c r="M238">
        <f>0.3*SUM('Rent Cost'!M237:M238)</f>
        <v>12.580364225907658</v>
      </c>
      <c r="N238">
        <f>0.3*SUM('Rent Cost'!N237:N238)</f>
        <v>0</v>
      </c>
    </row>
    <row r="239" spans="1:14" x14ac:dyDescent="0.25">
      <c r="A239" s="2">
        <v>2079</v>
      </c>
      <c r="B239" s="2">
        <v>1</v>
      </c>
      <c r="C239">
        <f>0.3*SUM('Rent Cost'!C238:C239)</f>
        <v>564.39290294322655</v>
      </c>
      <c r="D239">
        <f>0.3*SUM('Rent Cost'!D238:D239)</f>
        <v>0</v>
      </c>
      <c r="E239">
        <f>0.3*SUM('Rent Cost'!E238:E239)</f>
        <v>389.06788925220656</v>
      </c>
      <c r="F239">
        <f>0.3*SUM('Rent Cost'!F238:F239)</f>
        <v>0</v>
      </c>
      <c r="G239">
        <f>0.3*SUM('Rent Cost'!G238:G239)</f>
        <v>645.6919518666142</v>
      </c>
      <c r="H239">
        <f>0.3*SUM('Rent Cost'!H238:H239)</f>
        <v>0</v>
      </c>
      <c r="I239">
        <f>0.3*SUM('Rent Cost'!I238:I239)</f>
        <v>76.859105402252666</v>
      </c>
      <c r="J239">
        <f>0.3*SUM('Rent Cost'!J238:J239)</f>
        <v>0</v>
      </c>
      <c r="K239">
        <f>0.3*SUM('Rent Cost'!K238:K239)</f>
        <v>113.34003188331293</v>
      </c>
      <c r="L239">
        <f>0.3*SUM('Rent Cost'!L238:L239)</f>
        <v>0</v>
      </c>
      <c r="M239">
        <f>0.3*SUM('Rent Cost'!M238:M239)</f>
        <v>12.579106189487481</v>
      </c>
      <c r="N239">
        <f>0.3*SUM('Rent Cost'!N238:N239)</f>
        <v>0</v>
      </c>
    </row>
    <row r="240" spans="1:14" x14ac:dyDescent="0.25">
      <c r="A240" s="1">
        <v>2079</v>
      </c>
      <c r="B240" s="1">
        <v>2</v>
      </c>
      <c r="C240">
        <f>0.3*SUM('Rent Cost'!C239:C240)</f>
        <v>564.33646365257573</v>
      </c>
      <c r="D240">
        <f>0.3*SUM('Rent Cost'!D239:D240)</f>
        <v>0</v>
      </c>
      <c r="E240">
        <f>0.3*SUM('Rent Cost'!E239:E240)</f>
        <v>389.02898246332251</v>
      </c>
      <c r="F240">
        <f>0.3*SUM('Rent Cost'!F239:F240)</f>
        <v>0</v>
      </c>
      <c r="G240">
        <f>0.3*SUM('Rent Cost'!G239:G240)</f>
        <v>645.62738267165025</v>
      </c>
      <c r="H240">
        <f>0.3*SUM('Rent Cost'!H239:H240)</f>
        <v>0</v>
      </c>
      <c r="I240">
        <f>0.3*SUM('Rent Cost'!I239:I240)</f>
        <v>76.851419491707716</v>
      </c>
      <c r="J240">
        <f>0.3*SUM('Rent Cost'!J239:J240)</f>
        <v>0</v>
      </c>
      <c r="K240">
        <f>0.3*SUM('Rent Cost'!K239:K240)</f>
        <v>113.32869788016724</v>
      </c>
      <c r="L240">
        <f>0.3*SUM('Rent Cost'!L239:L240)</f>
        <v>0</v>
      </c>
      <c r="M240">
        <f>0.3*SUM('Rent Cost'!M239:M240)</f>
        <v>12.577848278868293</v>
      </c>
      <c r="N240">
        <f>0.3*SUM('Rent Cost'!N239:N240)</f>
        <v>0</v>
      </c>
    </row>
    <row r="241" spans="1:14" x14ac:dyDescent="0.25">
      <c r="A241" s="2">
        <v>2079</v>
      </c>
      <c r="B241" s="2">
        <v>3</v>
      </c>
      <c r="C241">
        <f>0.3*SUM('Rent Cost'!C240:C241)</f>
        <v>564.28003000608078</v>
      </c>
      <c r="D241">
        <f>0.3*SUM('Rent Cost'!D240:D241)</f>
        <v>0</v>
      </c>
      <c r="E241">
        <f>0.3*SUM('Rent Cost'!E240:E241)</f>
        <v>388.99007956489464</v>
      </c>
      <c r="F241">
        <f>0.3*SUM('Rent Cost'!F240:F241)</f>
        <v>0</v>
      </c>
      <c r="G241">
        <f>0.3*SUM('Rent Cost'!G240:G241)</f>
        <v>645.56281993355924</v>
      </c>
      <c r="H241">
        <f>0.3*SUM('Rent Cost'!H240:H241)</f>
        <v>0</v>
      </c>
      <c r="I241">
        <f>0.3*SUM('Rent Cost'!I240:I241)</f>
        <v>76.843734349759885</v>
      </c>
      <c r="J241">
        <f>0.3*SUM('Rent Cost'!J240:J241)</f>
        <v>0</v>
      </c>
      <c r="K241">
        <f>0.3*SUM('Rent Cost'!K240:K241)</f>
        <v>113.31736501032073</v>
      </c>
      <c r="L241">
        <f>0.3*SUM('Rent Cost'!L240:L241)</f>
        <v>0</v>
      </c>
      <c r="M241">
        <f>0.3*SUM('Rent Cost'!M240:M241)</f>
        <v>12.576590494038813</v>
      </c>
      <c r="N241">
        <f>0.3*SUM('Rent Cost'!N240:N241)</f>
        <v>0</v>
      </c>
    </row>
    <row r="242" spans="1:14" x14ac:dyDescent="0.25">
      <c r="A242" s="1">
        <v>2079</v>
      </c>
      <c r="B242" s="1">
        <v>4</v>
      </c>
      <c r="C242">
        <f>0.3*SUM('Rent Cost'!C241:C242)</f>
        <v>564.22360200322601</v>
      </c>
      <c r="D242">
        <f>0.3*SUM('Rent Cost'!D241:D242)</f>
        <v>0</v>
      </c>
      <c r="E242">
        <f>0.3*SUM('Rent Cost'!E241:E242)</f>
        <v>388.95118055692313</v>
      </c>
      <c r="F242">
        <f>0.3*SUM('Rent Cost'!F241:F242)</f>
        <v>0</v>
      </c>
      <c r="G242">
        <f>0.3*SUM('Rent Cost'!G241:G242)</f>
        <v>645.49826365126239</v>
      </c>
      <c r="H242">
        <f>0.3*SUM('Rent Cost'!H241:H242)</f>
        <v>0</v>
      </c>
      <c r="I242">
        <f>0.3*SUM('Rent Cost'!I241:I242)</f>
        <v>76.836049976314769</v>
      </c>
      <c r="J242">
        <f>0.3*SUM('Rent Cost'!J241:J242)</f>
        <v>0</v>
      </c>
      <c r="K242">
        <f>0.3*SUM('Rent Cost'!K241:K242)</f>
        <v>113.30603327377344</v>
      </c>
      <c r="L242">
        <f>0.3*SUM('Rent Cost'!L241:L242)</f>
        <v>0</v>
      </c>
      <c r="M242">
        <f>0.3*SUM('Rent Cost'!M241:M242)</f>
        <v>12.575332834987762</v>
      </c>
      <c r="N242">
        <f>0.3*SUM('Rent Cost'!N241:N242)</f>
        <v>0</v>
      </c>
    </row>
    <row r="243" spans="1:14" x14ac:dyDescent="0.25">
      <c r="A243" s="1">
        <v>2080</v>
      </c>
      <c r="B243" s="1">
        <v>1</v>
      </c>
      <c r="C243">
        <f>0.3*SUM('Rent Cost'!C242:C243)</f>
        <v>564.16717964298005</v>
      </c>
      <c r="D243">
        <f>0.3*SUM('Rent Cost'!D242:D243)</f>
        <v>0</v>
      </c>
      <c r="E243">
        <f>0.3*SUM('Rent Cost'!E242:E243)</f>
        <v>388.9122854388811</v>
      </c>
      <c r="F243">
        <f>0.3*SUM('Rent Cost'!F242:F243)</f>
        <v>0</v>
      </c>
      <c r="G243">
        <f>0.3*SUM('Rent Cost'!G242:G243)</f>
        <v>645.43371382475982</v>
      </c>
      <c r="H243">
        <f>0.3*SUM('Rent Cost'!H242:H243)</f>
        <v>0</v>
      </c>
      <c r="I243">
        <f>0.3*SUM('Rent Cost'!I242:I243)</f>
        <v>76.828366371325131</v>
      </c>
      <c r="J243">
        <f>0.3*SUM('Rent Cost'!J242:J243)</f>
        <v>0</v>
      </c>
      <c r="K243">
        <f>0.3*SUM('Rent Cost'!K242:K243)</f>
        <v>113.29470267041606</v>
      </c>
      <c r="L243">
        <f>0.3*SUM('Rent Cost'!L242:L243)</f>
        <v>0</v>
      </c>
      <c r="M243">
        <f>0.3*SUM('Rent Cost'!M242:M243)</f>
        <v>12.574075301703857</v>
      </c>
      <c r="N243">
        <f>0.3*SUM('Rent Cost'!N242:N243)</f>
        <v>0</v>
      </c>
    </row>
    <row r="244" spans="1:14" x14ac:dyDescent="0.25">
      <c r="A244" s="1">
        <v>2080</v>
      </c>
      <c r="B244" s="1">
        <v>2</v>
      </c>
      <c r="C244">
        <f>0.3*SUM('Rent Cost'!C243:C244)</f>
        <v>564.11076292482721</v>
      </c>
      <c r="D244">
        <f>0.3*SUM('Rent Cost'!D243:D244)</f>
        <v>0</v>
      </c>
      <c r="E244">
        <f>0.3*SUM('Rent Cost'!E243:E244)</f>
        <v>388.87339421024188</v>
      </c>
      <c r="F244">
        <f>0.3*SUM('Rent Cost'!F243:F244)</f>
        <v>0</v>
      </c>
      <c r="G244">
        <f>0.3*SUM('Rent Cost'!G243:G244)</f>
        <v>645.36917045351208</v>
      </c>
      <c r="H244">
        <f>0.3*SUM('Rent Cost'!H243:H244)</f>
        <v>0</v>
      </c>
      <c r="I244">
        <f>0.3*SUM('Rent Cost'!I243:I244)</f>
        <v>76.820683534696542</v>
      </c>
      <c r="J244">
        <f>0.3*SUM('Rent Cost'!J243:J244)</f>
        <v>0</v>
      </c>
      <c r="K244">
        <f>0.3*SUM('Rent Cost'!K243:K244)</f>
        <v>113.28337320013934</v>
      </c>
      <c r="L244">
        <f>0.3*SUM('Rent Cost'!L243:L244)</f>
        <v>0</v>
      </c>
      <c r="M244">
        <f>0.3*SUM('Rent Cost'!M243:M244)</f>
        <v>12.572817894175818</v>
      </c>
      <c r="N244">
        <f>0.3*SUM('Rent Cost'!N243:N244)</f>
        <v>0</v>
      </c>
    </row>
    <row r="245" spans="1:14" x14ac:dyDescent="0.25">
      <c r="A245" s="1">
        <v>2080</v>
      </c>
      <c r="B245" s="1">
        <v>3</v>
      </c>
      <c r="C245">
        <f>0.3*SUM('Rent Cost'!C244:C245)</f>
        <v>564.05435184876751</v>
      </c>
      <c r="D245">
        <f>0.3*SUM('Rent Cost'!D244:D245)</f>
        <v>0</v>
      </c>
      <c r="E245">
        <f>0.3*SUM('Rent Cost'!E244:E245)</f>
        <v>388.83450687100543</v>
      </c>
      <c r="F245">
        <f>0.3*SUM('Rent Cost'!F244:F245)</f>
        <v>0</v>
      </c>
      <c r="G245">
        <f>0.3*SUM('Rent Cost'!G244:G245)</f>
        <v>645.30463353644029</v>
      </c>
      <c r="H245">
        <f>0.3*SUM('Rent Cost'!H244:H245)</f>
        <v>0</v>
      </c>
      <c r="I245">
        <f>0.3*SUM('Rent Cost'!I244:I245)</f>
        <v>76.813001466334541</v>
      </c>
      <c r="J245">
        <f>0.3*SUM('Rent Cost'!J244:J245)</f>
        <v>0</v>
      </c>
      <c r="K245">
        <f>0.3*SUM('Rent Cost'!K244:K245)</f>
        <v>113.27204486283399</v>
      </c>
      <c r="L245">
        <f>0.3*SUM('Rent Cost'!L244:L245)</f>
        <v>0</v>
      </c>
      <c r="M245">
        <f>0.3*SUM('Rent Cost'!M244:M245)</f>
        <v>12.571560612392366</v>
      </c>
      <c r="N245">
        <f>0.3*SUM('Rent Cost'!N244:N245)</f>
        <v>0</v>
      </c>
    </row>
    <row r="246" spans="1:14" x14ac:dyDescent="0.25">
      <c r="A246" s="1">
        <v>2080</v>
      </c>
      <c r="B246" s="1">
        <v>4</v>
      </c>
      <c r="C246">
        <f>0.3*SUM('Rent Cost'!C245:C246)</f>
        <v>563.99794641376957</v>
      </c>
      <c r="D246">
        <f>0.3*SUM('Rent Cost'!D245:D246)</f>
        <v>0</v>
      </c>
      <c r="E246">
        <f>0.3*SUM('Rent Cost'!E245:E246)</f>
        <v>388.79562342038167</v>
      </c>
      <c r="F246">
        <f>0.3*SUM('Rent Cost'!F245:F246)</f>
        <v>0</v>
      </c>
      <c r="G246">
        <f>0.3*SUM('Rent Cost'!G245:G246)</f>
        <v>645.24010307300489</v>
      </c>
      <c r="H246">
        <f>0.3*SUM('Rent Cost'!H245:H246)</f>
        <v>0</v>
      </c>
      <c r="I246">
        <f>0.3*SUM('Rent Cost'!I245:I246)</f>
        <v>76.805320166191933</v>
      </c>
      <c r="J246">
        <f>0.3*SUM('Rent Cost'!J245:J246)</f>
        <v>0</v>
      </c>
      <c r="K246">
        <f>0.3*SUM('Rent Cost'!K245:K246)</f>
        <v>113.26071765839073</v>
      </c>
      <c r="L246">
        <f>0.3*SUM('Rent Cost'!L245:L246)</f>
        <v>0</v>
      </c>
      <c r="M246">
        <f>0.3*SUM('Rent Cost'!M245:M246)</f>
        <v>12.570303456330938</v>
      </c>
      <c r="N246">
        <f>0.3*SUM('Rent Cost'!N245:N246)</f>
        <v>0</v>
      </c>
    </row>
    <row r="247" spans="1:14" x14ac:dyDescent="0.25">
      <c r="A247" s="2">
        <v>2081</v>
      </c>
      <c r="B247" s="2">
        <v>1</v>
      </c>
      <c r="C247">
        <f>0.3*SUM('Rent Cost'!C246:C247)</f>
        <v>563.94154661880202</v>
      </c>
      <c r="D247">
        <f>0.3*SUM('Rent Cost'!D246:D247)</f>
        <v>0</v>
      </c>
      <c r="E247">
        <f>0.3*SUM('Rent Cost'!E246:E247)</f>
        <v>388.7567438578439</v>
      </c>
      <c r="F247">
        <f>0.3*SUM('Rent Cost'!F246:F247)</f>
        <v>0</v>
      </c>
      <c r="G247">
        <f>0.3*SUM('Rent Cost'!G246:G247)</f>
        <v>645.17557906266677</v>
      </c>
      <c r="H247">
        <f>0.3*SUM('Rent Cost'!H246:H247)</f>
        <v>0</v>
      </c>
      <c r="I247">
        <f>0.3*SUM('Rent Cost'!I246:I247)</f>
        <v>76.797639634174274</v>
      </c>
      <c r="J247">
        <f>0.3*SUM('Rent Cost'!J246:J247)</f>
        <v>0</v>
      </c>
      <c r="K247">
        <f>0.3*SUM('Rent Cost'!K246:K247)</f>
        <v>113.24939158670031</v>
      </c>
      <c r="L247">
        <f>0.3*SUM('Rent Cost'!L246:L247)</f>
        <v>0</v>
      </c>
      <c r="M247">
        <f>0.3*SUM('Rent Cost'!M246:M247)</f>
        <v>12.569046425980256</v>
      </c>
      <c r="N247">
        <f>0.3*SUM('Rent Cost'!N246:N247)</f>
        <v>0</v>
      </c>
    </row>
    <row r="248" spans="1:14" x14ac:dyDescent="0.25">
      <c r="A248" s="1">
        <v>2081</v>
      </c>
      <c r="B248" s="1">
        <v>2</v>
      </c>
      <c r="C248">
        <f>0.3*SUM('Rent Cost'!C247:C248)</f>
        <v>563.88515246438055</v>
      </c>
      <c r="D248">
        <f>0.3*SUM('Rent Cost'!D247:D248)</f>
        <v>0</v>
      </c>
      <c r="E248">
        <f>0.3*SUM('Rent Cost'!E247:E248)</f>
        <v>388.71786818339211</v>
      </c>
      <c r="F248">
        <f>0.3*SUM('Rent Cost'!F247:F248)</f>
        <v>0</v>
      </c>
      <c r="G248">
        <f>0.3*SUM('Rent Cost'!G247:G248)</f>
        <v>645.11106150488615</v>
      </c>
      <c r="H248">
        <f>0.3*SUM('Rent Cost'!H247:H248)</f>
        <v>0</v>
      </c>
      <c r="I248">
        <f>0.3*SUM('Rent Cost'!I247:I248)</f>
        <v>76.789959870187104</v>
      </c>
      <c r="J248">
        <f>0.3*SUM('Rent Cost'!J247:J248)</f>
        <v>0</v>
      </c>
      <c r="K248">
        <f>0.3*SUM('Rent Cost'!K247:K248)</f>
        <v>113.23806664754416</v>
      </c>
      <c r="L248">
        <f>0.3*SUM('Rent Cost'!L247:L248)</f>
        <v>0</v>
      </c>
      <c r="M248">
        <f>0.3*SUM('Rent Cost'!M247:M248)</f>
        <v>12.567789521340316</v>
      </c>
      <c r="N248">
        <f>0.3*SUM('Rent Cost'!N247:N248)</f>
        <v>0</v>
      </c>
    </row>
    <row r="249" spans="1:14" x14ac:dyDescent="0.25">
      <c r="A249" s="2">
        <v>2081</v>
      </c>
      <c r="B249" s="2">
        <v>3</v>
      </c>
      <c r="C249">
        <f>0.3*SUM('Rent Cost'!C248:C249)</f>
        <v>563.8287639494738</v>
      </c>
      <c r="D249">
        <f>0.3*SUM('Rent Cost'!D248:D249)</f>
        <v>0</v>
      </c>
      <c r="E249">
        <f>0.3*SUM('Rent Cost'!E248:E249)</f>
        <v>388.6789963967629</v>
      </c>
      <c r="F249">
        <f>0.3*SUM('Rent Cost'!F248:F249)</f>
        <v>0</v>
      </c>
      <c r="G249">
        <f>0.3*SUM('Rent Cost'!G248:G249)</f>
        <v>645.04655039858449</v>
      </c>
      <c r="H249">
        <f>0.3*SUM('Rent Cost'!H248:H249)</f>
        <v>0</v>
      </c>
      <c r="I249">
        <f>0.3*SUM('Rent Cost'!I248:I249)</f>
        <v>76.782280874183229</v>
      </c>
      <c r="J249">
        <f>0.3*SUM('Rent Cost'!J248:J249)</f>
        <v>0</v>
      </c>
      <c r="K249">
        <f>0.3*SUM('Rent Cost'!K248:K249)</f>
        <v>113.22674284081299</v>
      </c>
      <c r="L249">
        <f>0.3*SUM('Rent Cost'!L248:L249)</f>
        <v>0</v>
      </c>
      <c r="M249">
        <f>0.3*SUM('Rent Cost'!M248:M249)</f>
        <v>12.56653274238856</v>
      </c>
      <c r="N249">
        <f>0.3*SUM('Rent Cost'!N248:N249)</f>
        <v>0</v>
      </c>
    </row>
    <row r="250" spans="1:14" x14ac:dyDescent="0.25">
      <c r="A250" s="1">
        <v>2081</v>
      </c>
      <c r="B250" s="1">
        <v>4</v>
      </c>
      <c r="C250">
        <f>0.3*SUM('Rent Cost'!C249:C250)</f>
        <v>563.77238107305038</v>
      </c>
      <c r="D250">
        <f>0.3*SUM('Rent Cost'!D249:D250)</f>
        <v>0</v>
      </c>
      <c r="E250">
        <f>0.3*SUM('Rent Cost'!E249:E250)</f>
        <v>388.64012849716619</v>
      </c>
      <c r="F250">
        <f>0.3*SUM('Rent Cost'!F249:F250)</f>
        <v>0</v>
      </c>
      <c r="G250">
        <f>0.3*SUM('Rent Cost'!G249:G250)</f>
        <v>644.98204574376166</v>
      </c>
      <c r="H250">
        <f>0.3*SUM('Rent Cost'!H249:H250)</f>
        <v>0</v>
      </c>
      <c r="I250">
        <f>0.3*SUM('Rent Cost'!I249:I250)</f>
        <v>76.774602646115412</v>
      </c>
      <c r="J250">
        <f>0.3*SUM('Rent Cost'!J249:J250)</f>
        <v>0</v>
      </c>
      <c r="K250">
        <f>0.3*SUM('Rent Cost'!K249:K250)</f>
        <v>113.21542016650683</v>
      </c>
      <c r="L250">
        <f>0.3*SUM('Rent Cost'!L249:L250)</f>
        <v>0</v>
      </c>
      <c r="M250">
        <f>0.3*SUM('Rent Cost'!M249:M250)</f>
        <v>12.565276089113706</v>
      </c>
      <c r="N250">
        <f>0.3*SUM('Rent Cost'!N249:N250)</f>
        <v>0</v>
      </c>
    </row>
    <row r="251" spans="1:14" x14ac:dyDescent="0.25">
      <c r="A251" s="1">
        <v>2082</v>
      </c>
      <c r="B251" s="1">
        <v>1</v>
      </c>
      <c r="C251">
        <f>0.3*SUM('Rent Cost'!C250:C251)</f>
        <v>563.71600383459463</v>
      </c>
      <c r="D251">
        <f>0.3*SUM('Rent Cost'!D250:D251)</f>
        <v>0</v>
      </c>
      <c r="E251">
        <f>0.3*SUM('Rent Cost'!E250:E251)</f>
        <v>388.60126448433857</v>
      </c>
      <c r="F251">
        <f>0.3*SUM('Rent Cost'!F250:F251)</f>
        <v>0</v>
      </c>
      <c r="G251">
        <f>0.3*SUM('Rent Cost'!G250:G251)</f>
        <v>644.91754753933878</v>
      </c>
      <c r="H251">
        <f>0.3*SUM('Rent Cost'!H250:H251)</f>
        <v>0</v>
      </c>
      <c r="I251">
        <f>0.3*SUM('Rent Cost'!I250:I251)</f>
        <v>76.766925185841998</v>
      </c>
      <c r="J251">
        <f>0.3*SUM('Rent Cost'!J250:J251)</f>
        <v>0</v>
      </c>
      <c r="K251">
        <f>0.3*SUM('Rent Cost'!K250:K251)</f>
        <v>113.20409862451638</v>
      </c>
      <c r="L251">
        <f>0.3*SUM('Rent Cost'!L250:L251)</f>
        <v>0</v>
      </c>
      <c r="M251">
        <f>0.3*SUM('Rent Cost'!M250:M251)</f>
        <v>12.564019561504475</v>
      </c>
      <c r="N251">
        <f>0.3*SUM('Rent Cost'!N250:N251)</f>
        <v>0</v>
      </c>
    </row>
    <row r="252" spans="1:14" x14ac:dyDescent="0.25">
      <c r="A252" s="2">
        <v>2082</v>
      </c>
      <c r="B252" s="2">
        <v>2</v>
      </c>
      <c r="C252">
        <f>0.3*SUM('Rent Cost'!C251:C252)</f>
        <v>563.65963223410654</v>
      </c>
      <c r="D252">
        <f>0.3*SUM('Rent Cost'!D251:D252)</f>
        <v>0</v>
      </c>
      <c r="E252">
        <f>0.3*SUM('Rent Cost'!E251:E252)</f>
        <v>388.56240435775339</v>
      </c>
      <c r="F252">
        <f>0.3*SUM('Rent Cost'!F251:F252)</f>
        <v>0</v>
      </c>
      <c r="G252">
        <f>0.3*SUM('Rent Cost'!G251:G252)</f>
        <v>644.85305578423709</v>
      </c>
      <c r="H252">
        <f>0.3*SUM('Rent Cost'!H251:H252)</f>
        <v>0</v>
      </c>
      <c r="I252">
        <f>0.3*SUM('Rent Cost'!I251:I252)</f>
        <v>76.759248493315766</v>
      </c>
      <c r="J252">
        <f>0.3*SUM('Rent Cost'!J251:J252)</f>
        <v>0</v>
      </c>
      <c r="K252">
        <f>0.3*SUM('Rent Cost'!K251:K252)</f>
        <v>113.19277821473237</v>
      </c>
      <c r="L252">
        <f>0.3*SUM('Rent Cost'!L251:L252)</f>
        <v>0</v>
      </c>
      <c r="M252">
        <f>0.3*SUM('Rent Cost'!M251:M252)</f>
        <v>12.562763159549585</v>
      </c>
      <c r="N252">
        <f>0.3*SUM('Rent Cost'!N251:N252)</f>
        <v>0</v>
      </c>
    </row>
    <row r="253" spans="1:14" x14ac:dyDescent="0.25">
      <c r="A253" s="1">
        <v>2082</v>
      </c>
      <c r="B253" s="1">
        <v>3</v>
      </c>
      <c r="C253">
        <f>0.3*SUM('Rent Cost'!C252:C253)</f>
        <v>563.60326627107042</v>
      </c>
      <c r="D253">
        <f>0.3*SUM('Rent Cost'!D252:D253)</f>
        <v>0</v>
      </c>
      <c r="E253">
        <f>0.3*SUM('Rent Cost'!E252:E253)</f>
        <v>388.52354811714719</v>
      </c>
      <c r="F253">
        <f>0.3*SUM('Rent Cost'!F252:F253)</f>
        <v>0</v>
      </c>
      <c r="G253">
        <f>0.3*SUM('Rent Cost'!G252:G253)</f>
        <v>644.78857047845656</v>
      </c>
      <c r="H253">
        <f>0.3*SUM('Rent Cost'!H252:H253)</f>
        <v>0</v>
      </c>
      <c r="I253">
        <f>0.3*SUM('Rent Cost'!I252:I253)</f>
        <v>76.751572568489493</v>
      </c>
      <c r="J253">
        <f>0.3*SUM('Rent Cost'!J252:J253)</f>
        <v>0</v>
      </c>
      <c r="K253">
        <f>0.3*SUM('Rent Cost'!K252:K253)</f>
        <v>113.18145893693627</v>
      </c>
      <c r="L253">
        <f>0.3*SUM('Rent Cost'!L252:L253)</f>
        <v>0</v>
      </c>
      <c r="M253">
        <f>0.3*SUM('Rent Cost'!M252:M253)</f>
        <v>12.561506883237755</v>
      </c>
      <c r="N253">
        <f>0.3*SUM('Rent Cost'!N252:N253)</f>
        <v>0</v>
      </c>
    </row>
    <row r="254" spans="1:14" x14ac:dyDescent="0.25">
      <c r="A254" s="2">
        <v>2082</v>
      </c>
      <c r="B254" s="2">
        <v>4</v>
      </c>
      <c r="C254">
        <f>0.3*SUM('Rent Cost'!C253:C254)</f>
        <v>563.54690594445492</v>
      </c>
      <c r="D254">
        <f>0.3*SUM('Rent Cost'!D253:D254)</f>
        <v>0</v>
      </c>
      <c r="E254">
        <f>0.3*SUM('Rent Cost'!E253:E254)</f>
        <v>388.48469576252006</v>
      </c>
      <c r="F254">
        <f>0.3*SUM('Rent Cost'!F253:F254)</f>
        <v>0</v>
      </c>
      <c r="G254">
        <f>0.3*SUM('Rent Cost'!G253:G254)</f>
        <v>644.72409162145777</v>
      </c>
      <c r="H254">
        <f>0.3*SUM('Rent Cost'!H253:H254)</f>
        <v>0</v>
      </c>
      <c r="I254">
        <f>0.3*SUM('Rent Cost'!I253:I254)</f>
        <v>76.743897411221539</v>
      </c>
      <c r="J254">
        <f>0.3*SUM('Rent Cost'!J253:J254)</f>
        <v>0</v>
      </c>
      <c r="K254">
        <f>0.3*SUM('Rent Cost'!K253:K254)</f>
        <v>113.17014079101877</v>
      </c>
      <c r="L254">
        <f>0.3*SUM('Rent Cost'!L253:L254)</f>
        <v>0</v>
      </c>
      <c r="M254">
        <f>0.3*SUM('Rent Cost'!M253:M254)</f>
        <v>12.560250732546423</v>
      </c>
      <c r="N254">
        <f>0.3*SUM('Rent Cost'!N253:N254)</f>
        <v>0</v>
      </c>
    </row>
    <row r="255" spans="1:14" x14ac:dyDescent="0.25">
      <c r="A255" s="2">
        <v>2083</v>
      </c>
      <c r="B255" s="2">
        <v>1</v>
      </c>
      <c r="C255">
        <f>0.3*SUM('Rent Cost'!C254:C255)</f>
        <v>563.49055125374434</v>
      </c>
      <c r="D255">
        <f>0.3*SUM('Rent Cost'!D254:D255)</f>
        <v>0</v>
      </c>
      <c r="E255">
        <f>0.3*SUM('Rent Cost'!E254:E255)</f>
        <v>388.44584729308184</v>
      </c>
      <c r="F255">
        <f>0.3*SUM('Rent Cost'!F254:F255)</f>
        <v>0</v>
      </c>
      <c r="G255">
        <f>0.3*SUM('Rent Cost'!G254:G255)</f>
        <v>644.65961921270127</v>
      </c>
      <c r="H255">
        <f>0.3*SUM('Rent Cost'!H254:H255)</f>
        <v>0</v>
      </c>
      <c r="I255">
        <f>0.3*SUM('Rent Cost'!I254:I255)</f>
        <v>76.736223021464667</v>
      </c>
      <c r="J255">
        <f>0.3*SUM('Rent Cost'!J254:J255)</f>
        <v>0</v>
      </c>
      <c r="K255">
        <f>0.3*SUM('Rent Cost'!K254:K255)</f>
        <v>113.15882377687062</v>
      </c>
      <c r="L255">
        <f>0.3*SUM('Rent Cost'!L254:L255)</f>
        <v>0</v>
      </c>
      <c r="M255">
        <f>0.3*SUM('Rent Cost'!M254:M255)</f>
        <v>12.558994707475593</v>
      </c>
      <c r="N255">
        <f>0.3*SUM('Rent Cost'!N254:N255)</f>
        <v>0</v>
      </c>
    </row>
    <row r="256" spans="1:14" x14ac:dyDescent="0.25">
      <c r="A256" s="1">
        <v>2083</v>
      </c>
      <c r="B256" s="1">
        <v>2</v>
      </c>
      <c r="C256">
        <f>0.3*SUM('Rent Cost'!C255:C256)</f>
        <v>563.43420219842301</v>
      </c>
      <c r="D256">
        <f>0.3*SUM('Rent Cost'!D255:D256)</f>
        <v>0</v>
      </c>
      <c r="E256">
        <f>0.3*SUM('Rent Cost'!E255:E256)</f>
        <v>388.40700270830581</v>
      </c>
      <c r="F256">
        <f>0.3*SUM('Rent Cost'!F255:F256)</f>
        <v>0</v>
      </c>
      <c r="G256">
        <f>0.3*SUM('Rent Cost'!G255:G256)</f>
        <v>644.59515325110817</v>
      </c>
      <c r="H256">
        <f>0.3*SUM('Rent Cost'!H255:H256)</f>
        <v>0</v>
      </c>
      <c r="I256">
        <f>0.3*SUM('Rent Cost'!I255:I256)</f>
        <v>76.728549399171655</v>
      </c>
      <c r="J256">
        <f>0.3*SUM('Rent Cost'!J255:J256)</f>
        <v>0</v>
      </c>
      <c r="K256">
        <f>0.3*SUM('Rent Cost'!K255:K256)</f>
        <v>113.14750789449181</v>
      </c>
      <c r="L256">
        <f>0.3*SUM('Rent Cost'!L255:L256)</f>
        <v>0</v>
      </c>
      <c r="M256">
        <f>0.3*SUM('Rent Cost'!M255:M256)</f>
        <v>12.557738808002702</v>
      </c>
      <c r="N256">
        <f>0.3*SUM('Rent Cost'!N255:N256)</f>
        <v>0</v>
      </c>
    </row>
    <row r="257" spans="1:14" x14ac:dyDescent="0.25">
      <c r="A257" s="2">
        <v>2083</v>
      </c>
      <c r="B257" s="2">
        <v>3</v>
      </c>
      <c r="C257">
        <f>0.3*SUM('Rent Cost'!C256:C257)</f>
        <v>563.37785877849092</v>
      </c>
      <c r="D257">
        <f>0.3*SUM('Rent Cost'!D256:D257)</f>
        <v>0</v>
      </c>
      <c r="E257">
        <f>0.3*SUM('Rent Cost'!E256:E257)</f>
        <v>388.36816200792862</v>
      </c>
      <c r="F257">
        <f>0.3*SUM('Rent Cost'!F256:F257)</f>
        <v>0</v>
      </c>
      <c r="G257">
        <f>0.3*SUM('Rent Cost'!G256:G257)</f>
        <v>644.53069373559981</v>
      </c>
      <c r="H257">
        <f>0.3*SUM('Rent Cost'!H256:H257)</f>
        <v>0</v>
      </c>
      <c r="I257">
        <f>0.3*SUM('Rent Cost'!I256:I257)</f>
        <v>76.720876544248071</v>
      </c>
      <c r="J257">
        <f>0.3*SUM('Rent Cost'!J256:J257)</f>
        <v>0</v>
      </c>
      <c r="K257">
        <f>0.3*SUM('Rent Cost'!K256:K257)</f>
        <v>113.13619314377306</v>
      </c>
      <c r="L257">
        <f>0.3*SUM('Rent Cost'!L256:L257)</f>
        <v>0</v>
      </c>
      <c r="M257">
        <f>0.3*SUM('Rent Cost'!M256:M257)</f>
        <v>12.556483034116468</v>
      </c>
      <c r="N257">
        <f>0.3*SUM('Rent Cost'!N256:N257)</f>
        <v>0</v>
      </c>
    </row>
    <row r="258" spans="1:14" x14ac:dyDescent="0.25">
      <c r="A258" s="1">
        <v>2083</v>
      </c>
      <c r="B258" s="1">
        <v>4</v>
      </c>
      <c r="C258">
        <f>0.3*SUM('Rent Cost'!C257:C258)</f>
        <v>563.3215209929167</v>
      </c>
      <c r="D258">
        <f>0.3*SUM('Rent Cost'!D257:D258)</f>
        <v>0</v>
      </c>
      <c r="E258">
        <f>0.3*SUM('Rent Cost'!E257:E258)</f>
        <v>388.32932519168685</v>
      </c>
      <c r="F258">
        <f>0.3*SUM('Rent Cost'!F257:F258)</f>
        <v>0</v>
      </c>
      <c r="G258">
        <f>0.3*SUM('Rent Cost'!G257:G258)</f>
        <v>644.46624066617608</v>
      </c>
      <c r="H258">
        <f>0.3*SUM('Rent Cost'!H257:H258)</f>
        <v>0</v>
      </c>
      <c r="I258">
        <f>0.3*SUM('Rent Cost'!I257:I258)</f>
        <v>76.71320445659947</v>
      </c>
      <c r="J258">
        <f>0.3*SUM('Rent Cost'!J257:J258)</f>
        <v>0</v>
      </c>
      <c r="K258">
        <f>0.3*SUM('Rent Cost'!K257:K258)</f>
        <v>113.12487952438654</v>
      </c>
      <c r="L258">
        <f>0.3*SUM('Rent Cost'!L257:L258)</f>
        <v>0</v>
      </c>
      <c r="M258">
        <f>0.3*SUM('Rent Cost'!M257:M258)</f>
        <v>12.555227385816892</v>
      </c>
      <c r="N258">
        <f>0.3*SUM('Rent Cost'!N257:N258)</f>
        <v>0</v>
      </c>
    </row>
    <row r="259" spans="1:14" x14ac:dyDescent="0.25">
      <c r="A259" s="1">
        <v>2084</v>
      </c>
      <c r="B259" s="1">
        <v>1</v>
      </c>
      <c r="C259">
        <f>0.3*SUM('Rent Cost'!C258:C259)</f>
        <v>563.265188840669</v>
      </c>
      <c r="D259">
        <f>0.3*SUM('Rent Cost'!D258:D259)</f>
        <v>0</v>
      </c>
      <c r="E259">
        <f>0.3*SUM('Rent Cost'!E258:E259)</f>
        <v>388.2904922593172</v>
      </c>
      <c r="F259">
        <f>0.3*SUM('Rent Cost'!F258:F259)</f>
        <v>0</v>
      </c>
      <c r="G259">
        <f>0.3*SUM('Rent Cost'!G258:G259)</f>
        <v>644.40179404229741</v>
      </c>
      <c r="H259">
        <f>0.3*SUM('Rent Cost'!H258:H259)</f>
        <v>0</v>
      </c>
      <c r="I259">
        <f>0.3*SUM('Rent Cost'!I258:I259)</f>
        <v>76.705533136131422</v>
      </c>
      <c r="J259">
        <f>0.3*SUM('Rent Cost'!J258:J259)</f>
        <v>0</v>
      </c>
      <c r="K259">
        <f>0.3*SUM('Rent Cost'!K258:K259)</f>
        <v>113.11356703644155</v>
      </c>
      <c r="L259">
        <f>0.3*SUM('Rent Cost'!L258:L259)</f>
        <v>0</v>
      </c>
      <c r="M259">
        <f>0.3*SUM('Rent Cost'!M258:M259)</f>
        <v>12.553971863081411</v>
      </c>
      <c r="N259">
        <f>0.3*SUM('Rent Cost'!N258:N259)</f>
        <v>0</v>
      </c>
    </row>
    <row r="260" spans="1:14" x14ac:dyDescent="0.25">
      <c r="A260" s="2">
        <v>2084</v>
      </c>
      <c r="B260" s="2">
        <v>2</v>
      </c>
      <c r="C260">
        <f>0.3*SUM('Rent Cost'!C259:C260)</f>
        <v>563.2088623217478</v>
      </c>
      <c r="D260">
        <f>0.3*SUM('Rent Cost'!D259:D260)</f>
        <v>0</v>
      </c>
      <c r="E260">
        <f>0.3*SUM('Rent Cost'!E259:E260)</f>
        <v>388.25166321002956</v>
      </c>
      <c r="F260">
        <f>0.3*SUM('Rent Cost'!F259:F260)</f>
        <v>0</v>
      </c>
      <c r="G260">
        <f>0.3*SUM('Rent Cost'!G259:G260)</f>
        <v>644.33735386288527</v>
      </c>
      <c r="H260">
        <f>0.3*SUM('Rent Cost'!H259:H260)</f>
        <v>0</v>
      </c>
      <c r="I260">
        <f>0.3*SUM('Rent Cost'!I259:I260)</f>
        <v>76.697862582796702</v>
      </c>
      <c r="J260">
        <f>0.3*SUM('Rent Cost'!J259:J260)</f>
        <v>0</v>
      </c>
      <c r="K260">
        <f>0.3*SUM('Rent Cost'!K259:K260)</f>
        <v>113.10225567982879</v>
      </c>
      <c r="L260">
        <f>0.3*SUM('Rent Cost'!L259:L260)</f>
        <v>0</v>
      </c>
      <c r="M260">
        <f>0.3*SUM('Rent Cost'!M259:M260)</f>
        <v>12.552716465898749</v>
      </c>
      <c r="N260">
        <f>0.3*SUM('Rent Cost'!N259:N260)</f>
        <v>0</v>
      </c>
    </row>
    <row r="261" spans="1:14" x14ac:dyDescent="0.25">
      <c r="A261" s="1">
        <v>2084</v>
      </c>
      <c r="B261" s="1">
        <v>3</v>
      </c>
      <c r="C261">
        <f>0.3*SUM('Rent Cost'!C260:C261)</f>
        <v>563.15254143563743</v>
      </c>
      <c r="D261">
        <f>0.3*SUM('Rent Cost'!D260:D261)</f>
        <v>0</v>
      </c>
      <c r="E261">
        <f>0.3*SUM('Rent Cost'!E260:E261)</f>
        <v>388.21283804356051</v>
      </c>
      <c r="F261">
        <f>0.3*SUM('Rent Cost'!F260:F261)</f>
        <v>0</v>
      </c>
      <c r="G261">
        <f>0.3*SUM('Rent Cost'!G260:G261)</f>
        <v>644.27292012739997</v>
      </c>
      <c r="H261">
        <f>0.3*SUM('Rent Cost'!H260:H261)</f>
        <v>0</v>
      </c>
      <c r="I261">
        <f>0.3*SUM('Rent Cost'!I260:I261)</f>
        <v>76.690192796548075</v>
      </c>
      <c r="J261">
        <f>0.3*SUM('Rent Cost'!J260:J261)</f>
        <v>0</v>
      </c>
      <c r="K261">
        <f>0.3*SUM('Rent Cost'!K260:K261)</f>
        <v>113.09094545422045</v>
      </c>
      <c r="L261">
        <f>0.3*SUM('Rent Cost'!L260:L261)</f>
        <v>0</v>
      </c>
      <c r="M261">
        <f>0.3*SUM('Rent Cost'!M260:M261)</f>
        <v>12.551461194257621</v>
      </c>
      <c r="N261">
        <f>0.3*SUM('Rent Cost'!N260:N261)</f>
        <v>0</v>
      </c>
    </row>
    <row r="262" spans="1:14" x14ac:dyDescent="0.25">
      <c r="A262" s="2">
        <v>2084</v>
      </c>
      <c r="B262" s="2">
        <v>4</v>
      </c>
      <c r="C262">
        <f>0.3*SUM('Rent Cost'!C261:C262)</f>
        <v>563.09622618130652</v>
      </c>
      <c r="D262">
        <f>0.3*SUM('Rent Cost'!D261:D262)</f>
        <v>0</v>
      </c>
      <c r="E262">
        <f>0.3*SUM('Rent Cost'!E261:E262)</f>
        <v>388.1740167599101</v>
      </c>
      <c r="F262">
        <f>0.3*SUM('Rent Cost'!F261:F262)</f>
        <v>0</v>
      </c>
      <c r="G262">
        <f>0.3*SUM('Rent Cost'!G261:G262)</f>
        <v>644.2084928353022</v>
      </c>
      <c r="H262">
        <f>0.3*SUM('Rent Cost'!H261:H262)</f>
        <v>0</v>
      </c>
      <c r="I262">
        <f>0.3*SUM('Rent Cost'!I261:I262)</f>
        <v>76.682523777291124</v>
      </c>
      <c r="J262">
        <f>0.3*SUM('Rent Cost'!J261:J262)</f>
        <v>0</v>
      </c>
      <c r="K262">
        <f>0.3*SUM('Rent Cost'!K261:K262)</f>
        <v>113.0796363596165</v>
      </c>
      <c r="L262">
        <f>0.3*SUM('Rent Cost'!L261:L262)</f>
        <v>0</v>
      </c>
      <c r="M262">
        <f>0.3*SUM('Rent Cost'!M261:M262)</f>
        <v>12.550206048135466</v>
      </c>
      <c r="N262">
        <f>0.3*SUM('Rent Cost'!N261:N262)</f>
        <v>0</v>
      </c>
    </row>
    <row r="263" spans="1:14" x14ac:dyDescent="0.25">
      <c r="A263" s="2">
        <v>2085</v>
      </c>
      <c r="B263" s="2">
        <v>1</v>
      </c>
      <c r="C263">
        <f>0.3*SUM('Rent Cost'!C262:C263)</f>
        <v>563.03991655875507</v>
      </c>
      <c r="D263">
        <f>0.3*SUM('Rent Cost'!D262:D263)</f>
        <v>0</v>
      </c>
      <c r="E263">
        <f>0.3*SUM('Rent Cost'!E262:E263)</f>
        <v>388.13519935828816</v>
      </c>
      <c r="F263">
        <f>0.3*SUM('Rent Cost'!F262:F263)</f>
        <v>0</v>
      </c>
      <c r="G263">
        <f>0.3*SUM('Rent Cost'!G262:G263)</f>
        <v>644.14407198605261</v>
      </c>
      <c r="H263">
        <f>0.3*SUM('Rent Cost'!H262:H263)</f>
        <v>0</v>
      </c>
      <c r="I263">
        <f>0.3*SUM('Rent Cost'!I262:I263)</f>
        <v>76.674855524931402</v>
      </c>
      <c r="J263">
        <f>0.3*SUM('Rent Cost'!J262:J263)</f>
        <v>0</v>
      </c>
      <c r="K263">
        <f>0.3*SUM('Rent Cost'!K262:K263)</f>
        <v>113.06832839601698</v>
      </c>
      <c r="L263">
        <f>0.3*SUM('Rent Cost'!L262:L263)</f>
        <v>0</v>
      </c>
      <c r="M263">
        <f>0.3*SUM('Rent Cost'!M262:M263)</f>
        <v>12.548951027521008</v>
      </c>
      <c r="N263">
        <f>0.3*SUM('Rent Cost'!N262:N263)</f>
        <v>0</v>
      </c>
    </row>
    <row r="264" spans="1:14" x14ac:dyDescent="0.25">
      <c r="A264" s="1">
        <v>2085</v>
      </c>
      <c r="B264" s="1">
        <v>2</v>
      </c>
      <c r="C264">
        <f>0.3*SUM('Rent Cost'!C263:C264)</f>
        <v>562.98361256695171</v>
      </c>
      <c r="D264">
        <f>0.3*SUM('Rent Cost'!D263:D264)</f>
        <v>0</v>
      </c>
      <c r="E264">
        <f>0.3*SUM('Rent Cost'!E263:E264)</f>
        <v>388.09638583816809</v>
      </c>
      <c r="F264">
        <f>0.3*SUM('Rent Cost'!F263:F264)</f>
        <v>0</v>
      </c>
      <c r="G264">
        <f>0.3*SUM('Rent Cost'!G263:G264)</f>
        <v>644.07965757857221</v>
      </c>
      <c r="H264">
        <f>0.3*SUM('Rent Cost'!H263:H264)</f>
        <v>0</v>
      </c>
      <c r="I264">
        <f>0.3*SUM('Rent Cost'!I263:I264)</f>
        <v>76.667188039374466</v>
      </c>
      <c r="J264">
        <f>0.3*SUM('Rent Cost'!J263:J264)</f>
        <v>0</v>
      </c>
      <c r="K264">
        <f>0.3*SUM('Rent Cost'!K263:K264)</f>
        <v>113.05702156320331</v>
      </c>
      <c r="L264">
        <f>0.3*SUM('Rent Cost'!L263:L264)</f>
        <v>0</v>
      </c>
      <c r="M264">
        <f>0.3*SUM('Rent Cost'!M263:M264)</f>
        <v>12.547696132414242</v>
      </c>
      <c r="N264">
        <f>0.3*SUM('Rent Cost'!N263:N264)</f>
        <v>0</v>
      </c>
    </row>
    <row r="265" spans="1:14" x14ac:dyDescent="0.25">
      <c r="A265" s="2">
        <v>2085</v>
      </c>
      <c r="B265" s="2">
        <v>3</v>
      </c>
      <c r="C265">
        <f>0.3*SUM('Rent Cost'!C264:C265)</f>
        <v>562.92731420538075</v>
      </c>
      <c r="D265">
        <f>0.3*SUM('Rent Cost'!D264:D265)</f>
        <v>0</v>
      </c>
      <c r="E265">
        <f>0.3*SUM('Rent Cost'!E264:E265)</f>
        <v>388.05757619954977</v>
      </c>
      <c r="F265">
        <f>0.3*SUM('Rent Cost'!F264:F265)</f>
        <v>0</v>
      </c>
      <c r="G265">
        <f>0.3*SUM('Rent Cost'!G264:G265)</f>
        <v>644.015249612861</v>
      </c>
      <c r="H265">
        <f>0.3*SUM('Rent Cost'!H264:H265)</f>
        <v>0</v>
      </c>
      <c r="I265">
        <f>0.3*SUM('Rent Cost'!I264:I265)</f>
        <v>76.659521320573091</v>
      </c>
      <c r="J265">
        <f>0.3*SUM('Rent Cost'!J264:J265)</f>
        <v>0</v>
      </c>
      <c r="K265">
        <f>0.3*SUM('Rent Cost'!K264:K265)</f>
        <v>113.04571586095695</v>
      </c>
      <c r="L265">
        <f>0.3*SUM('Rent Cost'!L264:L265)</f>
        <v>0</v>
      </c>
      <c r="M265">
        <f>0.3*SUM('Rent Cost'!M264:M265)</f>
        <v>12.54644136280389</v>
      </c>
      <c r="N265">
        <f>0.3*SUM('Rent Cost'!N264:N265)</f>
        <v>0</v>
      </c>
    </row>
    <row r="266" spans="1:14" x14ac:dyDescent="0.25">
      <c r="A266" s="1">
        <v>2085</v>
      </c>
      <c r="B266" s="1">
        <v>4</v>
      </c>
      <c r="C266">
        <f>0.3*SUM('Rent Cost'!C265:C266)</f>
        <v>562.87102147404221</v>
      </c>
      <c r="D266">
        <f>0.3*SUM('Rent Cost'!D265:D266)</f>
        <v>0</v>
      </c>
      <c r="E266">
        <f>0.3*SUM('Rent Cost'!E265:E266)</f>
        <v>388.0187704419065</v>
      </c>
      <c r="F266">
        <f>0.3*SUM('Rent Cost'!F265:F266)</f>
        <v>0</v>
      </c>
      <c r="G266">
        <f>0.3*SUM('Rent Cost'!G265:G266)</f>
        <v>643.95084808784031</v>
      </c>
      <c r="H266">
        <f>0.3*SUM('Rent Cost'!H265:H266)</f>
        <v>0</v>
      </c>
      <c r="I266">
        <f>0.3*SUM('Rent Cost'!I265:I266)</f>
        <v>76.651855368432862</v>
      </c>
      <c r="J266">
        <f>0.3*SUM('Rent Cost'!J265:J266)</f>
        <v>0</v>
      </c>
      <c r="K266">
        <f>0.3*SUM('Rent Cost'!K265:K266)</f>
        <v>113.03441128938717</v>
      </c>
      <c r="L266">
        <f>0.3*SUM('Rent Cost'!L265:L266)</f>
        <v>0</v>
      </c>
      <c r="M266">
        <f>0.3*SUM('Rent Cost'!M265:M266)</f>
        <v>12.54518671866739</v>
      </c>
      <c r="N266">
        <f>0.3*SUM('Rent Cost'!N265:N266)</f>
        <v>0</v>
      </c>
    </row>
    <row r="267" spans="1:14" x14ac:dyDescent="0.25">
      <c r="A267" s="1">
        <v>2086</v>
      </c>
      <c r="B267" s="1">
        <v>1</v>
      </c>
      <c r="C267">
        <f>0.3*SUM('Rent Cost'!C266:C267)</f>
        <v>562.81473437190471</v>
      </c>
      <c r="D267">
        <f>0.3*SUM('Rent Cost'!D266:D267)</f>
        <v>0</v>
      </c>
      <c r="E267">
        <f>0.3*SUM('Rent Cost'!E266:E267)</f>
        <v>387.97996856497491</v>
      </c>
      <c r="F267">
        <f>0.3*SUM('Rent Cost'!F266:F267)</f>
        <v>0</v>
      </c>
      <c r="G267">
        <f>0.3*SUM('Rent Cost'!G266:G267)</f>
        <v>643.8864530029706</v>
      </c>
      <c r="H267">
        <f>0.3*SUM('Rent Cost'!H266:H267)</f>
        <v>0</v>
      </c>
      <c r="I267">
        <f>0.3*SUM('Rent Cost'!I266:I267)</f>
        <v>76.644190182906527</v>
      </c>
      <c r="J267">
        <f>0.3*SUM('Rent Cost'!J266:J267)</f>
        <v>0</v>
      </c>
      <c r="K267">
        <f>0.3*SUM('Rent Cost'!K266:K267)</f>
        <v>113.02310784827542</v>
      </c>
      <c r="L267">
        <f>0.3*SUM('Rent Cost'!L266:L267)</f>
        <v>0</v>
      </c>
      <c r="M267">
        <f>0.3*SUM('Rent Cost'!M266:M267)</f>
        <v>12.54393219999346</v>
      </c>
      <c r="N267">
        <f>0.3*SUM('Rent Cost'!N266:N267)</f>
        <v>0</v>
      </c>
    </row>
    <row r="268" spans="1:14" x14ac:dyDescent="0.25">
      <c r="A268" s="2">
        <v>2086</v>
      </c>
      <c r="B268" s="2">
        <v>2</v>
      </c>
      <c r="C268">
        <f>0.3*SUM('Rent Cost'!C267:C268)</f>
        <v>562.75845289845256</v>
      </c>
      <c r="D268">
        <f>0.3*SUM('Rent Cost'!D267:D268)</f>
        <v>0</v>
      </c>
      <c r="E268">
        <f>0.3*SUM('Rent Cost'!E267:E268)</f>
        <v>387.9411705682283</v>
      </c>
      <c r="F268">
        <f>0.3*SUM('Rent Cost'!F267:F268)</f>
        <v>0</v>
      </c>
      <c r="G268">
        <f>0.3*SUM('Rent Cost'!G267:G268)</f>
        <v>643.82206435771241</v>
      </c>
      <c r="H268">
        <f>0.3*SUM('Rent Cost'!H267:H268)</f>
        <v>0</v>
      </c>
      <c r="I268">
        <f>0.3*SUM('Rent Cost'!I267:I268)</f>
        <v>76.636525763899655</v>
      </c>
      <c r="J268">
        <f>0.3*SUM('Rent Cost'!J267:J268)</f>
        <v>0</v>
      </c>
      <c r="K268">
        <f>0.3*SUM('Rent Cost'!K267:K268)</f>
        <v>113.01180553751242</v>
      </c>
      <c r="L268">
        <f>0.3*SUM('Rent Cost'!L267:L268)</f>
        <v>0</v>
      </c>
      <c r="M268">
        <f>0.3*SUM('Rent Cost'!M267:M268)</f>
        <v>12.542677806782104</v>
      </c>
      <c r="N268">
        <f>0.3*SUM('Rent Cost'!N267:N268)</f>
        <v>0</v>
      </c>
    </row>
    <row r="269" spans="1:14" x14ac:dyDescent="0.25">
      <c r="A269" s="1">
        <v>2086</v>
      </c>
      <c r="B269" s="1">
        <v>3</v>
      </c>
      <c r="C269">
        <f>0.3*SUM('Rent Cost'!C268:C269)</f>
        <v>562.70217705317009</v>
      </c>
      <c r="D269">
        <f>0.3*SUM('Rent Cost'!D268:D269)</f>
        <v>0</v>
      </c>
      <c r="E269">
        <f>0.3*SUM('Rent Cost'!E268:E269)</f>
        <v>387.9023764511399</v>
      </c>
      <c r="F269">
        <f>0.3*SUM('Rent Cost'!F268:F269)</f>
        <v>0</v>
      </c>
      <c r="G269">
        <f>0.3*SUM('Rent Cost'!G268:G269)</f>
        <v>643.75768215098697</v>
      </c>
      <c r="H269">
        <f>0.3*SUM('Rent Cost'!H268:H269)</f>
        <v>0</v>
      </c>
      <c r="I269">
        <f>0.3*SUM('Rent Cost'!I268:I269)</f>
        <v>76.628862111317829</v>
      </c>
      <c r="J269">
        <f>0.3*SUM('Rent Cost'!J268:J269)</f>
        <v>0</v>
      </c>
      <c r="K269">
        <f>0.3*SUM('Rent Cost'!K268:K269)</f>
        <v>113.0005043569889</v>
      </c>
      <c r="L269">
        <f>0.3*SUM('Rent Cost'!L268:L269)</f>
        <v>0</v>
      </c>
      <c r="M269">
        <f>0.3*SUM('Rent Cost'!M268:M269)</f>
        <v>12.541423538999476</v>
      </c>
      <c r="N269">
        <f>0.3*SUM('Rent Cost'!N268:N269)</f>
        <v>0</v>
      </c>
    </row>
    <row r="270" spans="1:14" x14ac:dyDescent="0.25">
      <c r="A270" s="2">
        <v>2086</v>
      </c>
      <c r="B270" s="2">
        <v>4</v>
      </c>
      <c r="C270">
        <f>0.3*SUM('Rent Cost'!C269:C270)</f>
        <v>562.64590683554161</v>
      </c>
      <c r="D270">
        <f>0.3*SUM('Rent Cost'!D269:D270)</f>
        <v>0</v>
      </c>
      <c r="E270">
        <f>0.3*SUM('Rent Cost'!E269:E270)</f>
        <v>387.86358621344635</v>
      </c>
      <c r="F270">
        <f>0.3*SUM('Rent Cost'!F269:F270)</f>
        <v>0</v>
      </c>
      <c r="G270">
        <f>0.3*SUM('Rent Cost'!G269:G270)</f>
        <v>643.69330638279428</v>
      </c>
      <c r="H270">
        <f>0.3*SUM('Rent Cost'!H269:H270)</f>
        <v>0</v>
      </c>
      <c r="I270">
        <f>0.3*SUM('Rent Cost'!I269:I270)</f>
        <v>76.621199225113799</v>
      </c>
      <c r="J270">
        <f>0.3*SUM('Rent Cost'!J269:J270)</f>
        <v>0</v>
      </c>
      <c r="K270">
        <f>0.3*SUM('Rent Cost'!K269:K270)</f>
        <v>112.98920430648631</v>
      </c>
      <c r="L270">
        <f>0.3*SUM('Rent Cost'!L269:L270)</f>
        <v>0</v>
      </c>
      <c r="M270">
        <f>0.3*SUM('Rent Cost'!M269:M270)</f>
        <v>12.540169396645577</v>
      </c>
      <c r="N270">
        <f>0.3*SUM('Rent Cost'!N269:N270)</f>
        <v>0</v>
      </c>
    </row>
    <row r="271" spans="1:14" x14ac:dyDescent="0.25">
      <c r="A271" s="2">
        <v>2087</v>
      </c>
      <c r="B271" s="2">
        <v>1</v>
      </c>
      <c r="C271">
        <f>0.3*SUM('Rent Cost'!C270:C271)</f>
        <v>562.58964224505144</v>
      </c>
      <c r="D271">
        <f>0.3*SUM('Rent Cost'!D270:D271)</f>
        <v>0</v>
      </c>
      <c r="E271">
        <f>0.3*SUM('Rent Cost'!E270:E271)</f>
        <v>387.82479985462095</v>
      </c>
      <c r="F271">
        <f>0.3*SUM('Rent Cost'!F270:F271)</f>
        <v>0</v>
      </c>
      <c r="G271">
        <f>0.3*SUM('Rent Cost'!G270:G271)</f>
        <v>643.62893705205545</v>
      </c>
      <c r="H271">
        <f>0.3*SUM('Rent Cost'!H270:H271)</f>
        <v>0</v>
      </c>
      <c r="I271">
        <f>0.3*SUM('Rent Cost'!I270:I271)</f>
        <v>76.613537105193146</v>
      </c>
      <c r="J271">
        <f>0.3*SUM('Rent Cost'!J270:J271)</f>
        <v>0</v>
      </c>
      <c r="K271">
        <f>0.3*SUM('Rent Cost'!K270:K271)</f>
        <v>112.97790538600465</v>
      </c>
      <c r="L271">
        <f>0.3*SUM('Rent Cost'!L270:L271)</f>
        <v>0</v>
      </c>
      <c r="M271">
        <f>0.3*SUM('Rent Cost'!M270:M271)</f>
        <v>12.538915379709129</v>
      </c>
      <c r="N271">
        <f>0.3*SUM('Rent Cost'!N270:N271)</f>
        <v>0</v>
      </c>
    </row>
    <row r="272" spans="1:14" x14ac:dyDescent="0.25">
      <c r="A272" s="1">
        <v>2087</v>
      </c>
      <c r="B272" s="1">
        <v>2</v>
      </c>
      <c r="C272">
        <f>0.3*SUM('Rent Cost'!C271:C272)</f>
        <v>562.5333832806682</v>
      </c>
      <c r="D272">
        <f>0.3*SUM('Rent Cost'!D271:D272)</f>
        <v>0</v>
      </c>
      <c r="E272">
        <f>0.3*SUM('Rent Cost'!E271:E272)</f>
        <v>387.78601737466363</v>
      </c>
      <c r="F272">
        <f>0.3*SUM('Rent Cost'!F271:F272)</f>
        <v>0</v>
      </c>
      <c r="G272">
        <f>0.3*SUM('Rent Cost'!G271:G272)</f>
        <v>643.56457415877048</v>
      </c>
      <c r="H272">
        <f>0.3*SUM('Rent Cost'!H271:H272)</f>
        <v>0</v>
      </c>
      <c r="I272">
        <f>0.3*SUM('Rent Cost'!I271:I272)</f>
        <v>76.605875751461426</v>
      </c>
      <c r="J272">
        <f>0.3*SUM('Rent Cost'!J271:J272)</f>
        <v>0</v>
      </c>
      <c r="K272">
        <f>0.3*SUM('Rent Cost'!K271:K272)</f>
        <v>112.96660759543465</v>
      </c>
      <c r="L272">
        <f>0.3*SUM('Rent Cost'!L271:L272)</f>
        <v>0</v>
      </c>
      <c r="M272">
        <f>0.3*SUM('Rent Cost'!M271:M272)</f>
        <v>12.537661488167569</v>
      </c>
      <c r="N272">
        <f>0.3*SUM('Rent Cost'!N271:N272)</f>
        <v>0</v>
      </c>
    </row>
    <row r="273" spans="1:14" x14ac:dyDescent="0.25">
      <c r="A273" s="2">
        <v>2087</v>
      </c>
      <c r="B273" s="2">
        <v>3</v>
      </c>
      <c r="C273">
        <f>0.3*SUM('Rent Cost'!C272:C273)</f>
        <v>562.47712994239191</v>
      </c>
      <c r="D273">
        <f>0.3*SUM('Rent Cost'!D272:D273)</f>
        <v>0</v>
      </c>
      <c r="E273">
        <f>0.3*SUM('Rent Cost'!E272:E273)</f>
        <v>387.74723877304768</v>
      </c>
      <c r="F273">
        <f>0.3*SUM('Rent Cost'!F272:F273)</f>
        <v>0</v>
      </c>
      <c r="G273">
        <f>0.3*SUM('Rent Cost'!G272:G273)</f>
        <v>643.50021770132116</v>
      </c>
      <c r="H273">
        <f>0.3*SUM('Rent Cost'!H272:H273)</f>
        <v>0</v>
      </c>
      <c r="I273">
        <f>0.3*SUM('Rent Cost'!I272:I273)</f>
        <v>76.598215163871402</v>
      </c>
      <c r="J273">
        <f>0.3*SUM('Rent Cost'!J272:J273)</f>
        <v>0</v>
      </c>
      <c r="K273">
        <f>0.3*SUM('Rent Cost'!K272:K273)</f>
        <v>112.95531093477629</v>
      </c>
      <c r="L273">
        <f>0.3*SUM('Rent Cost'!L272:L273)</f>
        <v>0</v>
      </c>
      <c r="M273">
        <f>0.3*SUM('Rent Cost'!M272:M273)</f>
        <v>12.536407722020897</v>
      </c>
      <c r="N273">
        <f>0.3*SUM('Rent Cost'!N272:N273)</f>
        <v>0</v>
      </c>
    </row>
    <row r="274" spans="1:14" x14ac:dyDescent="0.25">
      <c r="A274" s="1">
        <v>2087</v>
      </c>
      <c r="B274" s="1">
        <v>4</v>
      </c>
      <c r="C274">
        <f>0.3*SUM('Rent Cost'!C273:C274)</f>
        <v>562.42088222970688</v>
      </c>
      <c r="D274">
        <f>0.3*SUM('Rent Cost'!D273:D274)</f>
        <v>0</v>
      </c>
      <c r="E274">
        <f>0.3*SUM('Rent Cost'!E273:E274)</f>
        <v>387.7084640492464</v>
      </c>
      <c r="F274">
        <f>0.3*SUM('Rent Cost'!F273:F274)</f>
        <v>0</v>
      </c>
      <c r="G274">
        <f>0.3*SUM('Rent Cost'!G273:G274)</f>
        <v>643.43586767916804</v>
      </c>
      <c r="H274">
        <f>0.3*SUM('Rent Cost'!H273:H274)</f>
        <v>0</v>
      </c>
      <c r="I274">
        <f>0.3*SUM('Rent Cost'!I273:I274)</f>
        <v>76.590555342375879</v>
      </c>
      <c r="J274">
        <f>0.3*SUM('Rent Cost'!J273:J274)</f>
        <v>0</v>
      </c>
      <c r="K274">
        <f>0.3*SUM('Rent Cost'!K273:K274)</f>
        <v>112.94401540370177</v>
      </c>
      <c r="L274">
        <f>0.3*SUM('Rent Cost'!L273:L274)</f>
        <v>0</v>
      </c>
      <c r="M274">
        <f>0.3*SUM('Rent Cost'!M273:M274)</f>
        <v>12.535154081246551</v>
      </c>
      <c r="N274">
        <f>0.3*SUM('Rent Cost'!N273:N274)</f>
        <v>0</v>
      </c>
    </row>
    <row r="275" spans="1:14" x14ac:dyDescent="0.25">
      <c r="A275" s="1">
        <v>2088</v>
      </c>
      <c r="B275" s="1">
        <v>1</v>
      </c>
      <c r="C275">
        <f>0.3*SUM('Rent Cost'!C274:C275)</f>
        <v>562.36464014106605</v>
      </c>
      <c r="D275">
        <f>0.3*SUM('Rent Cost'!D274:D275)</f>
        <v>0</v>
      </c>
      <c r="E275">
        <f>0.3*SUM('Rent Cost'!E274:E275)</f>
        <v>387.66969320273307</v>
      </c>
      <c r="F275">
        <f>0.3*SUM('Rent Cost'!F274:F275)</f>
        <v>0</v>
      </c>
      <c r="G275">
        <f>0.3*SUM('Rent Cost'!G274:G275)</f>
        <v>643.37152409285056</v>
      </c>
      <c r="H275">
        <f>0.3*SUM('Rent Cost'!H274:H275)</f>
        <v>0</v>
      </c>
      <c r="I275">
        <f>0.3*SUM('Rent Cost'!I274:I275)</f>
        <v>76.58289628683319</v>
      </c>
      <c r="J275">
        <f>0.3*SUM('Rent Cost'!J274:J275)</f>
        <v>0</v>
      </c>
      <c r="K275">
        <f>0.3*SUM('Rent Cost'!K274:K275)</f>
        <v>112.93272100210179</v>
      </c>
      <c r="L275">
        <f>0.3*SUM('Rent Cost'!L274:L275)</f>
        <v>0</v>
      </c>
      <c r="M275">
        <f>0.3*SUM('Rent Cost'!M274:M275)</f>
        <v>12.533900565833251</v>
      </c>
      <c r="N275">
        <f>0.3*SUM('Rent Cost'!N274:N275)</f>
        <v>0</v>
      </c>
    </row>
    <row r="276" spans="1:14" x14ac:dyDescent="0.25">
      <c r="A276" s="2">
        <v>2088</v>
      </c>
      <c r="B276" s="2">
        <v>2</v>
      </c>
      <c r="C276">
        <f>0.3*SUM('Rent Cost'!C275:C276)</f>
        <v>562.30840367698511</v>
      </c>
      <c r="D276">
        <f>0.3*SUM('Rent Cost'!D275:D276)</f>
        <v>0</v>
      </c>
      <c r="E276">
        <f>0.3*SUM('Rent Cost'!E275:E276)</f>
        <v>387.63092623324428</v>
      </c>
      <c r="F276">
        <f>0.3*SUM('Rent Cost'!F275:F276)</f>
        <v>0</v>
      </c>
      <c r="G276">
        <f>0.3*SUM('Rent Cost'!G275:G276)</f>
        <v>643.3071869407504</v>
      </c>
      <c r="H276">
        <f>0.3*SUM('Rent Cost'!H275:H276)</f>
        <v>0</v>
      </c>
      <c r="I276">
        <f>0.3*SUM('Rent Cost'!I275:I276)</f>
        <v>76.575237997196098</v>
      </c>
      <c r="J276">
        <f>0.3*SUM('Rent Cost'!J275:J276)</f>
        <v>0</v>
      </c>
      <c r="K276">
        <f>0.3*SUM('Rent Cost'!K275:K276)</f>
        <v>112.92142773008563</v>
      </c>
      <c r="L276">
        <f>0.3*SUM('Rent Cost'!L275:L276)</f>
        <v>0</v>
      </c>
      <c r="M276">
        <f>0.3*SUM('Rent Cost'!M275:M276)</f>
        <v>12.532647175780999</v>
      </c>
      <c r="N276">
        <f>0.3*SUM('Rent Cost'!N275:N276)</f>
        <v>0</v>
      </c>
    </row>
    <row r="277" spans="1:14" x14ac:dyDescent="0.25">
      <c r="A277" s="1">
        <v>2088</v>
      </c>
      <c r="B277" s="1">
        <v>3</v>
      </c>
      <c r="C277">
        <f>0.3*SUM('Rent Cost'!C276:C277)</f>
        <v>562.25217283694838</v>
      </c>
      <c r="D277">
        <f>0.3*SUM('Rent Cost'!D276:D277)</f>
        <v>0</v>
      </c>
      <c r="E277">
        <f>0.3*SUM('Rent Cost'!E276:E277)</f>
        <v>387.59216314078003</v>
      </c>
      <c r="F277">
        <f>0.3*SUM('Rent Cost'!F276:F277)</f>
        <v>0</v>
      </c>
      <c r="G277">
        <f>0.3*SUM('Rent Cost'!G276:G277)</f>
        <v>643.24285622178877</v>
      </c>
      <c r="H277">
        <f>0.3*SUM('Rent Cost'!H276:H277)</f>
        <v>0</v>
      </c>
      <c r="I277">
        <f>0.3*SUM('Rent Cost'!I276:I277)</f>
        <v>76.567580473417408</v>
      </c>
      <c r="J277">
        <f>0.3*SUM('Rent Cost'!J276:J277)</f>
        <v>0</v>
      </c>
      <c r="K277">
        <f>0.3*SUM('Rent Cost'!K276:K277)</f>
        <v>112.91013558732547</v>
      </c>
      <c r="L277">
        <f>0.3*SUM('Rent Cost'!L276:L277)</f>
        <v>0</v>
      </c>
      <c r="M277">
        <f>0.3*SUM('Rent Cost'!M276:M277)</f>
        <v>12.531393911067232</v>
      </c>
      <c r="N277">
        <f>0.3*SUM('Rent Cost'!N276:N277)</f>
        <v>0</v>
      </c>
    </row>
    <row r="278" spans="1:14" x14ac:dyDescent="0.25">
      <c r="A278" s="2">
        <v>2088</v>
      </c>
      <c r="B278" s="2">
        <v>4</v>
      </c>
      <c r="C278">
        <f>0.3*SUM('Rent Cost'!C277:C278)</f>
        <v>562.1959476194088</v>
      </c>
      <c r="D278">
        <f>0.3*SUM('Rent Cost'!D277:D278)</f>
        <v>0</v>
      </c>
      <c r="E278">
        <f>0.3*SUM('Rent Cost'!E277:E278)</f>
        <v>387.5534039245502</v>
      </c>
      <c r="F278">
        <f>0.3*SUM('Rent Cost'!F277:F278)</f>
        <v>0</v>
      </c>
      <c r="G278">
        <f>0.3*SUM('Rent Cost'!G277:G278)</f>
        <v>643.17853193596568</v>
      </c>
      <c r="H278">
        <f>0.3*SUM('Rent Cost'!H277:H278)</f>
        <v>0</v>
      </c>
      <c r="I278">
        <f>0.3*SUM('Rent Cost'!I277:I278)</f>
        <v>76.559923715355453</v>
      </c>
      <c r="J278">
        <f>0.3*SUM('Rent Cost'!J277:J278)</f>
        <v>0</v>
      </c>
      <c r="K278">
        <f>0.3*SUM('Rent Cost'!K277:K278)</f>
        <v>112.89884457371204</v>
      </c>
      <c r="L278">
        <f>0.3*SUM('Rent Cost'!L277:L278)</f>
        <v>0</v>
      </c>
      <c r="M278">
        <f>0.3*SUM('Rent Cost'!M277:M278)</f>
        <v>12.530140771669389</v>
      </c>
      <c r="N278">
        <f>0.3*SUM('Rent Cost'!N277:N278)</f>
        <v>0</v>
      </c>
    </row>
    <row r="279" spans="1:14" x14ac:dyDescent="0.25">
      <c r="A279" s="2">
        <v>2089</v>
      </c>
      <c r="B279" s="2">
        <v>1</v>
      </c>
      <c r="C279">
        <f>0.3*SUM('Rent Cost'!C278:C279)</f>
        <v>562.13972802436638</v>
      </c>
      <c r="D279">
        <f>0.3*SUM('Rent Cost'!D278:D279)</f>
        <v>0</v>
      </c>
      <c r="E279">
        <f>0.3*SUM('Rent Cost'!E278:E279)</f>
        <v>387.51464858402812</v>
      </c>
      <c r="F279">
        <f>0.3*SUM('Rent Cost'!F278:F279)</f>
        <v>0</v>
      </c>
      <c r="G279">
        <f>0.3*SUM('Rent Cost'!G278:G279)</f>
        <v>643.11421408274157</v>
      </c>
      <c r="H279">
        <f>0.3*SUM('Rent Cost'!H278:H279)</f>
        <v>0</v>
      </c>
      <c r="I279">
        <f>0.3*SUM('Rent Cost'!I278:I279)</f>
        <v>76.552267722962995</v>
      </c>
      <c r="J279">
        <f>0.3*SUM('Rent Cost'!J278:J279)</f>
        <v>0</v>
      </c>
      <c r="K279">
        <f>0.3*SUM('Rent Cost'!K278:K279)</f>
        <v>112.88755468924532</v>
      </c>
      <c r="L279">
        <f>0.3*SUM('Rent Cost'!L278:L279)</f>
        <v>0</v>
      </c>
      <c r="M279">
        <f>0.3*SUM('Rent Cost'!M278:M279)</f>
        <v>12.528887757598749</v>
      </c>
      <c r="N279">
        <f>0.3*SUM('Rent Cost'!N278:N279)</f>
        <v>0</v>
      </c>
    </row>
    <row r="280" spans="1:14" x14ac:dyDescent="0.25">
      <c r="A280" s="1">
        <v>2089</v>
      </c>
      <c r="B280" s="1">
        <v>2</v>
      </c>
      <c r="C280">
        <f>0.3*SUM('Rent Cost'!C279:C280)</f>
        <v>562.08351405182111</v>
      </c>
      <c r="D280">
        <f>0.3*SUM('Rent Cost'!D279:D280)</f>
        <v>0</v>
      </c>
      <c r="E280">
        <f>0.3*SUM('Rent Cost'!E279:E280)</f>
        <v>387.47589711921376</v>
      </c>
      <c r="F280">
        <f>0.3*SUM('Rent Cost'!F279:F280)</f>
        <v>0</v>
      </c>
      <c r="G280">
        <f>0.3*SUM('Rent Cost'!G279:G280)</f>
        <v>643.04990266157722</v>
      </c>
      <c r="H280">
        <f>0.3*SUM('Rent Cost'!H279:H280)</f>
        <v>0</v>
      </c>
      <c r="I280">
        <f>0.3*SUM('Rent Cost'!I279:I280)</f>
        <v>76.54461249619284</v>
      </c>
      <c r="J280">
        <f>0.3*SUM('Rent Cost'!J279:J280)</f>
        <v>0</v>
      </c>
      <c r="K280">
        <f>0.3*SUM('Rent Cost'!K279:K280)</f>
        <v>112.87626593381606</v>
      </c>
      <c r="L280">
        <f>0.3*SUM('Rent Cost'!L279:L280)</f>
        <v>0</v>
      </c>
      <c r="M280">
        <f>0.3*SUM('Rent Cost'!M279:M280)</f>
        <v>12.527634868821474</v>
      </c>
      <c r="N280">
        <f>0.3*SUM('Rent Cost'!N279:N280)</f>
        <v>0</v>
      </c>
    </row>
    <row r="281" spans="1:14" x14ac:dyDescent="0.25">
      <c r="A281" s="2">
        <v>2089</v>
      </c>
      <c r="B281" s="2">
        <v>3</v>
      </c>
      <c r="C281">
        <f>0.3*SUM('Rent Cost'!C280:C281)</f>
        <v>562.02730570074164</v>
      </c>
      <c r="D281">
        <f>0.3*SUM('Rent Cost'!D280:D281)</f>
        <v>0</v>
      </c>
      <c r="E281">
        <f>0.3*SUM('Rent Cost'!E280:E281)</f>
        <v>387.43714952958038</v>
      </c>
      <c r="F281">
        <f>0.3*SUM('Rent Cost'!F280:F281)</f>
        <v>0</v>
      </c>
      <c r="G281">
        <f>0.3*SUM('Rent Cost'!G280:G281)</f>
        <v>642.98559767139375</v>
      </c>
      <c r="H281">
        <f>0.3*SUM('Rent Cost'!H280:H281)</f>
        <v>0</v>
      </c>
      <c r="I281">
        <f>0.3*SUM('Rent Cost'!I280:I281)</f>
        <v>76.53695803495053</v>
      </c>
      <c r="J281">
        <f>0.3*SUM('Rent Cost'!J280:J281)</f>
        <v>0</v>
      </c>
      <c r="K281">
        <f>0.3*SUM('Rent Cost'!K280:K281)</f>
        <v>112.86497830720567</v>
      </c>
      <c r="L281">
        <f>0.3*SUM('Rent Cost'!L280:L281)</f>
        <v>0</v>
      </c>
      <c r="M281">
        <f>0.3*SUM('Rent Cost'!M280:M281)</f>
        <v>12.526382105326279</v>
      </c>
      <c r="N281">
        <f>0.3*SUM('Rent Cost'!N280:N281)</f>
        <v>0</v>
      </c>
    </row>
    <row r="282" spans="1:14" x14ac:dyDescent="0.25">
      <c r="A282" s="1">
        <v>2089</v>
      </c>
      <c r="B282" s="1">
        <v>4</v>
      </c>
      <c r="C282">
        <f>0.3*SUM('Rent Cost'!C281:C282)</f>
        <v>561.97110297009658</v>
      </c>
      <c r="D282">
        <f>0.3*SUM('Rent Cost'!D281:D282)</f>
        <v>0</v>
      </c>
      <c r="E282">
        <f>0.3*SUM('Rent Cost'!E281:E282)</f>
        <v>387.39840581460123</v>
      </c>
      <c r="F282">
        <f>0.3*SUM('Rent Cost'!F281:F282)</f>
        <v>0</v>
      </c>
      <c r="G282">
        <f>0.3*SUM('Rent Cost'!G281:G282)</f>
        <v>642.92129911165159</v>
      </c>
      <c r="H282">
        <f>0.3*SUM('Rent Cost'!H281:H282)</f>
        <v>0</v>
      </c>
      <c r="I282">
        <f>0.3*SUM('Rent Cost'!I281:I282)</f>
        <v>76.529304339141646</v>
      </c>
      <c r="J282">
        <f>0.3*SUM('Rent Cost'!J281:J282)</f>
        <v>0</v>
      </c>
      <c r="K282">
        <f>0.3*SUM('Rent Cost'!K281:K282)</f>
        <v>112.85369180930492</v>
      </c>
      <c r="L282">
        <f>0.3*SUM('Rent Cost'!L281:L282)</f>
        <v>0</v>
      </c>
      <c r="M282">
        <f>0.3*SUM('Rent Cost'!M281:M282)</f>
        <v>12.525129467124449</v>
      </c>
      <c r="N282">
        <f>0.3*SUM('Rent Cost'!N281:N282)</f>
        <v>0</v>
      </c>
    </row>
    <row r="283" spans="1:14" x14ac:dyDescent="0.25">
      <c r="A283" s="1">
        <v>2090</v>
      </c>
      <c r="B283" s="1">
        <v>1</v>
      </c>
      <c r="C283">
        <f>0.3*SUM('Rent Cost'!C282:C283)</f>
        <v>561.91490585988595</v>
      </c>
      <c r="D283">
        <f>0.3*SUM('Rent Cost'!D282:D283)</f>
        <v>0</v>
      </c>
      <c r="E283">
        <f>0.3*SUM('Rent Cost'!E282:E283)</f>
        <v>387.35966597401301</v>
      </c>
      <c r="F283">
        <f>0.3*SUM('Rent Cost'!F282:F283)</f>
        <v>0</v>
      </c>
      <c r="G283">
        <f>0.3*SUM('Rent Cost'!G282:G283)</f>
        <v>642.85700698181154</v>
      </c>
      <c r="H283">
        <f>0.3*SUM('Rent Cost'!H282:H283)</f>
        <v>0</v>
      </c>
      <c r="I283">
        <f>0.3*SUM('Rent Cost'!I282:I283)</f>
        <v>76.521651408718938</v>
      </c>
      <c r="J283">
        <f>0.3*SUM('Rent Cost'!J282:J283)</f>
        <v>0</v>
      </c>
      <c r="K283">
        <f>0.3*SUM('Rent Cost'!K282:K283)</f>
        <v>112.84240644011379</v>
      </c>
      <c r="L283">
        <f>0.3*SUM('Rent Cost'!L282:L283)</f>
        <v>0</v>
      </c>
      <c r="M283">
        <f>0.3*SUM('Rent Cost'!M282:M283)</f>
        <v>12.523876954182139</v>
      </c>
      <c r="N283">
        <f>0.3*SUM('Rent Cost'!N282:N283)</f>
        <v>0</v>
      </c>
    </row>
    <row r="284" spans="1:14" x14ac:dyDescent="0.25">
      <c r="A284" s="2">
        <v>2090</v>
      </c>
      <c r="B284" s="2">
        <v>2</v>
      </c>
      <c r="C284">
        <f>0.3*SUM('Rent Cost'!C283:C284)</f>
        <v>561.85871436959405</v>
      </c>
      <c r="D284">
        <f>0.3*SUM('Rent Cost'!D283:D284)</f>
        <v>0</v>
      </c>
      <c r="E284">
        <f>0.3*SUM('Rent Cost'!E283:E284)</f>
        <v>387.32093000728889</v>
      </c>
      <c r="F284">
        <f>0.3*SUM('Rent Cost'!F283:F284)</f>
        <v>0</v>
      </c>
      <c r="G284">
        <f>0.3*SUM('Rent Cost'!G283:G284)</f>
        <v>642.79272128079458</v>
      </c>
      <c r="H284">
        <f>0.3*SUM('Rent Cost'!H283:H284)</f>
        <v>0</v>
      </c>
      <c r="I284">
        <f>0.3*SUM('Rent Cost'!I283:I284)</f>
        <v>76.513999243588003</v>
      </c>
      <c r="J284">
        <f>0.3*SUM('Rent Cost'!J283:J284)</f>
        <v>0</v>
      </c>
      <c r="K284">
        <f>0.3*SUM('Rent Cost'!K283:K284)</f>
        <v>112.83112219952299</v>
      </c>
      <c r="L284">
        <f>0.3*SUM('Rent Cost'!L283:L284)</f>
        <v>0</v>
      </c>
      <c r="M284">
        <f>0.3*SUM('Rent Cost'!M283:M284)</f>
        <v>12.522624566476789</v>
      </c>
      <c r="N284">
        <f>0.3*SUM('Rent Cost'!N283:N284)</f>
        <v>0</v>
      </c>
    </row>
    <row r="285" spans="1:14" x14ac:dyDescent="0.25">
      <c r="A285" s="1">
        <v>2090</v>
      </c>
      <c r="B285" s="1">
        <v>3</v>
      </c>
      <c r="C285">
        <f>0.3*SUM('Rent Cost'!C284:C285)</f>
        <v>561.80252849767385</v>
      </c>
      <c r="D285">
        <f>0.3*SUM('Rent Cost'!D284:D285)</f>
        <v>0</v>
      </c>
      <c r="E285">
        <f>0.3*SUM('Rent Cost'!E284:E285)</f>
        <v>387.28219791442893</v>
      </c>
      <c r="F285">
        <f>0.3*SUM('Rent Cost'!F284:F285)</f>
        <v>0</v>
      </c>
      <c r="G285">
        <f>0.3*SUM('Rent Cost'!G284:G285)</f>
        <v>642.72844200860072</v>
      </c>
      <c r="H285">
        <f>0.3*SUM('Rent Cost'!H284:H285)</f>
        <v>0</v>
      </c>
      <c r="I285">
        <f>0.3*SUM('Rent Cost'!I284:I285)</f>
        <v>76.506347843654368</v>
      </c>
      <c r="J285">
        <f>0.3*SUM('Rent Cost'!J284:J285)</f>
        <v>0</v>
      </c>
      <c r="K285">
        <f>0.3*SUM('Rent Cost'!K284:K285)</f>
        <v>112.81983908731399</v>
      </c>
      <c r="L285">
        <f>0.3*SUM('Rent Cost'!L284:L285)</f>
        <v>0</v>
      </c>
      <c r="M285">
        <f>0.3*SUM('Rent Cost'!M284:M285)</f>
        <v>12.52137230401968</v>
      </c>
      <c r="N285">
        <f>0.3*SUM('Rent Cost'!N284:N285)</f>
        <v>0</v>
      </c>
    </row>
    <row r="286" spans="1:14" x14ac:dyDescent="0.25">
      <c r="A286" s="2">
        <v>2090</v>
      </c>
      <c r="B286" s="2">
        <v>4</v>
      </c>
      <c r="C286">
        <f>0.3*SUM('Rent Cost'!C285:C286)</f>
        <v>561.74634824464101</v>
      </c>
      <c r="D286">
        <f>0.3*SUM('Rent Cost'!D285:D286)</f>
        <v>0</v>
      </c>
      <c r="E286">
        <f>0.3*SUM('Rent Cost'!E285:E286)</f>
        <v>387.24346969464301</v>
      </c>
      <c r="F286">
        <f>0.3*SUM('Rent Cost'!F285:F286)</f>
        <v>0</v>
      </c>
      <c r="G286">
        <f>0.3*SUM('Rent Cost'!G285:G286)</f>
        <v>642.66416916469063</v>
      </c>
      <c r="H286">
        <f>0.3*SUM('Rent Cost'!H285:H286)</f>
        <v>0</v>
      </c>
      <c r="I286">
        <f>0.3*SUM('Rent Cost'!I285:I286)</f>
        <v>76.498697208870823</v>
      </c>
      <c r="J286">
        <f>0.3*SUM('Rent Cost'!J285:J286)</f>
        <v>0</v>
      </c>
      <c r="K286">
        <f>0.3*SUM('Rent Cost'!K285:K286)</f>
        <v>112.80855710337751</v>
      </c>
      <c r="L286">
        <f>0.3*SUM('Rent Cost'!L285:L286)</f>
        <v>0</v>
      </c>
      <c r="M286">
        <f>0.3*SUM('Rent Cost'!M285:M286)</f>
        <v>12.520120166799531</v>
      </c>
      <c r="N286">
        <f>0.3*SUM('Rent Cost'!N285:N286)</f>
        <v>0</v>
      </c>
    </row>
    <row r="287" spans="1:14" x14ac:dyDescent="0.25">
      <c r="A287" s="2">
        <v>2091</v>
      </c>
      <c r="B287" s="2">
        <v>1</v>
      </c>
      <c r="C287">
        <f>0.3*SUM('Rent Cost'!C286:C287)</f>
        <v>561.69017360997987</v>
      </c>
      <c r="D287">
        <f>0.3*SUM('Rent Cost'!D286:D287)</f>
        <v>0</v>
      </c>
      <c r="E287">
        <f>0.3*SUM('Rent Cost'!E286:E287)</f>
        <v>387.20474534766777</v>
      </c>
      <c r="F287">
        <f>0.3*SUM('Rent Cost'!F286:F287)</f>
        <v>0</v>
      </c>
      <c r="G287">
        <f>0.3*SUM('Rent Cost'!G286:G287)</f>
        <v>642.59990274798531</v>
      </c>
      <c r="H287">
        <f>0.3*SUM('Rent Cost'!H286:H287)</f>
        <v>0</v>
      </c>
      <c r="I287">
        <f>0.3*SUM('Rent Cost'!I286:I287)</f>
        <v>76.491047339142938</v>
      </c>
      <c r="J287">
        <f>0.3*SUM('Rent Cost'!J286:J287)</f>
        <v>0</v>
      </c>
      <c r="K287">
        <f>0.3*SUM('Rent Cost'!K286:K287)</f>
        <v>112.79727624771353</v>
      </c>
      <c r="L287">
        <f>0.3*SUM('Rent Cost'!L286:L287)</f>
        <v>0</v>
      </c>
      <c r="M287">
        <f>0.3*SUM('Rent Cost'!M286:M287)</f>
        <v>12.518868154782501</v>
      </c>
      <c r="N287">
        <f>0.3*SUM('Rent Cost'!N286:N287)</f>
        <v>0</v>
      </c>
    </row>
    <row r="288" spans="1:14" x14ac:dyDescent="0.25">
      <c r="A288" s="1">
        <v>2091</v>
      </c>
      <c r="B288" s="1">
        <v>2</v>
      </c>
      <c r="C288">
        <f>0.3*SUM('Rent Cost'!C287:C288)</f>
        <v>561.63400459265904</v>
      </c>
      <c r="D288">
        <f>0.3*SUM('Rent Cost'!D287:D288)</f>
        <v>0</v>
      </c>
      <c r="E288">
        <f>0.3*SUM('Rent Cost'!E287:E288)</f>
        <v>387.16602487323985</v>
      </c>
      <c r="F288">
        <f>0.3*SUM('Rent Cost'!F287:F288)</f>
        <v>0</v>
      </c>
      <c r="G288">
        <f>0.3*SUM('Rent Cost'!G287:G288)</f>
        <v>642.53564275740621</v>
      </c>
      <c r="H288">
        <f>0.3*SUM('Rent Cost'!H287:H288)</f>
        <v>0</v>
      </c>
      <c r="I288">
        <f>0.3*SUM('Rent Cost'!I287:I288)</f>
        <v>76.48339823442349</v>
      </c>
      <c r="J288">
        <f>0.3*SUM('Rent Cost'!J287:J288)</f>
        <v>0</v>
      </c>
      <c r="K288">
        <f>0.3*SUM('Rent Cost'!K287:K288)</f>
        <v>112.78599652010352</v>
      </c>
      <c r="L288">
        <f>0.3*SUM('Rent Cost'!L287:L288)</f>
        <v>0</v>
      </c>
      <c r="M288">
        <f>0.3*SUM('Rent Cost'!M287:M288)</f>
        <v>12.517616267957308</v>
      </c>
      <c r="N288">
        <f>0.3*SUM('Rent Cost'!N287:N288)</f>
        <v>0</v>
      </c>
    </row>
    <row r="289" spans="1:14" x14ac:dyDescent="0.25">
      <c r="A289" s="2">
        <v>2091</v>
      </c>
      <c r="B289" s="2">
        <v>3</v>
      </c>
      <c r="C289">
        <f>0.3*SUM('Rent Cost'!C288:C289)</f>
        <v>561.57784119216285</v>
      </c>
      <c r="D289">
        <f>0.3*SUM('Rent Cost'!D288:D289)</f>
        <v>0</v>
      </c>
      <c r="E289">
        <f>0.3*SUM('Rent Cost'!E288:E289)</f>
        <v>387.12730827056913</v>
      </c>
      <c r="F289">
        <f>0.3*SUM('Rent Cost'!F288:F289)</f>
        <v>0</v>
      </c>
      <c r="G289">
        <f>0.3*SUM('Rent Cost'!G288:G289)</f>
        <v>642.47138919295298</v>
      </c>
      <c r="H289">
        <f>0.3*SUM('Rent Cost'!H288:H289)</f>
        <v>0</v>
      </c>
      <c r="I289">
        <f>0.3*SUM('Rent Cost'!I288:I289)</f>
        <v>76.475749894618033</v>
      </c>
      <c r="J289">
        <f>0.3*SUM('Rent Cost'!J288:J289)</f>
        <v>0</v>
      </c>
      <c r="K289">
        <f>0.3*SUM('Rent Cost'!K288:K289)</f>
        <v>112.77471792043821</v>
      </c>
      <c r="L289">
        <f>0.3*SUM('Rent Cost'!L288:L289)</f>
        <v>0</v>
      </c>
      <c r="M289">
        <f>0.3*SUM('Rent Cost'!M288:M289)</f>
        <v>12.516364506335233</v>
      </c>
      <c r="N289">
        <f>0.3*SUM('Rent Cost'!N288:N289)</f>
        <v>0</v>
      </c>
    </row>
    <row r="290" spans="1:14" x14ac:dyDescent="0.25">
      <c r="A290" s="1">
        <v>2091</v>
      </c>
      <c r="B290" s="1">
        <v>4</v>
      </c>
      <c r="C290">
        <f>0.3*SUM('Rent Cost'!C289:C290)</f>
        <v>561.52168340797562</v>
      </c>
      <c r="D290">
        <f>0.3*SUM('Rent Cost'!D289:D290)</f>
        <v>0</v>
      </c>
      <c r="E290">
        <f>0.3*SUM('Rent Cost'!E289:E290)</f>
        <v>387.08859553965567</v>
      </c>
      <c r="F290">
        <f>0.3*SUM('Rent Cost'!F289:F290)</f>
        <v>0</v>
      </c>
      <c r="G290">
        <f>0.3*SUM('Rent Cost'!G289:G290)</f>
        <v>642.40714205408642</v>
      </c>
      <c r="H290">
        <f>0.3*SUM('Rent Cost'!H289:H290)</f>
        <v>0</v>
      </c>
      <c r="I290">
        <f>0.3*SUM('Rent Cost'!I289:I290)</f>
        <v>76.468102319632138</v>
      </c>
      <c r="J290">
        <f>0.3*SUM('Rent Cost'!J289:J290)</f>
        <v>0</v>
      </c>
      <c r="K290">
        <f>0.3*SUM('Rent Cost'!K289:K290)</f>
        <v>112.76344044860829</v>
      </c>
      <c r="L290">
        <f>0.3*SUM('Rent Cost'!L289:L290)</f>
        <v>0</v>
      </c>
      <c r="M290">
        <f>0.3*SUM('Rent Cost'!M289:M290)</f>
        <v>12.515112869893715</v>
      </c>
      <c r="N290">
        <f>0.3*SUM('Rent Cost'!N289:N290)</f>
        <v>0</v>
      </c>
    </row>
    <row r="291" spans="1:14" x14ac:dyDescent="0.25">
      <c r="A291" s="1">
        <v>2092</v>
      </c>
      <c r="B291" s="1">
        <v>1</v>
      </c>
      <c r="C291">
        <f>0.3*SUM('Rent Cost'!C290:C291)</f>
        <v>561.46553123958165</v>
      </c>
      <c r="D291">
        <f>0.3*SUM('Rent Cost'!D290:D291)</f>
        <v>0</v>
      </c>
      <c r="E291">
        <f>0.3*SUM('Rent Cost'!E290:E291)</f>
        <v>387.049886680236</v>
      </c>
      <c r="F291">
        <f>0.3*SUM('Rent Cost'!F290:F291)</f>
        <v>0</v>
      </c>
      <c r="G291">
        <f>0.3*SUM('Rent Cost'!G290:G291)</f>
        <v>642.34290133972775</v>
      </c>
      <c r="H291">
        <f>0.3*SUM('Rent Cost'!H290:H291)</f>
        <v>0</v>
      </c>
      <c r="I291">
        <f>0.3*SUM('Rent Cost'!I290:I291)</f>
        <v>76.460455509371343</v>
      </c>
      <c r="J291">
        <f>0.3*SUM('Rent Cost'!J290:J291)</f>
        <v>0</v>
      </c>
      <c r="K291">
        <f>0.3*SUM('Rent Cost'!K290:K291)</f>
        <v>112.75216410450453</v>
      </c>
      <c r="L291">
        <f>0.3*SUM('Rent Cost'!L290:L291)</f>
        <v>0</v>
      </c>
      <c r="M291">
        <f>0.3*SUM('Rent Cost'!M290:M291)</f>
        <v>12.513861358598913</v>
      </c>
      <c r="N291">
        <f>0.3*SUM('Rent Cost'!N290:N291)</f>
        <v>0</v>
      </c>
    </row>
    <row r="292" spans="1:14" x14ac:dyDescent="0.25">
      <c r="A292" s="2">
        <v>2092</v>
      </c>
      <c r="B292" s="2">
        <v>2</v>
      </c>
      <c r="C292">
        <f>0.3*SUM('Rent Cost'!C291:C292)</f>
        <v>561.40938468646527</v>
      </c>
      <c r="D292">
        <f>0.3*SUM('Rent Cost'!D291:D292)</f>
        <v>0</v>
      </c>
      <c r="E292">
        <f>0.3*SUM('Rent Cost'!E291:E292)</f>
        <v>387.01118169178346</v>
      </c>
      <c r="F292">
        <f>0.3*SUM('Rent Cost'!F291:F292)</f>
        <v>0</v>
      </c>
      <c r="G292">
        <f>0.3*SUM('Rent Cost'!G291:G292)</f>
        <v>642.27866704987673</v>
      </c>
      <c r="H292">
        <f>0.3*SUM('Rent Cost'!H291:H292)</f>
        <v>0</v>
      </c>
      <c r="I292">
        <f>0.3*SUM('Rent Cost'!I291:I292)</f>
        <v>76.452809463788455</v>
      </c>
      <c r="J292">
        <f>0.3*SUM('Rent Cost'!J291:J292)</f>
        <v>0</v>
      </c>
      <c r="K292">
        <f>0.3*SUM('Rent Cost'!K291:K292)</f>
        <v>112.74088888812689</v>
      </c>
      <c r="L292">
        <f>0.3*SUM('Rent Cost'!L291:L292)</f>
        <v>0</v>
      </c>
      <c r="M292">
        <f>0.3*SUM('Rent Cost'!M291:M292)</f>
        <v>12.512609972462107</v>
      </c>
      <c r="N292">
        <f>0.3*SUM('Rent Cost'!N291:N292)</f>
        <v>0</v>
      </c>
    </row>
    <row r="293" spans="1:14" x14ac:dyDescent="0.25">
      <c r="A293" s="1">
        <v>2092</v>
      </c>
      <c r="B293" s="1">
        <v>3</v>
      </c>
      <c r="C293">
        <f>0.3*SUM('Rent Cost'!C292:C293)</f>
        <v>561.3532437481108</v>
      </c>
      <c r="D293">
        <f>0.3*SUM('Rent Cost'!D292:D293)</f>
        <v>0</v>
      </c>
      <c r="E293">
        <f>0.3*SUM('Rent Cost'!E292:E293)</f>
        <v>386.97248057350794</v>
      </c>
      <c r="F293">
        <f>0.3*SUM('Rent Cost'!F292:F293)</f>
        <v>0</v>
      </c>
      <c r="G293">
        <f>0.3*SUM('Rent Cost'!G292:G293)</f>
        <v>642.2144391834546</v>
      </c>
      <c r="H293">
        <f>0.3*SUM('Rent Cost'!H292:H293)</f>
        <v>0</v>
      </c>
      <c r="I293">
        <f>0.3*SUM('Rent Cost'!I292:I293)</f>
        <v>76.445164182836237</v>
      </c>
      <c r="J293">
        <f>0.3*SUM('Rent Cost'!J292:J293)</f>
        <v>0</v>
      </c>
      <c r="K293">
        <f>0.3*SUM('Rent Cost'!K292:K293)</f>
        <v>112.72961479925684</v>
      </c>
      <c r="L293">
        <f>0.3*SUM('Rent Cost'!L292:L293)</f>
        <v>0</v>
      </c>
      <c r="M293">
        <f>0.3*SUM('Rent Cost'!M292:M293)</f>
        <v>12.511358711472015</v>
      </c>
      <c r="N293">
        <f>0.3*SUM('Rent Cost'!N292:N293)</f>
        <v>0</v>
      </c>
    </row>
    <row r="294" spans="1:14" x14ac:dyDescent="0.25">
      <c r="A294" s="2">
        <v>2092</v>
      </c>
      <c r="B294" s="2">
        <v>4</v>
      </c>
      <c r="C294">
        <f>0.3*SUM('Rent Cost'!C293:C294)</f>
        <v>561.29710842348686</v>
      </c>
      <c r="D294">
        <f>0.3*SUM('Rent Cost'!D293:D294)</f>
        <v>0</v>
      </c>
      <c r="E294">
        <f>0.3*SUM('Rent Cost'!E293:E294)</f>
        <v>386.93378332540942</v>
      </c>
      <c r="F294">
        <f>0.3*SUM('Rent Cost'!F293:F294)</f>
        <v>0</v>
      </c>
      <c r="G294">
        <f>0.3*SUM('Rent Cost'!G293:G294)</f>
        <v>642.1502177393827</v>
      </c>
      <c r="H294">
        <f>0.3*SUM('Rent Cost'!H293:H294)</f>
        <v>0</v>
      </c>
      <c r="I294">
        <f>0.3*SUM('Rent Cost'!I293:I294)</f>
        <v>76.437519666420258</v>
      </c>
      <c r="J294">
        <f>0.3*SUM('Rent Cost'!J293:J294)</f>
        <v>0</v>
      </c>
      <c r="K294">
        <f>0.3*SUM('Rent Cost'!K293:K294)</f>
        <v>112.7183418377851</v>
      </c>
      <c r="L294">
        <f>0.3*SUM('Rent Cost'!L293:L294)</f>
        <v>0</v>
      </c>
      <c r="M294">
        <f>0.3*SUM('Rent Cost'!M293:M294)</f>
        <v>12.510107575594798</v>
      </c>
      <c r="N294">
        <f>0.3*SUM('Rent Cost'!N293:N294)</f>
        <v>0</v>
      </c>
    </row>
    <row r="295" spans="1:14" x14ac:dyDescent="0.25">
      <c r="A295" s="2">
        <v>2093</v>
      </c>
      <c r="B295" s="2">
        <v>1</v>
      </c>
      <c r="C295">
        <f>0.3*SUM('Rent Cost'!C294:C295)</f>
        <v>561.24097871259346</v>
      </c>
      <c r="D295">
        <f>0.3*SUM('Rent Cost'!D294:D295)</f>
        <v>0</v>
      </c>
      <c r="E295">
        <f>0.3*SUM('Rent Cost'!E294:E295)</f>
        <v>386.89508994722456</v>
      </c>
      <c r="F295">
        <f>0.3*SUM('Rent Cost'!F294:F295)</f>
        <v>0</v>
      </c>
      <c r="G295">
        <f>0.3*SUM('Rent Cost'!G294:G295)</f>
        <v>642.08600271766079</v>
      </c>
      <c r="H295">
        <f>0.3*SUM('Rent Cost'!H294:H295)</f>
        <v>0</v>
      </c>
      <c r="I295">
        <f>0.3*SUM('Rent Cost'!I294:I295)</f>
        <v>76.429875914493294</v>
      </c>
      <c r="J295">
        <f>0.3*SUM('Rent Cost'!J294:J295)</f>
        <v>0</v>
      </c>
      <c r="K295">
        <f>0.3*SUM('Rent Cost'!K294:K295)</f>
        <v>112.7070700036024</v>
      </c>
      <c r="L295">
        <f>0.3*SUM('Rent Cost'!L294:L295)</f>
        <v>0</v>
      </c>
      <c r="M295">
        <f>0.3*SUM('Rent Cost'!M294:M295)</f>
        <v>12.508856564830454</v>
      </c>
      <c r="N295">
        <f>0.3*SUM('Rent Cost'!N294:N295)</f>
        <v>0</v>
      </c>
    </row>
    <row r="296" spans="1:14" x14ac:dyDescent="0.25">
      <c r="A296" s="1">
        <v>2093</v>
      </c>
      <c r="B296" s="1">
        <v>2</v>
      </c>
      <c r="C296">
        <f>0.3*SUM('Rent Cost'!C295:C296)</f>
        <v>561.18485461491491</v>
      </c>
      <c r="D296">
        <f>0.3*SUM('Rent Cost'!D295:D296)</f>
        <v>0</v>
      </c>
      <c r="E296">
        <f>0.3*SUM('Rent Cost'!E295:E296)</f>
        <v>386.85640043816323</v>
      </c>
      <c r="F296">
        <f>0.3*SUM('Rent Cost'!F295:F296)</f>
        <v>0</v>
      </c>
      <c r="G296">
        <f>0.3*SUM('Rent Cost'!G295:G296)</f>
        <v>642.02179411721011</v>
      </c>
      <c r="H296">
        <f>0.3*SUM('Rent Cost'!H295:H296)</f>
        <v>0</v>
      </c>
      <c r="I296">
        <f>0.3*SUM('Rent Cost'!I295:I296)</f>
        <v>76.422232926913694</v>
      </c>
      <c r="J296">
        <f>0.3*SUM('Rent Cost'!J295:J296)</f>
        <v>0</v>
      </c>
      <c r="K296">
        <f>0.3*SUM('Rent Cost'!K295:K296)</f>
        <v>112.69579929659945</v>
      </c>
      <c r="L296">
        <f>0.3*SUM('Rent Cost'!L295:L296)</f>
        <v>0</v>
      </c>
      <c r="M296">
        <f>0.3*SUM('Rent Cost'!M295:M296)</f>
        <v>12.507605679178985</v>
      </c>
      <c r="N296">
        <f>0.3*SUM('Rent Cost'!N295:N296)</f>
        <v>0</v>
      </c>
    </row>
    <row r="297" spans="1:14" x14ac:dyDescent="0.25">
      <c r="A297" s="2">
        <v>2093</v>
      </c>
      <c r="B297" s="2">
        <v>3</v>
      </c>
      <c r="C297">
        <f>0.3*SUM('Rent Cost'!C296:C297)</f>
        <v>561.12873612941985</v>
      </c>
      <c r="D297">
        <f>0.3*SUM('Rent Cost'!D296:D297)</f>
        <v>0</v>
      </c>
      <c r="E297">
        <f>0.3*SUM('Rent Cost'!E296:E297)</f>
        <v>386.81771479796208</v>
      </c>
      <c r="F297">
        <f>0.3*SUM('Rent Cost'!F296:F297)</f>
        <v>0</v>
      </c>
      <c r="G297">
        <f>0.3*SUM('Rent Cost'!G296:G297)</f>
        <v>641.95759193749132</v>
      </c>
      <c r="H297">
        <f>0.3*SUM('Rent Cost'!H296:H297)</f>
        <v>0</v>
      </c>
      <c r="I297">
        <f>0.3*SUM('Rent Cost'!I296:I297)</f>
        <v>76.414590703586995</v>
      </c>
      <c r="J297">
        <f>0.3*SUM('Rent Cost'!J296:J297)</f>
        <v>0</v>
      </c>
      <c r="K297">
        <f>0.3*SUM('Rent Cost'!K296:K297)</f>
        <v>112.68452971666697</v>
      </c>
      <c r="L297">
        <f>0.3*SUM('Rent Cost'!L296:L297)</f>
        <v>0</v>
      </c>
      <c r="M297">
        <f>0.3*SUM('Rent Cost'!M296:M297)</f>
        <v>12.506354918617827</v>
      </c>
      <c r="N297">
        <f>0.3*SUM('Rent Cost'!N296:N297)</f>
        <v>0</v>
      </c>
    </row>
    <row r="298" spans="1:14" x14ac:dyDescent="0.25">
      <c r="A298" s="1">
        <v>2093</v>
      </c>
      <c r="B298" s="1">
        <v>4</v>
      </c>
      <c r="C298">
        <f>0.3*SUM('Rent Cost'!C297:C298)</f>
        <v>561.07262325559259</v>
      </c>
      <c r="D298">
        <f>0.3*SUM('Rent Cost'!D297:D298)</f>
        <v>0</v>
      </c>
      <c r="E298">
        <f>0.3*SUM('Rent Cost'!E297:E298)</f>
        <v>386.77903302635775</v>
      </c>
      <c r="F298">
        <f>0.3*SUM('Rent Cost'!F297:F298)</f>
        <v>0</v>
      </c>
      <c r="G298">
        <f>0.3*SUM('Rent Cost'!G297:G298)</f>
        <v>641.8933961785043</v>
      </c>
      <c r="H298">
        <f>0.3*SUM('Rent Cost'!H297:H298)</f>
        <v>0</v>
      </c>
      <c r="I298">
        <f>0.3*SUM('Rent Cost'!I297:I298)</f>
        <v>76.406949244513228</v>
      </c>
      <c r="J298">
        <f>0.3*SUM('Rent Cost'!J297:J298)</f>
        <v>0</v>
      </c>
      <c r="K298">
        <f>0.3*SUM('Rent Cost'!K297:K298)</f>
        <v>112.67326126369571</v>
      </c>
      <c r="L298">
        <f>0.3*SUM('Rent Cost'!L297:L298)</f>
        <v>0</v>
      </c>
      <c r="M298">
        <f>0.3*SUM('Rent Cost'!M297:M298)</f>
        <v>12.505104283124421</v>
      </c>
      <c r="N298">
        <f>0.3*SUM('Rent Cost'!N297:N298)</f>
        <v>0</v>
      </c>
    </row>
    <row r="299" spans="1:14" x14ac:dyDescent="0.25">
      <c r="A299" s="1">
        <v>2094</v>
      </c>
      <c r="B299" s="1">
        <v>1</v>
      </c>
      <c r="C299">
        <f>0.3*SUM('Rent Cost'!C298:C299)</f>
        <v>561.01651599343313</v>
      </c>
      <c r="D299">
        <f>0.3*SUM('Rent Cost'!D298:D299)</f>
        <v>0</v>
      </c>
      <c r="E299">
        <f>0.3*SUM('Rent Cost'!E298:E299)</f>
        <v>386.74035512308683</v>
      </c>
      <c r="F299">
        <f>0.3*SUM('Rent Cost'!F298:F299)</f>
        <v>0</v>
      </c>
      <c r="G299">
        <f>0.3*SUM('Rent Cost'!G298:G299)</f>
        <v>641.8292068391703</v>
      </c>
      <c r="H299">
        <f>0.3*SUM('Rent Cost'!H298:H299)</f>
        <v>0</v>
      </c>
      <c r="I299">
        <f>0.3*SUM('Rent Cost'!I298:I299)</f>
        <v>76.399308549597933</v>
      </c>
      <c r="J299">
        <f>0.3*SUM('Rent Cost'!J298:J299)</f>
        <v>0</v>
      </c>
      <c r="K299">
        <f>0.3*SUM('Rent Cost'!K298:K299)</f>
        <v>112.66199393757638</v>
      </c>
      <c r="L299">
        <f>0.3*SUM('Rent Cost'!L298:L299)</f>
        <v>0</v>
      </c>
      <c r="M299">
        <f>0.3*SUM('Rent Cost'!M298:M299)</f>
        <v>12.503853772687487</v>
      </c>
      <c r="N299">
        <f>0.3*SUM('Rent Cost'!N298:N299)</f>
        <v>0</v>
      </c>
    </row>
    <row r="300" spans="1:14" x14ac:dyDescent="0.25">
      <c r="A300" s="2">
        <v>2094</v>
      </c>
      <c r="B300" s="2">
        <v>2</v>
      </c>
      <c r="C300">
        <f>0.3*SUM('Rent Cost'!C299:C300)</f>
        <v>560.96041434191011</v>
      </c>
      <c r="D300">
        <f>0.3*SUM('Rent Cost'!D299:D300)</f>
        <v>0</v>
      </c>
      <c r="E300">
        <f>0.3*SUM('Rent Cost'!E299:E300)</f>
        <v>386.70168108762266</v>
      </c>
      <c r="F300">
        <f>0.3*SUM('Rent Cost'!F299:F300)</f>
        <v>0</v>
      </c>
      <c r="G300">
        <f>0.3*SUM('Rent Cost'!G299:G300)</f>
        <v>641.76502391841052</v>
      </c>
      <c r="H300">
        <f>0.3*SUM('Rent Cost'!H299:H300)</f>
        <v>0</v>
      </c>
      <c r="I300">
        <f>0.3*SUM('Rent Cost'!I299:I300)</f>
        <v>76.391668618746678</v>
      </c>
      <c r="J300">
        <f>0.3*SUM('Rent Cost'!J299:J300)</f>
        <v>0</v>
      </c>
      <c r="K300">
        <f>0.3*SUM('Rent Cost'!K299:K300)</f>
        <v>112.65072773819971</v>
      </c>
      <c r="L300">
        <f>0.3*SUM('Rent Cost'!L299:L300)</f>
        <v>0</v>
      </c>
      <c r="M300">
        <f>0.3*SUM('Rent Cost'!M299:M300)</f>
        <v>12.502603387307021</v>
      </c>
      <c r="N300">
        <f>0.3*SUM('Rent Cost'!N299:N300)</f>
        <v>0</v>
      </c>
    </row>
    <row r="301" spans="1:14" x14ac:dyDescent="0.25">
      <c r="A301" s="1">
        <v>2094</v>
      </c>
      <c r="B301" s="1">
        <v>3</v>
      </c>
      <c r="C301">
        <f>0.3*SUM('Rent Cost'!C300:C301)</f>
        <v>560.90431830050784</v>
      </c>
      <c r="D301">
        <f>0.3*SUM('Rent Cost'!D300:D301)</f>
        <v>0</v>
      </c>
      <c r="E301">
        <f>0.3*SUM('Rent Cost'!E300:E301)</f>
        <v>386.66301091943842</v>
      </c>
      <c r="F301">
        <f>0.3*SUM('Rent Cost'!F300:F301)</f>
        <v>0</v>
      </c>
      <c r="G301">
        <f>0.3*SUM('Rent Cost'!G300:G301)</f>
        <v>641.7008474156853</v>
      </c>
      <c r="H301">
        <f>0.3*SUM('Rent Cost'!H300:H301)</f>
        <v>0</v>
      </c>
      <c r="I301">
        <f>0.3*SUM('Rent Cost'!I300:I301)</f>
        <v>76.384029451865018</v>
      </c>
      <c r="J301">
        <f>0.3*SUM('Rent Cost'!J300:J301)</f>
        <v>0</v>
      </c>
      <c r="K301">
        <f>0.3*SUM('Rent Cost'!K300:K301)</f>
        <v>112.63946266545641</v>
      </c>
      <c r="L301">
        <f>0.3*SUM('Rent Cost'!L300:L301)</f>
        <v>0</v>
      </c>
      <c r="M301">
        <f>0.3*SUM('Rent Cost'!M300:M301)</f>
        <v>12.501353126971747</v>
      </c>
      <c r="N301">
        <f>0.3*SUM('Rent Cost'!N300:N301)</f>
        <v>0</v>
      </c>
    </row>
    <row r="302" spans="1:14" x14ac:dyDescent="0.25">
      <c r="A302" s="2">
        <v>2094</v>
      </c>
      <c r="B302" s="2">
        <v>4</v>
      </c>
      <c r="C302">
        <f>0.3*SUM('Rent Cost'!C301:C302)</f>
        <v>560.84822786871064</v>
      </c>
      <c r="D302">
        <f>0.3*SUM('Rent Cost'!D301:D302)</f>
        <v>0</v>
      </c>
      <c r="E302">
        <f>0.3*SUM('Rent Cost'!E301:E302)</f>
        <v>386.62434461853417</v>
      </c>
      <c r="F302">
        <f>0.3*SUM('Rent Cost'!F301:F302)</f>
        <v>0</v>
      </c>
      <c r="G302">
        <f>0.3*SUM('Rent Cost'!G301:G302)</f>
        <v>641.63667733099487</v>
      </c>
      <c r="H302">
        <f>0.3*SUM('Rent Cost'!H301:H302)</f>
        <v>0</v>
      </c>
      <c r="I302">
        <f>0.3*SUM('Rent Cost'!I301:I302)</f>
        <v>76.376391048905731</v>
      </c>
      <c r="J302">
        <f>0.3*SUM('Rent Cost'!J301:J302)</f>
        <v>0</v>
      </c>
      <c r="K302">
        <f>0.3*SUM('Rent Cost'!K301:K302)</f>
        <v>112.62819871912792</v>
      </c>
      <c r="L302">
        <f>0.3*SUM('Rent Cost'!L301:L302)</f>
        <v>0</v>
      </c>
      <c r="M302">
        <f>0.3*SUM('Rent Cost'!M301:M302)</f>
        <v>12.500102991659102</v>
      </c>
      <c r="N302">
        <f>0.3*SUM('Rent Cost'!N301:N302)</f>
        <v>0</v>
      </c>
    </row>
    <row r="303" spans="1:14" x14ac:dyDescent="0.25">
      <c r="A303" s="2">
        <v>2095</v>
      </c>
      <c r="B303" s="2">
        <v>1</v>
      </c>
      <c r="C303">
        <f>0.3*SUM('Rent Cost'!C302:C303)</f>
        <v>560.79214304600282</v>
      </c>
      <c r="D303">
        <f>0.3*SUM('Rent Cost'!D302:D303)</f>
        <v>0</v>
      </c>
      <c r="E303">
        <f>0.3*SUM('Rent Cost'!E302:E303)</f>
        <v>386.58568218411983</v>
      </c>
      <c r="F303">
        <f>0.3*SUM('Rent Cost'!F302:F303)</f>
        <v>0</v>
      </c>
      <c r="G303">
        <f>0.3*SUM('Rent Cost'!G302:G303)</f>
        <v>641.57251366326034</v>
      </c>
      <c r="H303">
        <f>0.3*SUM('Rent Cost'!H302:H303)</f>
        <v>0</v>
      </c>
      <c r="I303">
        <f>0.3*SUM('Rent Cost'!I302:I303)</f>
        <v>76.368753409821608</v>
      </c>
      <c r="J303">
        <f>0.3*SUM('Rent Cost'!J302:J303)</f>
        <v>0</v>
      </c>
      <c r="K303">
        <f>0.3*SUM('Rent Cost'!K302:K303)</f>
        <v>112.61693589921428</v>
      </c>
      <c r="L303">
        <f>0.3*SUM('Rent Cost'!L302:L303)</f>
        <v>0</v>
      </c>
      <c r="M303">
        <f>0.3*SUM('Rent Cost'!M302:M303)</f>
        <v>12.498852981357805</v>
      </c>
      <c r="N303">
        <f>0.3*SUM('Rent Cost'!N302:N303)</f>
        <v>0</v>
      </c>
    </row>
    <row r="304" spans="1:14" x14ac:dyDescent="0.25">
      <c r="A304" s="1">
        <v>2095</v>
      </c>
      <c r="B304" s="1">
        <v>2</v>
      </c>
      <c r="C304">
        <f>0.3*SUM('Rent Cost'!C303:C304)</f>
        <v>560.73606383186871</v>
      </c>
      <c r="D304">
        <f>0.3*SUM('Rent Cost'!D303:D304)</f>
        <v>0</v>
      </c>
      <c r="E304">
        <f>0.3*SUM('Rent Cost'!E303:E304)</f>
        <v>386.54702361566859</v>
      </c>
      <c r="F304">
        <f>0.3*SUM('Rent Cost'!F303:F304)</f>
        <v>0</v>
      </c>
      <c r="G304">
        <f>0.3*SUM('Rent Cost'!G303:G304)</f>
        <v>641.50835641194226</v>
      </c>
      <c r="H304">
        <f>0.3*SUM('Rent Cost'!H303:H304)</f>
        <v>0</v>
      </c>
      <c r="I304">
        <f>0.3*SUM('Rent Cost'!I303:I304)</f>
        <v>76.361116534518203</v>
      </c>
      <c r="J304">
        <f>0.3*SUM('Rent Cost'!J303:J304)</f>
        <v>0</v>
      </c>
      <c r="K304">
        <f>0.3*SUM('Rent Cost'!K303:K304)</f>
        <v>112.60567420560619</v>
      </c>
      <c r="L304">
        <f>0.3*SUM('Rent Cost'!L303:L304)</f>
        <v>0</v>
      </c>
      <c r="M304">
        <f>0.3*SUM('Rent Cost'!M303:M304)</f>
        <v>12.497603096067857</v>
      </c>
      <c r="N304">
        <f>0.3*SUM('Rent Cost'!N303:N304)</f>
        <v>0</v>
      </c>
    </row>
    <row r="305" spans="1:14" x14ac:dyDescent="0.25">
      <c r="A305" s="2">
        <v>2095</v>
      </c>
      <c r="B305" s="2">
        <v>3</v>
      </c>
      <c r="C305">
        <f>0.3*SUM('Rent Cost'!C304:C305)</f>
        <v>560.67999022527692</v>
      </c>
      <c r="D305">
        <f>0.3*SUM('Rent Cost'!D304:D305)</f>
        <v>0</v>
      </c>
      <c r="E305">
        <f>0.3*SUM('Rent Cost'!E304:E305)</f>
        <v>386.50836891344386</v>
      </c>
      <c r="F305">
        <f>0.3*SUM('Rent Cost'!F304:F305)</f>
        <v>0</v>
      </c>
      <c r="G305">
        <f>0.3*SUM('Rent Cost'!G304:G305)</f>
        <v>641.44420557650119</v>
      </c>
      <c r="H305">
        <f>0.3*SUM('Rent Cost'!H304:H305)</f>
        <v>0</v>
      </c>
      <c r="I305">
        <f>0.3*SUM('Rent Cost'!I304:I305)</f>
        <v>76.353480422853863</v>
      </c>
      <c r="J305">
        <f>0.3*SUM('Rent Cost'!J304:J305)</f>
        <v>0</v>
      </c>
      <c r="K305">
        <f>0.3*SUM('Rent Cost'!K304:K305)</f>
        <v>112.59441363819437</v>
      </c>
      <c r="L305">
        <f>0.3*SUM('Rent Cost'!L304:L305)</f>
        <v>0</v>
      </c>
      <c r="M305">
        <f>0.3*SUM('Rent Cost'!M304:M305)</f>
        <v>12.496353335755416</v>
      </c>
      <c r="N305">
        <f>0.3*SUM('Rent Cost'!N304:N305)</f>
        <v>0</v>
      </c>
    </row>
    <row r="306" spans="1:14" x14ac:dyDescent="0.25">
      <c r="A306" s="1">
        <v>2095</v>
      </c>
      <c r="B306" s="1">
        <v>4</v>
      </c>
      <c r="C306">
        <f>0.3*SUM('Rent Cost'!C305:C306)</f>
        <v>560.62392222622748</v>
      </c>
      <c r="D306">
        <f>0.3*SUM('Rent Cost'!D305:D306)</f>
        <v>0</v>
      </c>
      <c r="E306">
        <f>0.3*SUM('Rent Cost'!E305:E306)</f>
        <v>386.46971807665557</v>
      </c>
      <c r="F306">
        <f>0.3*SUM('Rent Cost'!F305:F306)</f>
        <v>0</v>
      </c>
      <c r="G306">
        <f>0.3*SUM('Rent Cost'!G305:G306)</f>
        <v>641.38006115585824</v>
      </c>
      <c r="H306">
        <f>0.3*SUM('Rent Cost'!H305:H306)</f>
        <v>0</v>
      </c>
      <c r="I306">
        <f>0.3*SUM('Rent Cost'!I305:I306)</f>
        <v>76.345845074781352</v>
      </c>
      <c r="J306">
        <f>0.3*SUM('Rent Cost'!J305:J306)</f>
        <v>0</v>
      </c>
      <c r="K306">
        <f>0.3*SUM('Rent Cost'!K305:K306)</f>
        <v>112.58315419686956</v>
      </c>
      <c r="L306">
        <f>0.3*SUM('Rent Cost'!L305:L306)</f>
        <v>0</v>
      </c>
      <c r="M306">
        <f>0.3*SUM('Rent Cost'!M305:M306)</f>
        <v>12.495103700420481</v>
      </c>
      <c r="N306">
        <f>0.3*SUM('Rent Cost'!N305:N306)</f>
        <v>0</v>
      </c>
    </row>
    <row r="307" spans="1:14" x14ac:dyDescent="0.25">
      <c r="A307" s="1">
        <v>2096</v>
      </c>
      <c r="B307" s="1">
        <v>1</v>
      </c>
      <c r="C307">
        <f>0.3*SUM('Rent Cost'!C306:C307)</f>
        <v>560.56785983420468</v>
      </c>
      <c r="D307">
        <f>0.3*SUM('Rent Cost'!D306:D307)</f>
        <v>0</v>
      </c>
      <c r="E307">
        <f>0.3*SUM('Rent Cost'!E306:E307)</f>
        <v>386.43107110477689</v>
      </c>
      <c r="F307">
        <f>0.3*SUM('Rent Cost'!F306:F307)</f>
        <v>0</v>
      </c>
      <c r="G307">
        <f>0.3*SUM('Rent Cost'!G306:G307)</f>
        <v>641.3159231494742</v>
      </c>
      <c r="H307">
        <f>0.3*SUM('Rent Cost'!H306:H307)</f>
        <v>0</v>
      </c>
      <c r="I307">
        <f>0.3*SUM('Rent Cost'!I306:I307)</f>
        <v>76.338210490300682</v>
      </c>
      <c r="J307">
        <f>0.3*SUM('Rent Cost'!J306:J307)</f>
        <v>0</v>
      </c>
      <c r="K307">
        <f>0.3*SUM('Rent Cost'!K306:K307)</f>
        <v>112.57189588152245</v>
      </c>
      <c r="L307">
        <f>0.3*SUM('Rent Cost'!L306:L307)</f>
        <v>0</v>
      </c>
      <c r="M307">
        <f>0.3*SUM('Rent Cost'!M306:M307)</f>
        <v>12.493854190051772</v>
      </c>
      <c r="N307">
        <f>0.3*SUM('Rent Cost'!N306:N307)</f>
        <v>0</v>
      </c>
    </row>
    <row r="308" spans="1:14" x14ac:dyDescent="0.25">
      <c r="A308" s="2">
        <v>2096</v>
      </c>
      <c r="B308" s="2">
        <v>2</v>
      </c>
      <c r="C308">
        <f>0.3*SUM('Rent Cost'!C307:C308)</f>
        <v>560.51180304817717</v>
      </c>
      <c r="D308">
        <f>0.3*SUM('Rent Cost'!D307:D308)</f>
        <v>0</v>
      </c>
      <c r="E308">
        <f>0.3*SUM('Rent Cost'!E307:E308)</f>
        <v>386.39242799754459</v>
      </c>
      <c r="F308">
        <f>0.3*SUM('Rent Cost'!F307:F308)</f>
        <v>0</v>
      </c>
      <c r="G308">
        <f>0.3*SUM('Rent Cost'!G307:G308)</f>
        <v>641.25179155734884</v>
      </c>
      <c r="H308">
        <f>0.3*SUM('Rent Cost'!H307:H308)</f>
        <v>0</v>
      </c>
      <c r="I308">
        <f>0.3*SUM('Rent Cost'!I307:I308)</f>
        <v>76.330576669270201</v>
      </c>
      <c r="J308">
        <f>0.3*SUM('Rent Cost'!J307:J308)</f>
        <v>0</v>
      </c>
      <c r="K308">
        <f>0.3*SUM('Rent Cost'!K307:K308)</f>
        <v>112.56063869193453</v>
      </c>
      <c r="L308">
        <f>0.3*SUM('Rent Cost'!L307:L308)</f>
        <v>0</v>
      </c>
      <c r="M308">
        <f>0.3*SUM('Rent Cost'!M307:M308)</f>
        <v>12.492604804626728</v>
      </c>
      <c r="N308">
        <f>0.3*SUM('Rent Cost'!N307:N308)</f>
        <v>0</v>
      </c>
    </row>
    <row r="309" spans="1:14" x14ac:dyDescent="0.25">
      <c r="A309" s="1">
        <v>2096</v>
      </c>
      <c r="B309" s="1">
        <v>3</v>
      </c>
      <c r="C309">
        <f>0.3*SUM('Rent Cost'!C308:C309)</f>
        <v>560.45575186762926</v>
      </c>
      <c r="D309">
        <f>0.3*SUM('Rent Cost'!D308:D309)</f>
        <v>0</v>
      </c>
      <c r="E309">
        <f>0.3*SUM('Rent Cost'!E308:E309)</f>
        <v>386.35378875469519</v>
      </c>
      <c r="F309">
        <f>0.3*SUM('Rent Cost'!F308:F309)</f>
        <v>0</v>
      </c>
      <c r="G309">
        <f>0.3*SUM('Rent Cost'!G308:G309)</f>
        <v>641.18766637840338</v>
      </c>
      <c r="H309">
        <f>0.3*SUM('Rent Cost'!H308:H309)</f>
        <v>0</v>
      </c>
      <c r="I309">
        <f>0.3*SUM('Rent Cost'!I308:I309)</f>
        <v>76.322943611595448</v>
      </c>
      <c r="J309">
        <f>0.3*SUM('Rent Cost'!J308:J309)</f>
        <v>0</v>
      </c>
      <c r="K309">
        <f>0.3*SUM('Rent Cost'!K308:K309)</f>
        <v>112.54938262799651</v>
      </c>
      <c r="L309">
        <f>0.3*SUM('Rent Cost'!L308:L309)</f>
        <v>0</v>
      </c>
      <c r="M309">
        <f>0.3*SUM('Rent Cost'!M308:M309)</f>
        <v>12.49135554414535</v>
      </c>
      <c r="N309">
        <f>0.3*SUM('Rent Cost'!N308:N309)</f>
        <v>0</v>
      </c>
    </row>
    <row r="310" spans="1:14" x14ac:dyDescent="0.25">
      <c r="A310" s="2">
        <v>2096</v>
      </c>
      <c r="B310" s="2">
        <v>4</v>
      </c>
      <c r="C310">
        <f>0.3*SUM('Rent Cost'!C309:C310)</f>
        <v>560.39970629256095</v>
      </c>
      <c r="D310">
        <f>0.3*SUM('Rent Cost'!D309:D310)</f>
        <v>0</v>
      </c>
      <c r="E310">
        <f>0.3*SUM('Rent Cost'!E309:E310)</f>
        <v>386.31515337596534</v>
      </c>
      <c r="F310">
        <f>0.3*SUM('Rent Cost'!F309:F310)</f>
        <v>0</v>
      </c>
      <c r="G310">
        <f>0.3*SUM('Rent Cost'!G309:G310)</f>
        <v>641.12354761155905</v>
      </c>
      <c r="H310">
        <f>0.3*SUM('Rent Cost'!H309:H310)</f>
        <v>0</v>
      </c>
      <c r="I310">
        <f>0.3*SUM('Rent Cost'!I309:I310)</f>
        <v>76.315311317229231</v>
      </c>
      <c r="J310">
        <f>0.3*SUM('Rent Cost'!J309:J310)</f>
        <v>0</v>
      </c>
      <c r="K310">
        <f>0.3*SUM('Rent Cost'!K309:K310)</f>
        <v>112.53812768970838</v>
      </c>
      <c r="L310">
        <f>0.3*SUM('Rent Cost'!L309:L310)</f>
        <v>0</v>
      </c>
      <c r="M310">
        <f>0.3*SUM('Rent Cost'!M309:M310)</f>
        <v>12.490106408596356</v>
      </c>
      <c r="N310">
        <f>0.3*SUM('Rent Cost'!N309:N310)</f>
        <v>0</v>
      </c>
    </row>
    <row r="311" spans="1:14" x14ac:dyDescent="0.25">
      <c r="A311" s="2">
        <v>2097</v>
      </c>
      <c r="B311" s="2">
        <v>1</v>
      </c>
      <c r="C311">
        <f>0.3*SUM('Rent Cost'!C310:C311)</f>
        <v>560.34366632194087</v>
      </c>
      <c r="D311">
        <f>0.3*SUM('Rent Cost'!D310:D311)</f>
        <v>0</v>
      </c>
      <c r="E311">
        <f>0.3*SUM('Rent Cost'!E310:E311)</f>
        <v>386.27652186056497</v>
      </c>
      <c r="F311">
        <f>0.3*SUM('Rent Cost'!F310:F311)</f>
        <v>0</v>
      </c>
      <c r="G311">
        <f>0.3*SUM('Rent Cost'!G310:G311)</f>
        <v>641.05943525681585</v>
      </c>
      <c r="H311">
        <f>0.3*SUM('Rent Cost'!H310:H311)</f>
        <v>0</v>
      </c>
      <c r="I311">
        <f>0.3*SUM('Rent Cost'!I310:I311)</f>
        <v>76.307679786077088</v>
      </c>
      <c r="J311">
        <f>0.3*SUM('Rent Cost'!J310:J311)</f>
        <v>0</v>
      </c>
      <c r="K311">
        <f>0.3*SUM('Rent Cost'!K310:K311)</f>
        <v>112.52687387696086</v>
      </c>
      <c r="L311">
        <f>0.3*SUM('Rent Cost'!L310:L311)</f>
        <v>0</v>
      </c>
      <c r="M311">
        <f>0.3*SUM('Rent Cost'!M310:M311)</f>
        <v>12.488857397957185</v>
      </c>
      <c r="N311">
        <f>0.3*SUM('Rent Cost'!N310:N311)</f>
        <v>0</v>
      </c>
    </row>
    <row r="312" spans="1:14" x14ac:dyDescent="0.25">
      <c r="A312" s="1">
        <v>2097</v>
      </c>
      <c r="B312" s="1">
        <v>2</v>
      </c>
      <c r="C312">
        <f>0.3*SUM('Rent Cost'!C311:C312)</f>
        <v>560.28763195525335</v>
      </c>
      <c r="D312">
        <f>0.3*SUM('Rent Cost'!D311:D312)</f>
        <v>0</v>
      </c>
      <c r="E312">
        <f>0.3*SUM('Rent Cost'!E311:E312)</f>
        <v>386.23789420823073</v>
      </c>
      <c r="F312">
        <f>0.3*SUM('Rent Cost'!F311:F312)</f>
        <v>0</v>
      </c>
      <c r="G312">
        <f>0.3*SUM('Rent Cost'!G311:G312)</f>
        <v>640.99532931309489</v>
      </c>
      <c r="H312">
        <f>0.3*SUM('Rent Cost'!H311:H312)</f>
        <v>0</v>
      </c>
      <c r="I312">
        <f>0.3*SUM('Rent Cost'!I311:I312)</f>
        <v>76.300049018091798</v>
      </c>
      <c r="J312">
        <f>0.3*SUM('Rent Cost'!J311:J312)</f>
        <v>0</v>
      </c>
      <c r="K312">
        <f>0.3*SUM('Rent Cost'!K311:K312)</f>
        <v>112.5156211896447</v>
      </c>
      <c r="L312">
        <f>0.3*SUM('Rent Cost'!L311:L312)</f>
        <v>0</v>
      </c>
      <c r="M312">
        <f>0.3*SUM('Rent Cost'!M311:M312)</f>
        <v>12.487608512216555</v>
      </c>
      <c r="N312">
        <f>0.3*SUM('Rent Cost'!N311:N312)</f>
        <v>0</v>
      </c>
    </row>
    <row r="313" spans="1:14" x14ac:dyDescent="0.25">
      <c r="A313" s="2">
        <v>2097</v>
      </c>
      <c r="B313" s="2">
        <v>3</v>
      </c>
      <c r="C313">
        <f>0.3*SUM('Rent Cost'!C312:C313)</f>
        <v>560.23160319198269</v>
      </c>
      <c r="D313">
        <f>0.3*SUM('Rent Cost'!D312:D313)</f>
        <v>0</v>
      </c>
      <c r="E313">
        <f>0.3*SUM('Rent Cost'!E312:E313)</f>
        <v>386.19927041896261</v>
      </c>
      <c r="F313">
        <f>0.3*SUM('Rent Cost'!F312:F313)</f>
        <v>0</v>
      </c>
      <c r="G313">
        <f>0.3*SUM('Rent Cost'!G312:G313)</f>
        <v>640.93122978039605</v>
      </c>
      <c r="H313">
        <f>0.3*SUM('Rent Cost'!H312:H313)</f>
        <v>0</v>
      </c>
      <c r="I313">
        <f>0.3*SUM('Rent Cost'!I312:I313)</f>
        <v>76.292419013226151</v>
      </c>
      <c r="J313">
        <f>0.3*SUM('Rent Cost'!J312:J313)</f>
        <v>0</v>
      </c>
      <c r="K313">
        <f>0.3*SUM('Rent Cost'!K312:K313)</f>
        <v>112.50436962754134</v>
      </c>
      <c r="L313">
        <f>0.3*SUM('Rent Cost'!L312:L313)</f>
        <v>0</v>
      </c>
      <c r="M313">
        <f>0.3*SUM('Rent Cost'!M312:M313)</f>
        <v>12.486359751363191</v>
      </c>
      <c r="N313">
        <f>0.3*SUM('Rent Cost'!N312:N313)</f>
        <v>0</v>
      </c>
    </row>
    <row r="314" spans="1:14" x14ac:dyDescent="0.25">
      <c r="A314" s="1">
        <v>2097</v>
      </c>
      <c r="B314" s="1">
        <v>4</v>
      </c>
      <c r="C314">
        <f>0.3*SUM('Rent Cost'!C313:C314)</f>
        <v>560.17558003161321</v>
      </c>
      <c r="D314">
        <f>0.3*SUM('Rent Cost'!D313:D314)</f>
        <v>0</v>
      </c>
      <c r="E314">
        <f>0.3*SUM('Rent Cost'!E313:E314)</f>
        <v>386.16065049197044</v>
      </c>
      <c r="F314">
        <f>0.3*SUM('Rent Cost'!F313:F314)</f>
        <v>0</v>
      </c>
      <c r="G314">
        <f>0.3*SUM('Rent Cost'!G313:G314)</f>
        <v>640.86713665764069</v>
      </c>
      <c r="H314">
        <f>0.3*SUM('Rent Cost'!H313:H314)</f>
        <v>0</v>
      </c>
      <c r="I314">
        <f>0.3*SUM('Rent Cost'!I313:I314)</f>
        <v>76.284789771338495</v>
      </c>
      <c r="J314">
        <f>0.3*SUM('Rent Cost'!J313:J314)</f>
        <v>0</v>
      </c>
      <c r="K314">
        <f>0.3*SUM('Rent Cost'!K313:K314)</f>
        <v>112.49311919054148</v>
      </c>
      <c r="L314">
        <f>0.3*SUM('Rent Cost'!L313:L314)</f>
        <v>0</v>
      </c>
      <c r="M314">
        <f>0.3*SUM('Rent Cost'!M313:M314)</f>
        <v>12.485111115385806</v>
      </c>
      <c r="N314">
        <f>0.3*SUM('Rent Cost'!N313:N314)</f>
        <v>0</v>
      </c>
    </row>
    <row r="315" spans="1:14" x14ac:dyDescent="0.25">
      <c r="A315" s="1">
        <v>2098</v>
      </c>
      <c r="B315" s="1">
        <v>1</v>
      </c>
      <c r="C315">
        <f>0.3*SUM('Rent Cost'!C314:C315)</f>
        <v>560.11956247362923</v>
      </c>
      <c r="D315">
        <f>0.3*SUM('Rent Cost'!D314:D315)</f>
        <v>0</v>
      </c>
      <c r="E315">
        <f>0.3*SUM('Rent Cost'!E314:E315)</f>
        <v>386.12203442672757</v>
      </c>
      <c r="F315">
        <f>0.3*SUM('Rent Cost'!F314:F315)</f>
        <v>0</v>
      </c>
      <c r="G315">
        <f>0.3*SUM('Rent Cost'!G314:G315)</f>
        <v>640.8030499437499</v>
      </c>
      <c r="H315">
        <f>0.3*SUM('Rent Cost'!H314:H315)</f>
        <v>0</v>
      </c>
      <c r="I315">
        <f>0.3*SUM('Rent Cost'!I314:I315)</f>
        <v>76.27716129233437</v>
      </c>
      <c r="J315">
        <f>0.3*SUM('Rent Cost'!J314:J315)</f>
        <v>0</v>
      </c>
      <c r="K315">
        <f>0.3*SUM('Rent Cost'!K314:K315)</f>
        <v>112.48186987864514</v>
      </c>
      <c r="L315">
        <f>0.3*SUM('Rent Cost'!L314:L315)</f>
        <v>0</v>
      </c>
      <c r="M315">
        <f>0.3*SUM('Rent Cost'!M314:M315)</f>
        <v>12.483862604284402</v>
      </c>
      <c r="N315">
        <f>0.3*SUM('Rent Cost'!N314:N315)</f>
        <v>0</v>
      </c>
    </row>
    <row r="316" spans="1:14" x14ac:dyDescent="0.25">
      <c r="A316" s="2">
        <v>2098</v>
      </c>
      <c r="B316" s="2">
        <v>2</v>
      </c>
      <c r="C316">
        <f>0.3*SUM('Rent Cost'!C315:C316)</f>
        <v>560.06355051751507</v>
      </c>
      <c r="D316">
        <f>0.3*SUM('Rent Cost'!D315:D316)</f>
        <v>0</v>
      </c>
      <c r="E316">
        <f>0.3*SUM('Rent Cost'!E315:E316)</f>
        <v>386.08342222349734</v>
      </c>
      <c r="F316">
        <f>0.3*SUM('Rent Cost'!F315:F316)</f>
        <v>0</v>
      </c>
      <c r="G316">
        <f>0.3*SUM('Rent Cost'!G315:G316)</f>
        <v>640.73896963872369</v>
      </c>
      <c r="H316">
        <f>0.3*SUM('Rent Cost'!H315:H316)</f>
        <v>0</v>
      </c>
      <c r="I316">
        <f>0.3*SUM('Rent Cost'!I315:I316)</f>
        <v>76.269533576213789</v>
      </c>
      <c r="J316">
        <f>0.3*SUM('Rent Cost'!J315:J316)</f>
        <v>0</v>
      </c>
      <c r="K316">
        <f>0.3*SUM('Rent Cost'!K315:K316)</f>
        <v>112.47062169163378</v>
      </c>
      <c r="L316">
        <f>0.3*SUM('Rent Cost'!L315:L316)</f>
        <v>0</v>
      </c>
      <c r="M316">
        <f>0.3*SUM('Rent Cost'!M315:M316)</f>
        <v>12.482614218025139</v>
      </c>
      <c r="N316">
        <f>0.3*SUM('Rent Cost'!N315:N316)</f>
        <v>0</v>
      </c>
    </row>
    <row r="317" spans="1:14" x14ac:dyDescent="0.25">
      <c r="A317" s="1">
        <v>2098</v>
      </c>
      <c r="B317" s="1">
        <v>3</v>
      </c>
      <c r="C317">
        <f>0.3*SUM('Rent Cost'!C316:C317)</f>
        <v>560.00754416275504</v>
      </c>
      <c r="D317">
        <f>0.3*SUM('Rent Cost'!D316:D317)</f>
        <v>0</v>
      </c>
      <c r="E317">
        <f>0.3*SUM('Rent Cost'!E316:E317)</f>
        <v>386.04481388148963</v>
      </c>
      <c r="F317">
        <f>0.3*SUM('Rent Cost'!F316:F317)</f>
        <v>0</v>
      </c>
      <c r="G317">
        <f>0.3*SUM('Rent Cost'!G316:G317)</f>
        <v>640.67489574148306</v>
      </c>
      <c r="H317">
        <f>0.3*SUM('Rent Cost'!H316:H317)</f>
        <v>0</v>
      </c>
      <c r="I317">
        <f>0.3*SUM('Rent Cost'!I316:I317)</f>
        <v>76.261906622882321</v>
      </c>
      <c r="J317">
        <f>0.3*SUM('Rent Cost'!J316:J317)</f>
        <v>0</v>
      </c>
      <c r="K317">
        <f>0.3*SUM('Rent Cost'!K316:K317)</f>
        <v>112.4593746293981</v>
      </c>
      <c r="L317">
        <f>0.3*SUM('Rent Cost'!L316:L317)</f>
        <v>0</v>
      </c>
      <c r="M317">
        <f>0.3*SUM('Rent Cost'!M316:M317)</f>
        <v>12.481365956596735</v>
      </c>
      <c r="N317">
        <f>0.3*SUM('Rent Cost'!N316:N317)</f>
        <v>0</v>
      </c>
    </row>
    <row r="318" spans="1:14" x14ac:dyDescent="0.25">
      <c r="A318" s="2">
        <v>2098</v>
      </c>
      <c r="B318" s="2">
        <v>4</v>
      </c>
      <c r="C318">
        <f>0.3*SUM('Rent Cost'!C317:C318)</f>
        <v>559.95154340831778</v>
      </c>
      <c r="D318">
        <f>0.3*SUM('Rent Cost'!D317:D318)</f>
        <v>0</v>
      </c>
      <c r="E318">
        <f>0.3*SUM('Rent Cost'!E317:E318)</f>
        <v>386.00620939991433</v>
      </c>
      <c r="F318">
        <f>0.3*SUM('Rent Cost'!F317:F318)</f>
        <v>0</v>
      </c>
      <c r="G318">
        <f>0.3*SUM('Rent Cost'!G317:G318)</f>
        <v>640.61082825202823</v>
      </c>
      <c r="H318">
        <f>0.3*SUM('Rent Cost'!H317:H318)</f>
        <v>0</v>
      </c>
      <c r="I318">
        <f>0.3*SUM('Rent Cost'!I317:I318)</f>
        <v>76.254280432198286</v>
      </c>
      <c r="J318">
        <f>0.3*SUM('Rent Cost'!J317:J318)</f>
        <v>0</v>
      </c>
      <c r="K318">
        <f>0.3*SUM('Rent Cost'!K317:K318)</f>
        <v>112.44812869193811</v>
      </c>
      <c r="L318">
        <f>0.3*SUM('Rent Cost'!L317:L318)</f>
        <v>0</v>
      </c>
      <c r="M318">
        <f>0.3*SUM('Rent Cost'!M317:M318)</f>
        <v>12.48011781999919</v>
      </c>
      <c r="N318">
        <f>0.3*SUM('Rent Cost'!N317:N318)</f>
        <v>0</v>
      </c>
    </row>
    <row r="319" spans="1:14" x14ac:dyDescent="0.25">
      <c r="A319" s="2">
        <v>2099</v>
      </c>
      <c r="B319" s="2">
        <v>1</v>
      </c>
      <c r="C319">
        <f>0.3*SUM('Rent Cost'!C318:C319)</f>
        <v>559.89554825368759</v>
      </c>
      <c r="D319">
        <f>0.3*SUM('Rent Cost'!D318:D319)</f>
        <v>0</v>
      </c>
      <c r="E319">
        <f>0.3*SUM('Rent Cost'!E318:E319)</f>
        <v>385.96760877877153</v>
      </c>
      <c r="F319">
        <f>0.3*SUM('Rent Cost'!F318:F319)</f>
        <v>0</v>
      </c>
      <c r="G319">
        <f>0.3*SUM('Rent Cost'!G318:G319)</f>
        <v>640.54676716928032</v>
      </c>
      <c r="H319">
        <f>0.3*SUM('Rent Cost'!H318:H319)</f>
        <v>0</v>
      </c>
      <c r="I319">
        <f>0.3*SUM('Rent Cost'!I318:I319)</f>
        <v>76.246655004114473</v>
      </c>
      <c r="J319">
        <f>0.3*SUM('Rent Cost'!J318:J319)</f>
        <v>0</v>
      </c>
      <c r="K319">
        <f>0.3*SUM('Rent Cost'!K318:K319)</f>
        <v>112.43688387914453</v>
      </c>
      <c r="L319">
        <f>0.3*SUM('Rent Cost'!L318:L319)</f>
        <v>0</v>
      </c>
      <c r="M319">
        <f>0.3*SUM('Rent Cost'!M318:M319)</f>
        <v>12.478869808221225</v>
      </c>
      <c r="N319">
        <f>0.3*SUM('Rent Cost'!N318:N319)</f>
        <v>0</v>
      </c>
    </row>
    <row r="320" spans="1:14" x14ac:dyDescent="0.25">
      <c r="A320" s="1">
        <v>2099</v>
      </c>
      <c r="B320" s="1">
        <v>2</v>
      </c>
      <c r="C320">
        <f>0.3*SUM('Rent Cost'!C319:C320)</f>
        <v>559.83955869886449</v>
      </c>
      <c r="D320">
        <f>0.3*SUM('Rent Cost'!D319:D320)</f>
        <v>0</v>
      </c>
      <c r="E320">
        <f>0.3*SUM('Rent Cost'!E319:E320)</f>
        <v>385.92901201806109</v>
      </c>
      <c r="F320">
        <f>0.3*SUM('Rent Cost'!F319:F320)</f>
        <v>0</v>
      </c>
      <c r="G320">
        <f>0.3*SUM('Rent Cost'!G319:G320)</f>
        <v>640.48271249269976</v>
      </c>
      <c r="H320">
        <f>0.3*SUM('Rent Cost'!H319:H320)</f>
        <v>0</v>
      </c>
      <c r="I320">
        <f>0.3*SUM('Rent Cost'!I319:I320)</f>
        <v>76.239030338630883</v>
      </c>
      <c r="J320">
        <f>0.3*SUM('Rent Cost'!J319:J320)</f>
        <v>0</v>
      </c>
      <c r="K320">
        <f>0.3*SUM('Rent Cost'!K319:K320)</f>
        <v>112.42564019079882</v>
      </c>
      <c r="L320">
        <f>0.3*SUM('Rent Cost'!L319:L320)</f>
        <v>0</v>
      </c>
      <c r="M320">
        <f>0.3*SUM('Rent Cost'!M319:M320)</f>
        <v>12.477621921240276</v>
      </c>
      <c r="N320">
        <f>0.3*SUM('Rent Cost'!N319:N320)</f>
        <v>0</v>
      </c>
    </row>
    <row r="321" spans="1:14" x14ac:dyDescent="0.25">
      <c r="A321" s="2">
        <v>2099</v>
      </c>
      <c r="B321" s="2">
        <v>3</v>
      </c>
      <c r="C321">
        <f>0.3*SUM('Rent Cost'!C320:C321)</f>
        <v>559.78357474333279</v>
      </c>
      <c r="D321">
        <f>0.3*SUM('Rent Cost'!D320:D321)</f>
        <v>0</v>
      </c>
      <c r="E321">
        <f>0.3*SUM('Rent Cost'!E320:E321)</f>
        <v>385.89041911699303</v>
      </c>
      <c r="F321">
        <f>0.3*SUM('Rent Cost'!F320:F321)</f>
        <v>0</v>
      </c>
      <c r="G321">
        <f>0.3*SUM('Rent Cost'!G320:G321)</f>
        <v>640.41866422174735</v>
      </c>
      <c r="H321">
        <f>0.3*SUM('Rent Cost'!H320:H321)</f>
        <v>0</v>
      </c>
      <c r="I321">
        <f>0.3*SUM('Rent Cost'!I320:I321)</f>
        <v>76.231406435605862</v>
      </c>
      <c r="J321">
        <f>0.3*SUM('Rent Cost'!J320:J321)</f>
        <v>0</v>
      </c>
      <c r="K321">
        <f>0.3*SUM('Rent Cost'!K320:K321)</f>
        <v>112.41439762668242</v>
      </c>
      <c r="L321">
        <f>0.3*SUM('Rent Cost'!L320:L321)</f>
        <v>0</v>
      </c>
      <c r="M321">
        <f>0.3*SUM('Rent Cost'!M320:M321)</f>
        <v>12.476374159045065</v>
      </c>
      <c r="N321">
        <f>0.3*SUM('Rent Cost'!N320:N321)</f>
        <v>0</v>
      </c>
    </row>
    <row r="322" spans="1:14" x14ac:dyDescent="0.25">
      <c r="A322" s="1">
        <v>2099</v>
      </c>
      <c r="B322" s="1">
        <v>4</v>
      </c>
      <c r="C322">
        <f>0.3*SUM('Rent Cost'!C321:C322)</f>
        <v>559.72759638554544</v>
      </c>
      <c r="D322">
        <f>0.3*SUM('Rent Cost'!D321:D322)</f>
        <v>0</v>
      </c>
      <c r="E322">
        <f>0.3*SUM('Rent Cost'!E321:E322)</f>
        <v>385.8518300750406</v>
      </c>
      <c r="F322">
        <f>0.3*SUM('Rent Cost'!F321:F322)</f>
        <v>0</v>
      </c>
      <c r="G322">
        <f>0.3*SUM('Rent Cost'!G321:G322)</f>
        <v>640.35462235480463</v>
      </c>
      <c r="H322">
        <f>0.3*SUM('Rent Cost'!H321:H322)</f>
        <v>0</v>
      </c>
      <c r="I322">
        <f>0.3*SUM('Rent Cost'!I321:I322)</f>
        <v>76.223783294944965</v>
      </c>
      <c r="J322">
        <f>0.3*SUM('Rent Cost'!J321:J322)</f>
        <v>0</v>
      </c>
      <c r="K322">
        <f>0.3*SUM('Rent Cost'!K321:K322)</f>
        <v>112.40315618690461</v>
      </c>
      <c r="L322">
        <f>0.3*SUM('Rent Cost'!L321:L322)</f>
        <v>0</v>
      </c>
      <c r="M322">
        <f>0.3*SUM('Rent Cost'!M321:M322)</f>
        <v>12.475126521624309</v>
      </c>
      <c r="N322">
        <f>0.3*SUM('Rent Cost'!N321:N322)</f>
        <v>0</v>
      </c>
    </row>
    <row r="323" spans="1:14" x14ac:dyDescent="0.25">
      <c r="A323" s="1">
        <v>2100</v>
      </c>
      <c r="B323" s="1">
        <v>1</v>
      </c>
      <c r="C323">
        <f>0.3*SUM('Rent Cost'!C322:C323)</f>
        <v>559.67162362550243</v>
      </c>
      <c r="D323">
        <f>0.3*SUM('Rent Cost'!D322:D323)</f>
        <v>0</v>
      </c>
      <c r="E323">
        <f>0.3*SUM('Rent Cost'!E322:E323)</f>
        <v>385.81324489194031</v>
      </c>
      <c r="F323">
        <f>0.3*SUM('Rent Cost'!F322:F323)</f>
        <v>0</v>
      </c>
      <c r="G323">
        <f>0.3*SUM('Rent Cost'!G322:G323)</f>
        <v>640.29058689241106</v>
      </c>
      <c r="H323">
        <f>0.3*SUM('Rent Cost'!H322:H323)</f>
        <v>0</v>
      </c>
      <c r="I323">
        <f>0.3*SUM('Rent Cost'!I322:I323)</f>
        <v>76.216160916648192</v>
      </c>
      <c r="J323">
        <f>0.3*SUM('Rent Cost'!J322:J323)</f>
        <v>0</v>
      </c>
      <c r="K323">
        <f>0.3*SUM('Rent Cost'!K322:K323)</f>
        <v>112.3919158713561</v>
      </c>
      <c r="L323">
        <f>0.3*SUM('Rent Cost'!L322:L323)</f>
        <v>0</v>
      </c>
      <c r="M323">
        <f>0.3*SUM('Rent Cost'!M322:M323)</f>
        <v>12.473879008978011</v>
      </c>
      <c r="N323">
        <f>0.3*SUM('Rent Cost'!N322:N323)</f>
        <v>0</v>
      </c>
    </row>
    <row r="324" spans="1:14" x14ac:dyDescent="0.25">
      <c r="A324" s="1">
        <v>2100</v>
      </c>
      <c r="B324" s="1">
        <v>2</v>
      </c>
      <c r="C324">
        <f>0.3*SUM('Rent Cost'!C323:C324)</f>
        <v>559.61565646320378</v>
      </c>
      <c r="D324">
        <f>0.3*SUM('Rent Cost'!D323:D324)</f>
        <v>0</v>
      </c>
      <c r="E324">
        <f>0.3*SUM('Rent Cost'!E323:E324)</f>
        <v>385.77466356742895</v>
      </c>
      <c r="F324">
        <f>0.3*SUM('Rent Cost'!F323:F324)</f>
        <v>0</v>
      </c>
      <c r="G324">
        <f>0.3*SUM('Rent Cost'!G323:G324)</f>
        <v>640.22655783402729</v>
      </c>
      <c r="H324">
        <f>0.3*SUM('Rent Cost'!H323:H324)</f>
        <v>0</v>
      </c>
      <c r="I324">
        <f>0.3*SUM('Rent Cost'!I323:I324)</f>
        <v>76.208539300573875</v>
      </c>
      <c r="J324">
        <f>0.3*SUM('Rent Cost'!J323:J324)</f>
        <v>0</v>
      </c>
      <c r="K324">
        <f>0.3*SUM('Rent Cost'!K323:K324)</f>
        <v>112.38067667981836</v>
      </c>
      <c r="L324">
        <f>0.3*SUM('Rent Cost'!L323:L324)</f>
        <v>0</v>
      </c>
      <c r="M324">
        <f>0.3*SUM('Rent Cost'!M323:M324)</f>
        <v>12.472631621083607</v>
      </c>
      <c r="N324">
        <f>0.3*SUM('Rent Cost'!N323:N324)</f>
        <v>0</v>
      </c>
    </row>
    <row r="325" spans="1:14" x14ac:dyDescent="0.25">
      <c r="A325" s="1">
        <v>2100</v>
      </c>
      <c r="B325" s="1">
        <v>3</v>
      </c>
      <c r="C325">
        <f>0.3*SUM('Rent Cost'!C324:C325)</f>
        <v>559.5596948976181</v>
      </c>
      <c r="D325">
        <f>0.3*SUM('Rent Cost'!D324:D325)</f>
        <v>0</v>
      </c>
      <c r="E325">
        <f>0.3*SUM('Rent Cost'!E324:E325)</f>
        <v>385.73608610124307</v>
      </c>
      <c r="F325">
        <f>0.3*SUM('Rent Cost'!F324:F325)</f>
        <v>0</v>
      </c>
      <c r="G325">
        <f>0.3*SUM('Rent Cost'!G324:G325)</f>
        <v>640.162535178035</v>
      </c>
      <c r="H325">
        <f>0.3*SUM('Rent Cost'!H324:H325)</f>
        <v>0</v>
      </c>
      <c r="I325">
        <f>0.3*SUM('Rent Cost'!I324:I325)</f>
        <v>76.200918446627597</v>
      </c>
      <c r="J325">
        <f>0.3*SUM('Rent Cost'!J324:J325)</f>
        <v>0</v>
      </c>
      <c r="K325">
        <f>0.3*SUM('Rent Cost'!K324:K325)</f>
        <v>112.36943861218209</v>
      </c>
      <c r="L325">
        <f>0.3*SUM('Rent Cost'!L324:L325)</f>
        <v>0</v>
      </c>
      <c r="M325">
        <f>0.3*SUM('Rent Cost'!M324:M325)</f>
        <v>12.471384357918538</v>
      </c>
      <c r="N325">
        <f>0.3*SUM('Rent Cost'!N324:N325)</f>
        <v>0</v>
      </c>
    </row>
    <row r="326" spans="1:14" x14ac:dyDescent="0.25">
      <c r="A326" s="1">
        <v>2100</v>
      </c>
      <c r="B326" s="1">
        <v>4</v>
      </c>
      <c r="C326">
        <f>0.3*SUM('Rent Cost'!C325:C326)</f>
        <v>559.50373892822972</v>
      </c>
      <c r="D326">
        <f>0.3*SUM('Rent Cost'!D325:D326)</f>
        <v>0</v>
      </c>
      <c r="E326">
        <f>0.3*SUM('Rent Cost'!E325:E326)</f>
        <v>385.69751249259264</v>
      </c>
      <c r="F326">
        <f>0.3*SUM('Rent Cost'!F325:F326)</f>
        <v>0</v>
      </c>
      <c r="G326">
        <f>0.3*SUM('Rent Cost'!G325:G326)</f>
        <v>640.0985189244343</v>
      </c>
      <c r="H326">
        <f>0.3*SUM('Rent Cost'!H325:H326)</f>
        <v>0</v>
      </c>
      <c r="I326">
        <f>0.3*SUM('Rent Cost'!I325:I326)</f>
        <v>76.193298354762106</v>
      </c>
      <c r="J326">
        <f>0.3*SUM('Rent Cost'!J325:J326)</f>
        <v>0</v>
      </c>
      <c r="K326">
        <f>0.3*SUM('Rent Cost'!K325:K326)</f>
        <v>112.35820166822877</v>
      </c>
      <c r="L326">
        <f>0.3*SUM('Rent Cost'!L325:L326)</f>
        <v>0</v>
      </c>
      <c r="M326">
        <f>0.3*SUM('Rent Cost'!M325:M326)</f>
        <v>12.470137219482803</v>
      </c>
      <c r="N326">
        <f>0.3*SUM('Rent Cost'!N325:N326)</f>
        <v>0</v>
      </c>
    </row>
    <row r="327" spans="1:14" x14ac:dyDescent="0.25">
      <c r="A327" s="2">
        <v>2101</v>
      </c>
      <c r="B327" s="2">
        <v>1</v>
      </c>
      <c r="C327">
        <f>0.3*SUM('Rent Cost'!C326:C327)</f>
        <v>559.44778855452296</v>
      </c>
      <c r="D327">
        <f>0.3*SUM('Rent Cost'!D326:D327)</f>
        <v>0</v>
      </c>
      <c r="E327">
        <f>0.3*SUM('Rent Cost'!E326:E327)</f>
        <v>385.65894274121416</v>
      </c>
      <c r="F327">
        <f>0.3*SUM('Rent Cost'!F326:F327)</f>
        <v>0</v>
      </c>
      <c r="G327">
        <f>0.3*SUM('Rent Cost'!G326:G327)</f>
        <v>640.03450907268564</v>
      </c>
      <c r="H327">
        <f>0.3*SUM('Rent Cost'!H326:H327)</f>
        <v>0</v>
      </c>
      <c r="I327">
        <f>0.3*SUM('Rent Cost'!I326:I327)</f>
        <v>76.185679024930209</v>
      </c>
      <c r="J327">
        <f>0.3*SUM('Rent Cost'!J326:J327)</f>
        <v>0</v>
      </c>
      <c r="K327">
        <f>0.3*SUM('Rent Cost'!K326:K327)</f>
        <v>112.34696584806765</v>
      </c>
      <c r="L327">
        <f>0.3*SUM('Rent Cost'!L326:L327)</f>
        <v>0</v>
      </c>
      <c r="M327">
        <f>0.3*SUM('Rent Cost'!M326:M327)</f>
        <v>12.468890205753839</v>
      </c>
      <c r="N327">
        <f>0.3*SUM('Rent Cost'!N326:N327)</f>
        <v>0</v>
      </c>
    </row>
    <row r="328" spans="1:14" x14ac:dyDescent="0.25">
      <c r="A328" s="1">
        <v>2101</v>
      </c>
      <c r="B328" s="1">
        <v>2</v>
      </c>
      <c r="C328">
        <f>0.3*SUM('Rent Cost'!C327:C328)</f>
        <v>559.39184377546644</v>
      </c>
      <c r="D328">
        <f>0.3*SUM('Rent Cost'!D327:D328)</f>
        <v>0</v>
      </c>
      <c r="E328">
        <f>0.3*SUM('Rent Cost'!E327:E328)</f>
        <v>385.62037684684441</v>
      </c>
      <c r="F328">
        <f>0.3*SUM('Rent Cost'!F327:F328)</f>
        <v>0</v>
      </c>
      <c r="G328">
        <f>0.3*SUM('Rent Cost'!G327:G328)</f>
        <v>639.97050562171012</v>
      </c>
      <c r="H328">
        <f>0.3*SUM('Rent Cost'!H327:H328)</f>
        <v>0</v>
      </c>
      <c r="I328">
        <f>0.3*SUM('Rent Cost'!I327:I328)</f>
        <v>76.178060457037461</v>
      </c>
      <c r="J328">
        <f>0.3*SUM('Rent Cost'!J327:J328)</f>
        <v>0</v>
      </c>
      <c r="K328">
        <f>0.3*SUM('Rent Cost'!K327:K328)</f>
        <v>112.33573115148019</v>
      </c>
      <c r="L328">
        <f>0.3*SUM('Rent Cost'!L327:L328)</f>
        <v>0</v>
      </c>
      <c r="M328">
        <f>0.3*SUM('Rent Cost'!M327:M328)</f>
        <v>12.46764331673165</v>
      </c>
      <c r="N328">
        <f>0.3*SUM('Rent Cost'!N327:N328)</f>
        <v>0</v>
      </c>
    </row>
    <row r="329" spans="1:14" x14ac:dyDescent="0.25">
      <c r="A329" s="2">
        <v>2101</v>
      </c>
      <c r="B329" s="2">
        <v>3</v>
      </c>
      <c r="C329">
        <f>0.3*SUM('Rent Cost'!C328:C329)</f>
        <v>559.33590459106017</v>
      </c>
      <c r="D329">
        <f>0.3*SUM('Rent Cost'!D328:D329)</f>
        <v>0</v>
      </c>
      <c r="E329">
        <f>0.3*SUM('Rent Cost'!E328:E329)</f>
        <v>385.58181480921991</v>
      </c>
      <c r="F329">
        <f>0.3*SUM('Rent Cost'!F328:F329)</f>
        <v>0</v>
      </c>
      <c r="G329">
        <f>0.3*SUM('Rent Cost'!G328:G329)</f>
        <v>639.90650857150797</v>
      </c>
      <c r="H329">
        <f>0.3*SUM('Rent Cost'!H328:H329)</f>
        <v>0</v>
      </c>
      <c r="I329">
        <f>0.3*SUM('Rent Cost'!I328:I329)</f>
        <v>76.170442650989415</v>
      </c>
      <c r="J329">
        <f>0.3*SUM('Rent Cost'!J328:J329)</f>
        <v>0</v>
      </c>
      <c r="K329">
        <f>0.3*SUM('Rent Cost'!K328:K329)</f>
        <v>112.32449757835711</v>
      </c>
      <c r="L329">
        <f>0.3*SUM('Rent Cost'!L328:L329)</f>
        <v>0</v>
      </c>
      <c r="M329">
        <f>0.3*SUM('Rent Cost'!M328:M329)</f>
        <v>12.466396552404953</v>
      </c>
      <c r="N329">
        <f>0.3*SUM('Rent Cost'!N328:N329)</f>
        <v>0</v>
      </c>
    </row>
    <row r="330" spans="1:14" x14ac:dyDescent="0.25">
      <c r="A330" s="1">
        <v>2101</v>
      </c>
      <c r="B330" s="1">
        <v>4</v>
      </c>
      <c r="C330">
        <f>0.3*SUM('Rent Cost'!C329:C330)</f>
        <v>559.27997100078846</v>
      </c>
      <c r="D330">
        <f>0.3*SUM('Rent Cost'!D329:D330)</f>
        <v>0</v>
      </c>
      <c r="E330">
        <f>0.3*SUM('Rent Cost'!E329:E330)</f>
        <v>385.543256627814</v>
      </c>
      <c r="F330">
        <f>0.3*SUM('Rent Cost'!F329:F330)</f>
        <v>0</v>
      </c>
      <c r="G330">
        <f>0.3*SUM('Rent Cost'!G329:G330)</f>
        <v>639.84251792100008</v>
      </c>
      <c r="H330">
        <f>0.3*SUM('Rent Cost'!H329:H330)</f>
        <v>0</v>
      </c>
      <c r="I330">
        <f>0.3*SUM('Rent Cost'!I329:I330)</f>
        <v>76.162825606738849</v>
      </c>
      <c r="J330">
        <f>0.3*SUM('Rent Cost'!J329:J330)</f>
        <v>0</v>
      </c>
      <c r="K330">
        <f>0.3*SUM('Rent Cost'!K329:K330)</f>
        <v>112.3132651286984</v>
      </c>
      <c r="L330">
        <f>0.3*SUM('Rent Cost'!L329:L330)</f>
        <v>0</v>
      </c>
      <c r="M330">
        <f>0.3*SUM('Rent Cost'!M329:M330)</f>
        <v>12.465149912751187</v>
      </c>
      <c r="N330">
        <f>0.3*SUM('Rent Cost'!N329:N330)</f>
        <v>0</v>
      </c>
    </row>
    <row r="331" spans="1:14" x14ac:dyDescent="0.25">
      <c r="A331" s="1">
        <v>2102</v>
      </c>
      <c r="B331" s="1">
        <v>1</v>
      </c>
      <c r="C331">
        <f>0.3*SUM('Rent Cost'!C330:C331)</f>
        <v>559.22404300361995</v>
      </c>
      <c r="D331">
        <f>0.3*SUM('Rent Cost'!D330:D331)</f>
        <v>0</v>
      </c>
      <c r="E331">
        <f>0.3*SUM('Rent Cost'!E330:E331)</f>
        <v>385.50470230209993</v>
      </c>
      <c r="F331">
        <f>0.3*SUM('Rent Cost'!F330:F331)</f>
        <v>0</v>
      </c>
      <c r="G331">
        <f>0.3*SUM('Rent Cost'!G330:G331)</f>
        <v>639.77853366910779</v>
      </c>
      <c r="H331">
        <f>0.3*SUM('Rent Cost'!H330:H331)</f>
        <v>0</v>
      </c>
      <c r="I331">
        <f>0.3*SUM('Rent Cost'!I330:I331)</f>
        <v>76.155209324191347</v>
      </c>
      <c r="J331">
        <f>0.3*SUM('Rent Cost'!J330:J331)</f>
        <v>0</v>
      </c>
      <c r="K331">
        <f>0.3*SUM('Rent Cost'!K330:K331)</f>
        <v>112.30203380217627</v>
      </c>
      <c r="L331">
        <f>0.3*SUM('Rent Cost'!L330:L331)</f>
        <v>0</v>
      </c>
      <c r="M331">
        <f>0.3*SUM('Rent Cost'!M330:M331)</f>
        <v>12.46390339775907</v>
      </c>
      <c r="N331">
        <f>0.3*SUM('Rent Cost'!N330:N331)</f>
        <v>0</v>
      </c>
    </row>
    <row r="332" spans="1:14" x14ac:dyDescent="0.25">
      <c r="A332" s="2">
        <v>2102</v>
      </c>
      <c r="B332" s="2">
        <v>2</v>
      </c>
      <c r="C332">
        <f>0.3*SUM('Rent Cost'!C331:C332)</f>
        <v>559.16812059955464</v>
      </c>
      <c r="D332">
        <f>0.3*SUM('Rent Cost'!D331:D332)</f>
        <v>0</v>
      </c>
      <c r="E332">
        <f>0.3*SUM('Rent Cost'!E331:E332)</f>
        <v>385.46615183181433</v>
      </c>
      <c r="F332">
        <f>0.3*SUM('Rent Cost'!F331:F332)</f>
        <v>0</v>
      </c>
      <c r="G332">
        <f>0.3*SUM('Rent Cost'!G331:G332)</f>
        <v>639.71455581529165</v>
      </c>
      <c r="H332">
        <f>0.3*SUM('Rent Cost'!H331:H332)</f>
        <v>0</v>
      </c>
      <c r="I332">
        <f>0.3*SUM('Rent Cost'!I331:I332)</f>
        <v>76.147593803252434</v>
      </c>
      <c r="J332">
        <f>0.3*SUM('Rent Cost'!J331:J332)</f>
        <v>0</v>
      </c>
      <c r="K332">
        <f>0.3*SUM('Rent Cost'!K331:K332)</f>
        <v>112.29080359879067</v>
      </c>
      <c r="L332">
        <f>0.3*SUM('Rent Cost'!L331:L332)</f>
        <v>0</v>
      </c>
      <c r="M332">
        <f>0.3*SUM('Rent Cost'!M331:M332)</f>
        <v>12.462657007417326</v>
      </c>
      <c r="N332">
        <f>0.3*SUM('Rent Cost'!N331:N332)</f>
        <v>0</v>
      </c>
    </row>
    <row r="333" spans="1:14" x14ac:dyDescent="0.25">
      <c r="A333" s="1">
        <v>2102</v>
      </c>
      <c r="B333" s="1">
        <v>3</v>
      </c>
      <c r="C333">
        <f>0.3*SUM('Rent Cost'!C332:C333)</f>
        <v>559.11220378756116</v>
      </c>
      <c r="D333">
        <f>0.3*SUM('Rent Cost'!D332:D333)</f>
        <v>0</v>
      </c>
      <c r="E333">
        <f>0.3*SUM('Rent Cost'!E332:E333)</f>
        <v>385.42760521669379</v>
      </c>
      <c r="F333">
        <f>0.3*SUM('Rent Cost'!F332:F333)</f>
        <v>0</v>
      </c>
      <c r="G333">
        <f>0.3*SUM('Rent Cost'!G332:G333)</f>
        <v>639.65058435955166</v>
      </c>
      <c r="H333">
        <f>0.3*SUM('Rent Cost'!H332:H333)</f>
        <v>0</v>
      </c>
      <c r="I333">
        <f>0.3*SUM('Rent Cost'!I332:I333)</f>
        <v>76.139979043874916</v>
      </c>
      <c r="J333">
        <f>0.3*SUM('Rent Cost'!J332:J333)</f>
        <v>0</v>
      </c>
      <c r="K333">
        <f>0.3*SUM('Rent Cost'!K332:K333)</f>
        <v>112.27957451843236</v>
      </c>
      <c r="L333">
        <f>0.3*SUM('Rent Cost'!L332:L333)</f>
        <v>0</v>
      </c>
      <c r="M333">
        <f>0.3*SUM('Rent Cost'!M332:M333)</f>
        <v>12.461410741714669</v>
      </c>
      <c r="N333">
        <f>0.3*SUM('Rent Cost'!N332:N333)</f>
        <v>0</v>
      </c>
    </row>
    <row r="334" spans="1:14" x14ac:dyDescent="0.25">
      <c r="A334" s="2">
        <v>2102</v>
      </c>
      <c r="B334" s="2">
        <v>4</v>
      </c>
      <c r="C334">
        <f>0.3*SUM('Rent Cost'!C333:C334)</f>
        <v>559.05629256712382</v>
      </c>
      <c r="D334">
        <f>0.3*SUM('Rent Cost'!D333:D334)</f>
        <v>0</v>
      </c>
      <c r="E334">
        <f>0.3*SUM('Rent Cost'!E333:E334)</f>
        <v>385.3890624562116</v>
      </c>
      <c r="F334">
        <f>0.3*SUM('Rent Cost'!F333:F334)</f>
        <v>0</v>
      </c>
      <c r="G334">
        <f>0.3*SUM('Rent Cost'!G333:G334)</f>
        <v>639.58661930134838</v>
      </c>
      <c r="H334">
        <f>0.3*SUM('Rent Cost'!H333:H334)</f>
        <v>0</v>
      </c>
      <c r="I334">
        <f>0.3*SUM('Rent Cost'!I333:I334)</f>
        <v>76.132365045964335</v>
      </c>
      <c r="J334">
        <f>0.3*SUM('Rent Cost'!J333:J334)</f>
        <v>0</v>
      </c>
      <c r="K334">
        <f>0.3*SUM('Rent Cost'!K333:K334)</f>
        <v>112.26834656088276</v>
      </c>
      <c r="L334">
        <f>0.3*SUM('Rent Cost'!L333:L334)</f>
        <v>0</v>
      </c>
      <c r="M334">
        <f>0.3*SUM('Rent Cost'!M333:M334)</f>
        <v>12.460164600639823</v>
      </c>
      <c r="N334">
        <f>0.3*SUM('Rent Cost'!N333:N334)</f>
        <v>0</v>
      </c>
    </row>
    <row r="335" spans="1:14" x14ac:dyDescent="0.25">
      <c r="A335" s="2">
        <v>2103</v>
      </c>
      <c r="B335" s="2">
        <v>1</v>
      </c>
      <c r="C335">
        <f>0.3*SUM('Rent Cost'!C334:C335)</f>
        <v>559.00038693772694</v>
      </c>
      <c r="D335">
        <f>0.3*SUM('Rent Cost'!D334:D335)</f>
        <v>0</v>
      </c>
      <c r="E335">
        <f>0.3*SUM('Rent Cost'!E334:E335)</f>
        <v>385.35052354984106</v>
      </c>
      <c r="F335">
        <f>0.3*SUM('Rent Cost'!F334:F335)</f>
        <v>0</v>
      </c>
      <c r="G335">
        <f>0.3*SUM('Rent Cost'!G334:G335)</f>
        <v>639.52266063960292</v>
      </c>
      <c r="H335">
        <f>0.3*SUM('Rent Cost'!H334:H335)</f>
        <v>0</v>
      </c>
      <c r="I335">
        <f>0.3*SUM('Rent Cost'!I334:I335)</f>
        <v>76.124751809426272</v>
      </c>
      <c r="J335">
        <f>0.3*SUM('Rent Cost'!J334:J335)</f>
        <v>0</v>
      </c>
      <c r="K335">
        <f>0.3*SUM('Rent Cost'!K334:K335)</f>
        <v>112.25711972614189</v>
      </c>
      <c r="L335">
        <f>0.3*SUM('Rent Cost'!L334:L335)</f>
        <v>0</v>
      </c>
      <c r="M335">
        <f>0.3*SUM('Rent Cost'!M334:M335)</f>
        <v>12.458918584181504</v>
      </c>
      <c r="N335">
        <f>0.3*SUM('Rent Cost'!N334:N335)</f>
        <v>0</v>
      </c>
    </row>
    <row r="336" spans="1:14" x14ac:dyDescent="0.25">
      <c r="A336" s="1">
        <v>2103</v>
      </c>
      <c r="B336" s="1">
        <v>2</v>
      </c>
      <c r="C336">
        <f>0.3*SUM('Rent Cost'!C335:C336)</f>
        <v>558.94448689885485</v>
      </c>
      <c r="D336">
        <f>0.3*SUM('Rent Cost'!D335:D336)</f>
        <v>0</v>
      </c>
      <c r="E336">
        <f>0.3*SUM('Rent Cost'!E335:E336)</f>
        <v>385.31198849758215</v>
      </c>
      <c r="F336">
        <f>0.3*SUM('Rent Cost'!F335:F336)</f>
        <v>0</v>
      </c>
      <c r="G336">
        <f>0.3*SUM('Rent Cost'!G335:G336)</f>
        <v>639.45870837377595</v>
      </c>
      <c r="H336">
        <f>0.3*SUM('Rent Cost'!H335:H336)</f>
        <v>0</v>
      </c>
      <c r="I336">
        <f>0.3*SUM('Rent Cost'!I335:I336)</f>
        <v>76.117139334260713</v>
      </c>
      <c r="J336">
        <f>0.3*SUM('Rent Cost'!J335:J336)</f>
        <v>0</v>
      </c>
      <c r="K336">
        <f>0.3*SUM('Rent Cost'!K335:K336)</f>
        <v>112.24589401420975</v>
      </c>
      <c r="L336">
        <f>0.3*SUM('Rent Cost'!L335:L336)</f>
        <v>0</v>
      </c>
      <c r="M336">
        <f>0.3*SUM('Rent Cost'!M335:M336)</f>
        <v>12.457672692328432</v>
      </c>
      <c r="N336">
        <f>0.3*SUM('Rent Cost'!N335:N336)</f>
        <v>0</v>
      </c>
    </row>
    <row r="337" spans="1:14" x14ac:dyDescent="0.25">
      <c r="A337" s="2">
        <v>2103</v>
      </c>
      <c r="B337" s="2">
        <v>3</v>
      </c>
      <c r="C337">
        <f>0.3*SUM('Rent Cost'!C336:C337)</f>
        <v>558.88859245050753</v>
      </c>
      <c r="D337">
        <f>0.3*SUM('Rent Cost'!D336:D337)</f>
        <v>0</v>
      </c>
      <c r="E337">
        <f>0.3*SUM('Rent Cost'!E336:E337)</f>
        <v>385.27345729890817</v>
      </c>
      <c r="F337">
        <f>0.3*SUM('Rent Cost'!F336:F337)</f>
        <v>0</v>
      </c>
      <c r="G337">
        <f>0.3*SUM('Rent Cost'!G336:G337)</f>
        <v>639.39476250278858</v>
      </c>
      <c r="H337">
        <f>0.3*SUM('Rent Cost'!H336:H337)</f>
        <v>0</v>
      </c>
      <c r="I337">
        <f>0.3*SUM('Rent Cost'!I336:I337)</f>
        <v>76.109527620326006</v>
      </c>
      <c r="J337">
        <f>0.3*SUM('Rent Cost'!J336:J337)</f>
        <v>0</v>
      </c>
      <c r="K337">
        <f>0.3*SUM('Rent Cost'!K336:K337)</f>
        <v>112.23466942486779</v>
      </c>
      <c r="L337">
        <f>0.3*SUM('Rent Cost'!L336:L337)</f>
        <v>0</v>
      </c>
      <c r="M337">
        <f>0.3*SUM('Rent Cost'!M336:M337)</f>
        <v>12.456426925058048</v>
      </c>
      <c r="N337">
        <f>0.3*SUM('Rent Cost'!N336:N337)</f>
        <v>0</v>
      </c>
    </row>
    <row r="338" spans="1:14" x14ac:dyDescent="0.25">
      <c r="A338" s="1">
        <v>2103</v>
      </c>
      <c r="B338" s="1">
        <v>4</v>
      </c>
      <c r="C338">
        <f>0.3*SUM('Rent Cost'!C337:C338)</f>
        <v>558.83270359113794</v>
      </c>
      <c r="D338">
        <f>0.3*SUM('Rent Cost'!D337:D338)</f>
        <v>0</v>
      </c>
      <c r="E338">
        <f>0.3*SUM('Rent Cost'!E337:E338)</f>
        <v>385.23492995302894</v>
      </c>
      <c r="F338">
        <f>0.3*SUM('Rent Cost'!F337:F338)</f>
        <v>0</v>
      </c>
      <c r="G338">
        <f>0.3*SUM('Rent Cost'!G337:G338)</f>
        <v>639.33082302610137</v>
      </c>
      <c r="H338">
        <f>0.3*SUM('Rent Cost'!H337:H338)</f>
        <v>0</v>
      </c>
      <c r="I338">
        <f>0.3*SUM('Rent Cost'!I337:I338)</f>
        <v>76.101916667527703</v>
      </c>
      <c r="J338">
        <f>0.3*SUM('Rent Cost'!J337:J338)</f>
        <v>0</v>
      </c>
      <c r="K338">
        <f>0.3*SUM('Rent Cost'!K337:K338)</f>
        <v>112.22344595789745</v>
      </c>
      <c r="L338">
        <f>0.3*SUM('Rent Cost'!L337:L338)</f>
        <v>0</v>
      </c>
      <c r="M338">
        <f>0.3*SUM('Rent Cost'!M337:M338)</f>
        <v>12.455181282359069</v>
      </c>
      <c r="N338">
        <f>0.3*SUM('Rent Cost'!N337:N338)</f>
        <v>0</v>
      </c>
    </row>
    <row r="339" spans="1:14" x14ac:dyDescent="0.25">
      <c r="A339" s="1">
        <v>2104</v>
      </c>
      <c r="B339" s="1">
        <v>1</v>
      </c>
      <c r="C339">
        <f>0.3*SUM('Rent Cost'!C338:C339)</f>
        <v>558.77682032074608</v>
      </c>
      <c r="D339">
        <f>0.3*SUM('Rent Cost'!D338:D339)</f>
        <v>0</v>
      </c>
      <c r="E339">
        <f>0.3*SUM('Rent Cost'!E338:E339)</f>
        <v>385.19640645994451</v>
      </c>
      <c r="F339">
        <f>0.3*SUM('Rent Cost'!F338:F339)</f>
        <v>0</v>
      </c>
      <c r="G339">
        <f>0.3*SUM('Rent Cost'!G338:G339)</f>
        <v>639.26688994371432</v>
      </c>
      <c r="H339">
        <f>0.3*SUM('Rent Cost'!H338:H339)</f>
        <v>0</v>
      </c>
      <c r="I339">
        <f>0.3*SUM('Rent Cost'!I338:I339)</f>
        <v>76.094306475865807</v>
      </c>
      <c r="J339">
        <f>0.3*SUM('Rent Cost'!J338:J339)</f>
        <v>0</v>
      </c>
      <c r="K339">
        <f>0.3*SUM('Rent Cost'!K338:K339)</f>
        <v>112.21222361329873</v>
      </c>
      <c r="L339">
        <f>0.3*SUM('Rent Cost'!L338:L339)</f>
        <v>0</v>
      </c>
      <c r="M339">
        <f>0.3*SUM('Rent Cost'!M338:M339)</f>
        <v>12.453935764231497</v>
      </c>
      <c r="N339">
        <f>0.3*SUM('Rent Cost'!N338:N339)</f>
        <v>0</v>
      </c>
    </row>
    <row r="340" spans="1:14" x14ac:dyDescent="0.25">
      <c r="A340" s="2">
        <v>2104</v>
      </c>
      <c r="B340" s="2">
        <v>2</v>
      </c>
      <c r="C340">
        <f>0.3*SUM('Rent Cost'!C339:C340)</f>
        <v>558.72094263881627</v>
      </c>
      <c r="D340">
        <f>0.3*SUM('Rent Cost'!D339:D340)</f>
        <v>0</v>
      </c>
      <c r="E340">
        <f>0.3*SUM('Rent Cost'!E339:E340)</f>
        <v>385.15788681939154</v>
      </c>
      <c r="F340">
        <f>0.3*SUM('Rent Cost'!F339:F340)</f>
        <v>0</v>
      </c>
      <c r="G340">
        <f>0.3*SUM('Rent Cost'!G339:G340)</f>
        <v>639.20296325508809</v>
      </c>
      <c r="H340">
        <f>0.3*SUM('Rent Cost'!H339:H340)</f>
        <v>0</v>
      </c>
      <c r="I340">
        <f>0.3*SUM('Rent Cost'!I339:I340)</f>
        <v>76.086697045245884</v>
      </c>
      <c r="J340">
        <f>0.3*SUM('Rent Cost'!J339:J340)</f>
        <v>0</v>
      </c>
      <c r="K340">
        <f>0.3*SUM('Rent Cost'!K339:K340)</f>
        <v>112.20100239096236</v>
      </c>
      <c r="L340">
        <f>0.3*SUM('Rent Cost'!L339:L340)</f>
        <v>0</v>
      </c>
      <c r="M340">
        <f>0.3*SUM('Rent Cost'!M339:M340)</f>
        <v>12.452690370652769</v>
      </c>
      <c r="N340">
        <f>0.3*SUM('Rent Cost'!N339:N340)</f>
        <v>0</v>
      </c>
    </row>
    <row r="341" spans="1:14" x14ac:dyDescent="0.25">
      <c r="A341" s="1">
        <v>2104</v>
      </c>
      <c r="B341" s="1">
        <v>3</v>
      </c>
      <c r="C341">
        <f>0.3*SUM('Rent Cost'!C340:C341)</f>
        <v>558.66507054431713</v>
      </c>
      <c r="D341">
        <f>0.3*SUM('Rent Cost'!D340:D341)</f>
        <v>0</v>
      </c>
      <c r="E341">
        <f>0.3*SUM('Rent Cost'!E340:E341)</f>
        <v>385.11937103057983</v>
      </c>
      <c r="F341">
        <f>0.3*SUM('Rent Cost'!F340:F341)</f>
        <v>0</v>
      </c>
      <c r="G341">
        <f>0.3*SUM('Rent Cost'!G340:G341)</f>
        <v>639.13904295860425</v>
      </c>
      <c r="H341">
        <f>0.3*SUM('Rent Cost'!H340:H341)</f>
        <v>0</v>
      </c>
      <c r="I341">
        <f>0.3*SUM('Rent Cost'!I340:I341)</f>
        <v>76.079088375526268</v>
      </c>
      <c r="J341">
        <f>0.3*SUM('Rent Cost'!J340:J341)</f>
        <v>0</v>
      </c>
      <c r="K341">
        <f>0.3*SUM('Rent Cost'!K340:K341)</f>
        <v>112.18978229066978</v>
      </c>
      <c r="L341">
        <f>0.3*SUM('Rent Cost'!L340:L341)</f>
        <v>0</v>
      </c>
      <c r="M341">
        <f>0.3*SUM('Rent Cost'!M340:M341)</f>
        <v>12.451445101622886</v>
      </c>
      <c r="N341">
        <f>0.3*SUM('Rent Cost'!N340:N341)</f>
        <v>0</v>
      </c>
    </row>
    <row r="342" spans="1:14" x14ac:dyDescent="0.25">
      <c r="A342" s="2">
        <v>2104</v>
      </c>
      <c r="B342" s="2">
        <v>4</v>
      </c>
      <c r="C342">
        <f>0.3*SUM('Rent Cost'!C341:C342)</f>
        <v>558.60920403724867</v>
      </c>
      <c r="D342">
        <f>0.3*SUM('Rent Cost'!D341:D342)</f>
        <v>0</v>
      </c>
      <c r="E342">
        <f>0.3*SUM('Rent Cost'!E341:E342)</f>
        <v>385.0808590935095</v>
      </c>
      <c r="F342">
        <f>0.3*SUM('Rent Cost'!F341:F342)</f>
        <v>0</v>
      </c>
      <c r="G342">
        <f>0.3*SUM('Rent Cost'!G341:G342)</f>
        <v>639.07512905426302</v>
      </c>
      <c r="H342">
        <f>0.3*SUM('Rent Cost'!H341:H342)</f>
        <v>0</v>
      </c>
      <c r="I342">
        <f>0.3*SUM('Rent Cost'!I341:I342)</f>
        <v>76.071480466659736</v>
      </c>
      <c r="J342">
        <f>0.3*SUM('Rent Cost'!J341:J342)</f>
        <v>0</v>
      </c>
      <c r="K342">
        <f>0.3*SUM('Rent Cost'!K341:K342)</f>
        <v>112.17856331242101</v>
      </c>
      <c r="L342">
        <f>0.3*SUM('Rent Cost'!L341:L342)</f>
        <v>0</v>
      </c>
      <c r="M342">
        <f>0.3*SUM('Rent Cost'!M341:M342)</f>
        <v>12.450199957119287</v>
      </c>
      <c r="N342">
        <f>0.3*SUM('Rent Cost'!N341:N342)</f>
        <v>0</v>
      </c>
    </row>
    <row r="343" spans="1:14" x14ac:dyDescent="0.25">
      <c r="A343" s="2">
        <v>2105</v>
      </c>
      <c r="B343" s="2">
        <v>1</v>
      </c>
      <c r="C343">
        <f>0.3*SUM('Rent Cost'!C342:C343)</f>
        <v>558.55334311709521</v>
      </c>
      <c r="D343">
        <f>0.3*SUM('Rent Cost'!D342:D343)</f>
        <v>0</v>
      </c>
      <c r="E343">
        <f>0.3*SUM('Rent Cost'!E342:E343)</f>
        <v>385.04235100765374</v>
      </c>
      <c r="F343">
        <f>0.3*SUM('Rent Cost'!F342:F343)</f>
        <v>0</v>
      </c>
      <c r="G343">
        <f>0.3*SUM('Rent Cost'!G342:G343)</f>
        <v>639.01122154152483</v>
      </c>
      <c r="H343">
        <f>0.3*SUM('Rent Cost'!H342:H343)</f>
        <v>0</v>
      </c>
      <c r="I343">
        <f>0.3*SUM('Rent Cost'!I342:I343)</f>
        <v>76.063873318646301</v>
      </c>
      <c r="J343">
        <f>0.3*SUM('Rent Cost'!J342:J343)</f>
        <v>0</v>
      </c>
      <c r="K343">
        <f>0.3*SUM('Rent Cost'!K342:K343)</f>
        <v>112.16734545610674</v>
      </c>
      <c r="L343">
        <f>0.3*SUM('Rent Cost'!L342:L343)</f>
        <v>0</v>
      </c>
      <c r="M343">
        <f>0.3*SUM('Rent Cost'!M342:M343)</f>
        <v>12.44895493711941</v>
      </c>
      <c r="N343">
        <f>0.3*SUM('Rent Cost'!N342:N343)</f>
        <v>0</v>
      </c>
    </row>
    <row r="344" spans="1:14" x14ac:dyDescent="0.25">
      <c r="A344" s="1">
        <v>2105</v>
      </c>
      <c r="B344" s="1">
        <v>2</v>
      </c>
      <c r="C344">
        <f>0.3*SUM('Rent Cost'!C343:C344)</f>
        <v>558.49748778282537</v>
      </c>
      <c r="D344">
        <f>0.3*SUM('Rent Cost'!D343:D344)</f>
        <v>0</v>
      </c>
      <c r="E344">
        <f>0.3*SUM('Rent Cost'!E343:E344)</f>
        <v>385.00384677248582</v>
      </c>
      <c r="F344">
        <f>0.3*SUM('Rent Cost'!F343:F344)</f>
        <v>0</v>
      </c>
      <c r="G344">
        <f>0.3*SUM('Rent Cost'!G343:G344)</f>
        <v>638.94732041931081</v>
      </c>
      <c r="H344">
        <f>0.3*SUM('Rent Cost'!H343:H344)</f>
        <v>0</v>
      </c>
      <c r="I344">
        <f>0.3*SUM('Rent Cost'!I343:I344)</f>
        <v>76.056266931344297</v>
      </c>
      <c r="J344">
        <f>0.3*SUM('Rent Cost'!J343:J344)</f>
        <v>0</v>
      </c>
      <c r="K344">
        <f>0.3*SUM('Rent Cost'!K343:K344)</f>
        <v>112.15612872161773</v>
      </c>
      <c r="L344">
        <f>0.3*SUM('Rent Cost'!L343:L344)</f>
        <v>0</v>
      </c>
      <c r="M344">
        <f>0.3*SUM('Rent Cost'!M343:M344)</f>
        <v>12.447710041623255</v>
      </c>
      <c r="N344">
        <f>0.3*SUM('Rent Cost'!N343:N344)</f>
        <v>0</v>
      </c>
    </row>
    <row r="345" spans="1:14" x14ac:dyDescent="0.25">
      <c r="A345" s="2">
        <v>2105</v>
      </c>
      <c r="B345" s="2">
        <v>3</v>
      </c>
      <c r="C345">
        <f>0.3*SUM('Rent Cost'!C344:C345)</f>
        <v>558.44163803392348</v>
      </c>
      <c r="D345">
        <f>0.3*SUM('Rent Cost'!D344:D345)</f>
        <v>0</v>
      </c>
      <c r="E345">
        <f>0.3*SUM('Rent Cost'!E344:E345)</f>
        <v>384.9653463880058</v>
      </c>
      <c r="F345">
        <f>0.3*SUM('Rent Cost'!F344:F345)</f>
        <v>0</v>
      </c>
      <c r="G345">
        <f>0.3*SUM('Rent Cost'!G344:G345)</f>
        <v>638.88342568708163</v>
      </c>
      <c r="H345">
        <f>0.3*SUM('Rent Cost'!H344:H345)</f>
        <v>0</v>
      </c>
      <c r="I345">
        <f>0.3*SUM('Rent Cost'!I344:I345)</f>
        <v>76.048661304659277</v>
      </c>
      <c r="J345">
        <f>0.3*SUM('Rent Cost'!J344:J345)</f>
        <v>0</v>
      </c>
      <c r="K345">
        <f>0.3*SUM('Rent Cost'!K344:K345)</f>
        <v>112.14491310873541</v>
      </c>
      <c r="L345">
        <f>0.3*SUM('Rent Cost'!L344:L345)</f>
        <v>0</v>
      </c>
      <c r="M345">
        <f>0.3*SUM('Rent Cost'!M344:M345)</f>
        <v>12.446465270619543</v>
      </c>
      <c r="N345">
        <f>0.3*SUM('Rent Cost'!N344:N345)</f>
        <v>0</v>
      </c>
    </row>
    <row r="346" spans="1:14" x14ac:dyDescent="0.25">
      <c r="A346" s="1">
        <v>2105</v>
      </c>
      <c r="B346" s="1">
        <v>4</v>
      </c>
      <c r="C346">
        <f>0.3*SUM('Rent Cost'!C345:C346)</f>
        <v>558.38579387038953</v>
      </c>
      <c r="D346">
        <f>0.3*SUM('Rent Cost'!D345:D346)</f>
        <v>0</v>
      </c>
      <c r="E346">
        <f>0.3*SUM('Rent Cost'!E345:E346)</f>
        <v>384.92684985342351</v>
      </c>
      <c r="F346">
        <f>0.3*SUM('Rent Cost'!F345:F346)</f>
        <v>0</v>
      </c>
      <c r="G346">
        <f>0.3*SUM('Rent Cost'!G345:G346)</f>
        <v>638.81953734429783</v>
      </c>
      <c r="H346">
        <f>0.3*SUM('Rent Cost'!H345:H346)</f>
        <v>0</v>
      </c>
      <c r="I346">
        <f>0.3*SUM('Rent Cost'!I345:I346)</f>
        <v>76.04105643849681</v>
      </c>
      <c r="J346">
        <f>0.3*SUM('Rent Cost'!J345:J346)</f>
        <v>0</v>
      </c>
      <c r="K346">
        <f>0.3*SUM('Rent Cost'!K345:K346)</f>
        <v>112.1336986173505</v>
      </c>
      <c r="L346">
        <f>0.3*SUM('Rent Cost'!L345:L346)</f>
        <v>0</v>
      </c>
      <c r="M346">
        <f>0.3*SUM('Rent Cost'!M345:M346)</f>
        <v>12.445220624096992</v>
      </c>
      <c r="N346">
        <f>0.3*SUM('Rent Cost'!N345:N346)</f>
        <v>0</v>
      </c>
    </row>
    <row r="347" spans="1:14" x14ac:dyDescent="0.25">
      <c r="A347" s="1">
        <v>2106</v>
      </c>
      <c r="B347" s="1">
        <v>1</v>
      </c>
      <c r="C347">
        <f>0.3*SUM('Rent Cost'!C346:C347)</f>
        <v>558.32995529119216</v>
      </c>
      <c r="D347">
        <f>0.3*SUM('Rent Cost'!D346:D347)</f>
        <v>0</v>
      </c>
      <c r="E347">
        <f>0.3*SUM('Rent Cost'!E346:E347)</f>
        <v>384.88835716821228</v>
      </c>
      <c r="F347">
        <f>0.3*SUM('Rent Cost'!F346:F347)</f>
        <v>0</v>
      </c>
      <c r="G347">
        <f>0.3*SUM('Rent Cost'!G346:G347)</f>
        <v>638.75565539095953</v>
      </c>
      <c r="H347">
        <f>0.3*SUM('Rent Cost'!H346:H347)</f>
        <v>0</v>
      </c>
      <c r="I347">
        <f>0.3*SUM('Rent Cost'!I346:I347)</f>
        <v>76.033452332856896</v>
      </c>
      <c r="J347">
        <f>0.3*SUM('Rent Cost'!J346:J347)</f>
        <v>0</v>
      </c>
      <c r="K347">
        <f>0.3*SUM('Rent Cost'!K346:K347)</f>
        <v>112.12248524757229</v>
      </c>
      <c r="L347">
        <f>0.3*SUM('Rent Cost'!L346:L347)</f>
        <v>0</v>
      </c>
      <c r="M347">
        <f>0.3*SUM('Rent Cost'!M346:M347)</f>
        <v>12.443976102033043</v>
      </c>
      <c r="N347">
        <f>0.3*SUM('Rent Cost'!N346:N347)</f>
        <v>0</v>
      </c>
    </row>
    <row r="348" spans="1:14" x14ac:dyDescent="0.25">
      <c r="A348" s="2">
        <v>2106</v>
      </c>
      <c r="B348" s="2">
        <v>2</v>
      </c>
      <c r="C348">
        <f>0.3*SUM('Rent Cost'!C347:C348)</f>
        <v>558.2741222953</v>
      </c>
      <c r="D348">
        <f>0.3*SUM('Rent Cost'!D347:D348)</f>
        <v>0</v>
      </c>
      <c r="E348">
        <f>0.3*SUM('Rent Cost'!E347:E348)</f>
        <v>384.84986833237201</v>
      </c>
      <c r="F348">
        <f>0.3*SUM('Rent Cost'!F347:F348)</f>
        <v>0</v>
      </c>
      <c r="G348">
        <f>0.3*SUM('Rent Cost'!G347:G348)</f>
        <v>638.69177982544818</v>
      </c>
      <c r="H348">
        <f>0.3*SUM('Rent Cost'!H347:H348)</f>
        <v>0</v>
      </c>
      <c r="I348">
        <f>0.3*SUM('Rent Cost'!I347:I348)</f>
        <v>76.025848987645091</v>
      </c>
      <c r="J348">
        <f>0.3*SUM('Rent Cost'!J347:J348)</f>
        <v>0</v>
      </c>
      <c r="K348">
        <f>0.3*SUM('Rent Cost'!K347:K348)</f>
        <v>112.11127299907294</v>
      </c>
      <c r="L348">
        <f>0.3*SUM('Rent Cost'!L347:L348)</f>
        <v>0</v>
      </c>
      <c r="M348">
        <f>0.3*SUM('Rent Cost'!M347:M348)</f>
        <v>12.442731704416412</v>
      </c>
      <c r="N348">
        <f>0.3*SUM('Rent Cost'!N347:N348)</f>
        <v>0</v>
      </c>
    </row>
    <row r="349" spans="1:14" x14ac:dyDescent="0.25">
      <c r="A349" s="1">
        <v>2106</v>
      </c>
      <c r="B349" s="1">
        <v>3</v>
      </c>
      <c r="C349">
        <f>0.3*SUM('Rent Cost'!C348:C349)</f>
        <v>558.21829488271305</v>
      </c>
      <c r="D349">
        <f>0.3*SUM('Rent Cost'!D348:D349)</f>
        <v>0</v>
      </c>
      <c r="E349">
        <f>0.3*SUM('Rent Cost'!E348:E349)</f>
        <v>384.81138334563946</v>
      </c>
      <c r="F349">
        <f>0.3*SUM('Rent Cost'!F348:F349)</f>
        <v>0</v>
      </c>
      <c r="G349">
        <f>0.3*SUM('Rent Cost'!G348:G349)</f>
        <v>638.62791064722467</v>
      </c>
      <c r="H349">
        <f>0.3*SUM('Rent Cost'!H348:H349)</f>
        <v>0</v>
      </c>
      <c r="I349">
        <f>0.3*SUM('Rent Cost'!I348:I349)</f>
        <v>76.01824640271974</v>
      </c>
      <c r="J349">
        <f>0.3*SUM('Rent Cost'!J348:J349)</f>
        <v>0</v>
      </c>
      <c r="K349">
        <f>0.3*SUM('Rent Cost'!K348:K349)</f>
        <v>112.10006187174316</v>
      </c>
      <c r="L349">
        <f>0.3*SUM('Rent Cost'!L348:L349)</f>
        <v>0</v>
      </c>
      <c r="M349">
        <f>0.3*SUM('Rent Cost'!M348:M349)</f>
        <v>12.441487431247099</v>
      </c>
      <c r="N349">
        <f>0.3*SUM('Rent Cost'!N348:N349)</f>
        <v>0</v>
      </c>
    </row>
    <row r="350" spans="1:14" x14ac:dyDescent="0.25">
      <c r="A350" s="2">
        <v>2106</v>
      </c>
      <c r="B350" s="2">
        <v>4</v>
      </c>
      <c r="C350">
        <f>0.3*SUM('Rent Cost'!C349:C350)</f>
        <v>558.16247305343131</v>
      </c>
      <c r="D350">
        <f>0.3*SUM('Rent Cost'!D349:D350)</f>
        <v>0</v>
      </c>
      <c r="E350">
        <f>0.3*SUM('Rent Cost'!E349:E350)</f>
        <v>384.77290220748779</v>
      </c>
      <c r="F350">
        <f>0.3*SUM('Rent Cost'!F349:F350)</f>
        <v>0</v>
      </c>
      <c r="G350">
        <f>0.3*SUM('Rent Cost'!G349:G350)</f>
        <v>638.56404785628877</v>
      </c>
      <c r="H350">
        <f>0.3*SUM('Rent Cost'!H349:H350)</f>
        <v>0</v>
      </c>
      <c r="I350">
        <f>0.3*SUM('Rent Cost'!I349:I350)</f>
        <v>76.010644578080829</v>
      </c>
      <c r="J350">
        <f>0.3*SUM('Rent Cost'!J349:J350)</f>
        <v>0</v>
      </c>
      <c r="K350">
        <f>0.3*SUM('Rent Cost'!K349:K350)</f>
        <v>112.088851865583</v>
      </c>
      <c r="L350">
        <f>0.3*SUM('Rent Cost'!L349:L350)</f>
        <v>0</v>
      </c>
      <c r="M350">
        <f>0.3*SUM('Rent Cost'!M349:M350)</f>
        <v>12.440243282502546</v>
      </c>
      <c r="N350">
        <f>0.3*SUM('Rent Cost'!N349:N350)</f>
        <v>0</v>
      </c>
    </row>
    <row r="351" spans="1:14" x14ac:dyDescent="0.25">
      <c r="A351" s="2">
        <v>2107</v>
      </c>
      <c r="B351" s="2">
        <v>1</v>
      </c>
      <c r="C351">
        <f>0.3*SUM('Rent Cost'!C350:C351)</f>
        <v>558.10665680642342</v>
      </c>
      <c r="D351">
        <f>0.3*SUM('Rent Cost'!D350:D351)</f>
        <v>0</v>
      </c>
      <c r="E351">
        <f>0.3*SUM('Rent Cost'!E350:E351)</f>
        <v>384.7344249173903</v>
      </c>
      <c r="F351">
        <f>0.3*SUM('Rent Cost'!F350:F351)</f>
        <v>0</v>
      </c>
      <c r="G351">
        <f>0.3*SUM('Rent Cost'!G350:G351)</f>
        <v>638.50019145156182</v>
      </c>
      <c r="H351">
        <f>0.3*SUM('Rent Cost'!H350:H351)</f>
        <v>0</v>
      </c>
      <c r="I351">
        <f>0.3*SUM('Rent Cost'!I350:I351)</f>
        <v>76.003043513633941</v>
      </c>
      <c r="J351">
        <f>0.3*SUM('Rent Cost'!J350:J351)</f>
        <v>0</v>
      </c>
      <c r="K351">
        <f>0.3*SUM('Rent Cost'!K350:K351)</f>
        <v>112.07764298037387</v>
      </c>
      <c r="L351">
        <f>0.3*SUM('Rent Cost'!L350:L351)</f>
        <v>0</v>
      </c>
      <c r="M351">
        <f>0.3*SUM('Rent Cost'!M350:M351)</f>
        <v>12.438999258171473</v>
      </c>
      <c r="N351">
        <f>0.3*SUM('Rent Cost'!N350:N351)</f>
        <v>0</v>
      </c>
    </row>
    <row r="352" spans="1:14" x14ac:dyDescent="0.25">
      <c r="A352" s="1">
        <v>2107</v>
      </c>
      <c r="B352" s="1">
        <v>2</v>
      </c>
      <c r="C352">
        <f>0.3*SUM('Rent Cost'!C351:C352)</f>
        <v>558.050846140658</v>
      </c>
      <c r="D352">
        <f>0.3*SUM('Rent Cost'!D351:D352)</f>
        <v>0</v>
      </c>
      <c r="E352">
        <f>0.3*SUM('Rent Cost'!E351:E352)</f>
        <v>384.69595147482033</v>
      </c>
      <c r="F352">
        <f>0.3*SUM('Rent Cost'!F351:F352)</f>
        <v>0</v>
      </c>
      <c r="G352">
        <f>0.3*SUM('Rent Cost'!G351:G352)</f>
        <v>638.43634143250426</v>
      </c>
      <c r="H352">
        <f>0.3*SUM('Rent Cost'!H351:H352)</f>
        <v>0</v>
      </c>
      <c r="I352">
        <f>0.3*SUM('Rent Cost'!I351:I352)</f>
        <v>75.99544320928463</v>
      </c>
      <c r="J352">
        <f>0.3*SUM('Rent Cost'!J351:J352)</f>
        <v>0</v>
      </c>
      <c r="K352">
        <f>0.3*SUM('Rent Cost'!K351:K352)</f>
        <v>112.06643521611576</v>
      </c>
      <c r="L352">
        <f>0.3*SUM('Rent Cost'!L351:L352)</f>
        <v>0</v>
      </c>
      <c r="M352">
        <f>0.3*SUM('Rent Cost'!M351:M352)</f>
        <v>12.437755358253876</v>
      </c>
      <c r="N352">
        <f>0.3*SUM('Rent Cost'!N351:N352)</f>
        <v>0</v>
      </c>
    </row>
    <row r="353" spans="1:14" x14ac:dyDescent="0.25">
      <c r="A353" s="2">
        <v>2107</v>
      </c>
      <c r="B353" s="2">
        <v>3</v>
      </c>
      <c r="C353">
        <f>0.3*SUM('Rent Cost'!C352:C353)</f>
        <v>557.99504105561937</v>
      </c>
      <c r="D353">
        <f>0.3*SUM('Rent Cost'!D352:D353)</f>
        <v>0</v>
      </c>
      <c r="E353">
        <f>0.3*SUM('Rent Cost'!E352:E353)</f>
        <v>384.65748187951436</v>
      </c>
      <c r="F353">
        <f>0.3*SUM('Rent Cost'!F352:F353)</f>
        <v>0</v>
      </c>
      <c r="G353">
        <f>0.3*SUM('Rent Cost'!G352:G353)</f>
        <v>638.37249779857677</v>
      </c>
      <c r="H353">
        <f>0.3*SUM('Rent Cost'!H352:H353)</f>
        <v>0</v>
      </c>
      <c r="I353">
        <f>0.3*SUM('Rent Cost'!I352:I353)</f>
        <v>75.987843664938438</v>
      </c>
      <c r="J353">
        <f>0.3*SUM('Rent Cost'!J352:J353)</f>
        <v>0</v>
      </c>
      <c r="K353">
        <f>0.3*SUM('Rent Cost'!K352:K353)</f>
        <v>112.05522857259015</v>
      </c>
      <c r="L353">
        <f>0.3*SUM('Rent Cost'!L352:L353)</f>
        <v>0</v>
      </c>
      <c r="M353">
        <f>0.3*SUM('Rent Cost'!M352:M353)</f>
        <v>12.436511582715914</v>
      </c>
      <c r="N353">
        <f>0.3*SUM('Rent Cost'!N352:N353)</f>
        <v>0</v>
      </c>
    </row>
    <row r="354" spans="1:14" x14ac:dyDescent="0.25">
      <c r="A354" s="1">
        <v>2107</v>
      </c>
      <c r="B354" s="1">
        <v>4</v>
      </c>
      <c r="C354">
        <f>0.3*SUM('Rent Cost'!C353:C354)</f>
        <v>557.93924155130753</v>
      </c>
      <c r="D354">
        <f>0.3*SUM('Rent Cost'!D353:D354)</f>
        <v>0</v>
      </c>
      <c r="E354">
        <f>0.3*SUM('Rent Cost'!E353:E354)</f>
        <v>384.61901613120921</v>
      </c>
      <c r="F354">
        <f>0.3*SUM('Rent Cost'!F353:F354)</f>
        <v>0</v>
      </c>
      <c r="G354">
        <f>0.3*SUM('Rent Cost'!G353:G354)</f>
        <v>638.30866054870035</v>
      </c>
      <c r="H354">
        <f>0.3*SUM('Rent Cost'!H353:H354)</f>
        <v>0</v>
      </c>
      <c r="I354">
        <f>0.3*SUM('Rent Cost'!I353:I354)</f>
        <v>75.98024488054817</v>
      </c>
      <c r="J354">
        <f>0.3*SUM('Rent Cost'!J353:J354)</f>
        <v>0</v>
      </c>
      <c r="K354">
        <f>0.3*SUM('Rent Cost'!K353:K354)</f>
        <v>112.04402304968775</v>
      </c>
      <c r="L354">
        <f>0.3*SUM('Rent Cost'!L353:L354)</f>
        <v>0</v>
      </c>
      <c r="M354">
        <f>0.3*SUM('Rent Cost'!M353:M354)</f>
        <v>12.43526793155759</v>
      </c>
      <c r="N354">
        <f>0.3*SUM('Rent Cost'!N353:N354)</f>
        <v>0</v>
      </c>
    </row>
    <row r="355" spans="1:14" x14ac:dyDescent="0.25">
      <c r="A355" s="1">
        <v>2108</v>
      </c>
      <c r="B355" s="1">
        <v>1</v>
      </c>
      <c r="C355">
        <f>0.3*SUM('Rent Cost'!C354:C355)</f>
        <v>557.88344762720681</v>
      </c>
      <c r="D355">
        <f>0.3*SUM('Rent Cost'!D354:D355)</f>
        <v>0</v>
      </c>
      <c r="E355">
        <f>0.3*SUM('Rent Cost'!E354:E355)</f>
        <v>384.58055422964134</v>
      </c>
      <c r="F355">
        <f>0.3*SUM('Rent Cost'!F354:F355)</f>
        <v>0</v>
      </c>
      <c r="G355">
        <f>0.3*SUM('Rent Cost'!G354:G355)</f>
        <v>638.24482968233576</v>
      </c>
      <c r="H355">
        <f>0.3*SUM('Rent Cost'!H354:H355)</f>
        <v>0</v>
      </c>
      <c r="I355">
        <f>0.3*SUM('Rent Cost'!I354:I355)</f>
        <v>75.972646856066589</v>
      </c>
      <c r="J355">
        <f>0.3*SUM('Rent Cost'!J354:J355)</f>
        <v>0</v>
      </c>
      <c r="K355">
        <f>0.3*SUM('Rent Cost'!K354:K355)</f>
        <v>112.03281864740856</v>
      </c>
      <c r="L355">
        <f>0.3*SUM('Rent Cost'!L354:L355)</f>
        <v>0</v>
      </c>
      <c r="M355">
        <f>0.3*SUM('Rent Cost'!M354:M355)</f>
        <v>12.434024404767621</v>
      </c>
      <c r="N355">
        <f>0.3*SUM('Rent Cost'!N354:N355)</f>
        <v>0</v>
      </c>
    </row>
    <row r="356" spans="1:14" x14ac:dyDescent="0.25">
      <c r="A356" s="2">
        <v>2108</v>
      </c>
      <c r="B356" s="2">
        <v>2</v>
      </c>
      <c r="C356">
        <f>0.3*SUM('Rent Cost'!C355:C356)</f>
        <v>557.82765928280151</v>
      </c>
      <c r="D356">
        <f>0.3*SUM('Rent Cost'!D355:D356)</f>
        <v>0</v>
      </c>
      <c r="E356">
        <f>0.3*SUM('Rent Cost'!E355:E356)</f>
        <v>384.5420961742841</v>
      </c>
      <c r="F356">
        <f>0.3*SUM('Rent Cost'!F355:F356)</f>
        <v>0</v>
      </c>
      <c r="G356">
        <f>0.3*SUM('Rent Cost'!G355:G356)</f>
        <v>638.18100519948291</v>
      </c>
      <c r="H356">
        <f>0.3*SUM('Rent Cost'!H355:H356)</f>
        <v>0</v>
      </c>
      <c r="I356">
        <f>0.3*SUM('Rent Cost'!I355:I356)</f>
        <v>75.96504959139925</v>
      </c>
      <c r="J356">
        <f>0.3*SUM('Rent Cost'!J355:J356)</f>
        <v>0</v>
      </c>
      <c r="K356">
        <f>0.3*SUM('Rent Cost'!K355:K356)</f>
        <v>112.02161536553403</v>
      </c>
      <c r="L356">
        <f>0.3*SUM('Rent Cost'!L355:L356)</f>
        <v>0</v>
      </c>
      <c r="M356">
        <f>0.3*SUM('Rent Cost'!M355:M356)</f>
        <v>12.432781002323447</v>
      </c>
      <c r="N356">
        <f>0.3*SUM('Rent Cost'!N355:N356)</f>
        <v>0</v>
      </c>
    </row>
    <row r="357" spans="1:14" x14ac:dyDescent="0.25">
      <c r="A357" s="1">
        <v>2108</v>
      </c>
      <c r="B357" s="1">
        <v>3</v>
      </c>
      <c r="C357">
        <f>0.3*SUM('Rent Cost'!C356:C357)</f>
        <v>557.77187651706026</v>
      </c>
      <c r="D357">
        <f>0.3*SUM('Rent Cost'!D356:D357)</f>
        <v>0</v>
      </c>
      <c r="E357">
        <f>0.3*SUM('Rent Cost'!E356:E357)</f>
        <v>384.50364196461078</v>
      </c>
      <c r="F357">
        <f>0.3*SUM('Rent Cost'!F356:F357)</f>
        <v>0</v>
      </c>
      <c r="G357">
        <f>0.3*SUM('Rent Cost'!G356:G357)</f>
        <v>638.11718709906302</v>
      </c>
      <c r="H357">
        <f>0.3*SUM('Rent Cost'!H356:H357)</f>
        <v>0</v>
      </c>
      <c r="I357">
        <f>0.3*SUM('Rent Cost'!I356:I357)</f>
        <v>75.957453086451736</v>
      </c>
      <c r="J357">
        <f>0.3*SUM('Rent Cost'!J356:J357)</f>
        <v>0</v>
      </c>
      <c r="K357">
        <f>0.3*SUM('Rent Cost'!K356:K357)</f>
        <v>112.01041320395488</v>
      </c>
      <c r="L357">
        <f>0.3*SUM('Rent Cost'!L356:L357)</f>
        <v>0</v>
      </c>
      <c r="M357">
        <f>0.3*SUM('Rent Cost'!M356:M357)</f>
        <v>12.431537724225066</v>
      </c>
      <c r="N357">
        <f>0.3*SUM('Rent Cost'!N356:N357)</f>
        <v>0</v>
      </c>
    </row>
    <row r="358" spans="1:14" x14ac:dyDescent="0.25">
      <c r="A358" s="2">
        <v>2108</v>
      </c>
      <c r="B358" s="2">
        <v>4</v>
      </c>
      <c r="C358">
        <f>0.3*SUM('Rent Cost'!C357:C358)</f>
        <v>557.7160993294674</v>
      </c>
      <c r="D358">
        <f>0.3*SUM('Rent Cost'!D357:D358)</f>
        <v>0</v>
      </c>
      <c r="E358">
        <f>0.3*SUM('Rent Cost'!E357:E358)</f>
        <v>384.46519160035797</v>
      </c>
      <c r="F358">
        <f>0.3*SUM('Rent Cost'!F357:F358)</f>
        <v>0</v>
      </c>
      <c r="G358">
        <f>0.3*SUM('Rent Cost'!G357:G358)</f>
        <v>638.05337537999708</v>
      </c>
      <c r="H358">
        <f>0.3*SUM('Rent Cost'!H357:H358)</f>
        <v>0</v>
      </c>
      <c r="I358">
        <f>0.3*SUM('Rent Cost'!I357:I358)</f>
        <v>75.949857341129601</v>
      </c>
      <c r="J358">
        <f>0.3*SUM('Rent Cost'!J357:J358)</f>
        <v>0</v>
      </c>
      <c r="K358">
        <f>0.3*SUM('Rent Cost'!K357:K358)</f>
        <v>111.99921216267111</v>
      </c>
      <c r="L358">
        <f>0.3*SUM('Rent Cost'!L357:L358)</f>
        <v>0</v>
      </c>
      <c r="M358">
        <f>0.3*SUM('Rent Cost'!M357:M358)</f>
        <v>12.430294570449918</v>
      </c>
      <c r="N358">
        <f>0.3*SUM('Rent Cost'!N357:N358)</f>
        <v>0</v>
      </c>
    </row>
    <row r="359" spans="1:14" x14ac:dyDescent="0.25">
      <c r="A359" s="2">
        <v>2109</v>
      </c>
      <c r="B359" s="2">
        <v>1</v>
      </c>
      <c r="C359">
        <f>0.3*SUM('Rent Cost'!C358:C359)</f>
        <v>557.66032771950722</v>
      </c>
      <c r="D359">
        <f>0.3*SUM('Rent Cost'!D358:D359)</f>
        <v>0</v>
      </c>
      <c r="E359">
        <f>0.3*SUM('Rent Cost'!E358:E359)</f>
        <v>384.42674508126225</v>
      </c>
      <c r="F359">
        <f>0.3*SUM('Rent Cost'!F358:F359)</f>
        <v>0</v>
      </c>
      <c r="G359">
        <f>0.3*SUM('Rent Cost'!G358:G359)</f>
        <v>637.98957004228532</v>
      </c>
      <c r="H359">
        <f>0.3*SUM('Rent Cost'!H358:H359)</f>
        <v>0</v>
      </c>
      <c r="I359">
        <f>0.3*SUM('Rent Cost'!I358:I359)</f>
        <v>75.942262355385608</v>
      </c>
      <c r="J359">
        <f>0.3*SUM('Rent Cost'!J358:J359)</f>
        <v>0</v>
      </c>
      <c r="K359">
        <f>0.3*SUM('Rent Cost'!K358:K359)</f>
        <v>111.98801224146418</v>
      </c>
      <c r="L359">
        <f>0.3*SUM('Rent Cost'!L358:L359)</f>
        <v>0</v>
      </c>
      <c r="M359">
        <f>0.3*SUM('Rent Cost'!M358:M359)</f>
        <v>12.429051540986725</v>
      </c>
      <c r="N359">
        <f>0.3*SUM('Rent Cost'!N358:N359)</f>
        <v>0</v>
      </c>
    </row>
    <row r="360" spans="1:14" x14ac:dyDescent="0.25">
      <c r="A360" s="1">
        <v>2109</v>
      </c>
      <c r="B360" s="1">
        <v>2</v>
      </c>
      <c r="C360">
        <f>0.3*SUM('Rent Cost'!C359:C360)</f>
        <v>557.60456168666406</v>
      </c>
      <c r="D360">
        <f>0.3*SUM('Rent Cost'!D359:D360)</f>
        <v>0</v>
      </c>
      <c r="E360">
        <f>0.3*SUM('Rent Cost'!E359:E360)</f>
        <v>384.38830240679704</v>
      </c>
      <c r="F360">
        <f>0.3*SUM('Rent Cost'!F359:F360)</f>
        <v>0</v>
      </c>
      <c r="G360">
        <f>0.3*SUM('Rent Cost'!G359:G360)</f>
        <v>637.92577108538819</v>
      </c>
      <c r="H360">
        <f>0.3*SUM('Rent Cost'!H359:H360)</f>
        <v>0</v>
      </c>
      <c r="I360">
        <f>0.3*SUM('Rent Cost'!I359:I360)</f>
        <v>75.934668129172564</v>
      </c>
      <c r="J360">
        <f>0.3*SUM('Rent Cost'!J359:J360)</f>
        <v>0</v>
      </c>
      <c r="K360">
        <f>0.3*SUM('Rent Cost'!K359:K360)</f>
        <v>111.9768134402248</v>
      </c>
      <c r="L360">
        <f>0.3*SUM('Rent Cost'!L359:L360)</f>
        <v>0</v>
      </c>
      <c r="M360">
        <f>0.3*SUM('Rent Cost'!M359:M360)</f>
        <v>12.427808635835484</v>
      </c>
      <c r="N360">
        <f>0.3*SUM('Rent Cost'!N359:N360)</f>
        <v>0</v>
      </c>
    </row>
    <row r="361" spans="1:14" x14ac:dyDescent="0.25">
      <c r="A361" s="2">
        <v>2109</v>
      </c>
      <c r="B361" s="2">
        <v>3</v>
      </c>
      <c r="C361">
        <f>0.3*SUM('Rent Cost'!C360:C361)</f>
        <v>557.54880123042221</v>
      </c>
      <c r="D361">
        <f>0.3*SUM('Rent Cost'!D360:D361)</f>
        <v>0</v>
      </c>
      <c r="E361">
        <f>0.3*SUM('Rent Cost'!E360:E361)</f>
        <v>384.34986357643544</v>
      </c>
      <c r="F361">
        <f>0.3*SUM('Rent Cost'!F360:F361)</f>
        <v>0</v>
      </c>
      <c r="G361">
        <f>0.3*SUM('Rent Cost'!G360:G361)</f>
        <v>637.8619785082268</v>
      </c>
      <c r="H361">
        <f>0.3*SUM('Rent Cost'!H360:H361)</f>
        <v>0</v>
      </c>
      <c r="I361">
        <f>0.3*SUM('Rent Cost'!I360:I361)</f>
        <v>75.927074662348787</v>
      </c>
      <c r="J361">
        <f>0.3*SUM('Rent Cost'!J360:J361)</f>
        <v>0</v>
      </c>
      <c r="K361">
        <f>0.3*SUM('Rent Cost'!K360:K361)</f>
        <v>111.9656157588437</v>
      </c>
      <c r="L361">
        <f>0.3*SUM('Rent Cost'!L360:L361)</f>
        <v>0</v>
      </c>
      <c r="M361">
        <f>0.3*SUM('Rent Cost'!M360:M361)</f>
        <v>12.426565854973633</v>
      </c>
      <c r="N361">
        <f>0.3*SUM('Rent Cost'!N360:N361)</f>
        <v>0</v>
      </c>
    </row>
    <row r="362" spans="1:14" x14ac:dyDescent="0.25">
      <c r="A362" s="1">
        <v>2109</v>
      </c>
      <c r="B362" s="1">
        <v>4</v>
      </c>
      <c r="C362">
        <f>0.3*SUM('Rent Cost'!C361:C362)</f>
        <v>557.49304635026601</v>
      </c>
      <c r="D362">
        <f>0.3*SUM('Rent Cost'!D361:D362)</f>
        <v>0</v>
      </c>
      <c r="E362">
        <f>0.3*SUM('Rent Cost'!E361:E362)</f>
        <v>384.31142859017757</v>
      </c>
      <c r="F362">
        <f>0.3*SUM('Rent Cost'!F361:F362)</f>
        <v>0</v>
      </c>
      <c r="G362">
        <f>0.3*SUM('Rent Cost'!G361:G362)</f>
        <v>637.79819231026181</v>
      </c>
      <c r="H362">
        <f>0.3*SUM('Rent Cost'!H361:H362)</f>
        <v>0</v>
      </c>
      <c r="I362">
        <f>0.3*SUM('Rent Cost'!I361:I362)</f>
        <v>75.919481954867067</v>
      </c>
      <c r="J362">
        <f>0.3*SUM('Rent Cost'!J361:J362)</f>
        <v>0</v>
      </c>
      <c r="K362">
        <f>0.3*SUM('Rent Cost'!K361:K362)</f>
        <v>111.95441919721161</v>
      </c>
      <c r="L362">
        <f>0.3*SUM('Rent Cost'!L361:L362)</f>
        <v>0</v>
      </c>
      <c r="M362">
        <f>0.3*SUM('Rent Cost'!M361:M362)</f>
        <v>12.425323198389895</v>
      </c>
      <c r="N362">
        <f>0.3*SUM('Rent Cost'!N361:N362)</f>
        <v>0</v>
      </c>
    </row>
    <row r="363" spans="1:14" x14ac:dyDescent="0.25">
      <c r="A363" s="1">
        <v>2110</v>
      </c>
      <c r="B363" s="1">
        <v>1</v>
      </c>
      <c r="C363">
        <f>0.3*SUM('Rent Cost'!C362:C363)</f>
        <v>557.43729704567977</v>
      </c>
      <c r="D363">
        <f>0.3*SUM('Rent Cost'!D362:D363)</f>
        <v>0</v>
      </c>
      <c r="E363">
        <f>0.3*SUM('Rent Cost'!E362:E363)</f>
        <v>384.27299744749666</v>
      </c>
      <c r="F363">
        <f>0.3*SUM('Rent Cost'!F362:F363)</f>
        <v>0</v>
      </c>
      <c r="G363">
        <f>0.3*SUM('Rent Cost'!G362:G363)</f>
        <v>637.73441249149323</v>
      </c>
      <c r="H363">
        <f>0.3*SUM('Rent Cost'!H362:H363)</f>
        <v>0</v>
      </c>
      <c r="I363">
        <f>0.3*SUM('Rent Cost'!I362:I363)</f>
        <v>75.911890006680167</v>
      </c>
      <c r="J363">
        <f>0.3*SUM('Rent Cost'!J362:J363)</f>
        <v>0</v>
      </c>
      <c r="K363">
        <f>0.3*SUM('Rent Cost'!K362:K363)</f>
        <v>111.94322375532852</v>
      </c>
      <c r="L363">
        <f>0.3*SUM('Rent Cost'!L362:L363)</f>
        <v>0</v>
      </c>
      <c r="M363">
        <f>0.3*SUM('Rent Cost'!M362:M363)</f>
        <v>12.424080666072987</v>
      </c>
      <c r="N363">
        <f>0.3*SUM('Rent Cost'!N362:N363)</f>
        <v>0</v>
      </c>
    </row>
    <row r="364" spans="1:14" x14ac:dyDescent="0.25">
      <c r="A364" s="2">
        <v>2110</v>
      </c>
      <c r="B364" s="2">
        <v>2</v>
      </c>
      <c r="C364">
        <f>0.3*SUM('Rent Cost'!C363:C364)</f>
        <v>557.3815533161478</v>
      </c>
      <c r="D364">
        <f>0.3*SUM('Rent Cost'!D363:D364)</f>
        <v>0</v>
      </c>
      <c r="E364">
        <f>0.3*SUM('Rent Cost'!E363:E364)</f>
        <v>384.2345701476026</v>
      </c>
      <c r="F364">
        <f>0.3*SUM('Rent Cost'!F363:F364)</f>
        <v>0</v>
      </c>
      <c r="G364">
        <f>0.3*SUM('Rent Cost'!G363:G364)</f>
        <v>637.67063905030284</v>
      </c>
      <c r="H364">
        <f>0.3*SUM('Rent Cost'!H363:H364)</f>
        <v>0</v>
      </c>
      <c r="I364">
        <f>0.3*SUM('Rent Cost'!I363:I364)</f>
        <v>75.904298817693686</v>
      </c>
      <c r="J364">
        <f>0.3*SUM('Rent Cost'!J363:J364)</f>
        <v>0</v>
      </c>
      <c r="K364">
        <f>0.3*SUM('Rent Cost'!K363:K364)</f>
        <v>111.93202943297588</v>
      </c>
      <c r="L364">
        <f>0.3*SUM('Rent Cost'!L363:L364)</f>
        <v>0</v>
      </c>
      <c r="M364">
        <f>0.3*SUM('Rent Cost'!M363:M364)</f>
        <v>12.422838258000349</v>
      </c>
      <c r="N364">
        <f>0.3*SUM('Rent Cost'!N363:N364)</f>
        <v>0</v>
      </c>
    </row>
    <row r="365" spans="1:14" x14ac:dyDescent="0.25">
      <c r="A365" s="1">
        <v>2110</v>
      </c>
      <c r="B365" s="1">
        <v>3</v>
      </c>
      <c r="C365">
        <f>0.3*SUM('Rent Cost'!C364:C365)</f>
        <v>557.32581516063874</v>
      </c>
      <c r="D365">
        <f>0.3*SUM('Rent Cost'!D364:D365)</f>
        <v>0</v>
      </c>
      <c r="E365">
        <f>0.3*SUM('Rent Cost'!E364:E365)</f>
        <v>384.19614669049537</v>
      </c>
      <c r="F365">
        <f>0.3*SUM('Rent Cost'!F364:F365)</f>
        <v>0</v>
      </c>
      <c r="G365">
        <f>0.3*SUM('Rent Cost'!G364:G365)</f>
        <v>637.60687198615108</v>
      </c>
      <c r="H365">
        <f>0.3*SUM('Rent Cost'!H364:H365)</f>
        <v>0</v>
      </c>
      <c r="I365">
        <f>0.3*SUM('Rent Cost'!I364:I365)</f>
        <v>75.896708387813149</v>
      </c>
      <c r="J365">
        <f>0.3*SUM('Rent Cost'!J364:J365)</f>
        <v>0</v>
      </c>
      <c r="K365">
        <f>0.3*SUM('Rent Cost'!K364:K365)</f>
        <v>111.92083623004442</v>
      </c>
      <c r="L365">
        <f>0.3*SUM('Rent Cost'!L364:L365)</f>
        <v>0</v>
      </c>
      <c r="M365">
        <f>0.3*SUM('Rent Cost'!M364:M365)</f>
        <v>12.421595974171979</v>
      </c>
      <c r="N365">
        <f>0.3*SUM('Rent Cost'!N364:N365)</f>
        <v>0</v>
      </c>
    </row>
    <row r="366" spans="1:14" x14ac:dyDescent="0.25">
      <c r="A366" s="2">
        <v>2110</v>
      </c>
      <c r="B366" s="2">
        <v>4</v>
      </c>
      <c r="C366">
        <f>0.3*SUM('Rent Cost'!C365:C366)</f>
        <v>557.2700825786369</v>
      </c>
      <c r="D366">
        <f>0.3*SUM('Rent Cost'!D365:D366)</f>
        <v>0</v>
      </c>
      <c r="E366">
        <f>0.3*SUM('Rent Cost'!E365:E366)</f>
        <v>384.15772707591162</v>
      </c>
      <c r="F366">
        <f>0.3*SUM('Rent Cost'!F365:F366)</f>
        <v>0</v>
      </c>
      <c r="G366">
        <f>0.3*SUM('Rent Cost'!G365:G366)</f>
        <v>637.54311129903795</v>
      </c>
      <c r="H366">
        <f>0.3*SUM('Rent Cost'!H365:H366)</f>
        <v>0</v>
      </c>
      <c r="I366">
        <f>0.3*SUM('Rent Cost'!I365:I366)</f>
        <v>75.889118716991348</v>
      </c>
      <c r="J366">
        <f>0.3*SUM('Rent Cost'!J365:J366)</f>
        <v>0</v>
      </c>
      <c r="K366">
        <f>0.3*SUM('Rent Cost'!K365:K366)</f>
        <v>111.90964414642485</v>
      </c>
      <c r="L366">
        <f>0.3*SUM('Rent Cost'!L365:L366)</f>
        <v>0</v>
      </c>
      <c r="M366">
        <f>0.3*SUM('Rent Cost'!M365:M366)</f>
        <v>12.420353814576597</v>
      </c>
      <c r="N366">
        <f>0.3*SUM('Rent Cost'!N365:N366)</f>
        <v>0</v>
      </c>
    </row>
    <row r="367" spans="1:14" x14ac:dyDescent="0.25">
      <c r="A367" s="2">
        <v>2111</v>
      </c>
      <c r="B367" s="2">
        <v>1</v>
      </c>
      <c r="C367">
        <f>0.3*SUM('Rent Cost'!C366:C367)</f>
        <v>557.21435557065797</v>
      </c>
      <c r="D367">
        <f>0.3*SUM('Rent Cost'!D366:D367)</f>
        <v>0</v>
      </c>
      <c r="E367">
        <f>0.3*SUM('Rent Cost'!E366:E367)</f>
        <v>384.11931130332459</v>
      </c>
      <c r="F367">
        <f>0.3*SUM('Rent Cost'!F366:F367)</f>
        <v>0</v>
      </c>
      <c r="G367">
        <f>0.3*SUM('Rent Cost'!G366:G367)</f>
        <v>637.47935698788478</v>
      </c>
      <c r="H367">
        <f>0.3*SUM('Rent Cost'!H366:H367)</f>
        <v>0</v>
      </c>
      <c r="I367">
        <f>0.3*SUM('Rent Cost'!I366:I367)</f>
        <v>75.881529805133837</v>
      </c>
      <c r="J367">
        <f>0.3*SUM('Rent Cost'!J366:J367)</f>
        <v>0</v>
      </c>
      <c r="K367">
        <f>0.3*SUM('Rent Cost'!K366:K367)</f>
        <v>111.89845318200791</v>
      </c>
      <c r="L367">
        <f>0.3*SUM('Rent Cost'!L366:L367)</f>
        <v>0</v>
      </c>
      <c r="M367">
        <f>0.3*SUM('Rent Cost'!M366:M367)</f>
        <v>12.419111779202924</v>
      </c>
      <c r="N367">
        <f>0.3*SUM('Rent Cost'!N366:N367)</f>
        <v>0</v>
      </c>
    </row>
    <row r="368" spans="1:14" x14ac:dyDescent="0.25">
      <c r="A368" s="1">
        <v>2111</v>
      </c>
      <c r="B368" s="1">
        <v>2</v>
      </c>
      <c r="C368">
        <f>0.3*SUM('Rent Cost'!C367:C368)</f>
        <v>557.1586341351549</v>
      </c>
      <c r="D368">
        <f>0.3*SUM('Rent Cost'!D367:D368)</f>
        <v>0</v>
      </c>
      <c r="E368">
        <f>0.3*SUM('Rent Cost'!E367:E368)</f>
        <v>384.08089937220763</v>
      </c>
      <c r="F368">
        <f>0.3*SUM('Rent Cost'!F367:F368)</f>
        <v>0</v>
      </c>
      <c r="G368">
        <f>0.3*SUM('Rent Cost'!G367:G368)</f>
        <v>637.41560905215204</v>
      </c>
      <c r="H368">
        <f>0.3*SUM('Rent Cost'!H367:H368)</f>
        <v>0</v>
      </c>
      <c r="I368">
        <f>0.3*SUM('Rent Cost'!I367:I368)</f>
        <v>75.873941652146186</v>
      </c>
      <c r="J368">
        <f>0.3*SUM('Rent Cost'!J367:J368)</f>
        <v>0</v>
      </c>
      <c r="K368">
        <f>0.3*SUM('Rent Cost'!K367:K368)</f>
        <v>111.88726333668433</v>
      </c>
      <c r="L368">
        <f>0.3*SUM('Rent Cost'!L367:L368)</f>
        <v>0</v>
      </c>
      <c r="M368">
        <f>0.3*SUM('Rent Cost'!M367:M368)</f>
        <v>12.417869868028399</v>
      </c>
      <c r="N368">
        <f>0.3*SUM('Rent Cost'!N367:N368)</f>
        <v>0</v>
      </c>
    </row>
    <row r="369" spans="1:14" x14ac:dyDescent="0.25">
      <c r="A369" s="2">
        <v>2111</v>
      </c>
      <c r="B369" s="2">
        <v>3</v>
      </c>
      <c r="C369">
        <f>0.3*SUM('Rent Cost'!C368:C369)</f>
        <v>557.102918271612</v>
      </c>
      <c r="D369">
        <f>0.3*SUM('Rent Cost'!D368:D369)</f>
        <v>0</v>
      </c>
      <c r="E369">
        <f>0.3*SUM('Rent Cost'!E368:E369)</f>
        <v>384.04249128229731</v>
      </c>
      <c r="F369">
        <f>0.3*SUM('Rent Cost'!F368:F369)</f>
        <v>0</v>
      </c>
      <c r="G369">
        <f>0.3*SUM('Rent Cost'!G368:G369)</f>
        <v>637.35186749130025</v>
      </c>
      <c r="H369">
        <f>0.3*SUM('Rent Cost'!H368:H369)</f>
        <v>0</v>
      </c>
      <c r="I369">
        <f>0.3*SUM('Rent Cost'!I368:I369)</f>
        <v>75.866354257981172</v>
      </c>
      <c r="J369">
        <f>0.3*SUM('Rent Cost'!J368:J369)</f>
        <v>0</v>
      </c>
      <c r="K369">
        <f>0.3*SUM('Rent Cost'!K368:K369)</f>
        <v>111.87607461034482</v>
      </c>
      <c r="L369">
        <f>0.3*SUM('Rent Cost'!L368:L369)</f>
        <v>0</v>
      </c>
      <c r="M369">
        <f>0.3*SUM('Rent Cost'!M368:M369)</f>
        <v>12.416628081041738</v>
      </c>
      <c r="N369">
        <f>0.3*SUM('Rent Cost'!N368:N369)</f>
        <v>0</v>
      </c>
    </row>
    <row r="370" spans="1:14" x14ac:dyDescent="0.25">
      <c r="A370" s="1">
        <v>2111</v>
      </c>
      <c r="B370" s="1">
        <v>4</v>
      </c>
      <c r="C370">
        <f>0.3*SUM('Rent Cost'!C369:C370)</f>
        <v>557.04720798002927</v>
      </c>
      <c r="D370">
        <f>0.3*SUM('Rent Cost'!D369:D370)</f>
        <v>0</v>
      </c>
      <c r="E370">
        <f>0.3*SUM('Rent Cost'!E369:E370)</f>
        <v>384.00408703306687</v>
      </c>
      <c r="F370">
        <f>0.3*SUM('Rent Cost'!F369:F370)</f>
        <v>0</v>
      </c>
      <c r="G370">
        <f>0.3*SUM('Rent Cost'!G369:G370)</f>
        <v>637.28813230479011</v>
      </c>
      <c r="H370">
        <f>0.3*SUM('Rent Cost'!H369:H370)</f>
        <v>0</v>
      </c>
      <c r="I370">
        <f>0.3*SUM('Rent Cost'!I369:I370)</f>
        <v>75.858767622544363</v>
      </c>
      <c r="J370">
        <f>0.3*SUM('Rent Cost'!J369:J370)</f>
        <v>0</v>
      </c>
      <c r="K370">
        <f>0.3*SUM('Rent Cost'!K369:K370)</f>
        <v>111.8648870028801</v>
      </c>
      <c r="L370">
        <f>0.3*SUM('Rent Cost'!L369:L370)</f>
        <v>0</v>
      </c>
      <c r="M370">
        <f>0.3*SUM('Rent Cost'!M369:M370)</f>
        <v>12.415386418231664</v>
      </c>
      <c r="N370">
        <f>0.3*SUM('Rent Cost'!N369:N370)</f>
        <v>0</v>
      </c>
    </row>
    <row r="371" spans="1:14" x14ac:dyDescent="0.25">
      <c r="A371" s="1">
        <v>2112</v>
      </c>
      <c r="B371" s="1">
        <v>1</v>
      </c>
      <c r="C371">
        <f>0.3*SUM('Rent Cost'!C370:C371)</f>
        <v>556.99150325937535</v>
      </c>
      <c r="D371">
        <f>0.3*SUM('Rent Cost'!D370:D371)</f>
        <v>0</v>
      </c>
      <c r="E371">
        <f>0.3*SUM('Rent Cost'!E370:E371)</f>
        <v>383.96568662425301</v>
      </c>
      <c r="F371">
        <f>0.3*SUM('Rent Cost'!F370:F371)</f>
        <v>0</v>
      </c>
      <c r="G371">
        <f>0.3*SUM('Rent Cost'!G370:G371)</f>
        <v>637.2244034915426</v>
      </c>
      <c r="H371">
        <f>0.3*SUM('Rent Cost'!H370:H371)</f>
        <v>0</v>
      </c>
      <c r="I371">
        <f>0.3*SUM('Rent Cost'!I370:I371)</f>
        <v>75.851181745788523</v>
      </c>
      <c r="J371">
        <f>0.3*SUM('Rent Cost'!J370:J371)</f>
        <v>0</v>
      </c>
      <c r="K371">
        <f>0.3*SUM('Rent Cost'!K370:K371)</f>
        <v>111.8537005141809</v>
      </c>
      <c r="L371">
        <f>0.3*SUM('Rent Cost'!L370:L371)</f>
        <v>0</v>
      </c>
      <c r="M371">
        <f>0.3*SUM('Rent Cost'!M370:M371)</f>
        <v>12.414144879586896</v>
      </c>
      <c r="N371">
        <f>0.3*SUM('Rent Cost'!N370:N371)</f>
        <v>0</v>
      </c>
    </row>
    <row r="372" spans="1:14" x14ac:dyDescent="0.25">
      <c r="A372" s="2">
        <v>2112</v>
      </c>
      <c r="B372" s="2">
        <v>2</v>
      </c>
      <c r="C372">
        <f>0.3*SUM('Rent Cost'!C371:C372)</f>
        <v>556.93580410913455</v>
      </c>
      <c r="D372">
        <f>0.3*SUM('Rent Cost'!D371:D372)</f>
        <v>0</v>
      </c>
      <c r="E372">
        <f>0.3*SUM('Rent Cost'!E371:E372)</f>
        <v>383.92729005559232</v>
      </c>
      <c r="F372">
        <f>0.3*SUM('Rent Cost'!F371:F372)</f>
        <v>0</v>
      </c>
      <c r="G372">
        <f>0.3*SUM('Rent Cost'!G371:G372)</f>
        <v>637.16068105101851</v>
      </c>
      <c r="H372">
        <f>0.3*SUM('Rent Cost'!H371:H372)</f>
        <v>0</v>
      </c>
      <c r="I372">
        <f>0.3*SUM('Rent Cost'!I371:I372)</f>
        <v>75.84359662761922</v>
      </c>
      <c r="J372">
        <f>0.3*SUM('Rent Cost'!J371:J372)</f>
        <v>0</v>
      </c>
      <c r="K372">
        <f>0.3*SUM('Rent Cost'!K371:K372)</f>
        <v>111.84251514413795</v>
      </c>
      <c r="L372">
        <f>0.3*SUM('Rent Cost'!L371:L372)</f>
        <v>0</v>
      </c>
      <c r="M372">
        <f>0.3*SUM('Rent Cost'!M371:M372)</f>
        <v>12.412903465096152</v>
      </c>
      <c r="N372">
        <f>0.3*SUM('Rent Cost'!N371:N372)</f>
        <v>0</v>
      </c>
    </row>
    <row r="373" spans="1:14" x14ac:dyDescent="0.25">
      <c r="A373" s="1">
        <v>2112</v>
      </c>
      <c r="B373" s="1">
        <v>3</v>
      </c>
      <c r="C373">
        <f>0.3*SUM('Rent Cost'!C372:C373)</f>
        <v>556.88011052879119</v>
      </c>
      <c r="D373">
        <f>0.3*SUM('Rent Cost'!D372:D373)</f>
        <v>0</v>
      </c>
      <c r="E373">
        <f>0.3*SUM('Rent Cost'!E372:E373)</f>
        <v>383.88889732655809</v>
      </c>
      <c r="F373">
        <f>0.3*SUM('Rent Cost'!F372:F373)</f>
        <v>0</v>
      </c>
      <c r="G373">
        <f>0.3*SUM('Rent Cost'!G372:G373)</f>
        <v>637.0969649826784</v>
      </c>
      <c r="H373">
        <f>0.3*SUM('Rent Cost'!H372:H373)</f>
        <v>0</v>
      </c>
      <c r="I373">
        <f>0.3*SUM('Rent Cost'!I372:I373)</f>
        <v>75.836012267942024</v>
      </c>
      <c r="J373">
        <f>0.3*SUM('Rent Cost'!J372:J373)</f>
        <v>0</v>
      </c>
      <c r="K373">
        <f>0.3*SUM('Rent Cost'!K372:K373)</f>
        <v>111.83133089264197</v>
      </c>
      <c r="L373">
        <f>0.3*SUM('Rent Cost'!L372:L373)</f>
        <v>0</v>
      </c>
      <c r="M373">
        <f>0.3*SUM('Rent Cost'!M372:M373)</f>
        <v>12.411662174748153</v>
      </c>
      <c r="N373">
        <f>0.3*SUM('Rent Cost'!N372:N373)</f>
        <v>0</v>
      </c>
    </row>
    <row r="374" spans="1:14" x14ac:dyDescent="0.25">
      <c r="A374" s="2">
        <v>2112</v>
      </c>
      <c r="B374" s="2">
        <v>4</v>
      </c>
      <c r="C374">
        <f>0.3*SUM('Rent Cost'!C373:C374)</f>
        <v>556.82442251782959</v>
      </c>
      <c r="D374">
        <f>0.3*SUM('Rent Cost'!D373:D374)</f>
        <v>0</v>
      </c>
      <c r="E374">
        <f>0.3*SUM('Rent Cost'!E373:E374)</f>
        <v>383.85050843688691</v>
      </c>
      <c r="F374">
        <f>0.3*SUM('Rent Cost'!F373:F374)</f>
        <v>0</v>
      </c>
      <c r="G374">
        <f>0.3*SUM('Rent Cost'!G373:G374)</f>
        <v>637.0332552859827</v>
      </c>
      <c r="H374">
        <f>0.3*SUM('Rent Cost'!H373:H374)</f>
        <v>0</v>
      </c>
      <c r="I374">
        <f>0.3*SUM('Rent Cost'!I373:I374)</f>
        <v>75.828428666709698</v>
      </c>
      <c r="J374">
        <f>0.3*SUM('Rent Cost'!J373:J374)</f>
        <v>0</v>
      </c>
      <c r="K374">
        <f>0.3*SUM('Rent Cost'!K373:K374)</f>
        <v>111.82014775958369</v>
      </c>
      <c r="L374">
        <f>0.3*SUM('Rent Cost'!L373:L374)</f>
        <v>0</v>
      </c>
      <c r="M374">
        <f>0.3*SUM('Rent Cost'!M373:M374)</f>
        <v>12.410421008531616</v>
      </c>
      <c r="N374">
        <f>0.3*SUM('Rent Cost'!N373:N374)</f>
        <v>0</v>
      </c>
    </row>
    <row r="375" spans="1:14" x14ac:dyDescent="0.25">
      <c r="A375" s="2">
        <v>2113</v>
      </c>
      <c r="B375" s="2">
        <v>1</v>
      </c>
      <c r="C375">
        <f>0.3*SUM('Rent Cost'!C374:C375)</f>
        <v>556.76874007521837</v>
      </c>
      <c r="D375">
        <f>0.3*SUM('Rent Cost'!D374:D375)</f>
        <v>0</v>
      </c>
      <c r="E375">
        <f>0.3*SUM('Rent Cost'!E374:E375)</f>
        <v>383.81212338605212</v>
      </c>
      <c r="F375">
        <f>0.3*SUM('Rent Cost'!F374:F375)</f>
        <v>0</v>
      </c>
      <c r="G375">
        <f>0.3*SUM('Rent Cost'!G374:G375)</f>
        <v>636.96955196093143</v>
      </c>
      <c r="H375">
        <f>0.3*SUM('Rent Cost'!H374:H375)</f>
        <v>0</v>
      </c>
      <c r="I375">
        <f>0.3*SUM('Rent Cost'!I374:I375)</f>
        <v>75.82084582382781</v>
      </c>
      <c r="J375">
        <f>0.3*SUM('Rent Cost'!J374:J375)</f>
        <v>0</v>
      </c>
      <c r="K375">
        <f>0.3*SUM('Rent Cost'!K374:K375)</f>
        <v>111.80896574485382</v>
      </c>
      <c r="L375">
        <f>0.3*SUM('Rent Cost'!L374:L375)</f>
        <v>0</v>
      </c>
      <c r="M375">
        <f>0.3*SUM('Rent Cost'!M374:M375)</f>
        <v>12.409179966435262</v>
      </c>
      <c r="N375">
        <f>0.3*SUM('Rent Cost'!N374:N375)</f>
        <v>0</v>
      </c>
    </row>
    <row r="376" spans="1:14" x14ac:dyDescent="0.25">
      <c r="A376" s="1">
        <v>2113</v>
      </c>
      <c r="B376" s="1">
        <v>2</v>
      </c>
      <c r="C376">
        <f>0.3*SUM('Rent Cost'!C375:C376)</f>
        <v>556.71306320095755</v>
      </c>
      <c r="D376">
        <f>0.3*SUM('Rent Cost'!D375:D376)</f>
        <v>0</v>
      </c>
      <c r="E376">
        <f>0.3*SUM('Rent Cost'!E375:E376)</f>
        <v>383.77374217379025</v>
      </c>
      <c r="F376">
        <f>0.3*SUM('Rent Cost'!F375:F376)</f>
        <v>0</v>
      </c>
      <c r="G376">
        <f>0.3*SUM('Rent Cost'!G375:G376)</f>
        <v>636.90585500590646</v>
      </c>
      <c r="H376">
        <f>0.3*SUM('Rent Cost'!H375:H376)</f>
        <v>0</v>
      </c>
      <c r="I376">
        <f>0.3*SUM('Rent Cost'!I375:I376)</f>
        <v>75.813263739249152</v>
      </c>
      <c r="J376">
        <f>0.3*SUM('Rent Cost'!J375:J376)</f>
        <v>0</v>
      </c>
      <c r="K376">
        <f>0.3*SUM('Rent Cost'!K375:K376)</f>
        <v>111.79778484823382</v>
      </c>
      <c r="L376">
        <f>0.3*SUM('Rent Cost'!L375:L376)</f>
        <v>0</v>
      </c>
      <c r="M376">
        <f>0.3*SUM('Rent Cost'!M375:M376)</f>
        <v>12.407939048436532</v>
      </c>
      <c r="N376">
        <f>0.3*SUM('Rent Cost'!N375:N376)</f>
        <v>0</v>
      </c>
    </row>
    <row r="377" spans="1:14" x14ac:dyDescent="0.25">
      <c r="A377" s="2">
        <v>2113</v>
      </c>
      <c r="B377" s="2">
        <v>3</v>
      </c>
      <c r="C377">
        <f>0.3*SUM('Rent Cost'!C376:C377)</f>
        <v>556.65739189504711</v>
      </c>
      <c r="D377">
        <f>0.3*SUM('Rent Cost'!D376:D377)</f>
        <v>0</v>
      </c>
      <c r="E377">
        <f>0.3*SUM('Rent Cost'!E376:E377)</f>
        <v>383.73536479957471</v>
      </c>
      <c r="F377">
        <f>0.3*SUM('Rent Cost'!F376:F377)</f>
        <v>0</v>
      </c>
      <c r="G377">
        <f>0.3*SUM('Rent Cost'!G376:G377)</f>
        <v>636.84216442036825</v>
      </c>
      <c r="H377">
        <f>0.3*SUM('Rent Cost'!H376:H377)</f>
        <v>0</v>
      </c>
      <c r="I377">
        <f>0.3*SUM('Rent Cost'!I376:I377)</f>
        <v>75.805682412879264</v>
      </c>
      <c r="J377">
        <f>0.3*SUM('Rent Cost'!J376:J377)</f>
        <v>0</v>
      </c>
      <c r="K377">
        <f>0.3*SUM('Rent Cost'!K376:K377)</f>
        <v>111.78660506972369</v>
      </c>
      <c r="L377">
        <f>0.3*SUM('Rent Cost'!L376:L377)</f>
        <v>0</v>
      </c>
      <c r="M377">
        <f>0.3*SUM('Rent Cost'!M376:M377)</f>
        <v>12.406698254524141</v>
      </c>
      <c r="N377">
        <f>0.3*SUM('Rent Cost'!N376:N377)</f>
        <v>0</v>
      </c>
    </row>
    <row r="378" spans="1:14" x14ac:dyDescent="0.25">
      <c r="A378" s="1">
        <v>2113</v>
      </c>
      <c r="B378" s="1">
        <v>4</v>
      </c>
      <c r="C378">
        <f>0.3*SUM('Rent Cost'!C377:C378)</f>
        <v>556.60172615594001</v>
      </c>
      <c r="D378">
        <f>0.3*SUM('Rent Cost'!D377:D378)</f>
        <v>0</v>
      </c>
      <c r="E378">
        <f>0.3*SUM('Rent Cost'!E377:E378)</f>
        <v>383.69699126314197</v>
      </c>
      <c r="F378">
        <f>0.3*SUM('Rent Cost'!F377:F378)</f>
        <v>0</v>
      </c>
      <c r="G378">
        <f>0.3*SUM('Rent Cost'!G377:G378)</f>
        <v>636.77848020377746</v>
      </c>
      <c r="H378">
        <f>0.3*SUM('Rent Cost'!H377:H378)</f>
        <v>0</v>
      </c>
      <c r="I378">
        <f>0.3*SUM('Rent Cost'!I377:I378)</f>
        <v>75.798101844623716</v>
      </c>
      <c r="J378">
        <f>0.3*SUM('Rent Cost'!J377:J378)</f>
        <v>0</v>
      </c>
      <c r="K378">
        <f>0.3*SUM('Rent Cost'!K377:K378)</f>
        <v>111.77542640921415</v>
      </c>
      <c r="L378">
        <f>0.3*SUM('Rent Cost'!L377:L378)</f>
        <v>0</v>
      </c>
      <c r="M378">
        <f>0.3*SUM('Rent Cost'!M377:M378)</f>
        <v>12.405457584698093</v>
      </c>
      <c r="N378">
        <f>0.3*SUM('Rent Cost'!N377:N378)</f>
        <v>0</v>
      </c>
    </row>
    <row r="379" spans="1:14" x14ac:dyDescent="0.25">
      <c r="A379" s="1">
        <v>2114</v>
      </c>
      <c r="B379" s="1">
        <v>1</v>
      </c>
      <c r="C379">
        <f>0.3*SUM('Rent Cost'!C378:C379)</f>
        <v>556.54606598312057</v>
      </c>
      <c r="D379">
        <f>0.3*SUM('Rent Cost'!D378:D379)</f>
        <v>0</v>
      </c>
      <c r="E379">
        <f>0.3*SUM('Rent Cost'!E378:E379)</f>
        <v>383.65862156396543</v>
      </c>
      <c r="F379">
        <f>0.3*SUM('Rent Cost'!F378:F379)</f>
        <v>0</v>
      </c>
      <c r="G379">
        <f>0.3*SUM('Rent Cost'!G378:G379)</f>
        <v>636.71480235559466</v>
      </c>
      <c r="H379">
        <f>0.3*SUM('Rent Cost'!H378:H379)</f>
        <v>0</v>
      </c>
      <c r="I379">
        <f>0.3*SUM('Rent Cost'!I378:I379)</f>
        <v>75.790522034435284</v>
      </c>
      <c r="J379">
        <f>0.3*SUM('Rent Cost'!J378:J379)</f>
        <v>0</v>
      </c>
      <c r="K379">
        <f>0.3*SUM('Rent Cost'!K378:K379)</f>
        <v>111.76424886659592</v>
      </c>
      <c r="L379">
        <f>0.3*SUM('Rent Cost'!L378:L379)</f>
        <v>0</v>
      </c>
      <c r="M379">
        <f>0.3*SUM('Rent Cost'!M378:M379)</f>
        <v>12.404217038947104</v>
      </c>
      <c r="N379">
        <f>0.3*SUM('Rent Cost'!N378:N379)</f>
        <v>0</v>
      </c>
    </row>
    <row r="380" spans="1:14" x14ac:dyDescent="0.25">
      <c r="A380" s="2">
        <v>2114</v>
      </c>
      <c r="B380" s="2">
        <v>2</v>
      </c>
      <c r="C380">
        <f>0.3*SUM('Rent Cost'!C379:C380)</f>
        <v>556.49041137658878</v>
      </c>
      <c r="D380">
        <f>0.3*SUM('Rent Cost'!D379:D380)</f>
        <v>0</v>
      </c>
      <c r="E380">
        <f>0.3*SUM('Rent Cost'!E379:E380)</f>
        <v>383.62025570178162</v>
      </c>
      <c r="F380">
        <f>0.3*SUM('Rent Cost'!F379:F380)</f>
        <v>0</v>
      </c>
      <c r="G380">
        <f>0.3*SUM('Rent Cost'!G379:G380)</f>
        <v>636.65113087581972</v>
      </c>
      <c r="H380">
        <f>0.3*SUM('Rent Cost'!H379:H380)</f>
        <v>0</v>
      </c>
      <c r="I380">
        <f>0.3*SUM('Rent Cost'!I379:I380)</f>
        <v>75.782942982219538</v>
      </c>
      <c r="J380">
        <f>0.3*SUM('Rent Cost'!J379:J380)</f>
        <v>0</v>
      </c>
      <c r="K380">
        <f>0.3*SUM('Rent Cost'!K379:K380)</f>
        <v>111.75307244175974</v>
      </c>
      <c r="L380">
        <f>0.3*SUM('Rent Cost'!L379:L380)</f>
        <v>0</v>
      </c>
      <c r="M380">
        <f>0.3*SUM('Rent Cost'!M379:M380)</f>
        <v>12.402976617248614</v>
      </c>
      <c r="N380">
        <f>0.3*SUM('Rent Cost'!N379:N380)</f>
        <v>0</v>
      </c>
    </row>
    <row r="381" spans="1:14" x14ac:dyDescent="0.25">
      <c r="A381" s="1">
        <v>2114</v>
      </c>
      <c r="B381" s="1">
        <v>3</v>
      </c>
      <c r="C381">
        <f>0.3*SUM('Rent Cost'!C380:C381)</f>
        <v>556.43476233531328</v>
      </c>
      <c r="D381">
        <f>0.3*SUM('Rent Cost'!D380:D381)</f>
        <v>0</v>
      </c>
      <c r="E381">
        <f>0.3*SUM('Rent Cost'!E380:E381)</f>
        <v>383.58189367632724</v>
      </c>
      <c r="F381">
        <f>0.3*SUM('Rent Cost'!F380:F381)</f>
        <v>0</v>
      </c>
      <c r="G381">
        <f>0.3*SUM('Rent Cost'!G380:G381)</f>
        <v>636.58746576283454</v>
      </c>
      <c r="H381">
        <f>0.3*SUM('Rent Cost'!H380:H381)</f>
        <v>0</v>
      </c>
      <c r="I381">
        <f>0.3*SUM('Rent Cost'!I380:I381)</f>
        <v>75.77536468792924</v>
      </c>
      <c r="J381">
        <f>0.3*SUM('Rent Cost'!J380:J381)</f>
        <v>0</v>
      </c>
      <c r="K381">
        <f>0.3*SUM('Rent Cost'!K380:K381)</f>
        <v>111.74189713448705</v>
      </c>
      <c r="L381">
        <f>0.3*SUM('Rent Cost'!L380:L381)</f>
        <v>0</v>
      </c>
      <c r="M381">
        <f>0.3*SUM('Rent Cost'!M380:M381)</f>
        <v>12.401736319580063</v>
      </c>
      <c r="N381">
        <f>0.3*SUM('Rent Cost'!N380:N381)</f>
        <v>0</v>
      </c>
    </row>
    <row r="382" spans="1:14" x14ac:dyDescent="0.25">
      <c r="A382" s="2">
        <v>2114</v>
      </c>
      <c r="B382" s="2">
        <v>4</v>
      </c>
      <c r="C382">
        <f>0.3*SUM('Rent Cost'!C381:C382)</f>
        <v>556.37911885877838</v>
      </c>
      <c r="D382">
        <f>0.3*SUM('Rent Cost'!D381:D382)</f>
        <v>0</v>
      </c>
      <c r="E382">
        <f>0.3*SUM('Rent Cost'!E381:E382)</f>
        <v>383.54353548681217</v>
      </c>
      <c r="F382">
        <f>0.3*SUM('Rent Cost'!F381:F382)</f>
        <v>0</v>
      </c>
      <c r="G382">
        <f>0.3*SUM('Rent Cost'!G381:G382)</f>
        <v>636.52380701609957</v>
      </c>
      <c r="H382">
        <f>0.3*SUM('Rent Cost'!H381:H382)</f>
        <v>0</v>
      </c>
      <c r="I382">
        <f>0.3*SUM('Rent Cost'!I381:I382)</f>
        <v>75.767787151469975</v>
      </c>
      <c r="J382">
        <f>0.3*SUM('Rent Cost'!J381:J382)</f>
        <v>0</v>
      </c>
      <c r="K382">
        <f>0.3*SUM('Rent Cost'!K381:K382)</f>
        <v>111.73072294477784</v>
      </c>
      <c r="L382">
        <f>0.3*SUM('Rent Cost'!L381:L382)</f>
        <v>0</v>
      </c>
      <c r="M382">
        <f>0.3*SUM('Rent Cost'!M381:M382)</f>
        <v>12.400496145952731</v>
      </c>
      <c r="N382">
        <f>0.3*SUM('Rent Cost'!N381:N382)</f>
        <v>0</v>
      </c>
    </row>
    <row r="383" spans="1:14" x14ac:dyDescent="0.25">
      <c r="A383" s="2">
        <v>2115</v>
      </c>
      <c r="B383" s="2">
        <v>1</v>
      </c>
      <c r="C383">
        <f>0.3*SUM('Rent Cost'!C382:C383)</f>
        <v>556.32348094698409</v>
      </c>
      <c r="D383">
        <f>0.3*SUM('Rent Cost'!D382:D383)</f>
        <v>0</v>
      </c>
      <c r="E383">
        <f>0.3*SUM('Rent Cost'!E382:E383)</f>
        <v>383.50518113323642</v>
      </c>
      <c r="F383">
        <f>0.3*SUM('Rent Cost'!F382:F383)</f>
        <v>0</v>
      </c>
      <c r="G383">
        <f>0.3*SUM('Rent Cost'!G382:G383)</f>
        <v>636.46015463507558</v>
      </c>
      <c r="H383">
        <f>0.3*SUM('Rent Cost'!H382:H383)</f>
        <v>0</v>
      </c>
      <c r="I383">
        <f>0.3*SUM('Rent Cost'!I382:I383)</f>
        <v>75.760210372747295</v>
      </c>
      <c r="J383">
        <f>0.3*SUM('Rent Cost'!J382:J383)</f>
        <v>0</v>
      </c>
      <c r="K383">
        <f>0.3*SUM('Rent Cost'!K382:K383)</f>
        <v>111.71954987241357</v>
      </c>
      <c r="L383">
        <f>0.3*SUM('Rent Cost'!L382:L383)</f>
        <v>0</v>
      </c>
      <c r="M383">
        <f>0.3*SUM('Rent Cost'!M382:M383)</f>
        <v>12.399256096344057</v>
      </c>
      <c r="N383">
        <f>0.3*SUM('Rent Cost'!N382:N383)</f>
        <v>0</v>
      </c>
    </row>
    <row r="384" spans="1:14" x14ac:dyDescent="0.25">
      <c r="A384" s="1">
        <v>2115</v>
      </c>
      <c r="B384" s="1">
        <v>2</v>
      </c>
      <c r="C384">
        <f>0.3*SUM('Rent Cost'!C383:C384)</f>
        <v>556.26784859889904</v>
      </c>
      <c r="D384">
        <f>0.3*SUM('Rent Cost'!D383:D384)</f>
        <v>0</v>
      </c>
      <c r="E384">
        <f>0.3*SUM('Rent Cost'!E383:E384)</f>
        <v>383.46683061533662</v>
      </c>
      <c r="F384">
        <f>0.3*SUM('Rent Cost'!F383:F384)</f>
        <v>0</v>
      </c>
      <c r="G384">
        <f>0.3*SUM('Rent Cost'!G383:G384)</f>
        <v>636.39650861976236</v>
      </c>
      <c r="H384">
        <f>0.3*SUM('Rent Cost'!H383:H384)</f>
        <v>0</v>
      </c>
      <c r="I384">
        <f>0.3*SUM('Rent Cost'!I383:I384)</f>
        <v>75.752634351713965</v>
      </c>
      <c r="J384">
        <f>0.3*SUM('Rent Cost'!J383:J384)</f>
        <v>0</v>
      </c>
      <c r="K384">
        <f>0.3*SUM('Rent Cost'!K383:K384)</f>
        <v>111.70837791739423</v>
      </c>
      <c r="L384">
        <f>0.3*SUM('Rent Cost'!L383:L384)</f>
        <v>0</v>
      </c>
      <c r="M384">
        <f>0.3*SUM('Rent Cost'!M383:M384)</f>
        <v>12.398016170731481</v>
      </c>
      <c r="N384">
        <f>0.3*SUM('Rent Cost'!N383:N384)</f>
        <v>0</v>
      </c>
    </row>
    <row r="385" spans="1:14" x14ac:dyDescent="0.25">
      <c r="A385" s="2">
        <v>2115</v>
      </c>
      <c r="B385" s="2">
        <v>3</v>
      </c>
      <c r="C385">
        <f>0.3*SUM('Rent Cost'!C384:C385)</f>
        <v>556.21222181400753</v>
      </c>
      <c r="D385">
        <f>0.3*SUM('Rent Cost'!D384:D385)</f>
        <v>0</v>
      </c>
      <c r="E385">
        <f>0.3*SUM('Rent Cost'!E384:E385)</f>
        <v>383.42848393232265</v>
      </c>
      <c r="F385">
        <f>0.3*SUM('Rent Cost'!F384:F385)</f>
        <v>0</v>
      </c>
      <c r="G385">
        <f>0.3*SUM('Rent Cost'!G384:G385)</f>
        <v>636.33286896908112</v>
      </c>
      <c r="H385">
        <f>0.3*SUM('Rent Cost'!H384:H385)</f>
        <v>0</v>
      </c>
      <c r="I385">
        <f>0.3*SUM('Rent Cost'!I384:I385)</f>
        <v>75.745059088275553</v>
      </c>
      <c r="J385">
        <f>0.3*SUM('Rent Cost'!J384:J385)</f>
        <v>0</v>
      </c>
      <c r="K385">
        <f>0.3*SUM('Rent Cost'!K384:K385)</f>
        <v>111.69720707961055</v>
      </c>
      <c r="L385">
        <f>0.3*SUM('Rent Cost'!L384:L385)</f>
        <v>0</v>
      </c>
      <c r="M385">
        <f>0.3*SUM('Rent Cost'!M384:M385)</f>
        <v>12.396776369114999</v>
      </c>
      <c r="N385">
        <f>0.3*SUM('Rent Cost'!N384:N385)</f>
        <v>0</v>
      </c>
    </row>
    <row r="386" spans="1:14" x14ac:dyDescent="0.25">
      <c r="A386" s="1">
        <v>2115</v>
      </c>
      <c r="B386" s="1">
        <v>4</v>
      </c>
      <c r="C386">
        <f>0.3*SUM('Rent Cost'!C385:C386)</f>
        <v>556.1566005917939</v>
      </c>
      <c r="D386">
        <f>0.3*SUM('Rent Cost'!D385:D386)</f>
        <v>0</v>
      </c>
      <c r="E386">
        <f>0.3*SUM('Rent Cost'!E385:E386)</f>
        <v>383.39014108393116</v>
      </c>
      <c r="F386">
        <f>0.3*SUM('Rent Cost'!F385:F386)</f>
        <v>0</v>
      </c>
      <c r="G386">
        <f>0.3*SUM('Rent Cost'!G385:G386)</f>
        <v>636.26923568195309</v>
      </c>
      <c r="H386">
        <f>0.3*SUM('Rent Cost'!H385:H386)</f>
        <v>0</v>
      </c>
      <c r="I386">
        <f>0.3*SUM('Rent Cost'!I385:I386)</f>
        <v>75.737484582384852</v>
      </c>
      <c r="J386">
        <f>0.3*SUM('Rent Cost'!J385:J386)</f>
        <v>0</v>
      </c>
      <c r="K386">
        <f>0.3*SUM('Rent Cost'!K385:K386)</f>
        <v>111.68603735895326</v>
      </c>
      <c r="L386">
        <f>0.3*SUM('Rent Cost'!L385:L386)</f>
        <v>0</v>
      </c>
      <c r="M386">
        <f>0.3*SUM('Rent Cost'!M385:M386)</f>
        <v>12.395536691472055</v>
      </c>
      <c r="N386">
        <f>0.3*SUM('Rent Cost'!N385:N386)</f>
        <v>0</v>
      </c>
    </row>
    <row r="387" spans="1:14" x14ac:dyDescent="0.25">
      <c r="A387" s="1">
        <v>2116</v>
      </c>
      <c r="B387" s="1">
        <v>1</v>
      </c>
      <c r="C387">
        <f>0.3*SUM('Rent Cost'!C386:C387)</f>
        <v>556.10098493174246</v>
      </c>
      <c r="D387">
        <f>0.3*SUM('Rent Cost'!D386:D387)</f>
        <v>0</v>
      </c>
      <c r="E387">
        <f>0.3*SUM('Rent Cost'!E386:E387)</f>
        <v>383.35180206963543</v>
      </c>
      <c r="F387">
        <f>0.3*SUM('Rent Cost'!F386:F387)</f>
        <v>0</v>
      </c>
      <c r="G387">
        <f>0.3*SUM('Rent Cost'!G386:G387)</f>
        <v>636.20560875837816</v>
      </c>
      <c r="H387">
        <f>0.3*SUM('Rent Cost'!H386:H387)</f>
        <v>0</v>
      </c>
      <c r="I387">
        <f>0.3*SUM('Rent Cost'!I386:I387)</f>
        <v>75.729910833947415</v>
      </c>
      <c r="J387">
        <f>0.3*SUM('Rent Cost'!J386:J387)</f>
        <v>0</v>
      </c>
      <c r="K387">
        <f>0.3*SUM('Rent Cost'!K386:K387)</f>
        <v>111.67486875531308</v>
      </c>
      <c r="L387">
        <f>0.3*SUM('Rent Cost'!L386:L387)</f>
        <v>0</v>
      </c>
      <c r="M387">
        <f>0.3*SUM('Rent Cost'!M386:M387)</f>
        <v>12.394297137802644</v>
      </c>
      <c r="N387">
        <f>0.3*SUM('Rent Cost'!N386:N387)</f>
        <v>0</v>
      </c>
    </row>
    <row r="388" spans="1:14" x14ac:dyDescent="0.25">
      <c r="A388" s="2">
        <v>2116</v>
      </c>
      <c r="B388" s="2">
        <v>2</v>
      </c>
      <c r="C388">
        <f>0.3*SUM('Rent Cost'!C387:C388)</f>
        <v>556.04537483333752</v>
      </c>
      <c r="D388">
        <f>0.3*SUM('Rent Cost'!D387:D388)</f>
        <v>0</v>
      </c>
      <c r="E388">
        <f>0.3*SUM('Rent Cost'!E387:E388)</f>
        <v>383.3134668894354</v>
      </c>
      <c r="F388">
        <f>0.3*SUM('Rent Cost'!F387:F388)</f>
        <v>0</v>
      </c>
      <c r="G388">
        <f>0.3*SUM('Rent Cost'!G387:G388)</f>
        <v>636.14198819727756</v>
      </c>
      <c r="H388">
        <f>0.3*SUM('Rent Cost'!H387:H388)</f>
        <v>0</v>
      </c>
      <c r="I388">
        <f>0.3*SUM('Rent Cost'!I387:I388)</f>
        <v>75.722337842868782</v>
      </c>
      <c r="J388">
        <f>0.3*SUM('Rent Cost'!J387:J388)</f>
        <v>0</v>
      </c>
      <c r="K388">
        <f>0.3*SUM('Rent Cost'!K387:K388)</f>
        <v>111.66370126836217</v>
      </c>
      <c r="L388">
        <f>0.3*SUM('Rent Cost'!L387:L388)</f>
        <v>0</v>
      </c>
      <c r="M388">
        <f>0.3*SUM('Rent Cost'!M387:M388)</f>
        <v>12.393057708095489</v>
      </c>
      <c r="N388">
        <f>0.3*SUM('Rent Cost'!N387:N388)</f>
        <v>0</v>
      </c>
    </row>
    <row r="389" spans="1:14" x14ac:dyDescent="0.25">
      <c r="A389" s="1">
        <v>2116</v>
      </c>
      <c r="B389" s="1">
        <v>3</v>
      </c>
      <c r="C389">
        <f>0.3*SUM('Rent Cost'!C388:C389)</f>
        <v>555.9897702960634</v>
      </c>
      <c r="D389">
        <f>0.3*SUM('Rent Cost'!D388:D389)</f>
        <v>0</v>
      </c>
      <c r="E389">
        <f>0.3*SUM('Rent Cost'!E388:E389)</f>
        <v>383.27513554280438</v>
      </c>
      <c r="F389">
        <f>0.3*SUM('Rent Cost'!F388:F389)</f>
        <v>0</v>
      </c>
      <c r="G389">
        <f>0.3*SUM('Rent Cost'!G388:G389)</f>
        <v>636.07837399865139</v>
      </c>
      <c r="H389">
        <f>0.3*SUM('Rent Cost'!H388:H389)</f>
        <v>0</v>
      </c>
      <c r="I389">
        <f>0.3*SUM('Rent Cost'!I388:I389)</f>
        <v>75.714765609101775</v>
      </c>
      <c r="J389">
        <f>0.3*SUM('Rent Cost'!J388:J389)</f>
        <v>0</v>
      </c>
      <c r="K389">
        <f>0.3*SUM('Rent Cost'!K388:K389)</f>
        <v>111.65253489820984</v>
      </c>
      <c r="L389">
        <f>0.3*SUM('Rent Cost'!L388:L389)</f>
        <v>0</v>
      </c>
      <c r="M389">
        <f>0.3*SUM('Rent Cost'!M388:M389)</f>
        <v>12.391818402316746</v>
      </c>
      <c r="N389">
        <f>0.3*SUM('Rent Cost'!N388:N389)</f>
        <v>0</v>
      </c>
    </row>
    <row r="390" spans="1:14" x14ac:dyDescent="0.25">
      <c r="A390" s="2">
        <v>2116</v>
      </c>
      <c r="B390" s="2">
        <v>4</v>
      </c>
      <c r="C390">
        <f>0.3*SUM('Rent Cost'!C389:C390)</f>
        <v>555.93417131888873</v>
      </c>
      <c r="D390">
        <f>0.3*SUM('Rent Cost'!D389:D390)</f>
        <v>0</v>
      </c>
      <c r="E390">
        <f>0.3*SUM('Rent Cost'!E389:E390)</f>
        <v>383.23680802921564</v>
      </c>
      <c r="F390">
        <f>0.3*SUM('Rent Cost'!F389:F390)</f>
        <v>0</v>
      </c>
      <c r="G390">
        <f>0.3*SUM('Rent Cost'!G389:G390)</f>
        <v>636.01476616142065</v>
      </c>
      <c r="H390">
        <f>0.3*SUM('Rent Cost'!H389:H390)</f>
        <v>0</v>
      </c>
      <c r="I390">
        <f>0.3*SUM('Rent Cost'!I389:I390)</f>
        <v>75.707194132504696</v>
      </c>
      <c r="J390">
        <f>0.3*SUM('Rent Cost'!J389:J390)</f>
        <v>0</v>
      </c>
      <c r="K390">
        <f>0.3*SUM('Rent Cost'!K389:K390)</f>
        <v>111.64136964474677</v>
      </c>
      <c r="L390">
        <f>0.3*SUM('Rent Cost'!L389:L390)</f>
        <v>0</v>
      </c>
      <c r="M390">
        <f>0.3*SUM('Rent Cost'!M389:M390)</f>
        <v>12.390579220477699</v>
      </c>
      <c r="N390">
        <f>0.3*SUM('Rent Cost'!N389:N390)</f>
        <v>0</v>
      </c>
    </row>
    <row r="391" spans="1:14" x14ac:dyDescent="0.25">
      <c r="A391" s="2">
        <v>2117</v>
      </c>
      <c r="B391" s="2">
        <v>1</v>
      </c>
      <c r="C391">
        <f>0.3*SUM('Rent Cost'!C390:C391)</f>
        <v>555.87857790181351</v>
      </c>
      <c r="D391">
        <f>0.3*SUM('Rent Cost'!D390:D391)</f>
        <v>0</v>
      </c>
      <c r="E391">
        <f>0.3*SUM('Rent Cost'!E390:E391)</f>
        <v>383.19848434840583</v>
      </c>
      <c r="F391">
        <f>0.3*SUM('Rent Cost'!F390:F391)</f>
        <v>0</v>
      </c>
      <c r="G391">
        <f>0.3*SUM('Rent Cost'!G390:G391)</f>
        <v>635.95116468450647</v>
      </c>
      <c r="H391">
        <f>0.3*SUM('Rent Cost'!H390:H391)</f>
        <v>0</v>
      </c>
      <c r="I391">
        <f>0.3*SUM('Rent Cost'!I390:I391)</f>
        <v>75.69962341307756</v>
      </c>
      <c r="J391">
        <f>0.3*SUM('Rent Cost'!J390:J391)</f>
        <v>0</v>
      </c>
      <c r="K391">
        <f>0.3*SUM('Rent Cost'!K390:K391)</f>
        <v>111.63020550775445</v>
      </c>
      <c r="L391">
        <f>0.3*SUM('Rent Cost'!L390:L391)</f>
        <v>0</v>
      </c>
      <c r="M391">
        <f>0.3*SUM('Rent Cost'!M390:M391)</f>
        <v>12.389340162555783</v>
      </c>
      <c r="N391">
        <f>0.3*SUM('Rent Cost'!N390:N391)</f>
        <v>0</v>
      </c>
    </row>
    <row r="392" spans="1:14" x14ac:dyDescent="0.25">
      <c r="A392" s="1">
        <v>2117</v>
      </c>
      <c r="B392" s="1">
        <v>2</v>
      </c>
      <c r="C392">
        <f>0.3*SUM('Rent Cost'!C391:C392)</f>
        <v>555.82299004432207</v>
      </c>
      <c r="D392">
        <f>0.3*SUM('Rent Cost'!D391:D392)</f>
        <v>0</v>
      </c>
      <c r="E392">
        <f>0.3*SUM('Rent Cost'!E391:E392)</f>
        <v>383.16016449984818</v>
      </c>
      <c r="F392">
        <f>0.3*SUM('Rent Cost'!F391:F392)</f>
        <v>0</v>
      </c>
      <c r="G392">
        <f>0.3*SUM('Rent Cost'!G391:G392)</f>
        <v>635.88756956790905</v>
      </c>
      <c r="H392">
        <f>0.3*SUM('Rent Cost'!H391:H392)</f>
        <v>0</v>
      </c>
      <c r="I392">
        <f>0.3*SUM('Rent Cost'!I391:I392)</f>
        <v>75.692053450773145</v>
      </c>
      <c r="J392">
        <f>0.3*SUM('Rent Cost'!J391:J392)</f>
        <v>0</v>
      </c>
      <c r="K392">
        <f>0.3*SUM('Rent Cost'!K391:K392)</f>
        <v>111.61904248723285</v>
      </c>
      <c r="L392">
        <f>0.3*SUM('Rent Cost'!L391:L392)</f>
        <v>0</v>
      </c>
      <c r="M392">
        <f>0.3*SUM('Rent Cost'!M391:M392)</f>
        <v>12.388101228539719</v>
      </c>
      <c r="N392">
        <f>0.3*SUM('Rent Cost'!N391:N392)</f>
        <v>0</v>
      </c>
    </row>
    <row r="393" spans="1:14" x14ac:dyDescent="0.25">
      <c r="A393" s="2">
        <v>2117</v>
      </c>
      <c r="B393" s="2">
        <v>3</v>
      </c>
      <c r="C393">
        <f>0.3*SUM('Rent Cost'!C392:C393)</f>
        <v>555.76740774538303</v>
      </c>
      <c r="D393">
        <f>0.3*SUM('Rent Cost'!D392:D393)</f>
        <v>0</v>
      </c>
      <c r="E393">
        <f>0.3*SUM('Rent Cost'!E392:E393)</f>
        <v>383.12184848354269</v>
      </c>
      <c r="F393">
        <f>0.3*SUM('Rent Cost'!F392:F393)</f>
        <v>0</v>
      </c>
      <c r="G393">
        <f>0.3*SUM('Rent Cost'!G392:G393)</f>
        <v>635.82398081108875</v>
      </c>
      <c r="H393">
        <f>0.3*SUM('Rent Cost'!H392:H393)</f>
        <v>0</v>
      </c>
      <c r="I393">
        <f>0.3*SUM('Rent Cost'!I392:I393)</f>
        <v>75.684484245449809</v>
      </c>
      <c r="J393">
        <f>0.3*SUM('Rent Cost'!J392:J393)</f>
        <v>0</v>
      </c>
      <c r="K393">
        <f>0.3*SUM('Rent Cost'!K392:K393)</f>
        <v>111.60788058296343</v>
      </c>
      <c r="L393">
        <f>0.3*SUM('Rent Cost'!L392:L393)</f>
        <v>0</v>
      </c>
      <c r="M393">
        <f>0.3*SUM('Rent Cost'!M392:M393)</f>
        <v>12.386862418418227</v>
      </c>
      <c r="N393">
        <f>0.3*SUM('Rent Cost'!N392:N393)</f>
        <v>0</v>
      </c>
    </row>
    <row r="394" spans="1:14" x14ac:dyDescent="0.25">
      <c r="A394" s="1">
        <v>2117</v>
      </c>
      <c r="B394" s="1">
        <v>4</v>
      </c>
      <c r="C394">
        <f>0.3*SUM('Rent Cost'!C393:C394)</f>
        <v>555.7118310044807</v>
      </c>
      <c r="D394">
        <f>0.3*SUM('Rent Cost'!D393:D394)</f>
        <v>0</v>
      </c>
      <c r="E394">
        <f>0.3*SUM('Rent Cost'!E393:E394)</f>
        <v>383.0835362986993</v>
      </c>
      <c r="F394">
        <f>0.3*SUM('Rent Cost'!F393:F394)</f>
        <v>0</v>
      </c>
      <c r="G394">
        <f>0.3*SUM('Rent Cost'!G393:G394)</f>
        <v>635.76039841296688</v>
      </c>
      <c r="H394">
        <f>0.3*SUM('Rent Cost'!H393:H394)</f>
        <v>0</v>
      </c>
      <c r="I394">
        <f>0.3*SUM('Rent Cost'!I393:I394)</f>
        <v>75.676915797013081</v>
      </c>
      <c r="J394">
        <f>0.3*SUM('Rent Cost'!J393:J394)</f>
        <v>0</v>
      </c>
      <c r="K394">
        <f>0.3*SUM('Rent Cost'!K393:K394)</f>
        <v>111.59671979483691</v>
      </c>
      <c r="L394">
        <f>0.3*SUM('Rent Cost'!L393:L394)</f>
        <v>0</v>
      </c>
      <c r="M394">
        <f>0.3*SUM('Rent Cost'!M393:M394)</f>
        <v>12.385623732168744</v>
      </c>
      <c r="N394">
        <f>0.3*SUM('Rent Cost'!N393:N394)</f>
        <v>0</v>
      </c>
    </row>
    <row r="395" spans="1:14" x14ac:dyDescent="0.25">
      <c r="A395" s="1">
        <v>2118</v>
      </c>
      <c r="B395" s="1">
        <v>1</v>
      </c>
      <c r="C395">
        <f>0.3*SUM('Rent Cost'!C394:C395)</f>
        <v>555.65625982109941</v>
      </c>
      <c r="D395">
        <f>0.3*SUM('Rent Cost'!D394:D395)</f>
        <v>0</v>
      </c>
      <c r="E395">
        <f>0.3*SUM('Rent Cost'!E394:E395)</f>
        <v>383.04522794505459</v>
      </c>
      <c r="F395">
        <f>0.3*SUM('Rent Cost'!F394:F395)</f>
        <v>0</v>
      </c>
      <c r="G395">
        <f>0.3*SUM('Rent Cost'!G394:G395)</f>
        <v>635.6968223730039</v>
      </c>
      <c r="H395">
        <f>0.3*SUM('Rent Cost'!H394:H395)</f>
        <v>0</v>
      </c>
      <c r="I395">
        <f>0.3*SUM('Rent Cost'!I394:I395)</f>
        <v>75.669348105415764</v>
      </c>
      <c r="J395">
        <f>0.3*SUM('Rent Cost'!J394:J395)</f>
        <v>0</v>
      </c>
      <c r="K395">
        <f>0.3*SUM('Rent Cost'!K394:K395)</f>
        <v>111.58556012285329</v>
      </c>
      <c r="L395">
        <f>0.3*SUM('Rent Cost'!L394:L395)</f>
        <v>0</v>
      </c>
      <c r="M395">
        <f>0.3*SUM('Rent Cost'!M394:M395)</f>
        <v>12.384385169802552</v>
      </c>
      <c r="N395">
        <f>0.3*SUM('Rent Cost'!N394:N395)</f>
        <v>0</v>
      </c>
    </row>
    <row r="396" spans="1:14" x14ac:dyDescent="0.25">
      <c r="A396" s="2">
        <v>2118</v>
      </c>
      <c r="B396" s="2">
        <v>2</v>
      </c>
      <c r="C396">
        <f>0.3*SUM('Rent Cost'!C395:C396)</f>
        <v>555.60069419523916</v>
      </c>
      <c r="D396">
        <f>0.3*SUM('Rent Cost'!D395:D396)</f>
        <v>0</v>
      </c>
      <c r="E396">
        <f>0.3*SUM('Rent Cost'!E395:E396)</f>
        <v>383.00692342234527</v>
      </c>
      <c r="F396">
        <f>0.3*SUM('Rent Cost'!F395:F396)</f>
        <v>0</v>
      </c>
      <c r="G396">
        <f>0.3*SUM('Rent Cost'!G395:G396)</f>
        <v>635.63325269119991</v>
      </c>
      <c r="H396">
        <f>0.3*SUM('Rent Cost'!H395:H396)</f>
        <v>0</v>
      </c>
      <c r="I396">
        <f>0.3*SUM('Rent Cost'!I395:I396)</f>
        <v>75.661781170610624</v>
      </c>
      <c r="J396">
        <f>0.3*SUM('Rent Cost'!J395:J396)</f>
        <v>0</v>
      </c>
      <c r="K396">
        <f>0.3*SUM('Rent Cost'!K395:K396)</f>
        <v>111.57440156690332</v>
      </c>
      <c r="L396">
        <f>0.3*SUM('Rent Cost'!L395:L396)</f>
        <v>0</v>
      </c>
      <c r="M396">
        <f>0.3*SUM('Rent Cost'!M395:M396)</f>
        <v>12.383146731285811</v>
      </c>
      <c r="N396">
        <f>0.3*SUM('Rent Cost'!N395:N396)</f>
        <v>0</v>
      </c>
    </row>
    <row r="397" spans="1:14" x14ac:dyDescent="0.25">
      <c r="A397" s="1">
        <v>2118</v>
      </c>
      <c r="B397" s="1">
        <v>3</v>
      </c>
      <c r="C397">
        <f>0.3*SUM('Rent Cost'!C396:C397)</f>
        <v>555.54513412586857</v>
      </c>
      <c r="D397">
        <f>0.3*SUM('Rent Cost'!D396:D397)</f>
        <v>0</v>
      </c>
      <c r="E397">
        <f>0.3*SUM('Rent Cost'!E396:E397)</f>
        <v>382.9686227300445</v>
      </c>
      <c r="F397">
        <f>0.3*SUM('Rent Cost'!F396:F397)</f>
        <v>0</v>
      </c>
      <c r="G397">
        <f>0.3*SUM('Rent Cost'!G396:G397)</f>
        <v>635.5696893659366</v>
      </c>
      <c r="H397">
        <f>0.3*SUM('Rent Cost'!H396:H397)</f>
        <v>0</v>
      </c>
      <c r="I397">
        <f>0.3*SUM('Rent Cost'!I396:I397)</f>
        <v>75.654214992503242</v>
      </c>
      <c r="J397">
        <f>0.3*SUM('Rent Cost'!J396:J397)</f>
        <v>0</v>
      </c>
      <c r="K397">
        <f>0.3*SUM('Rent Cost'!K396:K397)</f>
        <v>111.5632441267684</v>
      </c>
      <c r="L397">
        <f>0.3*SUM('Rent Cost'!L396:L397)</f>
        <v>0</v>
      </c>
      <c r="M397">
        <f>0.3*SUM('Rent Cost'!M396:M397)</f>
        <v>12.381908416607237</v>
      </c>
      <c r="N397">
        <f>0.3*SUM('Rent Cost'!N396:N397)</f>
        <v>0</v>
      </c>
    </row>
    <row r="398" spans="1:14" x14ac:dyDescent="0.25">
      <c r="A398" s="2">
        <v>2118</v>
      </c>
      <c r="B398" s="2">
        <v>4</v>
      </c>
      <c r="C398">
        <f>0.3*SUM('Rent Cost'!C397:C398)</f>
        <v>555.48957961247197</v>
      </c>
      <c r="D398">
        <f>0.3*SUM('Rent Cost'!D397:D398)</f>
        <v>0</v>
      </c>
      <c r="E398">
        <f>0.3*SUM('Rent Cost'!E397:E398)</f>
        <v>382.93032586762564</v>
      </c>
      <c r="F398">
        <f>0.3*SUM('Rent Cost'!F397:F398)</f>
        <v>0</v>
      </c>
      <c r="G398">
        <f>0.3*SUM('Rent Cost'!G397:G398)</f>
        <v>635.50613239667462</v>
      </c>
      <c r="H398">
        <f>0.3*SUM('Rent Cost'!H397:H398)</f>
        <v>0</v>
      </c>
      <c r="I398">
        <f>0.3*SUM('Rent Cost'!I397:I398)</f>
        <v>75.646649570999145</v>
      </c>
      <c r="J398">
        <f>0.3*SUM('Rent Cost'!J397:J398)</f>
        <v>0</v>
      </c>
      <c r="K398">
        <f>0.3*SUM('Rent Cost'!K397:K398)</f>
        <v>111.55208780233929</v>
      </c>
      <c r="L398">
        <f>0.3*SUM('Rent Cost'!L397:L398)</f>
        <v>0</v>
      </c>
      <c r="M398">
        <f>0.3*SUM('Rent Cost'!M397:M398)</f>
        <v>12.380670225766831</v>
      </c>
      <c r="N398">
        <f>0.3*SUM('Rent Cost'!N397:N398)</f>
        <v>0</v>
      </c>
    </row>
    <row r="399" spans="1:14" x14ac:dyDescent="0.25">
      <c r="A399" s="2">
        <v>2119</v>
      </c>
      <c r="B399" s="2">
        <v>1</v>
      </c>
      <c r="C399">
        <f>0.3*SUM('Rent Cost'!C398:C399)</f>
        <v>555.43403065453367</v>
      </c>
      <c r="D399">
        <f>0.3*SUM('Rent Cost'!D398:D399)</f>
        <v>0</v>
      </c>
      <c r="E399">
        <f>0.3*SUM('Rent Cost'!E398:E399)</f>
        <v>382.89203283482522</v>
      </c>
      <c r="F399">
        <f>0.3*SUM('Rent Cost'!F398:F399)</f>
        <v>0</v>
      </c>
      <c r="G399">
        <f>0.3*SUM('Rent Cost'!G398:G399)</f>
        <v>635.44258178341386</v>
      </c>
      <c r="H399">
        <f>0.3*SUM('Rent Cost'!H398:H399)</f>
        <v>0</v>
      </c>
      <c r="I399">
        <f>0.3*SUM('Rent Cost'!I398:I399)</f>
        <v>75.63908490600393</v>
      </c>
      <c r="J399">
        <f>0.3*SUM('Rent Cost'!J398:J399)</f>
        <v>0</v>
      </c>
      <c r="K399">
        <f>0.3*SUM('Rent Cost'!K398:K399)</f>
        <v>111.5409325935067</v>
      </c>
      <c r="L399">
        <f>0.3*SUM('Rent Cost'!L398:L399)</f>
        <v>0</v>
      </c>
      <c r="M399">
        <f>0.3*SUM('Rent Cost'!M398:M399)</f>
        <v>12.379432158742034</v>
      </c>
      <c r="N399">
        <f>0.3*SUM('Rent Cost'!N398:N399)</f>
        <v>0</v>
      </c>
    </row>
    <row r="400" spans="1:14" x14ac:dyDescent="0.25">
      <c r="A400" s="1">
        <v>2119</v>
      </c>
      <c r="B400" s="1">
        <v>2</v>
      </c>
      <c r="C400">
        <f>0.3*SUM('Rent Cost'!C399:C400)</f>
        <v>555.37848725153799</v>
      </c>
      <c r="D400">
        <f>0.3*SUM('Rent Cost'!D399:D400)</f>
        <v>0</v>
      </c>
      <c r="E400">
        <f>0.3*SUM('Rent Cost'!E399:E400)</f>
        <v>382.85374363164334</v>
      </c>
      <c r="F400">
        <f>0.3*SUM('Rent Cost'!F399:F400)</f>
        <v>0</v>
      </c>
      <c r="G400">
        <f>0.3*SUM('Rent Cost'!G399:G400)</f>
        <v>635.37903752561499</v>
      </c>
      <c r="H400">
        <f>0.3*SUM('Rent Cost'!H399:H400)</f>
        <v>0</v>
      </c>
      <c r="I400">
        <f>0.3*SUM('Rent Cost'!I399:I400)</f>
        <v>75.631520997517569</v>
      </c>
      <c r="J400">
        <f>0.3*SUM('Rent Cost'!J399:J400)</f>
        <v>0</v>
      </c>
      <c r="K400">
        <f>0.3*SUM('Rent Cost'!K399:K400)</f>
        <v>111.52977850027064</v>
      </c>
      <c r="L400">
        <f>0.3*SUM('Rent Cost'!L399:L400)</f>
        <v>0</v>
      </c>
      <c r="M400">
        <f>0.3*SUM('Rent Cost'!M399:M400)</f>
        <v>12.378194215532844</v>
      </c>
      <c r="N400">
        <f>0.3*SUM('Rent Cost'!N399:N400)</f>
        <v>0</v>
      </c>
    </row>
    <row r="401" spans="1:14" x14ac:dyDescent="0.25">
      <c r="A401" s="2">
        <v>2119</v>
      </c>
      <c r="B401" s="2">
        <v>3</v>
      </c>
      <c r="C401">
        <f>0.3*SUM('Rent Cost'!C400:C401)</f>
        <v>555.32294940296924</v>
      </c>
      <c r="D401">
        <f>0.3*SUM('Rent Cost'!D400:D401)</f>
        <v>0</v>
      </c>
      <c r="E401">
        <f>0.3*SUM('Rent Cost'!E400:E401)</f>
        <v>382.81545825728989</v>
      </c>
      <c r="F401">
        <f>0.3*SUM('Rent Cost'!F400:F401)</f>
        <v>0</v>
      </c>
      <c r="G401">
        <f>0.3*SUM('Rent Cost'!G400:G401)</f>
        <v>635.31549962219901</v>
      </c>
      <c r="H401">
        <f>0.3*SUM('Rent Cost'!H400:H401)</f>
        <v>0</v>
      </c>
      <c r="I401">
        <f>0.3*SUM('Rent Cost'!I400:I401)</f>
        <v>75.623957845445645</v>
      </c>
      <c r="J401">
        <f>0.3*SUM('Rent Cost'!J400:J401)</f>
        <v>0</v>
      </c>
      <c r="K401">
        <f>0.3*SUM('Rent Cost'!K400:K401)</f>
        <v>111.51862552252182</v>
      </c>
      <c r="L401">
        <f>0.3*SUM('Rent Cost'!L400:L401)</f>
        <v>0</v>
      </c>
      <c r="M401">
        <f>0.3*SUM('Rent Cost'!M400:M401)</f>
        <v>12.376956396116698</v>
      </c>
      <c r="N401">
        <f>0.3*SUM('Rent Cost'!N400:N401)</f>
        <v>0</v>
      </c>
    </row>
    <row r="402" spans="1:14" x14ac:dyDescent="0.25">
      <c r="A402" s="1">
        <v>2119</v>
      </c>
      <c r="B402" s="1">
        <v>4</v>
      </c>
      <c r="C402">
        <f>0.3*SUM('Rent Cost'!C401:C402)</f>
        <v>555.26741710779606</v>
      </c>
      <c r="D402">
        <f>0.3*SUM('Rent Cost'!D401:D402)</f>
        <v>0</v>
      </c>
      <c r="E402">
        <f>0.3*SUM('Rent Cost'!E401:E402)</f>
        <v>382.77717671150145</v>
      </c>
      <c r="F402">
        <f>0.3*SUM('Rent Cost'!F401:F402)</f>
        <v>0</v>
      </c>
      <c r="G402">
        <f>0.3*SUM('Rent Cost'!G401:G402)</f>
        <v>635.25196807208727</v>
      </c>
      <c r="H402">
        <f>0.3*SUM('Rent Cost'!H401:H402)</f>
        <v>0</v>
      </c>
      <c r="I402">
        <f>0.3*SUM('Rent Cost'!I401:I402)</f>
        <v>75.616395449646475</v>
      </c>
      <c r="J402">
        <f>0.3*SUM('Rent Cost'!J401:J402)</f>
        <v>0</v>
      </c>
      <c r="K402">
        <f>0.3*SUM('Rent Cost'!K401:K402)</f>
        <v>111.50747365993243</v>
      </c>
      <c r="L402">
        <f>0.3*SUM('Rent Cost'!L401:L402)</f>
        <v>0</v>
      </c>
      <c r="M402">
        <f>0.3*SUM('Rent Cost'!M401:M402)</f>
        <v>12.37571870047104</v>
      </c>
      <c r="N402">
        <f>0.3*SUM('Rent Cost'!N401:N402)</f>
        <v>0</v>
      </c>
    </row>
    <row r="403" spans="1:14" x14ac:dyDescent="0.25">
      <c r="A403" s="1">
        <v>2120</v>
      </c>
      <c r="B403" s="1">
        <v>1</v>
      </c>
      <c r="C403">
        <f>0.3*SUM('Rent Cost'!C402:C403)</f>
        <v>555.21189036601845</v>
      </c>
      <c r="D403">
        <f>0.3*SUM('Rent Cost'!D402:D403)</f>
        <v>0</v>
      </c>
      <c r="E403">
        <f>0.3*SUM('Rent Cost'!E402:E403)</f>
        <v>382.73889899401468</v>
      </c>
      <c r="F403">
        <f>0.3*SUM('Rent Cost'!F402:F403)</f>
        <v>0</v>
      </c>
      <c r="G403">
        <f>0.3*SUM('Rent Cost'!G402:G403)</f>
        <v>635.18844287527975</v>
      </c>
      <c r="H403">
        <f>0.3*SUM('Rent Cost'!H402:H403)</f>
        <v>0</v>
      </c>
      <c r="I403">
        <f>0.3*SUM('Rent Cost'!I402:I403)</f>
        <v>75.608833810120089</v>
      </c>
      <c r="J403">
        <f>0.3*SUM('Rent Cost'!J402:J403)</f>
        <v>0</v>
      </c>
      <c r="K403">
        <f>0.3*SUM('Rent Cost'!K402:K403)</f>
        <v>111.49632291250245</v>
      </c>
      <c r="L403">
        <f>0.3*SUM('Rent Cost'!L402:L403)</f>
        <v>0</v>
      </c>
      <c r="M403">
        <f>0.3*SUM('Rent Cost'!M402:M403)</f>
        <v>12.374481128595866</v>
      </c>
      <c r="N403">
        <f>0.3*SUM('Rent Cost'!N402:N403)</f>
        <v>0</v>
      </c>
    </row>
    <row r="404" spans="1:14" x14ac:dyDescent="0.25">
      <c r="A404" s="1">
        <v>2120</v>
      </c>
      <c r="B404" s="1">
        <v>2</v>
      </c>
      <c r="C404">
        <f>0.3*SUM('Rent Cost'!C403:C404)</f>
        <v>555.15636917712072</v>
      </c>
      <c r="D404">
        <f>0.3*SUM('Rent Cost'!D403:D404)</f>
        <v>0</v>
      </c>
      <c r="E404">
        <f>0.3*SUM('Rent Cost'!E403:E404)</f>
        <v>382.70062510403949</v>
      </c>
      <c r="F404">
        <f>0.3*SUM('Rent Cost'!F403:F404)</f>
        <v>0</v>
      </c>
      <c r="G404">
        <f>0.3*SUM('Rent Cost'!G403:G404)</f>
        <v>635.12492403069746</v>
      </c>
      <c r="H404">
        <f>0.3*SUM('Rent Cost'!H403:H404)</f>
        <v>0</v>
      </c>
      <c r="I404">
        <f>0.3*SUM('Rent Cost'!I403:I404)</f>
        <v>75.601272926724789</v>
      </c>
      <c r="J404">
        <f>0.3*SUM('Rent Cost'!J403:J404)</f>
        <v>0</v>
      </c>
      <c r="K404">
        <f>0.3*SUM('Rent Cost'!K403:K404)</f>
        <v>111.4851732802319</v>
      </c>
      <c r="L404">
        <f>0.3*SUM('Rent Cost'!L403:L404)</f>
        <v>0</v>
      </c>
      <c r="M404">
        <f>0.3*SUM('Rent Cost'!M403:M404)</f>
        <v>12.373243680479897</v>
      </c>
      <c r="N404">
        <f>0.3*SUM('Rent Cost'!N403:N404)</f>
        <v>0</v>
      </c>
    </row>
    <row r="405" spans="1:14" x14ac:dyDescent="0.25">
      <c r="A405" s="1">
        <v>2120</v>
      </c>
      <c r="B405" s="1">
        <v>3</v>
      </c>
      <c r="C405">
        <f>0.3*SUM('Rent Cost'!C404:C405)</f>
        <v>555.10085354007151</v>
      </c>
      <c r="D405">
        <f>0.3*SUM('Rent Cost'!D404:D405)</f>
        <v>0</v>
      </c>
      <c r="E405">
        <f>0.3*SUM('Rent Cost'!E404:E405)</f>
        <v>382.66235504131248</v>
      </c>
      <c r="F405">
        <f>0.3*SUM('Rent Cost'!F404:F405)</f>
        <v>0</v>
      </c>
      <c r="G405">
        <f>0.3*SUM('Rent Cost'!G404:G405)</f>
        <v>635.06141153780106</v>
      </c>
      <c r="H405">
        <f>0.3*SUM('Rent Cost'!H404:H405)</f>
        <v>0</v>
      </c>
      <c r="I405">
        <f>0.3*SUM('Rent Cost'!I404:I405)</f>
        <v>75.593712799413382</v>
      </c>
      <c r="J405">
        <f>0.3*SUM('Rent Cost'!J404:J405)</f>
        <v>0</v>
      </c>
      <c r="K405">
        <f>0.3*SUM('Rent Cost'!K404:K405)</f>
        <v>111.47402476290222</v>
      </c>
      <c r="L405">
        <f>0.3*SUM('Rent Cost'!L404:L405)</f>
        <v>0</v>
      </c>
      <c r="M405">
        <f>0.3*SUM('Rent Cost'!M404:M405)</f>
        <v>12.37200635611185</v>
      </c>
      <c r="N405">
        <f>0.3*SUM('Rent Cost'!N404:N405)</f>
        <v>0</v>
      </c>
    </row>
    <row r="406" spans="1:14" x14ac:dyDescent="0.25">
      <c r="A406" s="1">
        <v>2120</v>
      </c>
      <c r="B406" s="1">
        <v>4</v>
      </c>
      <c r="C406">
        <f>0.3*SUM('Rent Cost'!C405:C406)</f>
        <v>555.04534345487082</v>
      </c>
      <c r="D406">
        <f>0.3*SUM('Rent Cost'!D405:D406)</f>
        <v>0</v>
      </c>
      <c r="E406">
        <f>0.3*SUM('Rent Cost'!E405:E406)</f>
        <v>382.62408880583371</v>
      </c>
      <c r="F406">
        <f>0.3*SUM('Rent Cost'!F405:F406)</f>
        <v>0</v>
      </c>
      <c r="G406">
        <f>0.3*SUM('Rent Cost'!G405:G406)</f>
        <v>634.99790539659057</v>
      </c>
      <c r="H406">
        <f>0.3*SUM('Rent Cost'!H405:H406)</f>
        <v>0</v>
      </c>
      <c r="I406">
        <f>0.3*SUM('Rent Cost'!I405:I406)</f>
        <v>75.586153428138644</v>
      </c>
      <c r="J406">
        <f>0.3*SUM('Rent Cost'!J405:J406)</f>
        <v>0</v>
      </c>
      <c r="K406">
        <f>0.3*SUM('Rent Cost'!K405:K406)</f>
        <v>111.46287736040412</v>
      </c>
      <c r="L406">
        <f>0.3*SUM('Rent Cost'!L405:L406)</f>
        <v>0</v>
      </c>
      <c r="M406">
        <f>0.3*SUM('Rent Cost'!M405:M406)</f>
        <v>12.370769155480447</v>
      </c>
      <c r="N406">
        <f>0.3*SUM('Rent Cost'!N405:N406)</f>
        <v>0</v>
      </c>
    </row>
    <row r="407" spans="1:14" x14ac:dyDescent="0.25">
      <c r="A407" s="2">
        <v>2121</v>
      </c>
      <c r="B407" s="2">
        <v>1</v>
      </c>
      <c r="C407">
        <f>0.3*SUM('Rent Cost'!C406:C407)</f>
        <v>554.98983892048727</v>
      </c>
      <c r="D407">
        <f>0.3*SUM('Rent Cost'!D406:D407)</f>
        <v>0</v>
      </c>
      <c r="E407">
        <f>0.3*SUM('Rent Cost'!E406:E407)</f>
        <v>382.58582639707635</v>
      </c>
      <c r="F407">
        <f>0.3*SUM('Rent Cost'!F406:F407)</f>
        <v>0</v>
      </c>
      <c r="G407">
        <f>0.3*SUM('Rent Cost'!G406:G407)</f>
        <v>634.93440560652664</v>
      </c>
      <c r="H407">
        <f>0.3*SUM('Rent Cost'!H406:H407)</f>
        <v>0</v>
      </c>
      <c r="I407">
        <f>0.3*SUM('Rent Cost'!I406:I407)</f>
        <v>75.578594812806145</v>
      </c>
      <c r="J407">
        <f>0.3*SUM('Rent Cost'!J406:J407)</f>
        <v>0</v>
      </c>
      <c r="K407">
        <f>0.3*SUM('Rent Cost'!K406:K407)</f>
        <v>111.45173107273763</v>
      </c>
      <c r="L407">
        <f>0.3*SUM('Rent Cost'!L406:L407)</f>
        <v>0</v>
      </c>
      <c r="M407">
        <f>0.3*SUM('Rent Cost'!M406:M407)</f>
        <v>12.369532078563127</v>
      </c>
      <c r="N407">
        <f>0.3*SUM('Rent Cost'!N406:N407)</f>
        <v>0</v>
      </c>
    </row>
    <row r="408" spans="1:14" x14ac:dyDescent="0.25">
      <c r="A408" s="1">
        <v>2121</v>
      </c>
      <c r="B408" s="1">
        <v>2</v>
      </c>
      <c r="C408">
        <f>0.3*SUM('Rent Cost'!C407:C408)</f>
        <v>554.93433993640519</v>
      </c>
      <c r="D408">
        <f>0.3*SUM('Rent Cost'!D407:D408)</f>
        <v>0</v>
      </c>
      <c r="E408">
        <f>0.3*SUM('Rent Cost'!E407:E408)</f>
        <v>382.5475678145138</v>
      </c>
      <c r="F408">
        <f>0.3*SUM('Rent Cost'!F407:F408)</f>
        <v>0</v>
      </c>
      <c r="G408">
        <f>0.3*SUM('Rent Cost'!G407:G408)</f>
        <v>634.87091216599083</v>
      </c>
      <c r="H408">
        <f>0.3*SUM('Rent Cost'!H407:H408)</f>
        <v>0</v>
      </c>
      <c r="I408">
        <f>0.3*SUM('Rent Cost'!I407:I408)</f>
        <v>75.571036953321411</v>
      </c>
      <c r="J408">
        <f>0.3*SUM('Rent Cost'!J407:J408)</f>
        <v>0</v>
      </c>
      <c r="K408">
        <f>0.3*SUM('Rent Cost'!K407:K408)</f>
        <v>111.44058589968417</v>
      </c>
      <c r="L408">
        <f>0.3*SUM('Rent Cost'!L407:L408)</f>
        <v>0</v>
      </c>
      <c r="M408">
        <f>0.3*SUM('Rent Cost'!M407:M408)</f>
        <v>12.368295125359889</v>
      </c>
      <c r="N408">
        <f>0.3*SUM('Rent Cost'!N407:N408)</f>
        <v>0</v>
      </c>
    </row>
    <row r="409" spans="1:14" x14ac:dyDescent="0.25">
      <c r="A409" s="2">
        <v>2121</v>
      </c>
      <c r="B409" s="2">
        <v>3</v>
      </c>
      <c r="C409">
        <f>0.3*SUM('Rent Cost'!C408:C409)</f>
        <v>554.87884650262458</v>
      </c>
      <c r="D409">
        <f>0.3*SUM('Rent Cost'!D408:D409)</f>
        <v>0</v>
      </c>
      <c r="E409">
        <f>0.3*SUM('Rent Cost'!E408:E409)</f>
        <v>382.50931305761918</v>
      </c>
      <c r="F409">
        <f>0.3*SUM('Rent Cost'!F408:F409)</f>
        <v>0</v>
      </c>
      <c r="G409">
        <f>0.3*SUM('Rent Cost'!G408:G409)</f>
        <v>634.80742507444381</v>
      </c>
      <c r="H409">
        <f>0.3*SUM('Rent Cost'!H408:H409)</f>
        <v>0</v>
      </c>
      <c r="I409">
        <f>0.3*SUM('Rent Cost'!I408:I409)</f>
        <v>75.563479849590038</v>
      </c>
      <c r="J409">
        <f>0.3*SUM('Rent Cost'!J408:J409)</f>
        <v>0</v>
      </c>
      <c r="K409">
        <f>0.3*SUM('Rent Cost'!K408:K409)</f>
        <v>111.42944184102521</v>
      </c>
      <c r="L409">
        <f>0.3*SUM('Rent Cost'!L408:L409)</f>
        <v>0</v>
      </c>
      <c r="M409">
        <f>0.3*SUM('Rent Cost'!M408:M409)</f>
        <v>12.367058295848173</v>
      </c>
      <c r="N409">
        <f>0.3*SUM('Rent Cost'!N408:N409)</f>
        <v>0</v>
      </c>
    </row>
    <row r="410" spans="1:14" x14ac:dyDescent="0.25">
      <c r="A410" s="1">
        <v>2121</v>
      </c>
      <c r="B410" s="1">
        <v>4</v>
      </c>
      <c r="C410">
        <f>0.3*SUM('Rent Cost'!C409:C410)</f>
        <v>554.82335861811407</v>
      </c>
      <c r="D410">
        <f>0.3*SUM('Rent Cost'!D409:D410)</f>
        <v>0</v>
      </c>
      <c r="E410">
        <f>0.3*SUM('Rent Cost'!E409:E410)</f>
        <v>382.4710621261292</v>
      </c>
      <c r="F410">
        <f>0.3*SUM('Rent Cost'!F409:F410)</f>
        <v>0</v>
      </c>
      <c r="G410">
        <f>0.3*SUM('Rent Cost'!G409:G410)</f>
        <v>634.74394433188559</v>
      </c>
      <c r="H410">
        <f>0.3*SUM('Rent Cost'!H409:H410)</f>
        <v>0</v>
      </c>
      <c r="I410">
        <f>0.3*SUM('Rent Cost'!I409:I410)</f>
        <v>75.555923501612014</v>
      </c>
      <c r="J410">
        <f>0.3*SUM('Rent Cost'!J409:J410)</f>
        <v>0</v>
      </c>
      <c r="K410">
        <f>0.3*SUM('Rent Cost'!K409:K410)</f>
        <v>111.41829889676073</v>
      </c>
      <c r="L410">
        <f>0.3*SUM('Rent Cost'!L409:L410)</f>
        <v>0</v>
      </c>
      <c r="M410">
        <f>0.3*SUM('Rent Cost'!M409:M410)</f>
        <v>12.365821590016695</v>
      </c>
      <c r="N410">
        <f>0.3*SUM('Rent Cost'!N409:N410)</f>
        <v>0</v>
      </c>
    </row>
    <row r="411" spans="1:14" x14ac:dyDescent="0.25">
      <c r="A411" s="1">
        <v>2122</v>
      </c>
      <c r="B411" s="1">
        <v>1</v>
      </c>
      <c r="C411">
        <f>0.3*SUM('Rent Cost'!C410:C411)</f>
        <v>554.76787628184229</v>
      </c>
      <c r="D411">
        <f>0.3*SUM('Rent Cost'!D410:D411)</f>
        <v>0</v>
      </c>
      <c r="E411">
        <f>0.3*SUM('Rent Cost'!E410:E411)</f>
        <v>382.4328150200439</v>
      </c>
      <c r="F411">
        <f>0.3*SUM('Rent Cost'!F410:F411)</f>
        <v>0</v>
      </c>
      <c r="G411">
        <f>0.3*SUM('Rent Cost'!G410:G411)</f>
        <v>634.68046993777682</v>
      </c>
      <c r="H411">
        <f>0.3*SUM('Rent Cost'!H410:H411)</f>
        <v>0</v>
      </c>
      <c r="I411">
        <f>0.3*SUM('Rent Cost'!I410:I411)</f>
        <v>75.548367909292892</v>
      </c>
      <c r="J411">
        <f>0.3*SUM('Rent Cost'!J410:J411)</f>
        <v>0</v>
      </c>
      <c r="K411">
        <f>0.3*SUM('Rent Cost'!K410:K411)</f>
        <v>111.40715706689075</v>
      </c>
      <c r="L411">
        <f>0.3*SUM('Rent Cost'!L410:L411)</f>
        <v>0</v>
      </c>
      <c r="M411">
        <f>0.3*SUM('Rent Cost'!M410:M411)</f>
        <v>12.364585007865459</v>
      </c>
      <c r="N411">
        <f>0.3*SUM('Rent Cost'!N410:N411)</f>
        <v>0</v>
      </c>
    </row>
    <row r="412" spans="1:14" x14ac:dyDescent="0.25">
      <c r="A412" s="2">
        <v>2122</v>
      </c>
      <c r="B412" s="2">
        <v>2</v>
      </c>
      <c r="C412">
        <f>0.3*SUM('Rent Cost'!C411:C412)</f>
        <v>554.71239949380924</v>
      </c>
      <c r="D412">
        <f>0.3*SUM('Rent Cost'!D411:D412)</f>
        <v>0</v>
      </c>
      <c r="E412">
        <f>0.3*SUM('Rent Cost'!E411:E412)</f>
        <v>382.39457173857312</v>
      </c>
      <c r="F412">
        <f>0.3*SUM('Rent Cost'!F411:F412)</f>
        <v>0</v>
      </c>
      <c r="G412">
        <f>0.3*SUM('Rent Cost'!G411:G412)</f>
        <v>634.61700189103851</v>
      </c>
      <c r="H412">
        <f>0.3*SUM('Rent Cost'!H411:H412)</f>
        <v>0</v>
      </c>
      <c r="I412">
        <f>0.3*SUM('Rent Cost'!I411:I412)</f>
        <v>75.540813072491019</v>
      </c>
      <c r="J412">
        <f>0.3*SUM('Rent Cost'!J411:J412)</f>
        <v>0</v>
      </c>
      <c r="K412">
        <f>0.3*SUM('Rent Cost'!K411:K412)</f>
        <v>111.39601635119671</v>
      </c>
      <c r="L412">
        <f>0.3*SUM('Rent Cost'!L411:L412)</f>
        <v>0</v>
      </c>
      <c r="M412">
        <f>0.3*SUM('Rent Cost'!M411:M412)</f>
        <v>12.363348549360623</v>
      </c>
      <c r="N412">
        <f>0.3*SUM('Rent Cost'!N411:N412)</f>
        <v>0</v>
      </c>
    </row>
    <row r="413" spans="1:14" x14ac:dyDescent="0.25">
      <c r="A413" s="1">
        <v>2122</v>
      </c>
      <c r="B413" s="1">
        <v>3</v>
      </c>
      <c r="C413">
        <f>0.3*SUM('Rent Cost'!C412:C413)</f>
        <v>554.65692825401493</v>
      </c>
      <c r="D413">
        <f>0.3*SUM('Rent Cost'!D412:D413)</f>
        <v>0</v>
      </c>
      <c r="E413">
        <f>0.3*SUM('Rent Cost'!E412:E413)</f>
        <v>382.35633228145349</v>
      </c>
      <c r="F413">
        <f>0.3*SUM('Rent Cost'!F412:F413)</f>
        <v>0</v>
      </c>
      <c r="G413">
        <f>0.3*SUM('Rent Cost'!G412:G413)</f>
        <v>634.55354019059189</v>
      </c>
      <c r="H413">
        <f>0.3*SUM('Rent Cost'!H412:H413)</f>
        <v>0</v>
      </c>
      <c r="I413">
        <f>0.3*SUM('Rent Cost'!I412:I413)</f>
        <v>75.533258991159187</v>
      </c>
      <c r="J413">
        <f>0.3*SUM('Rent Cost'!J412:J413)</f>
        <v>0</v>
      </c>
      <c r="K413">
        <f>0.3*SUM('Rent Cost'!K412:K413)</f>
        <v>111.38487674956932</v>
      </c>
      <c r="L413">
        <f>0.3*SUM('Rent Cost'!L412:L413)</f>
        <v>0</v>
      </c>
      <c r="M413">
        <f>0.3*SUM('Rent Cost'!M412:M413)</f>
        <v>12.362112214502185</v>
      </c>
      <c r="N413">
        <f>0.3*SUM('Rent Cost'!N412:N413)</f>
        <v>0</v>
      </c>
    </row>
    <row r="414" spans="1:14" x14ac:dyDescent="0.25">
      <c r="A414" s="2">
        <v>2122</v>
      </c>
      <c r="B414" s="2">
        <v>4</v>
      </c>
      <c r="C414">
        <f>0.3*SUM('Rent Cost'!C413:C414)</f>
        <v>554.60146256142798</v>
      </c>
      <c r="D414">
        <f>0.3*SUM('Rent Cost'!D413:D414)</f>
        <v>0</v>
      </c>
      <c r="E414">
        <f>0.3*SUM('Rent Cost'!E413:E414)</f>
        <v>382.31809664842166</v>
      </c>
      <c r="F414">
        <f>0.3*SUM('Rent Cost'!F413:F414)</f>
        <v>0</v>
      </c>
      <c r="G414">
        <f>0.3*SUM('Rent Cost'!G413:G414)</f>
        <v>634.49008483643695</v>
      </c>
      <c r="H414">
        <f>0.3*SUM('Rent Cost'!H413:H414)</f>
        <v>0</v>
      </c>
      <c r="I414">
        <f>0.3*SUM('Rent Cost'!I413:I414)</f>
        <v>75.525705665297366</v>
      </c>
      <c r="J414">
        <f>0.3*SUM('Rent Cost'!J413:J414)</f>
        <v>0</v>
      </c>
      <c r="K414">
        <f>0.3*SUM('Rent Cost'!K413:K414)</f>
        <v>111.37373826189932</v>
      </c>
      <c r="L414">
        <f>0.3*SUM('Rent Cost'!L413:L414)</f>
        <v>0</v>
      </c>
      <c r="M414">
        <f>0.3*SUM('Rent Cost'!M413:M414)</f>
        <v>12.360876003278863</v>
      </c>
      <c r="N414">
        <f>0.3*SUM('Rent Cost'!N413:N414)</f>
        <v>0</v>
      </c>
    </row>
    <row r="415" spans="1:14" x14ac:dyDescent="0.25">
      <c r="A415" s="2">
        <v>2123</v>
      </c>
      <c r="B415" s="2">
        <v>1</v>
      </c>
      <c r="C415">
        <f>0.3*SUM('Rent Cost'!C414:C415)</f>
        <v>554.54600241501703</v>
      </c>
      <c r="D415">
        <f>0.3*SUM('Rent Cost'!D414:D415)</f>
        <v>0</v>
      </c>
      <c r="E415">
        <f>0.3*SUM('Rent Cost'!E414:E415)</f>
        <v>382.2798648386875</v>
      </c>
      <c r="F415">
        <f>0.3*SUM('Rent Cost'!F414:F415)</f>
        <v>0</v>
      </c>
      <c r="G415">
        <f>0.3*SUM('Rent Cost'!G414:G415)</f>
        <v>634.42663582803425</v>
      </c>
      <c r="H415">
        <f>0.3*SUM('Rent Cost'!H414:H415)</f>
        <v>0</v>
      </c>
      <c r="I415">
        <f>0.3*SUM('Rent Cost'!I414:I415)</f>
        <v>75.518153094763932</v>
      </c>
      <c r="J415">
        <f>0.3*SUM('Rent Cost'!J414:J415)</f>
        <v>0</v>
      </c>
      <c r="K415">
        <f>0.3*SUM('Rent Cost'!K414:K415)</f>
        <v>111.36260088807744</v>
      </c>
      <c r="L415">
        <f>0.3*SUM('Rent Cost'!L414:L415)</f>
        <v>0</v>
      </c>
      <c r="M415">
        <f>0.3*SUM('Rent Cost'!M414:M415)</f>
        <v>12.359639915679381</v>
      </c>
      <c r="N415">
        <f>0.3*SUM('Rent Cost'!N414:N415)</f>
        <v>0</v>
      </c>
    </row>
    <row r="416" spans="1:14" x14ac:dyDescent="0.25">
      <c r="A416" s="1">
        <v>2123</v>
      </c>
      <c r="B416" s="1">
        <v>2</v>
      </c>
      <c r="C416">
        <f>0.3*SUM('Rent Cost'!C415:C416)</f>
        <v>554.49054781478208</v>
      </c>
      <c r="D416">
        <f>0.3*SUM('Rent Cost'!D415:D416)</f>
        <v>0</v>
      </c>
      <c r="E416">
        <f>0.3*SUM('Rent Cost'!E415:E416)</f>
        <v>382.24163685198772</v>
      </c>
      <c r="F416">
        <f>0.3*SUM('Rent Cost'!F415:F416)</f>
        <v>0</v>
      </c>
      <c r="G416">
        <f>0.3*SUM('Rent Cost'!G415:G416)</f>
        <v>634.36319316484435</v>
      </c>
      <c r="H416">
        <f>0.3*SUM('Rent Cost'!H415:H416)</f>
        <v>0</v>
      </c>
      <c r="I416">
        <f>0.3*SUM('Rent Cost'!I415:I416)</f>
        <v>75.510601279417202</v>
      </c>
      <c r="J416">
        <f>0.3*SUM('Rent Cost'!J415:J416)</f>
        <v>0</v>
      </c>
      <c r="K416">
        <f>0.3*SUM('Rent Cost'!K415:K416)</f>
        <v>111.35146462799439</v>
      </c>
      <c r="L416">
        <f>0.3*SUM('Rent Cost'!L415:L416)</f>
        <v>0</v>
      </c>
      <c r="M416">
        <f>0.3*SUM('Rent Cost'!M415:M416)</f>
        <v>12.358403951692454</v>
      </c>
      <c r="N416">
        <f>0.3*SUM('Rent Cost'!N415:N416)</f>
        <v>0</v>
      </c>
    </row>
    <row r="417" spans="1:14" x14ac:dyDescent="0.25">
      <c r="A417" s="2">
        <v>2123</v>
      </c>
      <c r="B417" s="2">
        <v>3</v>
      </c>
      <c r="C417">
        <f>0.3*SUM('Rent Cost'!C416:C417)</f>
        <v>554.43509876020744</v>
      </c>
      <c r="D417">
        <f>0.3*SUM('Rent Cost'!D416:D417)</f>
        <v>0</v>
      </c>
      <c r="E417">
        <f>0.3*SUM('Rent Cost'!E416:E417)</f>
        <v>382.2034126883222</v>
      </c>
      <c r="F417">
        <f>0.3*SUM('Rent Cost'!F416:F417)</f>
        <v>0</v>
      </c>
      <c r="G417">
        <f>0.3*SUM('Rent Cost'!G416:G417)</f>
        <v>634.29975684524914</v>
      </c>
      <c r="H417">
        <f>0.3*SUM('Rent Cost'!H416:H417)</f>
        <v>0</v>
      </c>
      <c r="I417">
        <f>0.3*SUM('Rent Cost'!I416:I417)</f>
        <v>75.503050219257176</v>
      </c>
      <c r="J417">
        <f>0.3*SUM('Rent Cost'!J416:J417)</f>
        <v>0</v>
      </c>
      <c r="K417">
        <f>0.3*SUM('Rent Cost'!K416:K417)</f>
        <v>111.34032948154091</v>
      </c>
      <c r="L417">
        <f>0.3*SUM('Rent Cost'!L416:L417)</f>
        <v>0</v>
      </c>
      <c r="M417">
        <f>0.3*SUM('Rent Cost'!M416:M417)</f>
        <v>12.357168111295524</v>
      </c>
      <c r="N417">
        <f>0.3*SUM('Rent Cost'!N416:N417)</f>
        <v>0</v>
      </c>
    </row>
    <row r="418" spans="1:14" x14ac:dyDescent="0.25">
      <c r="A418" s="1">
        <v>2123</v>
      </c>
      <c r="B418" s="1">
        <v>4</v>
      </c>
      <c r="C418">
        <f>0.3*SUM('Rent Cost'!C417:C418)</f>
        <v>554.37965525026175</v>
      </c>
      <c r="D418">
        <f>0.3*SUM('Rent Cost'!D417:D418)</f>
        <v>0</v>
      </c>
      <c r="E418">
        <f>0.3*SUM('Rent Cost'!E417:E418)</f>
        <v>382.16519234716435</v>
      </c>
      <c r="F418">
        <f>0.3*SUM('Rent Cost'!F417:F418)</f>
        <v>0</v>
      </c>
      <c r="G418">
        <f>0.3*SUM('Rent Cost'!G417:G418)</f>
        <v>634.2363268692485</v>
      </c>
      <c r="H418">
        <f>0.3*SUM('Rent Cost'!H417:H418)</f>
        <v>0</v>
      </c>
      <c r="I418">
        <f>0.3*SUM('Rent Cost'!I417:I418)</f>
        <v>75.495499914236646</v>
      </c>
      <c r="J418">
        <f>0.3*SUM('Rent Cost'!J417:J418)</f>
        <v>0</v>
      </c>
      <c r="K418">
        <f>0.3*SUM('Rent Cost'!K417:K418)</f>
        <v>111.32919544860769</v>
      </c>
      <c r="L418">
        <f>0.3*SUM('Rent Cost'!L417:L418)</f>
        <v>0</v>
      </c>
      <c r="M418">
        <f>0.3*SUM('Rent Cost'!M417:M418)</f>
        <v>12.35593239448859</v>
      </c>
      <c r="N418">
        <f>0.3*SUM('Rent Cost'!N417:N418)</f>
        <v>0</v>
      </c>
    </row>
    <row r="419" spans="1:14" x14ac:dyDescent="0.25">
      <c r="A419" s="1">
        <v>2124</v>
      </c>
      <c r="B419" s="1">
        <v>1</v>
      </c>
      <c r="C419">
        <f>0.3*SUM('Rent Cost'!C418:C419)</f>
        <v>554.32421728494501</v>
      </c>
      <c r="D419">
        <f>0.3*SUM('Rent Cost'!D418:D419)</f>
        <v>0</v>
      </c>
      <c r="E419">
        <f>0.3*SUM('Rent Cost'!E418:E419)</f>
        <v>382.12697582798734</v>
      </c>
      <c r="F419">
        <f>0.3*SUM('Rent Cost'!F418:F419)</f>
        <v>0</v>
      </c>
      <c r="G419">
        <f>0.3*SUM('Rent Cost'!G418:G419)</f>
        <v>634.17290323684233</v>
      </c>
      <c r="H419">
        <f>0.3*SUM('Rent Cost'!H418:H419)</f>
        <v>0</v>
      </c>
      <c r="I419">
        <f>0.3*SUM('Rent Cost'!I418:I419)</f>
        <v>75.487950364261152</v>
      </c>
      <c r="J419">
        <f>0.3*SUM('Rent Cost'!J418:J419)</f>
        <v>0</v>
      </c>
      <c r="K419">
        <f>0.3*SUM('Rent Cost'!K418:K419)</f>
        <v>111.31806252908549</v>
      </c>
      <c r="L419">
        <f>0.3*SUM('Rent Cost'!L418:L419)</f>
        <v>0</v>
      </c>
      <c r="M419">
        <f>0.3*SUM('Rent Cost'!M418:M419)</f>
        <v>12.354696801249091</v>
      </c>
      <c r="N419">
        <f>0.3*SUM('Rent Cost'!N418:N419)</f>
        <v>0</v>
      </c>
    </row>
    <row r="420" spans="1:14" x14ac:dyDescent="0.25">
      <c r="A420" s="2">
        <v>2124</v>
      </c>
      <c r="B420" s="2">
        <v>2</v>
      </c>
      <c r="C420">
        <f>0.3*SUM('Rent Cost'!C419:C420)</f>
        <v>554.26878486322585</v>
      </c>
      <c r="D420">
        <f>0.3*SUM('Rent Cost'!D419:D420)</f>
        <v>0</v>
      </c>
      <c r="E420">
        <f>0.3*SUM('Rent Cost'!E419:E420)</f>
        <v>382.08876313026445</v>
      </c>
      <c r="F420">
        <f>0.3*SUM('Rent Cost'!F419:F420)</f>
        <v>0</v>
      </c>
      <c r="G420">
        <f>0.3*SUM('Rent Cost'!G419:G420)</f>
        <v>634.10948594641252</v>
      </c>
      <c r="H420">
        <f>0.3*SUM('Rent Cost'!H419:H420)</f>
        <v>0</v>
      </c>
      <c r="I420">
        <f>0.3*SUM('Rent Cost'!I419:I420)</f>
        <v>75.480401569236292</v>
      </c>
      <c r="J420">
        <f>0.3*SUM('Rent Cost'!J419:J420)</f>
        <v>0</v>
      </c>
      <c r="K420">
        <f>0.3*SUM('Rent Cost'!K419:K420)</f>
        <v>111.30693072286503</v>
      </c>
      <c r="L420">
        <f>0.3*SUM('Rent Cost'!L419:L420)</f>
        <v>0</v>
      </c>
      <c r="M420">
        <f>0.3*SUM('Rent Cost'!M419:M420)</f>
        <v>12.353461331565745</v>
      </c>
      <c r="N420">
        <f>0.3*SUM('Rent Cost'!N419:N420)</f>
        <v>0</v>
      </c>
    </row>
    <row r="421" spans="1:14" x14ac:dyDescent="0.25">
      <c r="A421" s="1">
        <v>2124</v>
      </c>
      <c r="B421" s="1">
        <v>3</v>
      </c>
      <c r="C421">
        <f>0.3*SUM('Rent Cost'!C420:C421)</f>
        <v>554.21335798458858</v>
      </c>
      <c r="D421">
        <f>0.3*SUM('Rent Cost'!D420:D421)</f>
        <v>0</v>
      </c>
      <c r="E421">
        <f>0.3*SUM('Rent Cost'!E420:E421)</f>
        <v>382.0505542539957</v>
      </c>
      <c r="F421">
        <f>0.3*SUM('Rent Cost'!F420:F421)</f>
        <v>0</v>
      </c>
      <c r="G421">
        <f>0.3*SUM('Rent Cost'!G420:G421)</f>
        <v>634.04607499795907</v>
      </c>
      <c r="H421">
        <f>0.3*SUM('Rent Cost'!H420:H421)</f>
        <v>0</v>
      </c>
      <c r="I421">
        <f>0.3*SUM('Rent Cost'!I420:I421)</f>
        <v>75.472853529067592</v>
      </c>
      <c r="J421">
        <f>0.3*SUM('Rent Cost'!J420:J421)</f>
        <v>0</v>
      </c>
      <c r="K421">
        <f>0.3*SUM('Rent Cost'!K420:K421)</f>
        <v>111.29580002972774</v>
      </c>
      <c r="L421">
        <f>0.3*SUM('Rent Cost'!L420:L421)</f>
        <v>0</v>
      </c>
      <c r="M421">
        <f>0.3*SUM('Rent Cost'!M420:M421)</f>
        <v>12.352225985427273</v>
      </c>
      <c r="N421">
        <f>0.3*SUM('Rent Cost'!N420:N421)</f>
        <v>0</v>
      </c>
    </row>
    <row r="422" spans="1:14" x14ac:dyDescent="0.25">
      <c r="A422" s="2">
        <v>2124</v>
      </c>
      <c r="B422" s="2">
        <v>4</v>
      </c>
      <c r="C422">
        <f>0.3*SUM('Rent Cost'!C421:C422)</f>
        <v>554.15793664903322</v>
      </c>
      <c r="D422">
        <f>0.3*SUM('Rent Cost'!D421:D422)</f>
        <v>0</v>
      </c>
      <c r="E422">
        <f>0.3*SUM('Rent Cost'!E421:E422)</f>
        <v>382.01234919865436</v>
      </c>
      <c r="F422">
        <f>0.3*SUM('Rent Cost'!F421:F422)</f>
        <v>0</v>
      </c>
      <c r="G422">
        <f>0.3*SUM('Rent Cost'!G421:G422)</f>
        <v>633.98267039040309</v>
      </c>
      <c r="H422">
        <f>0.3*SUM('Rent Cost'!H421:H422)</f>
        <v>0</v>
      </c>
      <c r="I422">
        <f>0.3*SUM('Rent Cost'!I421:I422)</f>
        <v>75.465306243707843</v>
      </c>
      <c r="J422">
        <f>0.3*SUM('Rent Cost'!J421:J422)</f>
        <v>0</v>
      </c>
      <c r="K422">
        <f>0.3*SUM('Rent Cost'!K421:K422)</f>
        <v>111.28467044967364</v>
      </c>
      <c r="L422">
        <f>0.3*SUM('Rent Cost'!L421:L422)</f>
        <v>0</v>
      </c>
      <c r="M422">
        <f>0.3*SUM('Rent Cost'!M421:M422)</f>
        <v>12.350990762822393</v>
      </c>
      <c r="N422">
        <f>0.3*SUM('Rent Cost'!N421:N422)</f>
        <v>0</v>
      </c>
    </row>
    <row r="423" spans="1:14" x14ac:dyDescent="0.25">
      <c r="A423" s="2">
        <v>2125</v>
      </c>
      <c r="B423" s="2">
        <v>1</v>
      </c>
      <c r="C423">
        <f>0.3*SUM('Rent Cost'!C422:C423)</f>
        <v>554.10252085552838</v>
      </c>
      <c r="D423">
        <f>0.3*SUM('Rent Cost'!D422:D423)</f>
        <v>0</v>
      </c>
      <c r="E423">
        <f>0.3*SUM('Rent Cost'!E422:E423)</f>
        <v>381.97414796371362</v>
      </c>
      <c r="F423">
        <f>0.3*SUM('Rent Cost'!F422:F423)</f>
        <v>0</v>
      </c>
      <c r="G423">
        <f>0.3*SUM('Rent Cost'!G422:G423)</f>
        <v>633.91927212320513</v>
      </c>
      <c r="H423">
        <f>0.3*SUM('Rent Cost'!H422:H423)</f>
        <v>0</v>
      </c>
      <c r="I423">
        <f>0.3*SUM('Rent Cost'!I422:I423)</f>
        <v>75.457759713109823</v>
      </c>
      <c r="J423">
        <f>0.3*SUM('Rent Cost'!J422:J423)</f>
        <v>0</v>
      </c>
      <c r="K423">
        <f>0.3*SUM('Rent Cost'!K422:K423)</f>
        <v>111.27354198270272</v>
      </c>
      <c r="L423">
        <f>0.3*SUM('Rent Cost'!L422:L423)</f>
        <v>0</v>
      </c>
      <c r="M423">
        <f>0.3*SUM('Rent Cost'!M422:M423)</f>
        <v>12.349755663751107</v>
      </c>
      <c r="N423">
        <f>0.3*SUM('Rent Cost'!N422:N423)</f>
        <v>0</v>
      </c>
    </row>
    <row r="424" spans="1:14" x14ac:dyDescent="0.25">
      <c r="A424" s="1">
        <v>2125</v>
      </c>
      <c r="B424" s="1">
        <v>2</v>
      </c>
      <c r="C424">
        <f>0.3*SUM('Rent Cost'!C423:C424)</f>
        <v>554.04711060304271</v>
      </c>
      <c r="D424">
        <f>0.3*SUM('Rent Cost'!D423:D424)</f>
        <v>0</v>
      </c>
      <c r="E424">
        <f>0.3*SUM('Rent Cost'!E423:E424)</f>
        <v>381.93595054891023</v>
      </c>
      <c r="F424">
        <f>0.3*SUM('Rent Cost'!F423:F424)</f>
        <v>0</v>
      </c>
      <c r="G424">
        <f>0.3*SUM('Rent Cost'!G423:G424)</f>
        <v>633.85588019636521</v>
      </c>
      <c r="H424">
        <f>0.3*SUM('Rent Cost'!H423:H424)</f>
        <v>0</v>
      </c>
      <c r="I424">
        <f>0.3*SUM('Rent Cost'!I423:I424)</f>
        <v>75.450213937131878</v>
      </c>
      <c r="J424">
        <f>0.3*SUM('Rent Cost'!J423:J424)</f>
        <v>0</v>
      </c>
      <c r="K424">
        <f>0.3*SUM('Rent Cost'!K423:K424)</f>
        <v>111.26241462848715</v>
      </c>
      <c r="L424">
        <f>0.3*SUM('Rent Cost'!L423:L424)</f>
        <v>0</v>
      </c>
      <c r="M424">
        <f>0.3*SUM('Rent Cost'!M423:M424)</f>
        <v>12.348520688190854</v>
      </c>
      <c r="N424">
        <f>0.3*SUM('Rent Cost'!N423:N424)</f>
        <v>0</v>
      </c>
    </row>
    <row r="425" spans="1:14" x14ac:dyDescent="0.25">
      <c r="A425" s="2">
        <v>2125</v>
      </c>
      <c r="B425" s="2">
        <v>3</v>
      </c>
      <c r="C425">
        <f>0.3*SUM('Rent Cost'!C424:C425)</f>
        <v>553.9917058915762</v>
      </c>
      <c r="D425">
        <f>0.3*SUM('Rent Cost'!D424:D425)</f>
        <v>0</v>
      </c>
      <c r="E425">
        <f>0.3*SUM('Rent Cost'!E424:E425)</f>
        <v>381.89775695371742</v>
      </c>
      <c r="F425">
        <f>0.3*SUM('Rent Cost'!F424:F425)</f>
        <v>0</v>
      </c>
      <c r="G425">
        <f>0.3*SUM('Rent Cost'!G424:G425)</f>
        <v>633.79249460826509</v>
      </c>
      <c r="H425">
        <f>0.3*SUM('Rent Cost'!H424:H425)</f>
        <v>0</v>
      </c>
      <c r="I425">
        <f>0.3*SUM('Rent Cost'!I424:I425)</f>
        <v>75.442668915726784</v>
      </c>
      <c r="J425">
        <f>0.3*SUM('Rent Cost'!J424:J425)</f>
        <v>0</v>
      </c>
      <c r="K425">
        <f>0.3*SUM('Rent Cost'!K424:K425)</f>
        <v>111.25128838691766</v>
      </c>
      <c r="L425">
        <f>0.3*SUM('Rent Cost'!L424:L425)</f>
        <v>0</v>
      </c>
      <c r="M425">
        <f>0.3*SUM('Rent Cost'!M424:M425)</f>
        <v>12.34728583611907</v>
      </c>
      <c r="N425">
        <f>0.3*SUM('Rent Cost'!N424:N425)</f>
        <v>0</v>
      </c>
    </row>
    <row r="426" spans="1:14" x14ac:dyDescent="0.25">
      <c r="A426" s="1">
        <v>2125</v>
      </c>
      <c r="B426" s="1">
        <v>4</v>
      </c>
      <c r="C426">
        <f>0.3*SUM('Rent Cost'!C425:C426)</f>
        <v>553.93630672112886</v>
      </c>
      <c r="D426">
        <f>0.3*SUM('Rent Cost'!D425:D426)</f>
        <v>0</v>
      </c>
      <c r="E426">
        <f>0.3*SUM('Rent Cost'!E425:E426)</f>
        <v>381.85956717813514</v>
      </c>
      <c r="F426">
        <f>0.3*SUM('Rent Cost'!F425:F426)</f>
        <v>0</v>
      </c>
      <c r="G426">
        <f>0.3*SUM('Rent Cost'!G425:G426)</f>
        <v>633.72911535890478</v>
      </c>
      <c r="H426">
        <f>0.3*SUM('Rent Cost'!H425:H426)</f>
        <v>0</v>
      </c>
      <c r="I426">
        <f>0.3*SUM('Rent Cost'!I425:I426)</f>
        <v>75.435124648847321</v>
      </c>
      <c r="J426">
        <f>0.3*SUM('Rent Cost'!J425:J426)</f>
        <v>0</v>
      </c>
      <c r="K426">
        <f>0.3*SUM('Rent Cost'!K425:K426)</f>
        <v>111.24016325810352</v>
      </c>
      <c r="L426">
        <f>0.3*SUM('Rent Cost'!L425:L426)</f>
        <v>0</v>
      </c>
      <c r="M426">
        <f>0.3*SUM('Rent Cost'!M425:M426)</f>
        <v>12.346051107535757</v>
      </c>
      <c r="N426">
        <f>0.3*SUM('Rent Cost'!N425:N426)</f>
        <v>0</v>
      </c>
    </row>
    <row r="427" spans="1:14" x14ac:dyDescent="0.25">
      <c r="A427" s="1">
        <v>2126</v>
      </c>
      <c r="B427" s="1">
        <v>1</v>
      </c>
      <c r="C427">
        <f>0.3*SUM('Rent Cost'!C426:C427)</f>
        <v>553.88091309066931</v>
      </c>
      <c r="D427">
        <f>0.3*SUM('Rent Cost'!D426:D427)</f>
        <v>0</v>
      </c>
      <c r="E427">
        <f>0.3*SUM('Rent Cost'!E426:E427)</f>
        <v>381.82138122137331</v>
      </c>
      <c r="F427">
        <f>0.3*SUM('Rent Cost'!F426:F427)</f>
        <v>0</v>
      </c>
      <c r="G427">
        <f>0.3*SUM('Rent Cost'!G426:G427)</f>
        <v>633.66574244720539</v>
      </c>
      <c r="H427">
        <f>0.3*SUM('Rent Cost'!H426:H427)</f>
        <v>0</v>
      </c>
      <c r="I427">
        <f>0.3*SUM('Rent Cost'!I426:I427)</f>
        <v>75.427581136399056</v>
      </c>
      <c r="J427">
        <f>0.3*SUM('Rent Cost'!J426:J427)</f>
        <v>0</v>
      </c>
      <c r="K427">
        <f>0.3*SUM('Rent Cost'!K426:K427)</f>
        <v>111.22903924182619</v>
      </c>
      <c r="L427">
        <f>0.3*SUM('Rent Cost'!L426:L427)</f>
        <v>0</v>
      </c>
      <c r="M427">
        <f>0.3*SUM('Rent Cost'!M426:M427)</f>
        <v>12.344816502429634</v>
      </c>
      <c r="N427">
        <f>0.3*SUM('Rent Cost'!N426:N427)</f>
        <v>0</v>
      </c>
    </row>
    <row r="428" spans="1:14" x14ac:dyDescent="0.25">
      <c r="A428" s="2">
        <v>2126</v>
      </c>
      <c r="B428" s="2">
        <v>2</v>
      </c>
      <c r="C428">
        <f>0.3*SUM('Rent Cost'!C427:C428)</f>
        <v>553.82552499968187</v>
      </c>
      <c r="D428">
        <f>0.3*SUM('Rent Cost'!D427:D428)</f>
        <v>0</v>
      </c>
      <c r="E428">
        <f>0.3*SUM('Rent Cost'!E427:E428)</f>
        <v>381.78319908316854</v>
      </c>
      <c r="F428">
        <f>0.3*SUM('Rent Cost'!F427:F428)</f>
        <v>0</v>
      </c>
      <c r="G428">
        <f>0.3*SUM('Rent Cost'!G427:G428)</f>
        <v>633.60237587262748</v>
      </c>
      <c r="H428">
        <f>0.3*SUM('Rent Cost'!H427:H428)</f>
        <v>0</v>
      </c>
      <c r="I428">
        <f>0.3*SUM('Rent Cost'!I427:I428)</f>
        <v>75.420038378287543</v>
      </c>
      <c r="J428">
        <f>0.3*SUM('Rent Cost'!J427:J428)</f>
        <v>0</v>
      </c>
      <c r="K428">
        <f>0.3*SUM('Rent Cost'!K427:K428)</f>
        <v>111.21791633797638</v>
      </c>
      <c r="L428">
        <f>0.3*SUM('Rent Cost'!L427:L428)</f>
        <v>0</v>
      </c>
      <c r="M428">
        <f>0.3*SUM('Rent Cost'!M427:M428)</f>
        <v>12.34358202077814</v>
      </c>
      <c r="N428">
        <f>0.3*SUM('Rent Cost'!N427:N428)</f>
        <v>0</v>
      </c>
    </row>
    <row r="429" spans="1:14" x14ac:dyDescent="0.25">
      <c r="A429" s="1">
        <v>2126</v>
      </c>
      <c r="B429" s="1">
        <v>3</v>
      </c>
      <c r="C429">
        <f>0.3*SUM('Rent Cost'!C428:C429)</f>
        <v>553.77014244713519</v>
      </c>
      <c r="D429">
        <f>0.3*SUM('Rent Cost'!D428:D429)</f>
        <v>0</v>
      </c>
      <c r="E429">
        <f>0.3*SUM('Rent Cost'!E428:E429)</f>
        <v>381.74502076325757</v>
      </c>
      <c r="F429">
        <f>0.3*SUM('Rent Cost'!F428:F429)</f>
        <v>0</v>
      </c>
      <c r="G429">
        <f>0.3*SUM('Rent Cost'!G428:G429)</f>
        <v>633.53901563517115</v>
      </c>
      <c r="H429">
        <f>0.3*SUM('Rent Cost'!H428:H429)</f>
        <v>0</v>
      </c>
      <c r="I429">
        <f>0.3*SUM('Rent Cost'!I428:I429)</f>
        <v>75.412496374418339</v>
      </c>
      <c r="J429">
        <f>0.3*SUM('Rent Cost'!J428:J429)</f>
        <v>0</v>
      </c>
      <c r="K429">
        <f>0.3*SUM('Rent Cost'!K428:K429)</f>
        <v>111.20679454633554</v>
      </c>
      <c r="L429">
        <f>0.3*SUM('Rent Cost'!L428:L429)</f>
        <v>0</v>
      </c>
      <c r="M429">
        <f>0.3*SUM('Rent Cost'!M428:M429)</f>
        <v>12.342347662569994</v>
      </c>
      <c r="N429">
        <f>0.3*SUM('Rent Cost'!N428:N429)</f>
        <v>0</v>
      </c>
    </row>
    <row r="430" spans="1:14" x14ac:dyDescent="0.25">
      <c r="A430" s="2">
        <v>2126</v>
      </c>
      <c r="B430" s="2">
        <v>4</v>
      </c>
      <c r="C430">
        <f>0.3*SUM('Rent Cost'!C429:C430)</f>
        <v>553.71476543251356</v>
      </c>
      <c r="D430">
        <f>0.3*SUM('Rent Cost'!D429:D430)</f>
        <v>0</v>
      </c>
      <c r="E430">
        <f>0.3*SUM('Rent Cost'!E429:E430)</f>
        <v>381.70684626111353</v>
      </c>
      <c r="F430">
        <f>0.3*SUM('Rent Cost'!F429:F430)</f>
        <v>0</v>
      </c>
      <c r="G430">
        <f>0.3*SUM('Rent Cost'!G429:G430)</f>
        <v>633.47566173375753</v>
      </c>
      <c r="H430">
        <f>0.3*SUM('Rent Cost'!H429:H430)</f>
        <v>0</v>
      </c>
      <c r="I430">
        <f>0.3*SUM('Rent Cost'!I429:I430)</f>
        <v>75.404955124791442</v>
      </c>
      <c r="J430">
        <f>0.3*SUM('Rent Cost'!J429:J430)</f>
        <v>0</v>
      </c>
      <c r="K430">
        <f>0.3*SUM('Rent Cost'!K429:K430)</f>
        <v>111.19567386679441</v>
      </c>
      <c r="L430">
        <f>0.3*SUM('Rent Cost'!L429:L430)</f>
        <v>0</v>
      </c>
      <c r="M430">
        <f>0.3*SUM('Rent Cost'!M429:M430)</f>
        <v>12.341113427805197</v>
      </c>
      <c r="N430">
        <f>0.3*SUM('Rent Cost'!N429:N430)</f>
        <v>0</v>
      </c>
    </row>
    <row r="431" spans="1:14" x14ac:dyDescent="0.25">
      <c r="A431" s="2">
        <v>2127</v>
      </c>
      <c r="B431" s="2">
        <v>1</v>
      </c>
      <c r="C431">
        <f>0.3*SUM('Rent Cost'!C430:C431)</f>
        <v>553.659393955817</v>
      </c>
      <c r="D431">
        <f>0.3*SUM('Rent Cost'!D430:D431)</f>
        <v>0</v>
      </c>
      <c r="E431">
        <f>0.3*SUM('Rent Cost'!E430:E431)</f>
        <v>381.66867557647316</v>
      </c>
      <c r="F431">
        <f>0.3*SUM('Rent Cost'!F430:F431)</f>
        <v>0</v>
      </c>
      <c r="G431">
        <f>0.3*SUM('Rent Cost'!G430:G431)</f>
        <v>633.41231416784706</v>
      </c>
      <c r="H431">
        <f>0.3*SUM('Rent Cost'!H430:H431)</f>
        <v>0</v>
      </c>
      <c r="I431">
        <f>0.3*SUM('Rent Cost'!I430:I431)</f>
        <v>75.397414629265214</v>
      </c>
      <c r="J431">
        <f>0.3*SUM('Rent Cost'!J430:J431)</f>
        <v>0</v>
      </c>
      <c r="K431">
        <f>0.3*SUM('Rent Cost'!K430:K431)</f>
        <v>111.18455429946225</v>
      </c>
      <c r="L431">
        <f>0.3*SUM('Rent Cost'!L430:L431)</f>
        <v>0</v>
      </c>
      <c r="M431">
        <f>0.3*SUM('Rent Cost'!M430:M431)</f>
        <v>12.339879316472468</v>
      </c>
      <c r="N431">
        <f>0.3*SUM('Rent Cost'!N430:N431)</f>
        <v>0</v>
      </c>
    </row>
    <row r="432" spans="1:14" x14ac:dyDescent="0.25">
      <c r="A432" s="1">
        <v>2127</v>
      </c>
      <c r="B432" s="1">
        <v>2</v>
      </c>
      <c r="C432">
        <f>0.3*SUM('Rent Cost'!C431:C432)</f>
        <v>553.60402801652981</v>
      </c>
      <c r="D432">
        <f>0.3*SUM('Rent Cost'!D431:D432)</f>
        <v>0</v>
      </c>
      <c r="E432">
        <f>0.3*SUM('Rent Cost'!E431:E432)</f>
        <v>381.63050870907301</v>
      </c>
      <c r="F432">
        <f>0.3*SUM('Rent Cost'!F431:F432)</f>
        <v>0</v>
      </c>
      <c r="G432">
        <f>0.3*SUM('Rent Cost'!G431:G432)</f>
        <v>633.34897293636106</v>
      </c>
      <c r="H432">
        <f>0.3*SUM('Rent Cost'!H431:H432)</f>
        <v>0</v>
      </c>
      <c r="I432">
        <f>0.3*SUM('Rent Cost'!I431:I432)</f>
        <v>75.389874887792416</v>
      </c>
      <c r="J432">
        <f>0.3*SUM('Rent Cost'!J431:J432)</f>
        <v>0</v>
      </c>
      <c r="K432">
        <f>0.3*SUM('Rent Cost'!K431:K432)</f>
        <v>111.17343584401124</v>
      </c>
      <c r="L432">
        <f>0.3*SUM('Rent Cost'!L431:L432)</f>
        <v>0</v>
      </c>
      <c r="M432">
        <f>0.3*SUM('Rent Cost'!M431:M432)</f>
        <v>12.338645328537964</v>
      </c>
      <c r="N432">
        <f>0.3*SUM('Rent Cost'!N431:N432)</f>
        <v>0</v>
      </c>
    </row>
    <row r="433" spans="1:14" x14ac:dyDescent="0.25">
      <c r="A433" s="2">
        <v>2127</v>
      </c>
      <c r="B433" s="2">
        <v>3</v>
      </c>
      <c r="C433">
        <f>0.3*SUM('Rent Cost'!C432:C433)</f>
        <v>553.54866761413632</v>
      </c>
      <c r="D433">
        <f>0.3*SUM('Rent Cost'!D432:D433)</f>
        <v>0</v>
      </c>
      <c r="E433">
        <f>0.3*SUM('Rent Cost'!E432:E433)</f>
        <v>381.59234565838642</v>
      </c>
      <c r="F433">
        <f>0.3*SUM('Rent Cost'!F432:F433)</f>
        <v>0</v>
      </c>
      <c r="G433">
        <f>0.3*SUM('Rent Cost'!G432:G433)</f>
        <v>633.28563803876011</v>
      </c>
      <c r="H433">
        <f>0.3*SUM('Rent Cost'!H432:H433)</f>
        <v>0</v>
      </c>
      <c r="I433">
        <f>0.3*SUM('Rent Cost'!I432:I433)</f>
        <v>75.382335900325828</v>
      </c>
      <c r="J433">
        <f>0.3*SUM('Rent Cost'!J432:J433)</f>
        <v>0</v>
      </c>
      <c r="K433">
        <f>0.3*SUM('Rent Cost'!K432:K433)</f>
        <v>111.16231850033209</v>
      </c>
      <c r="L433">
        <f>0.3*SUM('Rent Cost'!L432:L433)</f>
        <v>0</v>
      </c>
      <c r="M433">
        <f>0.3*SUM('Rent Cost'!M432:M433)</f>
        <v>12.337411464001686</v>
      </c>
      <c r="N433">
        <f>0.3*SUM('Rent Cost'!N432:N433)</f>
        <v>0</v>
      </c>
    </row>
    <row r="434" spans="1:14" x14ac:dyDescent="0.25">
      <c r="A434" s="1">
        <v>2127</v>
      </c>
      <c r="B434" s="1">
        <v>4</v>
      </c>
      <c r="C434">
        <f>0.3*SUM('Rent Cost'!C433:C434)</f>
        <v>553.49331274760516</v>
      </c>
      <c r="D434">
        <f>0.3*SUM('Rent Cost'!D433:D434)</f>
        <v>0</v>
      </c>
      <c r="E434">
        <f>0.3*SUM('Rent Cost'!E433:E434)</f>
        <v>381.55418642362326</v>
      </c>
      <c r="F434">
        <f>0.3*SUM('Rent Cost'!F433:F434)</f>
        <v>0</v>
      </c>
      <c r="G434">
        <f>0.3*SUM('Rent Cost'!G433:G434)</f>
        <v>633.22230947504409</v>
      </c>
      <c r="H434">
        <f>0.3*SUM('Rent Cost'!H433:H434)</f>
        <v>0</v>
      </c>
      <c r="I434">
        <f>0.3*SUM('Rent Cost'!I433:I434)</f>
        <v>75.374797666723794</v>
      </c>
      <c r="J434">
        <f>0.3*SUM('Rent Cost'!J433:J434)</f>
        <v>0</v>
      </c>
      <c r="K434">
        <f>0.3*SUM('Rent Cost'!K433:K434)</f>
        <v>111.15120226853409</v>
      </c>
      <c r="L434">
        <f>0.3*SUM('Rent Cost'!L433:L434)</f>
        <v>0</v>
      </c>
      <c r="M434">
        <f>0.3*SUM('Rent Cost'!M433:M434)</f>
        <v>12.336177722852355</v>
      </c>
      <c r="N434">
        <f>0.3*SUM('Rent Cost'!N433:N434)</f>
        <v>0</v>
      </c>
    </row>
    <row r="435" spans="1:14" x14ac:dyDescent="0.25">
      <c r="A435" s="1">
        <v>2128</v>
      </c>
      <c r="B435" s="1">
        <v>1</v>
      </c>
      <c r="C435">
        <f>0.3*SUM('Rent Cost'!C434:C435)</f>
        <v>553.43796341590496</v>
      </c>
      <c r="D435">
        <f>0.3*SUM('Rent Cost'!D434:D435)</f>
        <v>0</v>
      </c>
      <c r="E435">
        <f>0.3*SUM('Rent Cost'!E434:E435)</f>
        <v>381.51603100478349</v>
      </c>
      <c r="F435">
        <f>0.3*SUM('Rent Cost'!F434:F435)</f>
        <v>0</v>
      </c>
      <c r="G435">
        <f>0.3*SUM('Rent Cost'!G434:G435)</f>
        <v>633.15898724413421</v>
      </c>
      <c r="H435">
        <f>0.3*SUM('Rent Cost'!H434:H435)</f>
        <v>0</v>
      </c>
      <c r="I435">
        <f>0.3*SUM('Rent Cost'!I434:I435)</f>
        <v>75.367260186939106</v>
      </c>
      <c r="J435">
        <f>0.3*SUM('Rent Cost'!J434:J435)</f>
        <v>0</v>
      </c>
      <c r="K435">
        <f>0.3*SUM('Rent Cost'!K434:K435)</f>
        <v>111.14008714839869</v>
      </c>
      <c r="L435">
        <f>0.3*SUM('Rent Cost'!L434:L435)</f>
        <v>0</v>
      </c>
      <c r="M435">
        <f>0.3*SUM('Rent Cost'!M434:M435)</f>
        <v>12.334944105078687</v>
      </c>
      <c r="N435">
        <f>0.3*SUM('Rent Cost'!N434:N435)</f>
        <v>0</v>
      </c>
    </row>
    <row r="436" spans="1:14" x14ac:dyDescent="0.25">
      <c r="A436" s="2">
        <v>2128</v>
      </c>
      <c r="B436" s="2">
        <v>2</v>
      </c>
      <c r="C436">
        <f>0.3*SUM('Rent Cost'!C435:C436)</f>
        <v>553.38261961955141</v>
      </c>
      <c r="D436">
        <f>0.3*SUM('Rent Cost'!D435:D436)</f>
        <v>0</v>
      </c>
      <c r="E436">
        <f>0.3*SUM('Rent Cost'!E435:E436)</f>
        <v>381.47787940186714</v>
      </c>
      <c r="F436">
        <f>0.3*SUM('Rent Cost'!F435:F436)</f>
        <v>0</v>
      </c>
      <c r="G436">
        <f>0.3*SUM('Rent Cost'!G435:G436)</f>
        <v>633.09567134549116</v>
      </c>
      <c r="H436">
        <f>0.3*SUM('Rent Cost'!H435:H436)</f>
        <v>0</v>
      </c>
      <c r="I436">
        <f>0.3*SUM('Rent Cost'!I435:I436)</f>
        <v>75.359723460924513</v>
      </c>
      <c r="J436">
        <f>0.3*SUM('Rent Cost'!J435:J436)</f>
        <v>0</v>
      </c>
      <c r="K436">
        <f>0.3*SUM('Rent Cost'!K435:K436)</f>
        <v>111.12897313970734</v>
      </c>
      <c r="L436">
        <f>0.3*SUM('Rent Cost'!L435:L436)</f>
        <v>0</v>
      </c>
      <c r="M436">
        <f>0.3*SUM('Rent Cost'!M435:M436)</f>
        <v>12.333710610669405</v>
      </c>
      <c r="N436">
        <f>0.3*SUM('Rent Cost'!N435:N436)</f>
        <v>0</v>
      </c>
    </row>
    <row r="437" spans="1:14" x14ac:dyDescent="0.25">
      <c r="A437" s="1">
        <v>2128</v>
      </c>
      <c r="B437" s="1">
        <v>3</v>
      </c>
      <c r="C437">
        <f>0.3*SUM('Rent Cost'!C436:C437)</f>
        <v>553.32728135802881</v>
      </c>
      <c r="D437">
        <f>0.3*SUM('Rent Cost'!D436:D437)</f>
        <v>0</v>
      </c>
      <c r="E437">
        <f>0.3*SUM('Rent Cost'!E436:E437)</f>
        <v>381.43973161408417</v>
      </c>
      <c r="F437">
        <f>0.3*SUM('Rent Cost'!F436:F437)</f>
        <v>0</v>
      </c>
      <c r="G437">
        <f>0.3*SUM('Rent Cost'!G436:G437)</f>
        <v>633.03236177857536</v>
      </c>
      <c r="H437">
        <f>0.3*SUM('Rent Cost'!H436:H437)</f>
        <v>0</v>
      </c>
      <c r="I437">
        <f>0.3*SUM('Rent Cost'!I436:I437)</f>
        <v>75.352187488585614</v>
      </c>
      <c r="J437">
        <f>0.3*SUM('Rent Cost'!J436:J437)</f>
        <v>0</v>
      </c>
      <c r="K437">
        <f>0.3*SUM('Rent Cost'!K436:K437)</f>
        <v>111.11786024235074</v>
      </c>
      <c r="L437">
        <f>0.3*SUM('Rent Cost'!L436:L437)</f>
        <v>0</v>
      </c>
      <c r="M437">
        <f>0.3*SUM('Rent Cost'!M436:M437)</f>
        <v>12.332477239601944</v>
      </c>
      <c r="N437">
        <f>0.3*SUM('Rent Cost'!N436:N437)</f>
        <v>0</v>
      </c>
    </row>
    <row r="438" spans="1:14" x14ac:dyDescent="0.25">
      <c r="A438" s="2">
        <v>2128</v>
      </c>
      <c r="B438" s="2">
        <v>4</v>
      </c>
      <c r="C438">
        <f>0.3*SUM('Rent Cost'!C437:C438)</f>
        <v>553.27194862979013</v>
      </c>
      <c r="D438">
        <f>0.3*SUM('Rent Cost'!D437:D438)</f>
        <v>0</v>
      </c>
      <c r="E438">
        <f>0.3*SUM('Rent Cost'!E437:E438)</f>
        <v>381.40158764090774</v>
      </c>
      <c r="F438">
        <f>0.3*SUM('Rent Cost'!F437:F438)</f>
        <v>0</v>
      </c>
      <c r="G438">
        <f>0.3*SUM('Rent Cost'!G437:G438)</f>
        <v>632.96905854230795</v>
      </c>
      <c r="H438">
        <f>0.3*SUM('Rent Cost'!H437:H438)</f>
        <v>0</v>
      </c>
      <c r="I438">
        <f>0.3*SUM('Rent Cost'!I437:I438)</f>
        <v>75.344652269827947</v>
      </c>
      <c r="J438">
        <f>0.3*SUM('Rent Cost'!J437:J438)</f>
        <v>0</v>
      </c>
      <c r="K438">
        <f>0.3*SUM('Rent Cost'!K437:K438)</f>
        <v>111.10674845632893</v>
      </c>
      <c r="L438">
        <f>0.3*SUM('Rent Cost'!L437:L438)</f>
        <v>0</v>
      </c>
      <c r="M438">
        <f>0.3*SUM('Rent Cost'!M437:M438)</f>
        <v>12.331243991876308</v>
      </c>
      <c r="N438">
        <f>0.3*SUM('Rent Cost'!N437:N438)</f>
        <v>0</v>
      </c>
    </row>
    <row r="439" spans="1:14" x14ac:dyDescent="0.25">
      <c r="A439" s="2">
        <v>2129</v>
      </c>
      <c r="B439" s="2">
        <v>1</v>
      </c>
      <c r="C439">
        <f>0.3*SUM('Rent Cost'!C438:C439)</f>
        <v>553.21662143483536</v>
      </c>
      <c r="D439">
        <f>0.3*SUM('Rent Cost'!D438:D439)</f>
        <v>0</v>
      </c>
      <c r="E439">
        <f>0.3*SUM('Rent Cost'!E438:E439)</f>
        <v>381.36344748207455</v>
      </c>
      <c r="F439">
        <f>0.3*SUM('Rent Cost'!F438:F439)</f>
        <v>0</v>
      </c>
      <c r="G439">
        <f>0.3*SUM('Rent Cost'!G438:G439)</f>
        <v>632.90576163614969</v>
      </c>
      <c r="H439">
        <f>0.3*SUM('Rent Cost'!H438:H439)</f>
        <v>0</v>
      </c>
      <c r="I439">
        <f>0.3*SUM('Rent Cost'!I438:I439)</f>
        <v>75.33711780460429</v>
      </c>
      <c r="J439">
        <f>0.3*SUM('Rent Cost'!J438:J439)</f>
        <v>0</v>
      </c>
      <c r="K439">
        <f>0.3*SUM('Rent Cost'!K438:K439)</f>
        <v>111.0956377815326</v>
      </c>
      <c r="L439">
        <f>0.3*SUM('Rent Cost'!L438:L439)</f>
        <v>0</v>
      </c>
      <c r="M439">
        <f>0.3*SUM('Rent Cost'!M438:M439)</f>
        <v>12.330010867481215</v>
      </c>
      <c r="N439">
        <f>0.3*SUM('Rent Cost'!N438:N439)</f>
        <v>0</v>
      </c>
    </row>
    <row r="440" spans="1:14" x14ac:dyDescent="0.25">
      <c r="A440" s="1">
        <v>2129</v>
      </c>
      <c r="B440" s="1">
        <v>2</v>
      </c>
      <c r="C440">
        <f>0.3*SUM('Rent Cost'!C439:C440)</f>
        <v>553.16129977264882</v>
      </c>
      <c r="D440">
        <f>0.3*SUM('Rent Cost'!D439:D440)</f>
        <v>0</v>
      </c>
      <c r="E440">
        <f>0.3*SUM('Rent Cost'!E439:E440)</f>
        <v>381.32531113732119</v>
      </c>
      <c r="F440">
        <f>0.3*SUM('Rent Cost'!F439:F440)</f>
        <v>0</v>
      </c>
      <c r="G440">
        <f>0.3*SUM('Rent Cost'!G439:G440)</f>
        <v>632.84247106010037</v>
      </c>
      <c r="H440">
        <f>0.3*SUM('Rent Cost'!H439:H440)</f>
        <v>0</v>
      </c>
      <c r="I440">
        <f>0.3*SUM('Rent Cost'!I439:I440)</f>
        <v>75.329584092867435</v>
      </c>
      <c r="J440">
        <f>0.3*SUM('Rent Cost'!J439:J440)</f>
        <v>0</v>
      </c>
      <c r="K440">
        <f>0.3*SUM('Rent Cost'!K439:K440)</f>
        <v>111.08452821774321</v>
      </c>
      <c r="L440">
        <f>0.3*SUM('Rent Cost'!L439:L440)</f>
        <v>0</v>
      </c>
      <c r="M440">
        <f>0.3*SUM('Rent Cost'!M439:M440)</f>
        <v>12.328777866394102</v>
      </c>
      <c r="N440">
        <f>0.3*SUM('Rent Cost'!N439:N440)</f>
        <v>0</v>
      </c>
    </row>
    <row r="441" spans="1:14" x14ac:dyDescent="0.25">
      <c r="A441" s="2">
        <v>2129</v>
      </c>
      <c r="B441" s="2">
        <v>3</v>
      </c>
      <c r="C441">
        <f>0.3*SUM('Rent Cost'!C440:C441)</f>
        <v>553.10598364271482</v>
      </c>
      <c r="D441">
        <f>0.3*SUM('Rent Cost'!D440:D441)</f>
        <v>0</v>
      </c>
      <c r="E441">
        <f>0.3*SUM('Rent Cost'!E440:E441)</f>
        <v>381.28717860612096</v>
      </c>
      <c r="F441">
        <f>0.3*SUM('Rent Cost'!F440:F441)</f>
        <v>0</v>
      </c>
      <c r="G441">
        <f>0.3*SUM('Rent Cost'!G440:G441)</f>
        <v>632.77918681308131</v>
      </c>
      <c r="H441">
        <f>0.3*SUM('Rent Cost'!H440:H441)</f>
        <v>0</v>
      </c>
      <c r="I441">
        <f>0.3*SUM('Rent Cost'!I440:I441)</f>
        <v>75.322051134475714</v>
      </c>
      <c r="J441">
        <f>0.3*SUM('Rent Cost'!J440:J441)</f>
        <v>0</v>
      </c>
      <c r="K441">
        <f>0.3*SUM('Rent Cost'!K440:K441)</f>
        <v>111.07341976485149</v>
      </c>
      <c r="L441">
        <f>0.3*SUM('Rent Cost'!L440:L441)</f>
        <v>0</v>
      </c>
      <c r="M441">
        <f>0.3*SUM('Rent Cost'!M440:M441)</f>
        <v>12.327544988603691</v>
      </c>
      <c r="N441">
        <f>0.3*SUM('Rent Cost'!N440:N441)</f>
        <v>0</v>
      </c>
    </row>
    <row r="442" spans="1:14" x14ac:dyDescent="0.25">
      <c r="A442" s="1">
        <v>2129</v>
      </c>
      <c r="B442" s="1">
        <v>4</v>
      </c>
      <c r="C442">
        <f>0.3*SUM('Rent Cost'!C441:C442)</f>
        <v>553.05067304451768</v>
      </c>
      <c r="D442">
        <f>0.3*SUM('Rent Cost'!D441:D442)</f>
        <v>0</v>
      </c>
      <c r="E442">
        <f>0.3*SUM('Rent Cost'!E441:E442)</f>
        <v>381.24904988821049</v>
      </c>
      <c r="F442">
        <f>0.3*SUM('Rent Cost'!F441:F442)</f>
        <v>0</v>
      </c>
      <c r="G442">
        <f>0.3*SUM('Rent Cost'!G441:G442)</f>
        <v>632.71590889401364</v>
      </c>
      <c r="H442">
        <f>0.3*SUM('Rent Cost'!H441:H442)</f>
        <v>0</v>
      </c>
      <c r="I442">
        <f>0.3*SUM('Rent Cost'!I441:I442)</f>
        <v>75.314518929334682</v>
      </c>
      <c r="J442">
        <f>0.3*SUM('Rent Cost'!J441:J442)</f>
        <v>0</v>
      </c>
      <c r="K442">
        <f>0.3*SUM('Rent Cost'!K441:K442)</f>
        <v>111.06231242285743</v>
      </c>
      <c r="L442">
        <f>0.3*SUM('Rent Cost'!L441:L442)</f>
        <v>0</v>
      </c>
      <c r="M442">
        <f>0.3*SUM('Rent Cost'!M441:M442)</f>
        <v>12.326312234109979</v>
      </c>
      <c r="N442">
        <f>0.3*SUM('Rent Cost'!N441:N442)</f>
        <v>0</v>
      </c>
    </row>
    <row r="443" spans="1:14" x14ac:dyDescent="0.25">
      <c r="A443" s="1">
        <v>2130</v>
      </c>
      <c r="B443" s="1">
        <v>1</v>
      </c>
      <c r="C443">
        <f>0.3*SUM('Rent Cost'!C442:C443)</f>
        <v>552.99536797702604</v>
      </c>
      <c r="D443">
        <f>0.3*SUM('Rent Cost'!D442:D443)</f>
        <v>0</v>
      </c>
      <c r="E443">
        <f>0.3*SUM('Rent Cost'!E442:E443)</f>
        <v>381.21092498332644</v>
      </c>
      <c r="F443">
        <f>0.3*SUM('Rent Cost'!F442:F443)</f>
        <v>0</v>
      </c>
      <c r="G443">
        <f>0.3*SUM('Rent Cost'!G442:G443)</f>
        <v>632.65263730343679</v>
      </c>
      <c r="H443">
        <f>0.3*SUM('Rent Cost'!H442:H443)</f>
        <v>0</v>
      </c>
      <c r="I443">
        <f>0.3*SUM('Rent Cost'!I442:I443)</f>
        <v>75.306987477444366</v>
      </c>
      <c r="J443">
        <f>0.3*SUM('Rent Cost'!J442:J443)</f>
        <v>0</v>
      </c>
      <c r="K443">
        <f>0.3*SUM('Rent Cost'!K442:K443)</f>
        <v>111.05120619165177</v>
      </c>
      <c r="L443">
        <f>0.3*SUM('Rent Cost'!L442:L443)</f>
        <v>0</v>
      </c>
      <c r="M443">
        <f>0.3*SUM('Rent Cost'!M442:M443)</f>
        <v>12.325079602890408</v>
      </c>
      <c r="N443">
        <f>0.3*SUM('Rent Cost'!N442:N443)</f>
        <v>0</v>
      </c>
    </row>
    <row r="444" spans="1:14" x14ac:dyDescent="0.25">
      <c r="A444" s="2">
        <v>2130</v>
      </c>
      <c r="B444" s="2">
        <v>2</v>
      </c>
      <c r="C444">
        <f>0.3*SUM('Rent Cost'!C443:C444)</f>
        <v>552.94006844023988</v>
      </c>
      <c r="D444">
        <f>0.3*SUM('Rent Cost'!D443:D444)</f>
        <v>0</v>
      </c>
      <c r="E444">
        <f>0.3*SUM('Rent Cost'!E443:E444)</f>
        <v>381.17280389094202</v>
      </c>
      <c r="F444">
        <f>0.3*SUM('Rent Cost'!F443:F444)</f>
        <v>0</v>
      </c>
      <c r="G444">
        <f>0.3*SUM('Rent Cost'!G443:G444)</f>
        <v>632.58937203973232</v>
      </c>
      <c r="H444">
        <f>0.3*SUM('Rent Cost'!H443:H444)</f>
        <v>0</v>
      </c>
      <c r="I444">
        <f>0.3*SUM('Rent Cost'!I443:I444)</f>
        <v>75.299456778710294</v>
      </c>
      <c r="J444">
        <f>0.3*SUM('Rent Cost'!J443:J444)</f>
        <v>0</v>
      </c>
      <c r="K444">
        <f>0.3*SUM('Rent Cost'!K443:K444)</f>
        <v>111.04010107101594</v>
      </c>
      <c r="L444">
        <f>0.3*SUM('Rent Cost'!L443:L444)</f>
        <v>0</v>
      </c>
      <c r="M444">
        <f>0.3*SUM('Rent Cost'!M443:M444)</f>
        <v>12.323847094933697</v>
      </c>
      <c r="N444">
        <f>0.3*SUM('Rent Cost'!N443:N444)</f>
        <v>0</v>
      </c>
    </row>
    <row r="445" spans="1:14" x14ac:dyDescent="0.25">
      <c r="A445" s="1">
        <v>2130</v>
      </c>
      <c r="B445" s="1">
        <v>3</v>
      </c>
      <c r="C445">
        <f>0.3*SUM('Rent Cost'!C444:C445)</f>
        <v>552.88477443364354</v>
      </c>
      <c r="D445">
        <f>0.3*SUM('Rent Cost'!D444:D445)</f>
        <v>0</v>
      </c>
      <c r="E445">
        <f>0.3*SUM('Rent Cost'!E444:E445)</f>
        <v>381.13468661053048</v>
      </c>
      <c r="F445">
        <f>0.3*SUM('Rent Cost'!F444:F445)</f>
        <v>0</v>
      </c>
      <c r="G445">
        <f>0.3*SUM('Rent Cost'!G444:G445)</f>
        <v>632.52611310236102</v>
      </c>
      <c r="H445">
        <f>0.3*SUM('Rent Cost'!H444:H445)</f>
        <v>0</v>
      </c>
      <c r="I445">
        <f>0.3*SUM('Rent Cost'!I444:I445)</f>
        <v>75.291926833038033</v>
      </c>
      <c r="J445">
        <f>0.3*SUM('Rent Cost'!J444:J445)</f>
        <v>0</v>
      </c>
      <c r="K445">
        <f>0.3*SUM('Rent Cost'!K444:K445)</f>
        <v>111.02899706084067</v>
      </c>
      <c r="L445">
        <f>0.3*SUM('Rent Cost'!L444:L445)</f>
        <v>0</v>
      </c>
      <c r="M445">
        <f>0.3*SUM('Rent Cost'!M444:M445)</f>
        <v>12.322614710228564</v>
      </c>
      <c r="N445">
        <f>0.3*SUM('Rent Cost'!N444:N445)</f>
        <v>0</v>
      </c>
    </row>
    <row r="446" spans="1:14" x14ac:dyDescent="0.25">
      <c r="A446" s="2">
        <v>2130</v>
      </c>
      <c r="B446" s="2">
        <v>4</v>
      </c>
      <c r="C446">
        <f>0.3*SUM('Rent Cost'!C445:C446)</f>
        <v>552.82948595620564</v>
      </c>
      <c r="D446">
        <f>0.3*SUM('Rent Cost'!D445:D446)</f>
        <v>0</v>
      </c>
      <c r="E446">
        <f>0.3*SUM('Rent Cost'!E445:E446)</f>
        <v>381.09657314182851</v>
      </c>
      <c r="F446">
        <f>0.3*SUM('Rent Cost'!F445:F446)</f>
        <v>0</v>
      </c>
      <c r="G446">
        <f>0.3*SUM('Rent Cost'!G445:G446)</f>
        <v>632.46286049132289</v>
      </c>
      <c r="H446">
        <f>0.3*SUM('Rent Cost'!H445:H446)</f>
        <v>0</v>
      </c>
      <c r="I446">
        <f>0.3*SUM('Rent Cost'!I445:I446)</f>
        <v>75.284397640333168</v>
      </c>
      <c r="J446">
        <f>0.3*SUM('Rent Cost'!J445:J446)</f>
        <v>0</v>
      </c>
      <c r="K446">
        <f>0.3*SUM('Rent Cost'!K445:K446)</f>
        <v>111.01789416112597</v>
      </c>
      <c r="L446">
        <f>0.3*SUM('Rent Cost'!L445:L446)</f>
        <v>0</v>
      </c>
      <c r="M446">
        <f>0.3*SUM('Rent Cost'!M445:M446)</f>
        <v>12.321382448752447</v>
      </c>
      <c r="N446">
        <f>0.3*SUM('Rent Cost'!N445:N446)</f>
        <v>0</v>
      </c>
    </row>
    <row r="447" spans="1:14" x14ac:dyDescent="0.25">
      <c r="A447" s="2">
        <v>2131</v>
      </c>
      <c r="B447" s="2">
        <v>1</v>
      </c>
      <c r="C447">
        <f>0.3*SUM('Rent Cost'!C446:C447)</f>
        <v>552.77420300741051</v>
      </c>
      <c r="D447">
        <f>0.3*SUM('Rent Cost'!D446:D447)</f>
        <v>0</v>
      </c>
      <c r="E447">
        <f>0.3*SUM('Rent Cost'!E446:E447)</f>
        <v>381.05846348457277</v>
      </c>
      <c r="F447">
        <f>0.3*SUM('Rent Cost'!F446:F447)</f>
        <v>0</v>
      </c>
      <c r="G447">
        <f>0.3*SUM('Rent Cost'!G446:G447)</f>
        <v>632.39961420499947</v>
      </c>
      <c r="H447">
        <f>0.3*SUM('Rent Cost'!H446:H447)</f>
        <v>0</v>
      </c>
      <c r="I447">
        <f>0.3*SUM('Rent Cost'!I446:I447)</f>
        <v>75.276869200548447</v>
      </c>
      <c r="J447">
        <f>0.3*SUM('Rent Cost'!J446:J447)</f>
        <v>0</v>
      </c>
      <c r="K447">
        <f>0.3*SUM('Rent Cost'!K446:K447)</f>
        <v>111.00679237176254</v>
      </c>
      <c r="L447">
        <f>0.3*SUM('Rent Cost'!L446:L447)</f>
        <v>0</v>
      </c>
      <c r="M447">
        <f>0.3*SUM('Rent Cost'!M446:M447)</f>
        <v>12.320150310505349</v>
      </c>
      <c r="N447">
        <f>0.3*SUM('Rent Cost'!N446:N447)</f>
        <v>0</v>
      </c>
    </row>
    <row r="448" spans="1:14" x14ac:dyDescent="0.25">
      <c r="A448" s="1">
        <v>2131</v>
      </c>
      <c r="B448" s="1">
        <v>2</v>
      </c>
      <c r="C448">
        <f>0.3*SUM('Rent Cost'!C447:C448)</f>
        <v>552.71892558674244</v>
      </c>
      <c r="D448">
        <f>0.3*SUM('Rent Cost'!D447:D448)</f>
        <v>0</v>
      </c>
      <c r="E448">
        <f>0.3*SUM('Rent Cost'!E447:E448)</f>
        <v>381.02035763823648</v>
      </c>
      <c r="F448">
        <f>0.3*SUM('Rent Cost'!F447:F448)</f>
        <v>0</v>
      </c>
      <c r="G448">
        <f>0.3*SUM('Rent Cost'!G447:G448)</f>
        <v>632.33637424339088</v>
      </c>
      <c r="H448">
        <f>0.3*SUM('Rent Cost'!H447:H448)</f>
        <v>0</v>
      </c>
      <c r="I448">
        <f>0.3*SUM('Rent Cost'!I447:I448)</f>
        <v>75.269341513636675</v>
      </c>
      <c r="J448">
        <f>0.3*SUM('Rent Cost'!J447:J448)</f>
        <v>0</v>
      </c>
      <c r="K448">
        <f>0.3*SUM('Rent Cost'!K447:K448)</f>
        <v>110.99569169253186</v>
      </c>
      <c r="L448">
        <f>0.3*SUM('Rent Cost'!L447:L448)</f>
        <v>0</v>
      </c>
      <c r="M448">
        <f>0.3*SUM('Rent Cost'!M447:M448)</f>
        <v>12.318918295475987</v>
      </c>
      <c r="N448">
        <f>0.3*SUM('Rent Cost'!N447:N448)</f>
        <v>0</v>
      </c>
    </row>
    <row r="449" spans="1:14" x14ac:dyDescent="0.25">
      <c r="A449" s="2">
        <v>2131</v>
      </c>
      <c r="B449" s="2">
        <v>3</v>
      </c>
      <c r="C449">
        <f>0.3*SUM('Rent Cost'!C448:C449)</f>
        <v>552.66365369420146</v>
      </c>
      <c r="D449">
        <f>0.3*SUM('Rent Cost'!D448:D449)</f>
        <v>0</v>
      </c>
      <c r="E449">
        <f>0.3*SUM('Rent Cost'!E448:E449)</f>
        <v>380.98225560255622</v>
      </c>
      <c r="F449">
        <f>0.3*SUM('Rent Cost'!F448:F449)</f>
        <v>0</v>
      </c>
      <c r="G449">
        <f>0.3*SUM('Rent Cost'!G448:G449)</f>
        <v>632.27314060595779</v>
      </c>
      <c r="H449">
        <f>0.3*SUM('Rent Cost'!H448:H449)</f>
        <v>0</v>
      </c>
      <c r="I449">
        <f>0.3*SUM('Rent Cost'!I448:I449)</f>
        <v>75.261814579503394</v>
      </c>
      <c r="J449">
        <f>0.3*SUM('Rent Cost'!J448:J449)</f>
        <v>0</v>
      </c>
      <c r="K449">
        <f>0.3*SUM('Rent Cost'!K448:K449)</f>
        <v>110.98459212332463</v>
      </c>
      <c r="L449">
        <f>0.3*SUM('Rent Cost'!L448:L449)</f>
        <v>0</v>
      </c>
      <c r="M449">
        <f>0.3*SUM('Rent Cost'!M448:M449)</f>
        <v>12.317686403641801</v>
      </c>
      <c r="N449">
        <f>0.3*SUM('Rent Cost'!N448:N449)</f>
        <v>0</v>
      </c>
    </row>
    <row r="450" spans="1:14" x14ac:dyDescent="0.25">
      <c r="A450" s="1">
        <v>2131</v>
      </c>
      <c r="B450" s="1">
        <v>4</v>
      </c>
      <c r="C450">
        <f>0.3*SUM('Rent Cost'!C449:C450)</f>
        <v>552.60838732875618</v>
      </c>
      <c r="D450">
        <f>0.3*SUM('Rent Cost'!D449:D450)</f>
        <v>0</v>
      </c>
      <c r="E450">
        <f>0.3*SUM('Rent Cost'!E449:E450)</f>
        <v>380.94415737700535</v>
      </c>
      <c r="F450">
        <f>0.3*SUM('Rent Cost'!F449:F450)</f>
        <v>0</v>
      </c>
      <c r="G450">
        <f>0.3*SUM('Rent Cost'!G449:G450)</f>
        <v>632.20991329216065</v>
      </c>
      <c r="H450">
        <f>0.3*SUM('Rent Cost'!H449:H450)</f>
        <v>0</v>
      </c>
      <c r="I450">
        <f>0.3*SUM('Rent Cost'!I449:I450)</f>
        <v>75.254288398054172</v>
      </c>
      <c r="J450">
        <f>0.3*SUM('Rent Cost'!J449:J450)</f>
        <v>0</v>
      </c>
      <c r="K450">
        <f>0.3*SUM('Rent Cost'!K449:K450)</f>
        <v>110.97349366414086</v>
      </c>
      <c r="L450">
        <f>0.3*SUM('Rent Cost'!L449:L450)</f>
        <v>0</v>
      </c>
      <c r="M450">
        <f>0.3*SUM('Rent Cost'!M449:M450)</f>
        <v>12.31645463500279</v>
      </c>
      <c r="N450">
        <f>0.3*SUM('Rent Cost'!N449:N450)</f>
        <v>0</v>
      </c>
    </row>
    <row r="451" spans="1:14" x14ac:dyDescent="0.25">
      <c r="A451" s="1">
        <v>2132</v>
      </c>
      <c r="B451" s="1">
        <v>1</v>
      </c>
      <c r="C451">
        <f>0.3*SUM('Rent Cost'!C450:C451)</f>
        <v>552.55312648989093</v>
      </c>
      <c r="D451">
        <f>0.3*SUM('Rent Cost'!D450:D451)</f>
        <v>0</v>
      </c>
      <c r="E451">
        <f>0.3*SUM('Rent Cost'!E450:E451)</f>
        <v>380.9060629610571</v>
      </c>
      <c r="F451">
        <f>0.3*SUM('Rent Cost'!F450:F451)</f>
        <v>0</v>
      </c>
      <c r="G451">
        <f>0.3*SUM('Rent Cost'!G450:G451)</f>
        <v>632.14669230092068</v>
      </c>
      <c r="H451">
        <f>0.3*SUM('Rent Cost'!H450:H451)</f>
        <v>0</v>
      </c>
      <c r="I451">
        <f>0.3*SUM('Rent Cost'!I450:I451)</f>
        <v>75.246762969194577</v>
      </c>
      <c r="J451">
        <f>0.3*SUM('Rent Cost'!J450:J451)</f>
        <v>0</v>
      </c>
      <c r="K451">
        <f>0.3*SUM('Rent Cost'!K450:K451)</f>
        <v>110.962396314762</v>
      </c>
      <c r="L451">
        <f>0.3*SUM('Rent Cost'!L450:L451)</f>
        <v>0</v>
      </c>
      <c r="M451">
        <f>0.3*SUM('Rent Cost'!M450:M451)</f>
        <v>12.315222989547674</v>
      </c>
      <c r="N451">
        <f>0.3*SUM('Rent Cost'!N450:N451)</f>
        <v>0</v>
      </c>
    </row>
    <row r="452" spans="1:14" x14ac:dyDescent="0.25">
      <c r="A452" s="2">
        <v>2132</v>
      </c>
      <c r="B452" s="2">
        <v>2</v>
      </c>
      <c r="C452">
        <f>0.3*SUM('Rent Cost'!C451:C452)</f>
        <v>552.4978711776057</v>
      </c>
      <c r="D452">
        <f>0.3*SUM('Rent Cost'!D451:D452)</f>
        <v>0</v>
      </c>
      <c r="E452">
        <f>0.3*SUM('Rent Cost'!E451:E452)</f>
        <v>380.86797235471141</v>
      </c>
      <c r="F452">
        <f>0.3*SUM('Rent Cost'!F451:F452)</f>
        <v>0</v>
      </c>
      <c r="G452">
        <f>0.3*SUM('Rent Cost'!G451:G452)</f>
        <v>632.08347763169843</v>
      </c>
      <c r="H452">
        <f>0.3*SUM('Rent Cost'!H451:H452)</f>
        <v>0</v>
      </c>
      <c r="I452">
        <f>0.3*SUM('Rent Cost'!I451:I452)</f>
        <v>75.239238292877374</v>
      </c>
      <c r="J452">
        <f>0.3*SUM('Rent Cost'!J451:J452)</f>
        <v>0</v>
      </c>
      <c r="K452">
        <f>0.3*SUM('Rent Cost'!K451:K452)</f>
        <v>110.95130007507878</v>
      </c>
      <c r="L452">
        <f>0.3*SUM('Rent Cost'!L451:L452)</f>
        <v>0</v>
      </c>
      <c r="M452">
        <f>0.3*SUM('Rent Cost'!M451:M452)</f>
        <v>12.313991467242612</v>
      </c>
      <c r="N452">
        <f>0.3*SUM('Rent Cost'!N451:N452)</f>
        <v>0</v>
      </c>
    </row>
    <row r="453" spans="1:14" x14ac:dyDescent="0.25">
      <c r="A453" s="1">
        <v>2132</v>
      </c>
      <c r="B453" s="1">
        <v>3</v>
      </c>
      <c r="C453">
        <f>0.3*SUM('Rent Cost'!C452:C453)</f>
        <v>552.44262139035345</v>
      </c>
      <c r="D453">
        <f>0.3*SUM('Rent Cost'!D452:D453)</f>
        <v>0</v>
      </c>
      <c r="E453">
        <f>0.3*SUM('Rent Cost'!E452:E453)</f>
        <v>380.82988555744168</v>
      </c>
      <c r="F453">
        <f>0.3*SUM('Rent Cost'!F452:F453)</f>
        <v>0</v>
      </c>
      <c r="G453">
        <f>0.3*SUM('Rent Cost'!G452:G453)</f>
        <v>632.02026928395446</v>
      </c>
      <c r="H453">
        <f>0.3*SUM('Rent Cost'!H452:H453)</f>
        <v>0</v>
      </c>
      <c r="I453">
        <f>0.3*SUM('Rent Cost'!I452:I453)</f>
        <v>75.231714369055354</v>
      </c>
      <c r="J453">
        <f>0.3*SUM('Rent Cost'!J452:J453)</f>
        <v>0</v>
      </c>
      <c r="K453">
        <f>0.3*SUM('Rent Cost'!K452:K453)</f>
        <v>110.94020494509118</v>
      </c>
      <c r="L453">
        <f>0.3*SUM('Rent Cost'!L452:L453)</f>
        <v>0</v>
      </c>
      <c r="M453">
        <f>0.3*SUM('Rent Cost'!M452:M453)</f>
        <v>12.312760068087604</v>
      </c>
      <c r="N453">
        <f>0.3*SUM('Rent Cost'!N452:N453)</f>
        <v>0</v>
      </c>
    </row>
    <row r="454" spans="1:14" x14ac:dyDescent="0.25">
      <c r="A454" s="2">
        <v>2132</v>
      </c>
      <c r="B454" s="2">
        <v>4</v>
      </c>
      <c r="C454">
        <f>0.3*SUM('Rent Cost'!C453:C454)</f>
        <v>552.38737712813418</v>
      </c>
      <c r="D454">
        <f>0.3*SUM('Rent Cost'!D453:D454)</f>
        <v>0</v>
      </c>
      <c r="E454">
        <f>0.3*SUM('Rent Cost'!E453:E454)</f>
        <v>380.79180256872104</v>
      </c>
      <c r="F454">
        <f>0.3*SUM('Rent Cost'!F453:F454)</f>
        <v>0</v>
      </c>
      <c r="G454">
        <f>0.3*SUM('Rent Cost'!G453:G454)</f>
        <v>631.95706725660989</v>
      </c>
      <c r="H454">
        <f>0.3*SUM('Rent Cost'!H453:H454)</f>
        <v>0</v>
      </c>
      <c r="I454">
        <f>0.3*SUM('Rent Cost'!I453:I454)</f>
        <v>75.22419119763407</v>
      </c>
      <c r="J454">
        <f>0.3*SUM('Rent Cost'!J453:J454)</f>
        <v>0</v>
      </c>
      <c r="K454">
        <f>0.3*SUM('Rent Cost'!K453:K454)</f>
        <v>110.92911092468994</v>
      </c>
      <c r="L454">
        <f>0.3*SUM('Rent Cost'!L453:L454)</f>
        <v>0</v>
      </c>
      <c r="M454">
        <f>0.3*SUM('Rent Cost'!M453:M454)</f>
        <v>12.311528792082649</v>
      </c>
      <c r="N454">
        <f>0.3*SUM('Rent Cost'!N453:N454)</f>
        <v>0</v>
      </c>
    </row>
    <row r="455" spans="1:14" x14ac:dyDescent="0.25">
      <c r="A455" s="2">
        <v>2133</v>
      </c>
      <c r="B455" s="2">
        <v>1</v>
      </c>
      <c r="C455">
        <f>0.3*SUM('Rent Cost'!C454:C455)</f>
        <v>552.33213839043219</v>
      </c>
      <c r="D455">
        <f>0.3*SUM('Rent Cost'!D454:D455)</f>
        <v>0</v>
      </c>
      <c r="E455">
        <f>0.3*SUM('Rent Cost'!E454:E455)</f>
        <v>380.75372338854959</v>
      </c>
      <c r="F455">
        <f>0.3*SUM('Rent Cost'!F454:F455)</f>
        <v>0</v>
      </c>
      <c r="G455">
        <f>0.3*SUM('Rent Cost'!G454:G455)</f>
        <v>631.89387155020427</v>
      </c>
      <c r="H455">
        <f>0.3*SUM('Rent Cost'!H454:H455)</f>
        <v>0</v>
      </c>
      <c r="I455">
        <f>0.3*SUM('Rent Cost'!I454:I455)</f>
        <v>75.216668778519093</v>
      </c>
      <c r="J455">
        <f>0.3*SUM('Rent Cost'!J454:J455)</f>
        <v>0</v>
      </c>
      <c r="K455">
        <f>0.3*SUM('Rent Cost'!K454:K455)</f>
        <v>110.91801801365649</v>
      </c>
      <c r="L455">
        <f>0.3*SUM('Rent Cost'!L454:L455)</f>
        <v>0</v>
      </c>
      <c r="M455">
        <f>0.3*SUM('Rent Cost'!M454:M455)</f>
        <v>12.310297639205185</v>
      </c>
      <c r="N455">
        <f>0.3*SUM('Rent Cost'!N454:N455)</f>
        <v>0</v>
      </c>
    </row>
    <row r="456" spans="1:14" x14ac:dyDescent="0.25">
      <c r="A456" s="1">
        <v>2133</v>
      </c>
      <c r="B456" s="1">
        <v>2</v>
      </c>
      <c r="C456">
        <f>0.3*SUM('Rent Cost'!C455:C456)</f>
        <v>552.27690517673182</v>
      </c>
      <c r="D456">
        <f>0.3*SUM('Rent Cost'!D455:D456)</f>
        <v>0</v>
      </c>
      <c r="E456">
        <f>0.3*SUM('Rent Cost'!E455:E456)</f>
        <v>380.71564801640056</v>
      </c>
      <c r="F456">
        <f>0.3*SUM('Rent Cost'!F455:F456)</f>
        <v>0</v>
      </c>
      <c r="G456">
        <f>0.3*SUM('Rent Cost'!G455:G456)</f>
        <v>631.83068216311926</v>
      </c>
      <c r="H456">
        <f>0.3*SUM('Rent Cost'!H455:H456)</f>
        <v>0</v>
      </c>
      <c r="I456">
        <f>0.3*SUM('Rent Cost'!I455:I456)</f>
        <v>75.209147111663199</v>
      </c>
      <c r="J456">
        <f>0.3*SUM('Rent Cost'!J455:J456)</f>
        <v>0</v>
      </c>
      <c r="K456">
        <f>0.3*SUM('Rent Cost'!K455:K456)</f>
        <v>110.90692621177232</v>
      </c>
      <c r="L456">
        <f>0.3*SUM('Rent Cost'!L455:L456)</f>
        <v>0</v>
      </c>
      <c r="M456">
        <f>0.3*SUM('Rent Cost'!M455:M456)</f>
        <v>12.309066609443933</v>
      </c>
      <c r="N456">
        <f>0.3*SUM('Rent Cost'!N455:N456)</f>
        <v>0</v>
      </c>
    </row>
    <row r="457" spans="1:14" x14ac:dyDescent="0.25">
      <c r="A457" s="2">
        <v>2133</v>
      </c>
      <c r="B457" s="2">
        <v>3</v>
      </c>
      <c r="C457">
        <f>0.3*SUM('Rent Cost'!C456:C457)</f>
        <v>552.22167748651736</v>
      </c>
      <c r="D457">
        <f>0.3*SUM('Rent Cost'!D456:D457)</f>
        <v>0</v>
      </c>
      <c r="E457">
        <f>0.3*SUM('Rent Cost'!E456:E457)</f>
        <v>380.6775764517472</v>
      </c>
      <c r="F457">
        <f>0.3*SUM('Rent Cost'!F456:F457)</f>
        <v>0</v>
      </c>
      <c r="G457">
        <f>0.3*SUM('Rent Cost'!G456:G457)</f>
        <v>631.76749909481543</v>
      </c>
      <c r="H457">
        <f>0.3*SUM('Rent Cost'!H456:H457)</f>
        <v>0</v>
      </c>
      <c r="I457">
        <f>0.3*SUM('Rent Cost'!I456:I457)</f>
        <v>75.201626196924721</v>
      </c>
      <c r="J457">
        <f>0.3*SUM('Rent Cost'!J456:J457)</f>
        <v>0</v>
      </c>
      <c r="K457">
        <f>0.3*SUM('Rent Cost'!K456:K457)</f>
        <v>110.89583551914666</v>
      </c>
      <c r="L457">
        <f>0.3*SUM('Rent Cost'!L456:L457)</f>
        <v>0</v>
      </c>
      <c r="M457">
        <f>0.3*SUM('Rent Cost'!M456:M457)</f>
        <v>12.307835702787614</v>
      </c>
      <c r="N457">
        <f>0.3*SUM('Rent Cost'!N456:N457)</f>
        <v>0</v>
      </c>
    </row>
    <row r="458" spans="1:14" x14ac:dyDescent="0.25">
      <c r="A458" s="1">
        <v>2133</v>
      </c>
      <c r="B458" s="1">
        <v>4</v>
      </c>
      <c r="C458">
        <f>0.3*SUM('Rent Cost'!C457:C458)</f>
        <v>552.16645531875747</v>
      </c>
      <c r="D458">
        <f>0.3*SUM('Rent Cost'!D457:D458)</f>
        <v>0</v>
      </c>
      <c r="E458">
        <f>0.3*SUM('Rent Cost'!E457:E458)</f>
        <v>380.63950869406278</v>
      </c>
      <c r="F458">
        <f>0.3*SUM('Rent Cost'!F457:F458)</f>
        <v>0</v>
      </c>
      <c r="G458">
        <f>0.3*SUM('Rent Cost'!G457:G458)</f>
        <v>631.70432234529289</v>
      </c>
      <c r="H458">
        <f>0.3*SUM('Rent Cost'!H457:H458)</f>
        <v>0</v>
      </c>
      <c r="I458">
        <f>0.3*SUM('Rent Cost'!I457:I458)</f>
        <v>75.194106034303658</v>
      </c>
      <c r="J458">
        <f>0.3*SUM('Rent Cost'!J457:J458)</f>
        <v>0</v>
      </c>
      <c r="K458">
        <f>0.3*SUM('Rent Cost'!K457:K458)</f>
        <v>110.88474593567025</v>
      </c>
      <c r="L458">
        <f>0.3*SUM('Rent Cost'!L457:L458)</f>
        <v>0</v>
      </c>
      <c r="M458">
        <f>0.3*SUM('Rent Cost'!M457:M458)</f>
        <v>12.306604919213664</v>
      </c>
      <c r="N458">
        <f>0.3*SUM('Rent Cost'!N457:N458)</f>
        <v>0</v>
      </c>
    </row>
    <row r="459" spans="1:14" x14ac:dyDescent="0.25">
      <c r="A459" s="1">
        <v>2134</v>
      </c>
      <c r="B459" s="1">
        <v>1</v>
      </c>
      <c r="C459">
        <f>0.3*SUM('Rent Cost'!C458:C459)</f>
        <v>552.11123867293645</v>
      </c>
      <c r="D459">
        <f>0.3*SUM('Rent Cost'!D458:D459)</f>
        <v>0</v>
      </c>
      <c r="E459">
        <f>0.3*SUM('Rent Cost'!E458:E459)</f>
        <v>380.60144474308396</v>
      </c>
      <c r="F459">
        <f>0.3*SUM('Rent Cost'!F458:F459)</f>
        <v>0</v>
      </c>
      <c r="G459">
        <f>0.3*SUM('Rent Cost'!G458:G459)</f>
        <v>631.6411519129332</v>
      </c>
      <c r="H459">
        <f>0.3*SUM('Rent Cost'!H458:H459)</f>
        <v>0</v>
      </c>
      <c r="I459">
        <f>0.3*SUM('Rent Cost'!I458:I459)</f>
        <v>75.18658662370558</v>
      </c>
      <c r="J459">
        <f>0.3*SUM('Rent Cost'!J458:J459)</f>
        <v>0</v>
      </c>
      <c r="K459">
        <f>0.3*SUM('Rent Cost'!K458:K459)</f>
        <v>110.87365746101527</v>
      </c>
      <c r="L459">
        <f>0.3*SUM('Rent Cost'!L458:L459)</f>
        <v>0</v>
      </c>
      <c r="M459">
        <f>0.3*SUM('Rent Cost'!M458:M459)</f>
        <v>12.305374258722082</v>
      </c>
      <c r="N459">
        <f>0.3*SUM('Rent Cost'!N458:N459)</f>
        <v>0</v>
      </c>
    </row>
    <row r="460" spans="1:14" x14ac:dyDescent="0.25">
      <c r="A460" s="2">
        <v>2134</v>
      </c>
      <c r="B460" s="2">
        <v>2</v>
      </c>
      <c r="C460">
        <f>0.3*SUM('Rent Cost'!C459:C460)</f>
        <v>552.05602754905431</v>
      </c>
      <c r="D460">
        <f>0.3*SUM('Rent Cost'!D459:D460)</f>
        <v>0</v>
      </c>
      <c r="E460">
        <f>0.3*SUM('Rent Cost'!E459:E460)</f>
        <v>380.56338459854732</v>
      </c>
      <c r="F460">
        <f>0.3*SUM('Rent Cost'!F459:F460)</f>
        <v>0</v>
      </c>
      <c r="G460">
        <f>0.3*SUM('Rent Cost'!G459:G460)</f>
        <v>631.57798779773645</v>
      </c>
      <c r="H460">
        <f>0.3*SUM('Rent Cost'!H459:H460)</f>
        <v>0</v>
      </c>
      <c r="I460">
        <f>0.3*SUM('Rent Cost'!I459:I460)</f>
        <v>75.179067965036054</v>
      </c>
      <c r="J460">
        <f>0.3*SUM('Rent Cost'!J459:J460)</f>
        <v>0</v>
      </c>
      <c r="K460">
        <f>0.3*SUM('Rent Cost'!K459:K460)</f>
        <v>110.86257009518171</v>
      </c>
      <c r="L460">
        <f>0.3*SUM('Rent Cost'!L459:L460)</f>
        <v>0</v>
      </c>
      <c r="M460">
        <f>0.3*SUM('Rent Cost'!M459:M460)</f>
        <v>12.304143721301591</v>
      </c>
      <c r="N460">
        <f>0.3*SUM('Rent Cost'!N459:N460)</f>
        <v>0</v>
      </c>
    </row>
    <row r="461" spans="1:14" x14ac:dyDescent="0.25">
      <c r="A461" s="1">
        <v>2134</v>
      </c>
      <c r="B461" s="1">
        <v>3</v>
      </c>
      <c r="C461">
        <f>0.3*SUM('Rent Cost'!C460:C461)</f>
        <v>552.00082194659535</v>
      </c>
      <c r="D461">
        <f>0.3*SUM('Rent Cost'!D460:D461)</f>
        <v>0</v>
      </c>
      <c r="E461">
        <f>0.3*SUM('Rent Cost'!E460:E461)</f>
        <v>380.52532826018955</v>
      </c>
      <c r="F461">
        <f>0.3*SUM('Rent Cost'!F460:F461)</f>
        <v>0</v>
      </c>
      <c r="G461">
        <f>0.3*SUM('Rent Cost'!G460:G461)</f>
        <v>631.51482999916323</v>
      </c>
      <c r="H461">
        <f>0.3*SUM('Rent Cost'!H460:H461)</f>
        <v>0</v>
      </c>
      <c r="I461">
        <f>0.3*SUM('Rent Cost'!I460:I461)</f>
        <v>75.171550058247831</v>
      </c>
      <c r="J461">
        <f>0.3*SUM('Rent Cost'!J460:J461)</f>
        <v>0</v>
      </c>
      <c r="K461">
        <f>0.3*SUM('Rent Cost'!K460:K461)</f>
        <v>110.85148383816959</v>
      </c>
      <c r="L461">
        <f>0.3*SUM('Rent Cost'!L460:L461)</f>
        <v>0</v>
      </c>
      <c r="M461">
        <f>0.3*SUM('Rent Cost'!M460:M461)</f>
        <v>12.302913306929627</v>
      </c>
      <c r="N461">
        <f>0.3*SUM('Rent Cost'!N460:N461)</f>
        <v>0</v>
      </c>
    </row>
    <row r="462" spans="1:14" x14ac:dyDescent="0.25">
      <c r="A462" s="2">
        <v>2134</v>
      </c>
      <c r="B462" s="2">
        <v>4</v>
      </c>
      <c r="C462">
        <f>0.3*SUM('Rent Cost'!C461:C462)</f>
        <v>551.94562186401254</v>
      </c>
      <c r="D462">
        <f>0.3*SUM('Rent Cost'!D461:D462)</f>
        <v>0</v>
      </c>
      <c r="E462">
        <f>0.3*SUM('Rent Cost'!E461:E462)</f>
        <v>380.4872757274839</v>
      </c>
      <c r="F462">
        <f>0.3*SUM('Rent Cost'!F461:F462)</f>
        <v>0</v>
      </c>
      <c r="G462">
        <f>0.3*SUM('Rent Cost'!G461:G462)</f>
        <v>631.45167851613462</v>
      </c>
      <c r="H462">
        <f>0.3*SUM('Rent Cost'!H461:H462)</f>
        <v>0</v>
      </c>
      <c r="I462">
        <f>0.3*SUM('Rent Cost'!I461:I462)</f>
        <v>75.164032903246508</v>
      </c>
      <c r="J462">
        <f>0.3*SUM('Rent Cost'!J461:J462)</f>
        <v>0</v>
      </c>
      <c r="K462">
        <f>0.3*SUM('Rent Cost'!K461:K462)</f>
        <v>110.8403986898696</v>
      </c>
      <c r="L462">
        <f>0.3*SUM('Rent Cost'!L461:L462)</f>
        <v>0</v>
      </c>
      <c r="M462">
        <f>0.3*SUM('Rent Cost'!M461:M462)</f>
        <v>12.301683015594913</v>
      </c>
      <c r="N462">
        <f>0.3*SUM('Rent Cost'!N461:N462)</f>
        <v>0</v>
      </c>
    </row>
    <row r="463" spans="1:14" x14ac:dyDescent="0.25">
      <c r="A463" s="2">
        <v>2135</v>
      </c>
      <c r="B463" s="2">
        <v>1</v>
      </c>
      <c r="C463">
        <f>0.3*SUM('Rent Cost'!C462:C463)</f>
        <v>551.89042730182155</v>
      </c>
      <c r="D463">
        <f>0.3*SUM('Rent Cost'!D462:D463)</f>
        <v>0</v>
      </c>
      <c r="E463">
        <f>0.3*SUM('Rent Cost'!E462:E463)</f>
        <v>380.4492269999036</v>
      </c>
      <c r="F463">
        <f>0.3*SUM('Rent Cost'!F462:F463)</f>
        <v>0</v>
      </c>
      <c r="G463">
        <f>0.3*SUM('Rent Cost'!G462:G463)</f>
        <v>631.38853334811131</v>
      </c>
      <c r="H463">
        <f>0.3*SUM('Rent Cost'!H462:H463)</f>
        <v>0</v>
      </c>
      <c r="I463">
        <f>0.3*SUM('Rent Cost'!I462:I463)</f>
        <v>75.156516499984846</v>
      </c>
      <c r="J463">
        <f>0.3*SUM('Rent Cost'!J462:J463)</f>
        <v>0</v>
      </c>
      <c r="K463">
        <f>0.3*SUM('Rent Cost'!K462:K463)</f>
        <v>110.82931465006322</v>
      </c>
      <c r="L463">
        <f>0.3*SUM('Rent Cost'!L462:L463)</f>
        <v>0</v>
      </c>
      <c r="M463">
        <f>0.3*SUM('Rent Cost'!M462:M463)</f>
        <v>12.300452847286163</v>
      </c>
      <c r="N463">
        <f>0.3*SUM('Rent Cost'!N462:N463)</f>
        <v>0</v>
      </c>
    </row>
    <row r="464" spans="1:14" x14ac:dyDescent="0.25">
      <c r="A464" s="1">
        <v>2135</v>
      </c>
      <c r="B464" s="1">
        <v>2</v>
      </c>
      <c r="C464">
        <f>0.3*SUM('Rent Cost'!C463:C464)</f>
        <v>551.8352382595067</v>
      </c>
      <c r="D464">
        <f>0.3*SUM('Rent Cost'!D463:D464)</f>
        <v>0</v>
      </c>
      <c r="E464">
        <f>0.3*SUM('Rent Cost'!E463:E464)</f>
        <v>380.41118207718534</v>
      </c>
      <c r="F464">
        <f>0.3*SUM('Rent Cost'!F463:F464)</f>
        <v>0</v>
      </c>
      <c r="G464">
        <f>0.3*SUM('Rent Cost'!G463:G464)</f>
        <v>631.32539449455385</v>
      </c>
      <c r="H464">
        <f>0.3*SUM('Rent Cost'!H463:H464)</f>
        <v>0</v>
      </c>
      <c r="I464">
        <f>0.3*SUM('Rent Cost'!I463:I464)</f>
        <v>75.14900084832118</v>
      </c>
      <c r="J464">
        <f>0.3*SUM('Rent Cost'!J463:J464)</f>
        <v>0</v>
      </c>
      <c r="K464">
        <f>0.3*SUM('Rent Cost'!K463:K464)</f>
        <v>110.81823171853189</v>
      </c>
      <c r="L464">
        <f>0.3*SUM('Rent Cost'!L463:L464)</f>
        <v>0</v>
      </c>
      <c r="M464">
        <f>0.3*SUM('Rent Cost'!M463:M464)</f>
        <v>12.299222802003381</v>
      </c>
      <c r="N464">
        <f>0.3*SUM('Rent Cost'!N463:N464)</f>
        <v>0</v>
      </c>
    </row>
    <row r="465" spans="1:14" x14ac:dyDescent="0.25">
      <c r="A465" s="2">
        <v>2135</v>
      </c>
      <c r="B465" s="2">
        <v>3</v>
      </c>
      <c r="C465">
        <f>0.3*SUM('Rent Cost'!C464:C465)</f>
        <v>551.78005473552093</v>
      </c>
      <c r="D465">
        <f>0.3*SUM('Rent Cost'!D464:D465)</f>
        <v>0</v>
      </c>
      <c r="E465">
        <f>0.3*SUM('Rent Cost'!E464:E465)</f>
        <v>380.37314095880237</v>
      </c>
      <c r="F465">
        <f>0.3*SUM('Rent Cost'!F464:F465)</f>
        <v>0</v>
      </c>
      <c r="G465">
        <f>0.3*SUM('Rent Cost'!G464:G465)</f>
        <v>631.26226195492279</v>
      </c>
      <c r="H465">
        <f>0.3*SUM('Rent Cost'!H464:H465)</f>
        <v>0</v>
      </c>
      <c r="I465">
        <f>0.3*SUM('Rent Cost'!I464:I465)</f>
        <v>75.141485948208299</v>
      </c>
      <c r="J465">
        <f>0.3*SUM('Rent Cost'!J464:J465)</f>
        <v>0</v>
      </c>
      <c r="K465">
        <f>0.3*SUM('Rent Cost'!K464:K465)</f>
        <v>110.80714989538487</v>
      </c>
      <c r="L465">
        <f>0.3*SUM('Rent Cost'!L464:L465)</f>
        <v>0</v>
      </c>
      <c r="M465">
        <f>0.3*SUM('Rent Cost'!M464:M465)</f>
        <v>12.297992879724006</v>
      </c>
      <c r="N465">
        <f>0.3*SUM('Rent Cost'!N464:N465)</f>
        <v>0</v>
      </c>
    </row>
    <row r="466" spans="1:14" x14ac:dyDescent="0.25">
      <c r="A466" s="1">
        <v>2135</v>
      </c>
      <c r="B466" s="1">
        <v>4</v>
      </c>
      <c r="C466">
        <f>0.3*SUM('Rent Cost'!C465:C466)</f>
        <v>551.72487672986426</v>
      </c>
      <c r="D466">
        <f>0.3*SUM('Rent Cost'!D465:D466)</f>
        <v>0</v>
      </c>
      <c r="E466">
        <f>0.3*SUM('Rent Cost'!E465:E466)</f>
        <v>380.33510364475461</v>
      </c>
      <c r="F466">
        <f>0.3*SUM('Rent Cost'!F465:F466)</f>
        <v>0</v>
      </c>
      <c r="G466">
        <f>0.3*SUM('Rent Cost'!G465:G466)</f>
        <v>631.1991357286787</v>
      </c>
      <c r="H466">
        <f>0.3*SUM('Rent Cost'!H465:H466)</f>
        <v>0</v>
      </c>
      <c r="I466">
        <f>0.3*SUM('Rent Cost'!I465:I466)</f>
        <v>75.133971799598982</v>
      </c>
      <c r="J466">
        <f>0.3*SUM('Rent Cost'!J465:J466)</f>
        <v>0</v>
      </c>
      <c r="K466">
        <f>0.3*SUM('Rent Cost'!K465:K466)</f>
        <v>110.79606918040362</v>
      </c>
      <c r="L466">
        <f>0.3*SUM('Rent Cost'!L465:L466)</f>
        <v>0</v>
      </c>
      <c r="M466">
        <f>0.3*SUM('Rent Cost'!M465:M466)</f>
        <v>12.296763080436756</v>
      </c>
      <c r="N466">
        <f>0.3*SUM('Rent Cost'!N465:N466)</f>
        <v>0</v>
      </c>
    </row>
    <row r="467" spans="1:14" x14ac:dyDescent="0.25">
      <c r="A467" s="1">
        <v>2136</v>
      </c>
      <c r="B467" s="1">
        <v>1</v>
      </c>
      <c r="C467">
        <f>0.3*SUM('Rent Cost'!C466:C467)</f>
        <v>551.669704242021</v>
      </c>
      <c r="D467">
        <f>0.3*SUM('Rent Cost'!D466:D467)</f>
        <v>0</v>
      </c>
      <c r="E467">
        <f>0.3*SUM('Rent Cost'!E466:E467)</f>
        <v>380.29707013451548</v>
      </c>
      <c r="F467">
        <f>0.3*SUM('Rent Cost'!F466:F467)</f>
        <v>0</v>
      </c>
      <c r="G467">
        <f>0.3*SUM('Rent Cost'!G466:G467)</f>
        <v>631.13601581528212</v>
      </c>
      <c r="H467">
        <f>0.3*SUM('Rent Cost'!H466:H467)</f>
        <v>0</v>
      </c>
      <c r="I467">
        <f>0.3*SUM('Rent Cost'!I466:I467)</f>
        <v>75.126458402446005</v>
      </c>
      <c r="J467">
        <f>0.3*SUM('Rent Cost'!J466:J467)</f>
        <v>0</v>
      </c>
      <c r="K467">
        <f>0.3*SUM('Rent Cost'!K466:K467)</f>
        <v>110.78498957347888</v>
      </c>
      <c r="L467">
        <f>0.3*SUM('Rent Cost'!L466:L467)</f>
        <v>0</v>
      </c>
      <c r="M467">
        <f>0.3*SUM('Rent Cost'!M466:M467)</f>
        <v>12.295533404130349</v>
      </c>
      <c r="N467">
        <f>0.3*SUM('Rent Cost'!N466:N467)</f>
        <v>0</v>
      </c>
    </row>
    <row r="468" spans="1:14" x14ac:dyDescent="0.25">
      <c r="A468" s="2">
        <v>2136</v>
      </c>
      <c r="B468" s="2">
        <v>2</v>
      </c>
      <c r="C468">
        <f>0.3*SUM('Rent Cost'!C467:C468)</f>
        <v>551.61453727147546</v>
      </c>
      <c r="D468">
        <f>0.3*SUM('Rent Cost'!D467:D468)</f>
        <v>0</v>
      </c>
      <c r="E468">
        <f>0.3*SUM('Rent Cost'!E467:E468)</f>
        <v>380.25904042729474</v>
      </c>
      <c r="F468">
        <f>0.3*SUM('Rent Cost'!F467:F468)</f>
        <v>0</v>
      </c>
      <c r="G468">
        <f>0.3*SUM('Rent Cost'!G467:G468)</f>
        <v>631.0729022136544</v>
      </c>
      <c r="H468">
        <f>0.3*SUM('Rent Cost'!H467:H468)</f>
        <v>0</v>
      </c>
      <c r="I468">
        <f>0.3*SUM('Rent Cost'!I467:I468)</f>
        <v>75.118945756607715</v>
      </c>
      <c r="J468">
        <f>0.3*SUM('Rent Cost'!J467:J468)</f>
        <v>0</v>
      </c>
      <c r="K468">
        <f>0.3*SUM('Rent Cost'!K467:K468)</f>
        <v>110.77391107450134</v>
      </c>
      <c r="L468">
        <f>0.3*SUM('Rent Cost'!L467:L468)</f>
        <v>0</v>
      </c>
      <c r="M468">
        <f>0.3*SUM('Rent Cost'!M467:M468)</f>
        <v>12.294303850793508</v>
      </c>
      <c r="N468">
        <f>0.3*SUM('Rent Cost'!N467:N468)</f>
        <v>0</v>
      </c>
    </row>
    <row r="469" spans="1:14" x14ac:dyDescent="0.25">
      <c r="A469" s="1">
        <v>2136</v>
      </c>
      <c r="B469" s="1">
        <v>3</v>
      </c>
      <c r="C469">
        <f>0.3*SUM('Rent Cost'!C468:C469)</f>
        <v>551.55937581822764</v>
      </c>
      <c r="D469">
        <f>0.3*SUM('Rent Cost'!D468:D469)</f>
        <v>0</v>
      </c>
      <c r="E469">
        <f>0.3*SUM('Rent Cost'!E468:E469)</f>
        <v>380.22101452309249</v>
      </c>
      <c r="F469">
        <f>0.3*SUM('Rent Cost'!F468:F469)</f>
        <v>0</v>
      </c>
      <c r="G469">
        <f>0.3*SUM('Rent Cost'!G468:G469)</f>
        <v>631.00979492325587</v>
      </c>
      <c r="H469">
        <f>0.3*SUM('Rent Cost'!H468:H469)</f>
        <v>0</v>
      </c>
      <c r="I469">
        <f>0.3*SUM('Rent Cost'!I468:I469)</f>
        <v>75.111433861989667</v>
      </c>
      <c r="J469">
        <f>0.3*SUM('Rent Cost'!J468:J469)</f>
        <v>0</v>
      </c>
      <c r="K469">
        <f>0.3*SUM('Rent Cost'!K468:K469)</f>
        <v>110.76283368336176</v>
      </c>
      <c r="L469">
        <f>0.3*SUM('Rent Cost'!L468:L469)</f>
        <v>0</v>
      </c>
      <c r="M469">
        <f>0.3*SUM('Rent Cost'!M468:M469)</f>
        <v>12.29307442041495</v>
      </c>
      <c r="N469">
        <f>0.3*SUM('Rent Cost'!N468:N469)</f>
        <v>0</v>
      </c>
    </row>
    <row r="470" spans="1:14" x14ac:dyDescent="0.25">
      <c r="A470" s="2">
        <v>2136</v>
      </c>
      <c r="B470" s="2">
        <v>4</v>
      </c>
      <c r="C470">
        <f>0.3*SUM('Rent Cost'!C469:C470)</f>
        <v>551.50421988073049</v>
      </c>
      <c r="D470">
        <f>0.3*SUM('Rent Cost'!D469:D470)</f>
        <v>0</v>
      </c>
      <c r="E470">
        <f>0.3*SUM('Rent Cost'!E469:E470)</f>
        <v>380.18299242164528</v>
      </c>
      <c r="F470">
        <f>0.3*SUM('Rent Cost'!F469:F470)</f>
        <v>0</v>
      </c>
      <c r="G470">
        <f>0.3*SUM('Rent Cost'!G469:G470)</f>
        <v>630.94669394408663</v>
      </c>
      <c r="H470">
        <f>0.3*SUM('Rent Cost'!H469:H470)</f>
        <v>0</v>
      </c>
      <c r="I470">
        <f>0.3*SUM('Rent Cost'!I469:I470)</f>
        <v>75.103922718591875</v>
      </c>
      <c r="J470">
        <f>0.3*SUM('Rent Cost'!J469:J470)</f>
        <v>0</v>
      </c>
      <c r="K470">
        <f>0.3*SUM('Rent Cost'!K469:K470)</f>
        <v>110.75175740006011</v>
      </c>
      <c r="L470">
        <f>0.3*SUM('Rent Cost'!L469:L470)</f>
        <v>0</v>
      </c>
      <c r="M470">
        <f>0.3*SUM('Rent Cost'!M469:M470)</f>
        <v>12.291845112972114</v>
      </c>
      <c r="N470">
        <f>0.3*SUM('Rent Cost'!N469:N470)</f>
        <v>0</v>
      </c>
    </row>
    <row r="471" spans="1:14" x14ac:dyDescent="0.25">
      <c r="A471" s="2">
        <v>2137</v>
      </c>
      <c r="B471" s="2">
        <v>1</v>
      </c>
      <c r="C471">
        <f>0.3*SUM('Rent Cost'!C470:C471)</f>
        <v>551.44906945846833</v>
      </c>
      <c r="D471">
        <f>0.3*SUM('Rent Cost'!D470:D471)</f>
        <v>0</v>
      </c>
      <c r="E471">
        <f>0.3*SUM('Rent Cost'!E470:E471)</f>
        <v>380.14497412242639</v>
      </c>
      <c r="F471">
        <f>0.3*SUM('Rent Cost'!F470:F471)</f>
        <v>0</v>
      </c>
      <c r="G471">
        <f>0.3*SUM('Rent Cost'!G470:G471)</f>
        <v>630.88359927506792</v>
      </c>
      <c r="H471">
        <f>0.3*SUM('Rent Cost'!H470:H471)</f>
        <v>0</v>
      </c>
      <c r="I471">
        <f>0.3*SUM('Rent Cost'!I470:I471)</f>
        <v>75.096412326319879</v>
      </c>
      <c r="J471">
        <f>0.3*SUM('Rent Cost'!J470:J471)</f>
        <v>0</v>
      </c>
      <c r="K471">
        <f>0.3*SUM('Rent Cost'!K470:K471)</f>
        <v>110.74068222426858</v>
      </c>
      <c r="L471">
        <f>0.3*SUM('Rent Cost'!L470:L471)</f>
        <v>0</v>
      </c>
      <c r="M471">
        <f>0.3*SUM('Rent Cost'!M470:M471)</f>
        <v>12.29061592845372</v>
      </c>
      <c r="N471">
        <f>0.3*SUM('Rent Cost'!N470:N471)</f>
        <v>0</v>
      </c>
    </row>
    <row r="472" spans="1:14" x14ac:dyDescent="0.25">
      <c r="A472" s="1">
        <v>2137</v>
      </c>
      <c r="B472" s="1">
        <v>2</v>
      </c>
      <c r="C472">
        <f>0.3*SUM('Rent Cost'!C471:C472)</f>
        <v>551.39392455144116</v>
      </c>
      <c r="D472">
        <f>0.3*SUM('Rent Cost'!D471:D472)</f>
        <v>0</v>
      </c>
      <c r="E472">
        <f>0.3*SUM('Rent Cost'!E471:E472)</f>
        <v>380.10695962517252</v>
      </c>
      <c r="F472">
        <f>0.3*SUM('Rent Cost'!F471:F472)</f>
        <v>0</v>
      </c>
      <c r="G472">
        <f>0.3*SUM('Rent Cost'!G471:G472)</f>
        <v>630.82051091512074</v>
      </c>
      <c r="H472">
        <f>0.3*SUM('Rent Cost'!H471:H472)</f>
        <v>0</v>
      </c>
      <c r="I472">
        <f>0.3*SUM('Rent Cost'!I471:I472)</f>
        <v>75.088902685126456</v>
      </c>
      <c r="J472">
        <f>0.3*SUM('Rent Cost'!J471:J472)</f>
        <v>0</v>
      </c>
      <c r="K472">
        <f>0.3*SUM('Rent Cost'!K471:K472)</f>
        <v>110.72960815598717</v>
      </c>
      <c r="L472">
        <f>0.3*SUM('Rent Cost'!L471:L472)</f>
        <v>0</v>
      </c>
      <c r="M472">
        <f>0.3*SUM('Rent Cost'!M471:M472)</f>
        <v>12.289386866859768</v>
      </c>
      <c r="N472">
        <f>0.3*SUM('Rent Cost'!N471:N472)</f>
        <v>0</v>
      </c>
    </row>
    <row r="473" spans="1:14" x14ac:dyDescent="0.25">
      <c r="A473" s="2">
        <v>2137</v>
      </c>
      <c r="B473" s="2">
        <v>3</v>
      </c>
      <c r="C473">
        <f>0.3*SUM('Rent Cost'!C472:C473)</f>
        <v>551.33878515913329</v>
      </c>
      <c r="D473">
        <f>0.3*SUM('Rent Cost'!D472:D473)</f>
        <v>0</v>
      </c>
      <c r="E473">
        <f>0.3*SUM('Rent Cost'!E472:E473)</f>
        <v>380.06894892935691</v>
      </c>
      <c r="F473">
        <f>0.3*SUM('Rent Cost'!F472:F473)</f>
        <v>0</v>
      </c>
      <c r="G473">
        <f>0.3*SUM('Rent Cost'!G472:G473)</f>
        <v>630.75742886370574</v>
      </c>
      <c r="H473">
        <f>0.3*SUM('Rent Cost'!H472:H473)</f>
        <v>0</v>
      </c>
      <c r="I473">
        <f>0.3*SUM('Rent Cost'!I472:I473)</f>
        <v>75.081393794869982</v>
      </c>
      <c r="J473">
        <f>0.3*SUM('Rent Cost'!J472:J473)</f>
        <v>0</v>
      </c>
      <c r="K473">
        <f>0.3*SUM('Rent Cost'!K472:K473)</f>
        <v>110.71853519521586</v>
      </c>
      <c r="L473">
        <f>0.3*SUM('Rent Cost'!L472:L473)</f>
        <v>0</v>
      </c>
      <c r="M473">
        <f>0.3*SUM('Rent Cost'!M472:M473)</f>
        <v>12.288157928178977</v>
      </c>
      <c r="N473">
        <f>0.3*SUM('Rent Cost'!N472:N473)</f>
        <v>0</v>
      </c>
    </row>
    <row r="474" spans="1:14" x14ac:dyDescent="0.25">
      <c r="A474" s="1">
        <v>2137</v>
      </c>
      <c r="B474" s="1">
        <v>4</v>
      </c>
      <c r="C474">
        <f>0.3*SUM('Rent Cost'!C473:C474)</f>
        <v>551.28365128051337</v>
      </c>
      <c r="D474">
        <f>0.3*SUM('Rent Cost'!D473:D474)</f>
        <v>0</v>
      </c>
      <c r="E474">
        <f>0.3*SUM('Rent Cost'!E473:E474)</f>
        <v>380.03094203445278</v>
      </c>
      <c r="F474">
        <f>0.3*SUM('Rent Cost'!F473:F474)</f>
        <v>0</v>
      </c>
      <c r="G474">
        <f>0.3*SUM('Rent Cost'!G473:G474)</f>
        <v>630.69435312082305</v>
      </c>
      <c r="H474">
        <f>0.3*SUM('Rent Cost'!H473:H474)</f>
        <v>0</v>
      </c>
      <c r="I474">
        <f>0.3*SUM('Rent Cost'!I473:I474)</f>
        <v>75.073885655455982</v>
      </c>
      <c r="J474">
        <f>0.3*SUM('Rent Cost'!J473:J474)</f>
        <v>0</v>
      </c>
      <c r="K474">
        <f>0.3*SUM('Rent Cost'!K473:K474)</f>
        <v>110.70746334173613</v>
      </c>
      <c r="L474">
        <f>0.3*SUM('Rent Cost'!L473:L474)</f>
        <v>0</v>
      </c>
      <c r="M474">
        <f>0.3*SUM('Rent Cost'!M473:M474)</f>
        <v>12.286929112377507</v>
      </c>
      <c r="N474">
        <f>0.3*SUM('Rent Cost'!N473:N474)</f>
        <v>0</v>
      </c>
    </row>
    <row r="475" spans="1:14" x14ac:dyDescent="0.25">
      <c r="A475" s="1">
        <v>2138</v>
      </c>
      <c r="B475" s="1">
        <v>1</v>
      </c>
      <c r="C475">
        <f>0.3*SUM('Rent Cost'!C474:C475)</f>
        <v>551.2285229150657</v>
      </c>
      <c r="D475">
        <f>0.3*SUM('Rent Cost'!D474:D475)</f>
        <v>0</v>
      </c>
      <c r="E475">
        <f>0.3*SUM('Rent Cost'!E474:E475)</f>
        <v>379.99293894019678</v>
      </c>
      <c r="F475">
        <f>0.3*SUM('Rent Cost'!F474:F475)</f>
        <v>0</v>
      </c>
      <c r="G475">
        <f>0.3*SUM('Rent Cost'!G474:G475)</f>
        <v>630.63128368539367</v>
      </c>
      <c r="H475">
        <f>0.3*SUM('Rent Cost'!H474:H475)</f>
        <v>0</v>
      </c>
      <c r="I475">
        <f>0.3*SUM('Rent Cost'!I474:I475)</f>
        <v>75.066378266884456</v>
      </c>
      <c r="J475">
        <f>0.3*SUM('Rent Cost'!J474:J475)</f>
        <v>0</v>
      </c>
      <c r="K475">
        <f>0.3*SUM('Rent Cost'!K474:K475)</f>
        <v>110.6963925954387</v>
      </c>
      <c r="L475">
        <f>0.3*SUM('Rent Cost'!L474:L475)</f>
        <v>0</v>
      </c>
      <c r="M475">
        <f>0.3*SUM('Rent Cost'!M474:M475)</f>
        <v>12.285700419466636</v>
      </c>
      <c r="N475">
        <f>0.3*SUM('Rent Cost'!N474:N475)</f>
        <v>0</v>
      </c>
    </row>
    <row r="476" spans="1:14" x14ac:dyDescent="0.25">
      <c r="A476" s="2">
        <v>2138</v>
      </c>
      <c r="B476" s="2">
        <v>2</v>
      </c>
      <c r="C476">
        <f>0.3*SUM('Rent Cost'!C475:C476)</f>
        <v>551.17340006279028</v>
      </c>
      <c r="D476">
        <f>0.3*SUM('Rent Cost'!D475:D476)</f>
        <v>0</v>
      </c>
      <c r="E476">
        <f>0.3*SUM('Rent Cost'!E475:E476)</f>
        <v>379.95493964632556</v>
      </c>
      <c r="F476">
        <f>0.3*SUM('Rent Cost'!F475:F476)</f>
        <v>0</v>
      </c>
      <c r="G476">
        <f>0.3*SUM('Rent Cost'!G475:G476)</f>
        <v>630.56822055687815</v>
      </c>
      <c r="H476">
        <f>0.3*SUM('Rent Cost'!H475:H476)</f>
        <v>0</v>
      </c>
      <c r="I476">
        <f>0.3*SUM('Rent Cost'!I475:I476)</f>
        <v>75.058871629060988</v>
      </c>
      <c r="J476">
        <f>0.3*SUM('Rent Cost'!J475:J476)</f>
        <v>0</v>
      </c>
      <c r="K476">
        <f>0.3*SUM('Rent Cost'!K475:K476)</f>
        <v>110.68532295621425</v>
      </c>
      <c r="L476">
        <f>0.3*SUM('Rent Cost'!L475:L476)</f>
        <v>0</v>
      </c>
      <c r="M476">
        <f>0.3*SUM('Rent Cost'!M475:M476)</f>
        <v>12.284471849435084</v>
      </c>
      <c r="N476">
        <f>0.3*SUM('Rent Cost'!N475:N476)</f>
        <v>0</v>
      </c>
    </row>
    <row r="477" spans="1:14" x14ac:dyDescent="0.25">
      <c r="A477" s="1">
        <v>2138</v>
      </c>
      <c r="B477" s="1">
        <v>3</v>
      </c>
      <c r="C477">
        <f>0.3*SUM('Rent Cost'!C476:C477)</f>
        <v>551.11828272317143</v>
      </c>
      <c r="D477">
        <f>0.3*SUM('Rent Cost'!D476:D477)</f>
        <v>0</v>
      </c>
      <c r="E477">
        <f>0.3*SUM('Rent Cost'!E476:E477)</f>
        <v>379.9169441523124</v>
      </c>
      <c r="F477">
        <f>0.3*SUM('Rent Cost'!F476:F477)</f>
        <v>0</v>
      </c>
      <c r="G477">
        <f>0.3*SUM('Rent Cost'!G476:G477)</f>
        <v>630.5051637352766</v>
      </c>
      <c r="H477">
        <f>0.3*SUM('Rent Cost'!H476:H477)</f>
        <v>0</v>
      </c>
      <c r="I477">
        <f>0.3*SUM('Rent Cost'!I476:I477)</f>
        <v>75.051365741891132</v>
      </c>
      <c r="J477">
        <f>0.3*SUM('Rent Cost'!J476:J477)</f>
        <v>0</v>
      </c>
      <c r="K477">
        <f>0.3*SUM('Rent Cost'!K476:K477)</f>
        <v>110.67425442384429</v>
      </c>
      <c r="L477">
        <f>0.3*SUM('Rent Cost'!L476:L477)</f>
        <v>0</v>
      </c>
      <c r="M477">
        <f>0.3*SUM('Rent Cost'!M476:M477)</f>
        <v>12.28324340224901</v>
      </c>
      <c r="N477">
        <f>0.3*SUM('Rent Cost'!N476:N477)</f>
        <v>0</v>
      </c>
    </row>
    <row r="478" spans="1:14" x14ac:dyDescent="0.25">
      <c r="A478" s="2">
        <v>2138</v>
      </c>
      <c r="B478" s="2">
        <v>4</v>
      </c>
      <c r="C478">
        <f>0.3*SUM('Rent Cost'!C477:C478)</f>
        <v>551.06317089517779</v>
      </c>
      <c r="D478">
        <f>0.3*SUM('Rent Cost'!D477:D478)</f>
        <v>0</v>
      </c>
      <c r="E478">
        <f>0.3*SUM('Rent Cost'!E477:E478)</f>
        <v>379.87895245789389</v>
      </c>
      <c r="F478">
        <f>0.3*SUM('Rent Cost'!F477:F478)</f>
        <v>0</v>
      </c>
      <c r="G478">
        <f>0.3*SUM('Rent Cost'!G477:G478)</f>
        <v>630.44211321897069</v>
      </c>
      <c r="H478">
        <f>0.3*SUM('Rent Cost'!H477:H478)</f>
        <v>0</v>
      </c>
      <c r="I478">
        <f>0.3*SUM('Rent Cost'!I477:I478)</f>
        <v>75.043860605327652</v>
      </c>
      <c r="J478">
        <f>0.3*SUM('Rent Cost'!J477:J478)</f>
        <v>0</v>
      </c>
      <c r="K478">
        <f>0.3*SUM('Rent Cost'!K477:K478)</f>
        <v>110.66318699832877</v>
      </c>
      <c r="L478">
        <f>0.3*SUM('Rent Cost'!L477:L478)</f>
        <v>0</v>
      </c>
      <c r="M478">
        <f>0.3*SUM('Rent Cost'!M477:M478)</f>
        <v>12.282015077908413</v>
      </c>
      <c r="N478">
        <f>0.3*SUM('Rent Cost'!N477:N478)</f>
        <v>0</v>
      </c>
    </row>
    <row r="479" spans="1:14" x14ac:dyDescent="0.25">
      <c r="A479" s="2">
        <v>2139</v>
      </c>
      <c r="B479" s="2">
        <v>1</v>
      </c>
      <c r="C479">
        <f>0.3*SUM('Rent Cost'!C478:C479)</f>
        <v>551.00806457777799</v>
      </c>
      <c r="D479">
        <f>0.3*SUM('Rent Cost'!D478:D479)</f>
        <v>0</v>
      </c>
      <c r="E479">
        <f>0.3*SUM('Rent Cost'!E478:E479)</f>
        <v>379.84096456280673</v>
      </c>
      <c r="F479">
        <f>0.3*SUM('Rent Cost'!F478:F479)</f>
        <v>0</v>
      </c>
      <c r="G479">
        <f>0.3*SUM('Rent Cost'!G478:G479)</f>
        <v>630.37906900742109</v>
      </c>
      <c r="H479">
        <f>0.3*SUM('Rent Cost'!H478:H479)</f>
        <v>0</v>
      </c>
      <c r="I479">
        <f>0.3*SUM('Rent Cost'!I478:I479)</f>
        <v>75.036356219276129</v>
      </c>
      <c r="J479">
        <f>0.3*SUM('Rent Cost'!J478:J479)</f>
        <v>0</v>
      </c>
      <c r="K479">
        <f>0.3*SUM('Rent Cost'!K478:K479)</f>
        <v>110.65212067966772</v>
      </c>
      <c r="L479">
        <f>0.3*SUM('Rent Cost'!L478:L479)</f>
        <v>0</v>
      </c>
      <c r="M479">
        <f>0.3*SUM('Rent Cost'!M478:M479)</f>
        <v>12.280786876402015</v>
      </c>
      <c r="N479">
        <f>0.3*SUM('Rent Cost'!N478:N479)</f>
        <v>0</v>
      </c>
    </row>
    <row r="480" spans="1:14" x14ac:dyDescent="0.25">
      <c r="A480" s="1">
        <v>2139</v>
      </c>
      <c r="B480" s="1">
        <v>2</v>
      </c>
      <c r="C480">
        <f>0.3*SUM('Rent Cost'!C479:C480)</f>
        <v>550.95296377097202</v>
      </c>
      <c r="D480">
        <f>0.3*SUM('Rent Cost'!D479:D480)</f>
        <v>0</v>
      </c>
      <c r="E480">
        <f>0.3*SUM('Rent Cost'!E479:E480)</f>
        <v>379.80298046626075</v>
      </c>
      <c r="F480">
        <f>0.3*SUM('Rent Cost'!F479:F480)</f>
        <v>0</v>
      </c>
      <c r="G480">
        <f>0.3*SUM('Rent Cost'!G479:G480)</f>
        <v>630.3160311006277</v>
      </c>
      <c r="H480">
        <f>0.3*SUM('Rent Cost'!H479:H480)</f>
        <v>0</v>
      </c>
      <c r="I480">
        <f>0.3*SUM('Rent Cost'!I479:I480)</f>
        <v>75.028852583642106</v>
      </c>
      <c r="J480">
        <f>0.3*SUM('Rent Cost'!J479:J480)</f>
        <v>0</v>
      </c>
      <c r="K480">
        <f>0.3*SUM('Rent Cost'!K479:K480)</f>
        <v>110.64105546764257</v>
      </c>
      <c r="L480">
        <f>0.3*SUM('Rent Cost'!L479:L480)</f>
        <v>0</v>
      </c>
      <c r="M480">
        <f>0.3*SUM('Rent Cost'!M479:M480)</f>
        <v>12.279558797707253</v>
      </c>
      <c r="N480">
        <f>0.3*SUM('Rent Cost'!N479:N480)</f>
        <v>0</v>
      </c>
    </row>
    <row r="481" spans="1:14" x14ac:dyDescent="0.25">
      <c r="A481" s="2">
        <v>2139</v>
      </c>
      <c r="B481" s="2">
        <v>3</v>
      </c>
      <c r="C481">
        <f>0.3*SUM('Rent Cost'!C480:C481)</f>
        <v>550.89786847475989</v>
      </c>
      <c r="D481">
        <f>0.3*SUM('Rent Cost'!D480:D481)</f>
        <v>0</v>
      </c>
      <c r="E481">
        <f>0.3*SUM('Rent Cost'!E480:E481)</f>
        <v>379.76500016799258</v>
      </c>
      <c r="F481">
        <f>0.3*SUM('Rent Cost'!F480:F481)</f>
        <v>0</v>
      </c>
      <c r="G481">
        <f>0.3*SUM('Rent Cost'!G480:G481)</f>
        <v>630.25299949751172</v>
      </c>
      <c r="H481">
        <f>0.3*SUM('Rent Cost'!H480:H481)</f>
        <v>0</v>
      </c>
      <c r="I481">
        <f>0.3*SUM('Rent Cost'!I480:I481)</f>
        <v>75.021349698378373</v>
      </c>
      <c r="J481">
        <f>0.3*SUM('Rent Cost'!J480:J481)</f>
        <v>0</v>
      </c>
      <c r="K481">
        <f>0.3*SUM('Rent Cost'!K480:K481)</f>
        <v>110.62999136214407</v>
      </c>
      <c r="L481">
        <f>0.3*SUM('Rent Cost'!L480:L481)</f>
        <v>0</v>
      </c>
      <c r="M481">
        <f>0.3*SUM('Rent Cost'!M480:M481)</f>
        <v>12.278330841824125</v>
      </c>
      <c r="N481">
        <f>0.3*SUM('Rent Cost'!N480:N481)</f>
        <v>0</v>
      </c>
    </row>
    <row r="482" spans="1:14" x14ac:dyDescent="0.25">
      <c r="A482" s="1">
        <v>2139</v>
      </c>
      <c r="B482" s="1">
        <v>4</v>
      </c>
      <c r="C482">
        <f>0.3*SUM('Rent Cost'!C481:C482)</f>
        <v>550.84277868811023</v>
      </c>
      <c r="D482">
        <f>0.3*SUM('Rent Cost'!D481:D482)</f>
        <v>0</v>
      </c>
      <c r="E482">
        <f>0.3*SUM('Rent Cost'!E481:E482)</f>
        <v>379.72702366800229</v>
      </c>
      <c r="F482">
        <f>0.3*SUM('Rent Cost'!F481:F482)</f>
        <v>0</v>
      </c>
      <c r="G482">
        <f>0.3*SUM('Rent Cost'!G481:G482)</f>
        <v>630.18997419753362</v>
      </c>
      <c r="H482">
        <f>0.3*SUM('Rent Cost'!H481:H482)</f>
        <v>0</v>
      </c>
      <c r="I482">
        <f>0.3*SUM('Rent Cost'!I481:I482)</f>
        <v>75.013847563437707</v>
      </c>
      <c r="J482">
        <f>0.3*SUM('Rent Cost'!J481:J482)</f>
        <v>0</v>
      </c>
      <c r="K482">
        <f>0.3*SUM('Rent Cost'!K481:K482)</f>
        <v>110.61892836295364</v>
      </c>
      <c r="L482">
        <f>0.3*SUM('Rent Cost'!L481:L482)</f>
        <v>0</v>
      </c>
      <c r="M482">
        <f>0.3*SUM('Rent Cost'!M481:M482)</f>
        <v>12.277103008741355</v>
      </c>
      <c r="N482">
        <f>0.3*SUM('Rent Cost'!N481:N482)</f>
        <v>0</v>
      </c>
    </row>
    <row r="483" spans="1:14" x14ac:dyDescent="0.25">
      <c r="A483" s="1">
        <v>2140</v>
      </c>
      <c r="B483" s="1">
        <v>1</v>
      </c>
      <c r="C483">
        <f>0.3*SUM('Rent Cost'!C482:C483)</f>
        <v>550.78769440999167</v>
      </c>
      <c r="D483">
        <f>0.3*SUM('Rent Cost'!D482:D483)</f>
        <v>0</v>
      </c>
      <c r="E483">
        <f>0.3*SUM('Rent Cost'!E482:E483)</f>
        <v>379.6890509657631</v>
      </c>
      <c r="F483">
        <f>0.3*SUM('Rent Cost'!F482:F483)</f>
        <v>0</v>
      </c>
      <c r="G483">
        <f>0.3*SUM('Rent Cost'!G482:G483)</f>
        <v>630.12695520015416</v>
      </c>
      <c r="H483">
        <f>0.3*SUM('Rent Cost'!H482:H483)</f>
        <v>0</v>
      </c>
      <c r="I483">
        <f>0.3*SUM('Rent Cost'!I482:I483)</f>
        <v>75.006346178678456</v>
      </c>
      <c r="J483">
        <f>0.3*SUM('Rent Cost'!J482:J483)</f>
        <v>0</v>
      </c>
      <c r="K483">
        <f>0.3*SUM('Rent Cost'!K482:K483)</f>
        <v>110.6078664700713</v>
      </c>
      <c r="L483">
        <f>0.3*SUM('Rent Cost'!L482:L483)</f>
        <v>0</v>
      </c>
      <c r="M483">
        <f>0.3*SUM('Rent Cost'!M482:M483)</f>
        <v>12.275875298436377</v>
      </c>
      <c r="N483">
        <f>0.3*SUM('Rent Cost'!N482:N483)</f>
        <v>0</v>
      </c>
    </row>
    <row r="484" spans="1:14" x14ac:dyDescent="0.25">
      <c r="A484" s="1">
        <v>2140</v>
      </c>
      <c r="B484" s="1">
        <v>2</v>
      </c>
      <c r="C484">
        <f>0.3*SUM('Rent Cost'!C483:C484)</f>
        <v>550.73261564040422</v>
      </c>
      <c r="D484">
        <f>0.3*SUM('Rent Cost'!D483:D484)</f>
        <v>0</v>
      </c>
      <c r="E484">
        <f>0.3*SUM('Rent Cost'!E483:E484)</f>
        <v>379.65108206074825</v>
      </c>
      <c r="F484">
        <f>0.3*SUM('Rent Cost'!F483:F484)</f>
        <v>0</v>
      </c>
      <c r="G484">
        <f>0.3*SUM('Rent Cost'!G483:G484)</f>
        <v>630.06394250429446</v>
      </c>
      <c r="H484">
        <f>0.3*SUM('Rent Cost'!H483:H484)</f>
        <v>0</v>
      </c>
      <c r="I484">
        <f>0.3*SUM('Rent Cost'!I483:I484)</f>
        <v>74.998845544053381</v>
      </c>
      <c r="J484">
        <f>0.3*SUM('Rent Cost'!J483:J484)</f>
        <v>0</v>
      </c>
      <c r="K484">
        <f>0.3*SUM('Rent Cost'!K483:K484)</f>
        <v>110.59680568349704</v>
      </c>
      <c r="L484">
        <f>0.3*SUM('Rent Cost'!L483:L484)</f>
        <v>0</v>
      </c>
      <c r="M484">
        <f>0.3*SUM('Rent Cost'!M483:M484)</f>
        <v>12.274647710909194</v>
      </c>
      <c r="N484">
        <f>0.3*SUM('Rent Cost'!N483:N484)</f>
        <v>0</v>
      </c>
    </row>
    <row r="485" spans="1:14" x14ac:dyDescent="0.25">
      <c r="A485" s="1">
        <v>2140</v>
      </c>
      <c r="B485" s="1">
        <v>3</v>
      </c>
      <c r="C485">
        <f>0.3*SUM('Rent Cost'!C484:C485)</f>
        <v>550.67754237883219</v>
      </c>
      <c r="D485">
        <f>0.3*SUM('Rent Cost'!D484:D485)</f>
        <v>0</v>
      </c>
      <c r="E485">
        <f>0.3*SUM('Rent Cost'!E484:E485)</f>
        <v>379.61311695243108</v>
      </c>
      <c r="F485">
        <f>0.3*SUM('Rent Cost'!F484:F485)</f>
        <v>0</v>
      </c>
      <c r="G485">
        <f>0.3*SUM('Rent Cost'!G484:G485)</f>
        <v>630.00093610995441</v>
      </c>
      <c r="H485">
        <f>0.3*SUM('Rent Cost'!H484:H485)</f>
        <v>0</v>
      </c>
      <c r="I485">
        <f>0.3*SUM('Rent Cost'!I484:I485)</f>
        <v>74.991345659515289</v>
      </c>
      <c r="J485">
        <f>0.3*SUM('Rent Cost'!J484:J485)</f>
        <v>0</v>
      </c>
      <c r="K485">
        <f>0.3*SUM('Rent Cost'!K484:K485)</f>
        <v>110.58574600290304</v>
      </c>
      <c r="L485">
        <f>0.3*SUM('Rent Cost'!L484:L485)</f>
        <v>0</v>
      </c>
      <c r="M485">
        <f>0.3*SUM('Rent Cost'!M484:M485)</f>
        <v>12.273420246137245</v>
      </c>
      <c r="N485">
        <f>0.3*SUM('Rent Cost'!N484:N485)</f>
        <v>0</v>
      </c>
    </row>
    <row r="486" spans="1:14" x14ac:dyDescent="0.25">
      <c r="A486" s="1">
        <v>2140</v>
      </c>
      <c r="B486" s="1">
        <v>4</v>
      </c>
      <c r="C486">
        <f>0.3*SUM('Rent Cost'!C485:C486)</f>
        <v>550.62247462475989</v>
      </c>
      <c r="D486">
        <f>0.3*SUM('Rent Cost'!D485:D486)</f>
        <v>0</v>
      </c>
      <c r="E486">
        <f>0.3*SUM('Rent Cost'!E485:E486)</f>
        <v>379.57515564054813</v>
      </c>
      <c r="F486">
        <f>0.3*SUM('Rent Cost'!F485:F486)</f>
        <v>0</v>
      </c>
      <c r="G486">
        <f>0.3*SUM('Rent Cost'!G485:G486)</f>
        <v>629.93793601659468</v>
      </c>
      <c r="H486">
        <f>0.3*SUM('Rent Cost'!H485:H486)</f>
        <v>0</v>
      </c>
      <c r="I486">
        <f>0.3*SUM('Rent Cost'!I485:I486)</f>
        <v>74.983846524922498</v>
      </c>
      <c r="J486">
        <f>0.3*SUM('Rent Cost'!J485:J486)</f>
        <v>0</v>
      </c>
      <c r="K486">
        <f>0.3*SUM('Rent Cost'!K485:K486)</f>
        <v>110.57468742828928</v>
      </c>
      <c r="L486">
        <f>0.3*SUM('Rent Cost'!L485:L486)</f>
        <v>0</v>
      </c>
      <c r="M486">
        <f>0.3*SUM('Rent Cost'!M485:M486)</f>
        <v>12.272192904109248</v>
      </c>
      <c r="N486">
        <f>0.3*SUM('Rent Cost'!N485:N486)</f>
        <v>0</v>
      </c>
    </row>
    <row r="487" spans="1:14" x14ac:dyDescent="0.25">
      <c r="A487" s="2">
        <v>2141</v>
      </c>
      <c r="B487" s="2">
        <v>1</v>
      </c>
      <c r="C487">
        <f>0.3*SUM('Rent Cost'!C486:C487)</f>
        <v>550.56741237767164</v>
      </c>
      <c r="D487">
        <f>0.3*SUM('Rent Cost'!D486:D487)</f>
        <v>0</v>
      </c>
      <c r="E487">
        <f>0.3*SUM('Rent Cost'!E486:E487)</f>
        <v>379.53719812509951</v>
      </c>
      <c r="F487">
        <f>0.3*SUM('Rent Cost'!F486:F487)</f>
        <v>0</v>
      </c>
      <c r="G487">
        <f>0.3*SUM('Rent Cost'!G486:G487)</f>
        <v>629.87494222313637</v>
      </c>
      <c r="H487">
        <f>0.3*SUM('Rent Cost'!H486:H487)</f>
        <v>0</v>
      </c>
      <c r="I487">
        <f>0.3*SUM('Rent Cost'!I486:I487)</f>
        <v>74.976348140275007</v>
      </c>
      <c r="J487">
        <f>0.3*SUM('Rent Cost'!J486:J487)</f>
        <v>0</v>
      </c>
      <c r="K487">
        <f>0.3*SUM('Rent Cost'!K486:K487)</f>
        <v>110.5636299595465</v>
      </c>
      <c r="L487">
        <f>0.3*SUM('Rent Cost'!L486:L487)</f>
        <v>0</v>
      </c>
      <c r="M487">
        <f>0.3*SUM('Rent Cost'!M486:M487)</f>
        <v>12.270965684825205</v>
      </c>
      <c r="N487">
        <f>0.3*SUM('Rent Cost'!N486:N487)</f>
        <v>0</v>
      </c>
    </row>
    <row r="488" spans="1:14" x14ac:dyDescent="0.25">
      <c r="A488" s="1">
        <v>2141</v>
      </c>
      <c r="B488" s="1">
        <v>2</v>
      </c>
      <c r="C488">
        <f>0.3*SUM('Rent Cost'!C487:C488)</f>
        <v>550.51235563653609</v>
      </c>
      <c r="D488">
        <f>0.3*SUM('Rent Cost'!D487:D488)</f>
        <v>0</v>
      </c>
      <c r="E488">
        <f>0.3*SUM('Rent Cost'!E487:E488)</f>
        <v>379.49924440529503</v>
      </c>
      <c r="F488">
        <f>0.3*SUM('Rent Cost'!F487:F488)</f>
        <v>0</v>
      </c>
      <c r="G488">
        <f>0.3*SUM('Rent Cost'!G487:G488)</f>
        <v>629.81195472904017</v>
      </c>
      <c r="H488">
        <f>0.3*SUM('Rent Cost'!H487:H488)</f>
        <v>0</v>
      </c>
      <c r="I488">
        <f>0.3*SUM('Rent Cost'!I487:I488)</f>
        <v>74.9688505054784</v>
      </c>
      <c r="J488">
        <f>0.3*SUM('Rent Cost'!J487:J488)</f>
        <v>0</v>
      </c>
      <c r="K488">
        <f>0.3*SUM('Rent Cost'!K487:K488)</f>
        <v>110.55257359656544</v>
      </c>
      <c r="L488">
        <f>0.3*SUM('Rent Cost'!L487:L488)</f>
        <v>0</v>
      </c>
      <c r="M488">
        <f>0.3*SUM('Rent Cost'!M487:M488)</f>
        <v>12.269738588262552</v>
      </c>
      <c r="N488">
        <f>0.3*SUM('Rent Cost'!N487:N488)</f>
        <v>0</v>
      </c>
    </row>
    <row r="489" spans="1:14" x14ac:dyDescent="0.25">
      <c r="A489" s="2">
        <v>2141</v>
      </c>
      <c r="B489" s="2">
        <v>3</v>
      </c>
      <c r="C489">
        <f>0.3*SUM('Rent Cost'!C488:C489)</f>
        <v>550.45730440083753</v>
      </c>
      <c r="D489">
        <f>0.3*SUM('Rent Cost'!D488:D489)</f>
        <v>0</v>
      </c>
      <c r="E489">
        <f>0.3*SUM('Rent Cost'!E488:E489)</f>
        <v>379.46129448087135</v>
      </c>
      <c r="F489">
        <f>0.3*SUM('Rent Cost'!F488:F489)</f>
        <v>0</v>
      </c>
      <c r="G489">
        <f>0.3*SUM('Rent Cost'!G488:G489)</f>
        <v>629.7489735337665</v>
      </c>
      <c r="H489">
        <f>0.3*SUM('Rent Cost'!H488:H489)</f>
        <v>0</v>
      </c>
      <c r="I489">
        <f>0.3*SUM('Rent Cost'!I488:I489)</f>
        <v>74.961353620438217</v>
      </c>
      <c r="J489">
        <f>0.3*SUM('Rent Cost'!J488:J489)</f>
        <v>0</v>
      </c>
      <c r="K489">
        <f>0.3*SUM('Rent Cost'!K488:K489)</f>
        <v>110.54151833923679</v>
      </c>
      <c r="L489">
        <f>0.3*SUM('Rent Cost'!L488:L489)</f>
        <v>0</v>
      </c>
      <c r="M489">
        <f>0.3*SUM('Rent Cost'!M488:M489)</f>
        <v>12.268511614398729</v>
      </c>
      <c r="N489">
        <f>0.3*SUM('Rent Cost'!N488:N489)</f>
        <v>0</v>
      </c>
    </row>
    <row r="490" spans="1:14" x14ac:dyDescent="0.25">
      <c r="A490" s="1">
        <v>2141</v>
      </c>
      <c r="B490" s="1">
        <v>4</v>
      </c>
      <c r="C490">
        <f>0.3*SUM('Rent Cost'!C489:C490)</f>
        <v>550.40225867057597</v>
      </c>
      <c r="D490">
        <f>0.3*SUM('Rent Cost'!D489:D490)</f>
        <v>0</v>
      </c>
      <c r="E490">
        <f>0.3*SUM('Rent Cost'!E489:E490)</f>
        <v>379.4233483515651</v>
      </c>
      <c r="F490">
        <f>0.3*SUM('Rent Cost'!F489:F490)</f>
        <v>0</v>
      </c>
      <c r="G490">
        <f>0.3*SUM('Rent Cost'!G489:G490)</f>
        <v>629.6859986362366</v>
      </c>
      <c r="H490">
        <f>0.3*SUM('Rent Cost'!H489:H490)</f>
        <v>0</v>
      </c>
      <c r="I490">
        <f>0.3*SUM('Rent Cost'!I489:I490)</f>
        <v>74.953857485060027</v>
      </c>
      <c r="J490">
        <f>0.3*SUM('Rent Cost'!J489:J490)</f>
        <v>0</v>
      </c>
      <c r="K490">
        <f>0.3*SUM('Rent Cost'!K489:K490)</f>
        <v>110.53046418734202</v>
      </c>
      <c r="L490">
        <f>0.3*SUM('Rent Cost'!L489:L490)</f>
        <v>0</v>
      </c>
      <c r="M490">
        <f>0.3*SUM('Rent Cost'!M489:M490)</f>
        <v>12.267284763233738</v>
      </c>
      <c r="N490">
        <f>0.3*SUM('Rent Cost'!N489:N490)</f>
        <v>0</v>
      </c>
    </row>
    <row r="491" spans="1:14" x14ac:dyDescent="0.25">
      <c r="A491" s="1">
        <v>2142</v>
      </c>
      <c r="B491" s="1">
        <v>1</v>
      </c>
      <c r="C491">
        <f>0.3*SUM('Rent Cost'!C490:C491)</f>
        <v>550.34721844472006</v>
      </c>
      <c r="D491">
        <f>0.3*SUM('Rent Cost'!D490:D491)</f>
        <v>0</v>
      </c>
      <c r="E491">
        <f>0.3*SUM('Rent Cost'!E490:E491)</f>
        <v>379.38540601658622</v>
      </c>
      <c r="F491">
        <f>0.3*SUM('Rent Cost'!F490:F491)</f>
        <v>0</v>
      </c>
      <c r="G491">
        <f>0.3*SUM('Rent Cost'!G490:G491)</f>
        <v>629.62303003591114</v>
      </c>
      <c r="H491">
        <f>0.3*SUM('Rent Cost'!H490:H491)</f>
        <v>0</v>
      </c>
      <c r="I491">
        <f>0.3*SUM('Rent Cost'!I490:I491)</f>
        <v>74.946362099296593</v>
      </c>
      <c r="J491">
        <f>0.3*SUM('Rent Cost'!J490:J491)</f>
        <v>0</v>
      </c>
      <c r="K491">
        <f>0.3*SUM('Rent Cost'!K490:K491)</f>
        <v>110.51941114088113</v>
      </c>
      <c r="L491">
        <f>0.3*SUM('Rent Cost'!L490:L491)</f>
        <v>0</v>
      </c>
      <c r="M491">
        <f>0.3*SUM('Rent Cost'!M490:M491)</f>
        <v>12.266058034756295</v>
      </c>
      <c r="N491">
        <f>0.3*SUM('Rent Cost'!N490:N491)</f>
        <v>0</v>
      </c>
    </row>
    <row r="492" spans="1:14" x14ac:dyDescent="0.25">
      <c r="A492" s="2">
        <v>2142</v>
      </c>
      <c r="B492" s="2">
        <v>2</v>
      </c>
      <c r="C492">
        <f>0.3*SUM('Rent Cost'!C491:C492)</f>
        <v>550.29218372275409</v>
      </c>
      <c r="D492">
        <f>0.3*SUM('Rent Cost'!D491:D492)</f>
        <v>0</v>
      </c>
      <c r="E492">
        <f>0.3*SUM('Rent Cost'!E491:E492)</f>
        <v>379.34746747593465</v>
      </c>
      <c r="F492">
        <f>0.3*SUM('Rent Cost'!F491:F492)</f>
        <v>0</v>
      </c>
      <c r="G492">
        <f>0.3*SUM('Rent Cost'!G491:G492)</f>
        <v>629.56006773278989</v>
      </c>
      <c r="H492">
        <f>0.3*SUM('Rent Cost'!H491:H492)</f>
        <v>0</v>
      </c>
      <c r="I492">
        <f>0.3*SUM('Rent Cost'!I491:I492)</f>
        <v>74.938867463100721</v>
      </c>
      <c r="J492">
        <f>0.3*SUM('Rent Cost'!J491:J492)</f>
        <v>0</v>
      </c>
      <c r="K492">
        <f>0.3*SUM('Rent Cost'!K491:K492)</f>
        <v>110.50835919974483</v>
      </c>
      <c r="L492">
        <f>0.3*SUM('Rent Cost'!L491:L492)</f>
        <v>0</v>
      </c>
      <c r="M492">
        <f>0.3*SUM('Rent Cost'!M491:M492)</f>
        <v>12.264831428955121</v>
      </c>
      <c r="N492">
        <f>0.3*SUM('Rent Cost'!N491:N492)</f>
        <v>0</v>
      </c>
    </row>
    <row r="493" spans="1:14" x14ac:dyDescent="0.25">
      <c r="A493" s="1">
        <v>2142</v>
      </c>
      <c r="B493" s="1">
        <v>3</v>
      </c>
      <c r="C493">
        <f>0.3*SUM('Rent Cost'!C492:C493)</f>
        <v>550.23715450416239</v>
      </c>
      <c r="D493">
        <f>0.3*SUM('Rent Cost'!D492:D493)</f>
        <v>0</v>
      </c>
      <c r="E493">
        <f>0.3*SUM('Rent Cost'!E492:E493)</f>
        <v>379.30953272934704</v>
      </c>
      <c r="F493">
        <f>0.3*SUM('Rent Cost'!F492:F493)</f>
        <v>0</v>
      </c>
      <c r="G493">
        <f>0.3*SUM('Rent Cost'!G492:G493)</f>
        <v>629.49711172633363</v>
      </c>
      <c r="H493">
        <f>0.3*SUM('Rent Cost'!H492:H493)</f>
        <v>0</v>
      </c>
      <c r="I493">
        <f>0.3*SUM('Rent Cost'!I492:I493)</f>
        <v>74.931373576377965</v>
      </c>
      <c r="J493">
        <f>0.3*SUM('Rent Cost'!J492:J493)</f>
        <v>0</v>
      </c>
      <c r="K493">
        <f>0.3*SUM('Rent Cost'!K492:K493)</f>
        <v>110.49730836382386</v>
      </c>
      <c r="L493">
        <f>0.3*SUM('Rent Cost'!L492:L493)</f>
        <v>0</v>
      </c>
      <c r="M493">
        <f>0.3*SUM('Rent Cost'!M492:M493)</f>
        <v>12.263604945818937</v>
      </c>
      <c r="N493">
        <f>0.3*SUM('Rent Cost'!N492:N493)</f>
        <v>0</v>
      </c>
    </row>
    <row r="494" spans="1:14" x14ac:dyDescent="0.25">
      <c r="A494" s="2">
        <v>2142</v>
      </c>
      <c r="B494" s="2">
        <v>4</v>
      </c>
      <c r="C494">
        <f>0.3*SUM('Rent Cost'!C493:C494)</f>
        <v>550.18213078842928</v>
      </c>
      <c r="D494">
        <f>0.3*SUM('Rent Cost'!D493:D494)</f>
        <v>0</v>
      </c>
      <c r="E494">
        <f>0.3*SUM('Rent Cost'!E493:E494)</f>
        <v>379.27160177603332</v>
      </c>
      <c r="F494">
        <f>0.3*SUM('Rent Cost'!F493:F494)</f>
        <v>0</v>
      </c>
      <c r="G494">
        <f>0.3*SUM('Rent Cost'!G493:G494)</f>
        <v>629.43416201546347</v>
      </c>
      <c r="H494">
        <f>0.3*SUM('Rent Cost'!H493:H494)</f>
        <v>0</v>
      </c>
      <c r="I494">
        <f>0.3*SUM('Rent Cost'!I493:I494)</f>
        <v>74.92388043903388</v>
      </c>
      <c r="J494">
        <f>0.3*SUM('Rent Cost'!J493:J494)</f>
        <v>0</v>
      </c>
      <c r="K494">
        <f>0.3*SUM('Rent Cost'!K493:K494)</f>
        <v>110.48625863300894</v>
      </c>
      <c r="L494">
        <f>0.3*SUM('Rent Cost'!L493:L494)</f>
        <v>0</v>
      </c>
      <c r="M494">
        <f>0.3*SUM('Rent Cost'!M493:M494)</f>
        <v>12.26237858532518</v>
      </c>
      <c r="N494">
        <f>0.3*SUM('Rent Cost'!N493:N494)</f>
        <v>0</v>
      </c>
    </row>
    <row r="495" spans="1:14" x14ac:dyDescent="0.25">
      <c r="A495" s="2">
        <v>2143</v>
      </c>
      <c r="B495" s="2">
        <v>1</v>
      </c>
      <c r="C495">
        <f>0.3*SUM('Rent Cost'!C494:C495)</f>
        <v>550.12711257555475</v>
      </c>
      <c r="D495">
        <f>0.3*SUM('Rent Cost'!D494:D495)</f>
        <v>0</v>
      </c>
      <c r="E495">
        <f>0.3*SUM('Rent Cost'!E494:E495)</f>
        <v>379.23367461573008</v>
      </c>
      <c r="F495">
        <f>0.3*SUM('Rent Cost'!F494:F495)</f>
        <v>0</v>
      </c>
      <c r="G495">
        <f>0.3*SUM('Rent Cost'!G494:G495)</f>
        <v>629.37121859910053</v>
      </c>
      <c r="H495">
        <f>0.3*SUM('Rent Cost'!H494:H495)</f>
        <v>0</v>
      </c>
      <c r="I495">
        <f>0.3*SUM('Rent Cost'!I494:I495)</f>
        <v>74.916388050974021</v>
      </c>
      <c r="J495">
        <f>0.3*SUM('Rent Cost'!J494:J495)</f>
        <v>0</v>
      </c>
      <c r="K495">
        <f>0.3*SUM('Rent Cost'!K494:K495)</f>
        <v>110.4752100071908</v>
      </c>
      <c r="L495">
        <f>0.3*SUM('Rent Cost'!L494:L495)</f>
        <v>0</v>
      </c>
      <c r="M495">
        <f>0.3*SUM('Rent Cost'!M494:M495)</f>
        <v>12.26115234746257</v>
      </c>
      <c r="N495">
        <f>0.3*SUM('Rent Cost'!N494:N495)</f>
        <v>0</v>
      </c>
    </row>
    <row r="496" spans="1:14" x14ac:dyDescent="0.25">
      <c r="A496" s="1">
        <v>2143</v>
      </c>
      <c r="B496" s="1">
        <v>2</v>
      </c>
      <c r="C496">
        <f>0.3*SUM('Rent Cost'!C495:C496)</f>
        <v>550.07209986450744</v>
      </c>
      <c r="D496">
        <f>0.3*SUM('Rent Cost'!D495:D496)</f>
        <v>0</v>
      </c>
      <c r="E496">
        <f>0.3*SUM('Rent Cost'!E495:E496)</f>
        <v>379.19575124817396</v>
      </c>
      <c r="F496">
        <f>0.3*SUM('Rent Cost'!F495:F496)</f>
        <v>0</v>
      </c>
      <c r="G496">
        <f>0.3*SUM('Rent Cost'!G495:G496)</f>
        <v>629.3082814772448</v>
      </c>
      <c r="H496">
        <f>0.3*SUM('Rent Cost'!H495:H496)</f>
        <v>0</v>
      </c>
      <c r="I496">
        <f>0.3*SUM('Rent Cost'!I495:I496)</f>
        <v>74.908896412151165</v>
      </c>
      <c r="J496">
        <f>0.3*SUM('Rent Cost'!J495:J496)</f>
        <v>0</v>
      </c>
      <c r="K496">
        <f>0.3*SUM('Rent Cost'!K495:K496)</f>
        <v>110.46416248626015</v>
      </c>
      <c r="L496">
        <f>0.3*SUM('Rent Cost'!L495:L496)</f>
        <v>0</v>
      </c>
      <c r="M496">
        <f>0.3*SUM('Rent Cost'!M495:M496)</f>
        <v>12.259926232219826</v>
      </c>
      <c r="N496">
        <f>0.3*SUM('Rent Cost'!N495:N496)</f>
        <v>0</v>
      </c>
    </row>
    <row r="497" spans="1:14" x14ac:dyDescent="0.25">
      <c r="A497" s="2">
        <v>2143</v>
      </c>
      <c r="B497" s="2">
        <v>3</v>
      </c>
      <c r="C497">
        <f>0.3*SUM('Rent Cost'!C496:C497)</f>
        <v>550.01709265477166</v>
      </c>
      <c r="D497">
        <f>0.3*SUM('Rent Cost'!D496:D497)</f>
        <v>0</v>
      </c>
      <c r="E497">
        <f>0.3*SUM('Rent Cost'!E496:E497)</f>
        <v>379.15783167310167</v>
      </c>
      <c r="F497">
        <f>0.3*SUM('Rent Cost'!F496:F497)</f>
        <v>0</v>
      </c>
      <c r="G497">
        <f>0.3*SUM('Rent Cost'!G496:G497)</f>
        <v>629.24535064935696</v>
      </c>
      <c r="H497">
        <f>0.3*SUM('Rent Cost'!H496:H497)</f>
        <v>0</v>
      </c>
      <c r="I497">
        <f>0.3*SUM('Rent Cost'!I496:I497)</f>
        <v>74.901405522518118</v>
      </c>
      <c r="J497">
        <f>0.3*SUM('Rent Cost'!J496:J497)</f>
        <v>0</v>
      </c>
      <c r="K497">
        <f>0.3*SUM('Rent Cost'!K496:K497)</f>
        <v>110.45311606999844</v>
      </c>
      <c r="L497">
        <f>0.3*SUM('Rent Cost'!L496:L497)</f>
        <v>0</v>
      </c>
      <c r="M497">
        <f>0.3*SUM('Rent Cost'!M496:M497)</f>
        <v>12.258700239596948</v>
      </c>
      <c r="N497">
        <f>0.3*SUM('Rent Cost'!N496:N497)</f>
        <v>0</v>
      </c>
    </row>
    <row r="498" spans="1:14" x14ac:dyDescent="0.25">
      <c r="A498" s="1">
        <v>2143</v>
      </c>
      <c r="B498" s="1">
        <v>4</v>
      </c>
      <c r="C498">
        <f>0.3*SUM('Rent Cost'!C497:C498)</f>
        <v>549.96209094531605</v>
      </c>
      <c r="D498">
        <f>0.3*SUM('Rent Cost'!D497:D498)</f>
        <v>0</v>
      </c>
      <c r="E498">
        <f>0.3*SUM('Rent Cost'!E497:E498)</f>
        <v>379.11991588998637</v>
      </c>
      <c r="F498">
        <f>0.3*SUM('Rent Cost'!F497:F498)</f>
        <v>0</v>
      </c>
      <c r="G498">
        <f>0.3*SUM('Rent Cost'!G497:G498)</f>
        <v>629.18242611381868</v>
      </c>
      <c r="H498">
        <f>0.3*SUM('Rent Cost'!H497:H498)</f>
        <v>0</v>
      </c>
      <c r="I498">
        <f>0.3*SUM('Rent Cost'!I497:I498)</f>
        <v>74.893915381980406</v>
      </c>
      <c r="J498">
        <f>0.3*SUM('Rent Cost'!J497:J498)</f>
        <v>0</v>
      </c>
      <c r="K498">
        <f>0.3*SUM('Rent Cost'!K497:K498)</f>
        <v>110.44207075840568</v>
      </c>
      <c r="L498">
        <f>0.3*SUM('Rent Cost'!L497:L498)</f>
        <v>0</v>
      </c>
      <c r="M498">
        <f>0.3*SUM('Rent Cost'!M497:M498)</f>
        <v>12.257474369582654</v>
      </c>
      <c r="N498">
        <f>0.3*SUM('Rent Cost'!N497:N498)</f>
        <v>0</v>
      </c>
    </row>
    <row r="499" spans="1:14" x14ac:dyDescent="0.25">
      <c r="A499" s="1">
        <v>2144</v>
      </c>
      <c r="B499" s="1">
        <v>1</v>
      </c>
      <c r="C499">
        <f>0.3*SUM('Rent Cost'!C498:C499)</f>
        <v>549.90709473614061</v>
      </c>
      <c r="D499">
        <f>0.3*SUM('Rent Cost'!D498:D499)</f>
        <v>0</v>
      </c>
      <c r="E499">
        <f>0.3*SUM('Rent Cost'!E498:E499)</f>
        <v>379.08200389830137</v>
      </c>
      <c r="F499">
        <f>0.3*SUM('Rent Cost'!F498:F499)</f>
        <v>0</v>
      </c>
      <c r="G499">
        <f>0.3*SUM('Rent Cost'!G498:G499)</f>
        <v>629.11950787116928</v>
      </c>
      <c r="H499">
        <f>0.3*SUM('Rent Cost'!H498:H499)</f>
        <v>0</v>
      </c>
      <c r="I499">
        <f>0.3*SUM('Rent Cost'!I498:I499)</f>
        <v>74.886425990443612</v>
      </c>
      <c r="J499">
        <f>0.3*SUM('Rent Cost'!J498:J499)</f>
        <v>0</v>
      </c>
      <c r="K499">
        <f>0.3*SUM('Rent Cost'!K498:K499)</f>
        <v>110.43102655137258</v>
      </c>
      <c r="L499">
        <f>0.3*SUM('Rent Cost'!L498:L499)</f>
        <v>0</v>
      </c>
      <c r="M499">
        <f>0.3*SUM('Rent Cost'!M498:M499)</f>
        <v>12.256248622143106</v>
      </c>
      <c r="N499">
        <f>0.3*SUM('Rent Cost'!N498:N499)</f>
        <v>0</v>
      </c>
    </row>
    <row r="500" spans="1:14" x14ac:dyDescent="0.25">
      <c r="A500" s="2">
        <v>2144</v>
      </c>
      <c r="B500" s="2">
        <v>2</v>
      </c>
      <c r="C500">
        <f>0.3*SUM('Rent Cost'!C499:C500)</f>
        <v>549.85210402672965</v>
      </c>
      <c r="D500">
        <f>0.3*SUM('Rent Cost'!D499:D500)</f>
        <v>0</v>
      </c>
      <c r="E500">
        <f>0.3*SUM('Rent Cost'!E499:E500)</f>
        <v>379.04409569804665</v>
      </c>
      <c r="F500">
        <f>0.3*SUM('Rent Cost'!F499:F500)</f>
        <v>0</v>
      </c>
      <c r="G500">
        <f>0.3*SUM('Rent Cost'!G499:G500)</f>
        <v>629.05659592086943</v>
      </c>
      <c r="H500">
        <f>0.3*SUM('Rent Cost'!H499:H500)</f>
        <v>0</v>
      </c>
      <c r="I500">
        <f>0.3*SUM('Rent Cost'!I499:I500)</f>
        <v>74.878937347860514</v>
      </c>
      <c r="J500">
        <f>0.3*SUM('Rent Cost'!J499:J500)</f>
        <v>0</v>
      </c>
      <c r="K500">
        <f>0.3*SUM('Rent Cost'!K499:K500)</f>
        <v>110.41998344868061</v>
      </c>
      <c r="L500">
        <f>0.3*SUM('Rent Cost'!L499:L500)</f>
        <v>0</v>
      </c>
      <c r="M500">
        <f>0.3*SUM('Rent Cost'!M499:M500)</f>
        <v>12.255022997278303</v>
      </c>
      <c r="N500">
        <f>0.3*SUM('Rent Cost'!N499:N500)</f>
        <v>0</v>
      </c>
    </row>
    <row r="501" spans="1:14" x14ac:dyDescent="0.25">
      <c r="A501" s="1">
        <v>2144</v>
      </c>
      <c r="B501" s="1">
        <v>3</v>
      </c>
      <c r="C501">
        <f>0.3*SUM('Rent Cost'!C500:C501)</f>
        <v>549.79711881605181</v>
      </c>
      <c r="D501">
        <f>0.3*SUM('Rent Cost'!D500:D501)</f>
        <v>0</v>
      </c>
      <c r="E501">
        <f>0.3*SUM('Rent Cost'!E500:E501)</f>
        <v>379.00619128869556</v>
      </c>
      <c r="F501">
        <f>0.3*SUM('Rent Cost'!F500:F501)</f>
        <v>0</v>
      </c>
      <c r="G501">
        <f>0.3*SUM('Rent Cost'!G500:G501)</f>
        <v>628.99369026130091</v>
      </c>
      <c r="H501">
        <f>0.3*SUM('Rent Cost'!H500:H501)</f>
        <v>0</v>
      </c>
      <c r="I501">
        <f>0.3*SUM('Rent Cost'!I500:I501)</f>
        <v>74.87144945413668</v>
      </c>
      <c r="J501">
        <f>0.3*SUM('Rent Cost'!J500:J501)</f>
        <v>0</v>
      </c>
      <c r="K501">
        <f>0.3*SUM('Rent Cost'!K500:K501)</f>
        <v>110.40894145032975</v>
      </c>
      <c r="L501">
        <f>0.3*SUM('Rent Cost'!L500:L501)</f>
        <v>0</v>
      </c>
      <c r="M501">
        <f>0.3*SUM('Rent Cost'!M500:M501)</f>
        <v>12.253797494976961</v>
      </c>
      <c r="N501">
        <f>0.3*SUM('Rent Cost'!N500:N501)</f>
        <v>0</v>
      </c>
    </row>
    <row r="502" spans="1:14" x14ac:dyDescent="0.25">
      <c r="A502" s="2">
        <v>2144</v>
      </c>
      <c r="B502" s="2">
        <v>4</v>
      </c>
      <c r="C502">
        <f>0.3*SUM('Rent Cost'!C501:C502)</f>
        <v>549.74213910410708</v>
      </c>
      <c r="D502">
        <f>0.3*SUM('Rent Cost'!D501:D502)</f>
        <v>0</v>
      </c>
      <c r="E502">
        <f>0.3*SUM('Rent Cost'!E501:E502)</f>
        <v>378.96829066945787</v>
      </c>
      <c r="F502">
        <f>0.3*SUM('Rent Cost'!F501:F502)</f>
        <v>0</v>
      </c>
      <c r="G502">
        <f>0.3*SUM('Rent Cost'!G501:G502)</f>
        <v>628.93079089192429</v>
      </c>
      <c r="H502">
        <f>0.3*SUM('Rent Cost'!H501:H502)</f>
        <v>0</v>
      </c>
      <c r="I502">
        <f>0.3*SUM('Rent Cost'!I501:I502)</f>
        <v>74.863962309177637</v>
      </c>
      <c r="J502">
        <f>0.3*SUM('Rent Cost'!J501:J502)</f>
        <v>0</v>
      </c>
      <c r="K502">
        <f>0.3*SUM('Rent Cost'!K501:K502)</f>
        <v>110.39790055621074</v>
      </c>
      <c r="L502">
        <f>0.3*SUM('Rent Cost'!L501:L502)</f>
        <v>0</v>
      </c>
      <c r="M502">
        <f>0.3*SUM('Rent Cost'!M501:M502)</f>
        <v>12.252572115227803</v>
      </c>
      <c r="N502">
        <f>0.3*SUM('Rent Cost'!N501:N502)</f>
        <v>0</v>
      </c>
    </row>
    <row r="503" spans="1:14" x14ac:dyDescent="0.25">
      <c r="A503" s="2">
        <v>2145</v>
      </c>
      <c r="B503" s="2">
        <v>1</v>
      </c>
      <c r="C503">
        <f>0.3*SUM('Rent Cost'!C502:C503)</f>
        <v>549.68716489037979</v>
      </c>
      <c r="D503">
        <f>0.3*SUM('Rent Cost'!D502:D503)</f>
        <v>0</v>
      </c>
      <c r="E503">
        <f>0.3*SUM('Rent Cost'!E502:E503)</f>
        <v>378.93039384033369</v>
      </c>
      <c r="F503">
        <f>0.3*SUM('Rent Cost'!F502:F503)</f>
        <v>0</v>
      </c>
      <c r="G503">
        <f>0.3*SUM('Rent Cost'!G502:G503)</f>
        <v>628.86789781273956</v>
      </c>
      <c r="H503">
        <f>0.3*SUM('Rent Cost'!H502:H503)</f>
        <v>0</v>
      </c>
      <c r="I503">
        <f>0.3*SUM('Rent Cost'!I502:I503)</f>
        <v>74.856475912936205</v>
      </c>
      <c r="J503">
        <f>0.3*SUM('Rent Cost'!J502:J503)</f>
        <v>0</v>
      </c>
      <c r="K503">
        <f>0.3*SUM('Rent Cost'!K502:K503)</f>
        <v>110.38686076610502</v>
      </c>
      <c r="L503">
        <f>0.3*SUM('Rent Cost'!L502:L503)</f>
        <v>0</v>
      </c>
      <c r="M503">
        <f>0.3*SUM('Rent Cost'!M502:M503)</f>
        <v>12.251346858019547</v>
      </c>
      <c r="N503">
        <f>0.3*SUM('Rent Cost'!N502:N503)</f>
        <v>0</v>
      </c>
    </row>
    <row r="504" spans="1:14" x14ac:dyDescent="0.25">
      <c r="A504" s="1">
        <v>2145</v>
      </c>
      <c r="B504" s="1">
        <v>2</v>
      </c>
      <c r="C504">
        <f>0.3*SUM('Rent Cost'!C503:C504)</f>
        <v>549.63219617383857</v>
      </c>
      <c r="D504">
        <f>0.3*SUM('Rent Cost'!D503:D504)</f>
        <v>0</v>
      </c>
      <c r="E504">
        <f>0.3*SUM('Rent Cost'!E503:E504)</f>
        <v>378.89250080105955</v>
      </c>
      <c r="F504">
        <f>0.3*SUM('Rent Cost'!F503:F504)</f>
        <v>0</v>
      </c>
      <c r="G504">
        <f>0.3*SUM('Rent Cost'!G503:G504)</f>
        <v>628.80501102320716</v>
      </c>
      <c r="H504">
        <f>0.3*SUM('Rent Cost'!H503:H504)</f>
        <v>0</v>
      </c>
      <c r="I504">
        <f>0.3*SUM('Rent Cost'!I503:I504)</f>
        <v>74.848990265317923</v>
      </c>
      <c r="J504">
        <f>0.3*SUM('Rent Cost'!J503:J504)</f>
        <v>0</v>
      </c>
      <c r="K504">
        <f>0.3*SUM('Rent Cost'!K503:K504)</f>
        <v>110.37582208001258</v>
      </c>
      <c r="L504">
        <f>0.3*SUM('Rent Cost'!L503:L504)</f>
        <v>0</v>
      </c>
      <c r="M504">
        <f>0.3*SUM('Rent Cost'!M503:M504)</f>
        <v>12.250121723329633</v>
      </c>
      <c r="N504">
        <f>0.3*SUM('Rent Cost'!N503:N504)</f>
        <v>0</v>
      </c>
    </row>
    <row r="505" spans="1:14" x14ac:dyDescent="0.25">
      <c r="A505" s="2">
        <v>2145</v>
      </c>
      <c r="B505" s="2">
        <v>3</v>
      </c>
      <c r="C505">
        <f>0.3*SUM('Rent Cost'!C504:C505)</f>
        <v>549.57723295396772</v>
      </c>
      <c r="D505">
        <f>0.3*SUM('Rent Cost'!D504:D505)</f>
        <v>0</v>
      </c>
      <c r="E505">
        <f>0.3*SUM('Rent Cost'!E504:E505)</f>
        <v>378.85461155084545</v>
      </c>
      <c r="F505">
        <f>0.3*SUM('Rent Cost'!F504:F505)</f>
        <v>0</v>
      </c>
      <c r="G505">
        <f>0.3*SUM('Rent Cost'!G504:G505)</f>
        <v>628.74213052224843</v>
      </c>
      <c r="H505">
        <f>0.3*SUM('Rent Cost'!H504:H505)</f>
        <v>0</v>
      </c>
      <c r="I505">
        <f>0.3*SUM('Rent Cost'!I504:I505)</f>
        <v>74.84150536627557</v>
      </c>
      <c r="J505">
        <f>0.3*SUM('Rent Cost'!J504:J505)</f>
        <v>0</v>
      </c>
      <c r="K505">
        <f>0.3*SUM('Rent Cost'!K504:K505)</f>
        <v>110.36478449782416</v>
      </c>
      <c r="L505">
        <f>0.3*SUM('Rent Cost'!L504:L505)</f>
        <v>0</v>
      </c>
      <c r="M505">
        <f>0.3*SUM('Rent Cost'!M504:M505)</f>
        <v>12.248896711158059</v>
      </c>
      <c r="N505">
        <f>0.3*SUM('Rent Cost'!N504:N505)</f>
        <v>0</v>
      </c>
    </row>
    <row r="506" spans="1:14" x14ac:dyDescent="0.25">
      <c r="A506" s="1">
        <v>2145</v>
      </c>
      <c r="B506" s="1">
        <v>4</v>
      </c>
      <c r="C506">
        <f>0.3*SUM('Rent Cost'!C505:C506)</f>
        <v>549.52227523076726</v>
      </c>
      <c r="D506">
        <f>0.3*SUM('Rent Cost'!D505:D506)</f>
        <v>0</v>
      </c>
      <c r="E506">
        <f>0.3*SUM('Rent Cost'!E505:E506)</f>
        <v>378.81672608969137</v>
      </c>
      <c r="F506">
        <f>0.3*SUM('Rent Cost'!F505:F506)</f>
        <v>0</v>
      </c>
      <c r="G506">
        <f>0.3*SUM('Rent Cost'!G505:G506)</f>
        <v>628.67925630932393</v>
      </c>
      <c r="H506">
        <f>0.3*SUM('Rent Cost'!H505:H506)</f>
        <v>0</v>
      </c>
      <c r="I506">
        <f>0.3*SUM('Rent Cost'!I505:I506)</f>
        <v>74.834021215761936</v>
      </c>
      <c r="J506">
        <f>0.3*SUM('Rent Cost'!J505:J506)</f>
        <v>0</v>
      </c>
      <c r="K506">
        <f>0.3*SUM('Rent Cost'!K505:K506)</f>
        <v>110.3537480193212</v>
      </c>
      <c r="L506">
        <f>0.3*SUM('Rent Cost'!L505:L506)</f>
        <v>0</v>
      </c>
      <c r="M506">
        <f>0.3*SUM('Rent Cost'!M505:M506)</f>
        <v>12.247671821493546</v>
      </c>
      <c r="N506">
        <f>0.3*SUM('Rent Cost'!N505:N506)</f>
        <v>0</v>
      </c>
    </row>
    <row r="507" spans="1:14" x14ac:dyDescent="0.25">
      <c r="A507" s="1">
        <v>2146</v>
      </c>
      <c r="B507" s="1">
        <v>1</v>
      </c>
      <c r="C507">
        <f>0.3*SUM('Rent Cost'!C506:C507)</f>
        <v>549.46732300320582</v>
      </c>
      <c r="D507">
        <f>0.3*SUM('Rent Cost'!D506:D507)</f>
        <v>0</v>
      </c>
      <c r="E507">
        <f>0.3*SUM('Rent Cost'!E506:E507)</f>
        <v>378.7788444170705</v>
      </c>
      <c r="F507">
        <f>0.3*SUM('Rent Cost'!F506:F507)</f>
        <v>0</v>
      </c>
      <c r="G507">
        <f>0.3*SUM('Rent Cost'!G506:G507)</f>
        <v>628.61638838335477</v>
      </c>
      <c r="H507">
        <f>0.3*SUM('Rent Cost'!H506:H507)</f>
        <v>0</v>
      </c>
      <c r="I507">
        <f>0.3*SUM('Rent Cost'!I506:I507)</f>
        <v>74.826537813635355</v>
      </c>
      <c r="J507">
        <f>0.3*SUM('Rent Cost'!J506:J507)</f>
        <v>0</v>
      </c>
      <c r="K507">
        <f>0.3*SUM('Rent Cost'!K506:K507)</f>
        <v>110.34271264450372</v>
      </c>
      <c r="L507">
        <f>0.3*SUM('Rent Cost'!L506:L507)</f>
        <v>0</v>
      </c>
      <c r="M507">
        <f>0.3*SUM('Rent Cost'!M506:M507)</f>
        <v>12.246447054313531</v>
      </c>
      <c r="N507">
        <f>0.3*SUM('Rent Cost'!N506:N507)</f>
        <v>0</v>
      </c>
    </row>
    <row r="508" spans="1:14" x14ac:dyDescent="0.25">
      <c r="A508" s="2">
        <v>2146</v>
      </c>
      <c r="B508" s="2">
        <v>2</v>
      </c>
      <c r="C508">
        <f>0.3*SUM('Rent Cost'!C507:C508)</f>
        <v>549.41237627076771</v>
      </c>
      <c r="D508">
        <f>0.3*SUM('Rent Cost'!D507:D508)</f>
        <v>0</v>
      </c>
      <c r="E508">
        <f>0.3*SUM('Rent Cost'!E507:E508)</f>
        <v>378.74096653245618</v>
      </c>
      <c r="F508">
        <f>0.3*SUM('Rent Cost'!F507:F508)</f>
        <v>0</v>
      </c>
      <c r="G508">
        <f>0.3*SUM('Rent Cost'!G507:G508)</f>
        <v>628.55352674434084</v>
      </c>
      <c r="H508">
        <f>0.3*SUM('Rent Cost'!H507:H508)</f>
        <v>0</v>
      </c>
      <c r="I508">
        <f>0.3*SUM('Rent Cost'!I507:I508)</f>
        <v>74.819055159848602</v>
      </c>
      <c r="J508">
        <f>0.3*SUM('Rent Cost'!J507:J508)</f>
        <v>0</v>
      </c>
      <c r="K508">
        <f>0.3*SUM('Rent Cost'!K507:K508)</f>
        <v>110.33167837326241</v>
      </c>
      <c r="L508">
        <f>0.3*SUM('Rent Cost'!L507:L508)</f>
        <v>0</v>
      </c>
      <c r="M508">
        <f>0.3*SUM('Rent Cost'!M507:M508)</f>
        <v>12.245222409606736</v>
      </c>
      <c r="N508">
        <f>0.3*SUM('Rent Cost'!N507:N508)</f>
        <v>0</v>
      </c>
    </row>
    <row r="509" spans="1:14" x14ac:dyDescent="0.25">
      <c r="A509" s="1">
        <v>2146</v>
      </c>
      <c r="B509" s="1">
        <v>3</v>
      </c>
      <c r="C509">
        <f>0.3*SUM('Rent Cost'!C508:C509)</f>
        <v>549.35743503345293</v>
      </c>
      <c r="D509">
        <f>0.3*SUM('Rent Cost'!D508:D509)</f>
        <v>0</v>
      </c>
      <c r="E509">
        <f>0.3*SUM('Rent Cost'!E508:E509)</f>
        <v>378.70309243584842</v>
      </c>
      <c r="F509">
        <f>0.3*SUM('Rent Cost'!F508:F509)</f>
        <v>0</v>
      </c>
      <c r="G509">
        <f>0.3*SUM('Rent Cost'!G508:G509)</f>
        <v>628.49067139174292</v>
      </c>
      <c r="H509">
        <f>0.3*SUM('Rent Cost'!H508:H509)</f>
        <v>0</v>
      </c>
      <c r="I509">
        <f>0.3*SUM('Rent Cost'!I508:I509)</f>
        <v>74.811573254354471</v>
      </c>
      <c r="J509">
        <f>0.3*SUM('Rent Cost'!J508:J509)</f>
        <v>0</v>
      </c>
      <c r="K509">
        <f>0.3*SUM('Rent Cost'!K508:K509)</f>
        <v>110.32064520548802</v>
      </c>
      <c r="L509">
        <f>0.3*SUM('Rent Cost'!L508:L509)</f>
        <v>0</v>
      </c>
      <c r="M509">
        <f>0.3*SUM('Rent Cost'!M508:M509)</f>
        <v>12.24399788736188</v>
      </c>
      <c r="N509">
        <f>0.3*SUM('Rent Cost'!N508:N509)</f>
        <v>0</v>
      </c>
    </row>
    <row r="510" spans="1:14" x14ac:dyDescent="0.25">
      <c r="A510" s="2">
        <v>2146</v>
      </c>
      <c r="B510" s="2">
        <v>4</v>
      </c>
      <c r="C510">
        <f>0.3*SUM('Rent Cost'!C509:C510)</f>
        <v>549.30249929023012</v>
      </c>
      <c r="D510">
        <f>0.3*SUM('Rent Cost'!D509:D510)</f>
        <v>0</v>
      </c>
      <c r="E510">
        <f>0.3*SUM('Rent Cost'!E509:E510)</f>
        <v>378.66522212672038</v>
      </c>
      <c r="F510">
        <f>0.3*SUM('Rent Cost'!F509:F510)</f>
        <v>0</v>
      </c>
      <c r="G510">
        <f>0.3*SUM('Rent Cost'!G509:G510)</f>
        <v>628.42782232448201</v>
      </c>
      <c r="H510">
        <f>0.3*SUM('Rent Cost'!H509:H510)</f>
        <v>0</v>
      </c>
      <c r="I510">
        <f>0.3*SUM('Rent Cost'!I509:I510)</f>
        <v>74.804092097011292</v>
      </c>
      <c r="J510">
        <f>0.3*SUM('Rent Cost'!J509:J510)</f>
        <v>0</v>
      </c>
      <c r="K510">
        <f>0.3*SUM('Rent Cost'!K509:K510)</f>
        <v>110.30961314096199</v>
      </c>
      <c r="L510">
        <f>0.3*SUM('Rent Cost'!L509:L510)</f>
        <v>0</v>
      </c>
      <c r="M510">
        <f>0.3*SUM('Rent Cost'!M509:M510)</f>
        <v>12.24277348756768</v>
      </c>
      <c r="N510">
        <f>0.3*SUM('Rent Cost'!N509:N510)</f>
        <v>0</v>
      </c>
    </row>
    <row r="511" spans="1:14" x14ac:dyDescent="0.25">
      <c r="A511" s="2">
        <v>2147</v>
      </c>
      <c r="B511" s="2">
        <v>1</v>
      </c>
      <c r="C511">
        <f>0.3*SUM('Rent Cost'!C510:C511)</f>
        <v>549.2475690400679</v>
      </c>
      <c r="D511">
        <f>0.3*SUM('Rent Cost'!D510:D511)</f>
        <v>0</v>
      </c>
      <c r="E511">
        <f>0.3*SUM('Rent Cost'!E510:E511)</f>
        <v>378.62735560454547</v>
      </c>
      <c r="F511">
        <f>0.3*SUM('Rent Cost'!F510:F511)</f>
        <v>0</v>
      </c>
      <c r="G511">
        <f>0.3*SUM('Rent Cost'!G510:G511)</f>
        <v>628.36497954201889</v>
      </c>
      <c r="H511">
        <f>0.3*SUM('Rent Cost'!H510:H511)</f>
        <v>0</v>
      </c>
      <c r="I511">
        <f>0.3*SUM('Rent Cost'!I510:I511)</f>
        <v>74.796611687771858</v>
      </c>
      <c r="J511">
        <f>0.3*SUM('Rent Cost'!J510:J511)</f>
        <v>0</v>
      </c>
      <c r="K511">
        <f>0.3*SUM('Rent Cost'!K510:K511)</f>
        <v>110.29858217957504</v>
      </c>
      <c r="L511">
        <f>0.3*SUM('Rent Cost'!L510:L511)</f>
        <v>0</v>
      </c>
      <c r="M511">
        <f>0.3*SUM('Rent Cost'!M510:M511)</f>
        <v>12.241549210224138</v>
      </c>
      <c r="N511">
        <f>0.3*SUM('Rent Cost'!N510:N511)</f>
        <v>0</v>
      </c>
    </row>
    <row r="512" spans="1:14" x14ac:dyDescent="0.25">
      <c r="A512" s="1">
        <v>2147</v>
      </c>
      <c r="B512" s="1">
        <v>2</v>
      </c>
      <c r="C512">
        <f>0.3*SUM('Rent Cost'!C511:C512)</f>
        <v>549.19264428296628</v>
      </c>
      <c r="D512">
        <f>0.3*SUM('Rent Cost'!D511:D512)</f>
        <v>0</v>
      </c>
      <c r="E512">
        <f>0.3*SUM('Rent Cost'!E511:E512)</f>
        <v>378.58949286906022</v>
      </c>
      <c r="F512">
        <f>0.3*SUM('Rent Cost'!F511:F512)</f>
        <v>0</v>
      </c>
      <c r="G512">
        <f>0.3*SUM('Rent Cost'!G511:G512)</f>
        <v>628.30214304435333</v>
      </c>
      <c r="H512">
        <f>0.3*SUM('Rent Cost'!H511:H512)</f>
        <v>0</v>
      </c>
      <c r="I512">
        <f>0.3*SUM('Rent Cost'!I511:I512)</f>
        <v>74.789132026636153</v>
      </c>
      <c r="J512">
        <f>0.3*SUM('Rent Cost'!J511:J512)</f>
        <v>0</v>
      </c>
      <c r="K512">
        <f>0.3*SUM('Rent Cost'!K511:K512)</f>
        <v>110.28755232132717</v>
      </c>
      <c r="L512">
        <f>0.3*SUM('Rent Cost'!L511:L512)</f>
        <v>0</v>
      </c>
      <c r="M512">
        <f>0.3*SUM('Rent Cost'!M511:M512)</f>
        <v>12.240325055308693</v>
      </c>
      <c r="N512">
        <f>0.3*SUM('Rent Cost'!N511:N512)</f>
        <v>0</v>
      </c>
    </row>
    <row r="513" spans="1:14" x14ac:dyDescent="0.25">
      <c r="A513" s="2">
        <v>2147</v>
      </c>
      <c r="B513" s="2">
        <v>3</v>
      </c>
      <c r="C513">
        <f>0.3*SUM('Rent Cost'!C512:C513)</f>
        <v>549.13772501892527</v>
      </c>
      <c r="D513">
        <f>0.3*SUM('Rent Cost'!D512:D513)</f>
        <v>0</v>
      </c>
      <c r="E513">
        <f>0.3*SUM('Rent Cost'!E512:E513)</f>
        <v>378.55163391973798</v>
      </c>
      <c r="F513">
        <f>0.3*SUM('Rent Cost'!F512:F513)</f>
        <v>0</v>
      </c>
      <c r="G513">
        <f>0.3*SUM('Rent Cost'!G512:G513)</f>
        <v>628.23931283040656</v>
      </c>
      <c r="H513">
        <f>0.3*SUM('Rent Cost'!H512:H513)</f>
        <v>0</v>
      </c>
      <c r="I513">
        <f>0.3*SUM('Rent Cost'!I512:I513)</f>
        <v>74.781653113462525</v>
      </c>
      <c r="J513">
        <f>0.3*SUM('Rent Cost'!J512:J513)</f>
        <v>0</v>
      </c>
      <c r="K513">
        <f>0.3*SUM('Rent Cost'!K512:K513)</f>
        <v>110.27652356610911</v>
      </c>
      <c r="L513">
        <f>0.3*SUM('Rent Cost'!L512:L513)</f>
        <v>0</v>
      </c>
      <c r="M513">
        <f>0.3*SUM('Rent Cost'!M512:M513)</f>
        <v>12.239101022798783</v>
      </c>
      <c r="N513">
        <f>0.3*SUM('Rent Cost'!N512:N513)</f>
        <v>0</v>
      </c>
    </row>
    <row r="514" spans="1:14" x14ac:dyDescent="0.25">
      <c r="A514" s="1">
        <v>2147</v>
      </c>
      <c r="B514" s="1">
        <v>4</v>
      </c>
      <c r="C514">
        <f>0.3*SUM('Rent Cost'!C513:C514)</f>
        <v>549.0828112463978</v>
      </c>
      <c r="D514">
        <f>0.3*SUM('Rent Cost'!D513:D514)</f>
        <v>0</v>
      </c>
      <c r="E514">
        <f>0.3*SUM('Rent Cost'!E513:E514)</f>
        <v>378.51377875631528</v>
      </c>
      <c r="F514">
        <f>0.3*SUM('Rent Cost'!F513:F514)</f>
        <v>0</v>
      </c>
      <c r="G514">
        <f>0.3*SUM('Rent Cost'!G513:G514)</f>
        <v>628.17648889909981</v>
      </c>
      <c r="H514">
        <f>0.3*SUM('Rent Cost'!H513:H514)</f>
        <v>0</v>
      </c>
      <c r="I514">
        <f>0.3*SUM('Rent Cost'!I513:I514)</f>
        <v>74.774174948156528</v>
      </c>
      <c r="J514">
        <f>0.3*SUM('Rent Cost'!J513:J514)</f>
        <v>0</v>
      </c>
      <c r="K514">
        <f>0.3*SUM('Rent Cost'!K513:K514)</f>
        <v>110.26549591381158</v>
      </c>
      <c r="L514">
        <f>0.3*SUM('Rent Cost'!L513:L514)</f>
        <v>0</v>
      </c>
      <c r="M514">
        <f>0.3*SUM('Rent Cost'!M513:M514)</f>
        <v>12.237877112694408</v>
      </c>
      <c r="N514">
        <f>0.3*SUM('Rent Cost'!N513:N514)</f>
        <v>0</v>
      </c>
    </row>
    <row r="515" spans="1:14" x14ac:dyDescent="0.25">
      <c r="A515" s="1">
        <v>2148</v>
      </c>
      <c r="B515" s="1">
        <v>1</v>
      </c>
      <c r="C515">
        <f>0.3*SUM('Rent Cost'!C514:C515)</f>
        <v>549.02790296486819</v>
      </c>
      <c r="D515">
        <f>0.3*SUM('Rent Cost'!D514:D515)</f>
        <v>0</v>
      </c>
      <c r="E515">
        <f>0.3*SUM('Rent Cost'!E514:E515)</f>
        <v>378.47592737852881</v>
      </c>
      <c r="F515">
        <f>0.3*SUM('Rent Cost'!F514:F515)</f>
        <v>0</v>
      </c>
      <c r="G515">
        <f>0.3*SUM('Rent Cost'!G514:G515)</f>
        <v>628.11367124989351</v>
      </c>
      <c r="H515">
        <f>0.3*SUM('Rent Cost'!H514:H515)</f>
        <v>0</v>
      </c>
      <c r="I515">
        <f>0.3*SUM('Rent Cost'!I514:I515)</f>
        <v>74.766697530670953</v>
      </c>
      <c r="J515">
        <f>0.3*SUM('Rent Cost'!J514:J515)</f>
        <v>0</v>
      </c>
      <c r="K515">
        <f>0.3*SUM('Rent Cost'!K514:K515)</f>
        <v>110.25446936421604</v>
      </c>
      <c r="L515">
        <f>0.3*SUM('Rent Cost'!L514:L515)</f>
        <v>0</v>
      </c>
      <c r="M515">
        <f>0.3*SUM('Rent Cost'!M514:M515)</f>
        <v>12.236653324984289</v>
      </c>
      <c r="N515">
        <f>0.3*SUM('Rent Cost'!N514:N515)</f>
        <v>0</v>
      </c>
    </row>
    <row r="516" spans="1:14" x14ac:dyDescent="0.25">
      <c r="A516" s="2">
        <v>2148</v>
      </c>
      <c r="B516" s="2">
        <v>2</v>
      </c>
      <c r="C516">
        <f>0.3*SUM('Rent Cost'!C515:C516)</f>
        <v>548.97300017485213</v>
      </c>
      <c r="D516">
        <f>0.3*SUM('Rent Cost'!D515:D516)</f>
        <v>0</v>
      </c>
      <c r="E516">
        <f>0.3*SUM('Rent Cost'!E515:E516)</f>
        <v>378.43807978585187</v>
      </c>
      <c r="F516">
        <f>0.3*SUM('Rent Cost'!F515:F516)</f>
        <v>0</v>
      </c>
      <c r="G516">
        <f>0.3*SUM('Rent Cost'!G515:G516)</f>
        <v>628.0508598827879</v>
      </c>
      <c r="H516">
        <f>0.3*SUM('Rent Cost'!H515:H516)</f>
        <v>0</v>
      </c>
      <c r="I516">
        <f>0.3*SUM('Rent Cost'!I515:I516)</f>
        <v>74.759220860911356</v>
      </c>
      <c r="J516">
        <f>0.3*SUM('Rent Cost'!J515:J516)</f>
        <v>0</v>
      </c>
      <c r="K516">
        <f>0.3*SUM('Rent Cost'!K515:K516)</f>
        <v>110.2434439172132</v>
      </c>
      <c r="L516">
        <f>0.3*SUM('Rent Cost'!L515:L516)</f>
        <v>0</v>
      </c>
      <c r="M516">
        <f>0.3*SUM('Rent Cost'!M515:M516)</f>
        <v>12.235429659645861</v>
      </c>
      <c r="N516">
        <f>0.3*SUM('Rent Cost'!N515:N516)</f>
        <v>0</v>
      </c>
    </row>
    <row r="517" spans="1:14" x14ac:dyDescent="0.25">
      <c r="A517" s="1">
        <v>2148</v>
      </c>
      <c r="B517" s="1">
        <v>3</v>
      </c>
      <c r="C517">
        <f>0.3*SUM('Rent Cost'!C516:C517)</f>
        <v>548.91810287480257</v>
      </c>
      <c r="D517">
        <f>0.3*SUM('Rent Cost'!D516:D517)</f>
        <v>0</v>
      </c>
      <c r="E517">
        <f>0.3*SUM('Rent Cost'!E516:E517)</f>
        <v>378.40023597775763</v>
      </c>
      <c r="F517">
        <f>0.3*SUM('Rent Cost'!F516:F517)</f>
        <v>0</v>
      </c>
      <c r="G517">
        <f>0.3*SUM('Rent Cost'!G516:G517)</f>
        <v>627.98805479724331</v>
      </c>
      <c r="H517">
        <f>0.3*SUM('Rent Cost'!H516:H517)</f>
        <v>0</v>
      </c>
      <c r="I517">
        <f>0.3*SUM('Rent Cost'!I516:I517)</f>
        <v>74.751744938783304</v>
      </c>
      <c r="J517">
        <f>0.3*SUM('Rent Cost'!J516:J517)</f>
        <v>0</v>
      </c>
      <c r="K517">
        <f>0.3*SUM('Rent Cost'!K516:K517)</f>
        <v>110.23241957280307</v>
      </c>
      <c r="L517">
        <f>0.3*SUM('Rent Cost'!L516:L517)</f>
        <v>0</v>
      </c>
      <c r="M517">
        <f>0.3*SUM('Rent Cost'!M516:M517)</f>
        <v>12.234206116679129</v>
      </c>
      <c r="N517">
        <f>0.3*SUM('Rent Cost'!N516:N517)</f>
        <v>0</v>
      </c>
    </row>
    <row r="518" spans="1:14" x14ac:dyDescent="0.25">
      <c r="A518" s="2">
        <v>2148</v>
      </c>
      <c r="B518" s="2">
        <v>4</v>
      </c>
      <c r="C518">
        <f>0.3*SUM('Rent Cost'!C517:C518)</f>
        <v>548.86321106420382</v>
      </c>
      <c r="D518">
        <f>0.3*SUM('Rent Cost'!D517:D518)</f>
        <v>0</v>
      </c>
      <c r="E518">
        <f>0.3*SUM('Rent Cost'!E517:E518)</f>
        <v>378.36239595398285</v>
      </c>
      <c r="F518">
        <f>0.3*SUM('Rent Cost'!F517:F518)</f>
        <v>0</v>
      </c>
      <c r="G518">
        <f>0.3*SUM('Rent Cost'!G517:G518)</f>
        <v>627.92525599164162</v>
      </c>
      <c r="H518">
        <f>0.3*SUM('Rent Cost'!H517:H518)</f>
        <v>0</v>
      </c>
      <c r="I518">
        <f>0.3*SUM('Rent Cost'!I517:I518)</f>
        <v>74.744269764286784</v>
      </c>
      <c r="J518">
        <f>0.3*SUM('Rent Cost'!J517:J518)</f>
        <v>0</v>
      </c>
      <c r="K518">
        <f>0.3*SUM('Rent Cost'!K517:K518)</f>
        <v>110.22139633087636</v>
      </c>
      <c r="L518">
        <f>0.3*SUM('Rent Cost'!L517:L518)</f>
        <v>0</v>
      </c>
      <c r="M518">
        <f>0.3*SUM('Rent Cost'!M517:M518)</f>
        <v>12.23298269607281</v>
      </c>
      <c r="N518">
        <f>0.3*SUM('Rent Cost'!N517:N518)</f>
        <v>0</v>
      </c>
    </row>
    <row r="519" spans="1:14" x14ac:dyDescent="0.25">
      <c r="A519" s="2">
        <v>2149</v>
      </c>
      <c r="B519" s="2">
        <v>1</v>
      </c>
      <c r="C519">
        <f>0.3*SUM('Rent Cost'!C518:C519)</f>
        <v>548.80832474305589</v>
      </c>
      <c r="D519">
        <f>0.3*SUM('Rent Cost'!D518:D519)</f>
        <v>0</v>
      </c>
      <c r="E519">
        <f>0.3*SUM('Rent Cost'!E518:E519)</f>
        <v>378.32455971452742</v>
      </c>
      <c r="F519">
        <f>0.3*SUM('Rent Cost'!F518:F519)</f>
        <v>0</v>
      </c>
      <c r="G519">
        <f>0.3*SUM('Rent Cost'!G518:G519)</f>
        <v>627.86246346598284</v>
      </c>
      <c r="H519">
        <f>0.3*SUM('Rent Cost'!H518:H519)</f>
        <v>0</v>
      </c>
      <c r="I519">
        <f>0.3*SUM('Rent Cost'!I518:I519)</f>
        <v>74.736795337327351</v>
      </c>
      <c r="J519">
        <f>0.3*SUM('Rent Cost'!J518:J519)</f>
        <v>0</v>
      </c>
      <c r="K519">
        <f>0.3*SUM('Rent Cost'!K518:K519)</f>
        <v>110.21037419132381</v>
      </c>
      <c r="L519">
        <f>0.3*SUM('Rent Cost'!L518:L519)</f>
        <v>0</v>
      </c>
      <c r="M519">
        <f>0.3*SUM('Rent Cost'!M518:M519)</f>
        <v>12.231759397804341</v>
      </c>
      <c r="N519">
        <f>0.3*SUM('Rent Cost'!N518:N519)</f>
        <v>0</v>
      </c>
    </row>
    <row r="520" spans="1:14" x14ac:dyDescent="0.25">
      <c r="A520" s="1">
        <v>2149</v>
      </c>
      <c r="B520" s="1">
        <v>2</v>
      </c>
      <c r="C520">
        <f>0.3*SUM('Rent Cost'!C519:C520)</f>
        <v>548.75344391084309</v>
      </c>
      <c r="D520">
        <f>0.3*SUM('Rent Cost'!D519:D520)</f>
        <v>0</v>
      </c>
      <c r="E520">
        <f>0.3*SUM('Rent Cost'!E519:E520)</f>
        <v>378.28672725860127</v>
      </c>
      <c r="F520">
        <f>0.3*SUM('Rent Cost'!F519:F520)</f>
        <v>0</v>
      </c>
      <c r="G520">
        <f>0.3*SUM('Rent Cost'!G519:G520)</f>
        <v>627.79967721972741</v>
      </c>
      <c r="H520">
        <f>0.3*SUM('Rent Cost'!H519:H520)</f>
        <v>0</v>
      </c>
      <c r="I520">
        <f>0.3*SUM('Rent Cost'!I519:I520)</f>
        <v>74.729321657763364</v>
      </c>
      <c r="J520">
        <f>0.3*SUM('Rent Cost'!J519:J520)</f>
        <v>0</v>
      </c>
      <c r="K520">
        <f>0.3*SUM('Rent Cost'!K519:K520)</f>
        <v>110.19935315392685</v>
      </c>
      <c r="L520">
        <f>0.3*SUM('Rent Cost'!L519:L520)</f>
        <v>0</v>
      </c>
      <c r="M520">
        <f>0.3*SUM('Rent Cost'!M519:M520)</f>
        <v>12.230536221862446</v>
      </c>
      <c r="N520">
        <f>0.3*SUM('Rent Cost'!N519:N520)</f>
        <v>0</v>
      </c>
    </row>
    <row r="521" spans="1:14" x14ac:dyDescent="0.25">
      <c r="A521" s="2">
        <v>2149</v>
      </c>
      <c r="B521" s="2">
        <v>3</v>
      </c>
      <c r="C521">
        <f>0.3*SUM('Rent Cost'!C520:C521)</f>
        <v>548.69856856653405</v>
      </c>
      <c r="D521">
        <f>0.3*SUM('Rent Cost'!D520:D521)</f>
        <v>0</v>
      </c>
      <c r="E521">
        <f>0.3*SUM('Rent Cost'!E520:E521)</f>
        <v>378.24889858594111</v>
      </c>
      <c r="F521">
        <f>0.3*SUM('Rent Cost'!F520:F521)</f>
        <v>0</v>
      </c>
      <c r="G521">
        <f>0.3*SUM('Rent Cost'!G520:G521)</f>
        <v>627.73689725179668</v>
      </c>
      <c r="H521">
        <f>0.3*SUM('Rent Cost'!H520:H521)</f>
        <v>0</v>
      </c>
      <c r="I521">
        <f>0.3*SUM('Rent Cost'!I520:I521)</f>
        <v>74.721848725594825</v>
      </c>
      <c r="J521">
        <f>0.3*SUM('Rent Cost'!J520:J521)</f>
        <v>0</v>
      </c>
      <c r="K521">
        <f>0.3*SUM('Rent Cost'!K520:K521)</f>
        <v>110.18833321857623</v>
      </c>
      <c r="L521">
        <f>0.3*SUM('Rent Cost'!L520:L521)</f>
        <v>0</v>
      </c>
      <c r="M521">
        <f>0.3*SUM('Rent Cost'!M520:M521)</f>
        <v>12.229313168235839</v>
      </c>
      <c r="N521">
        <f>0.3*SUM('Rent Cost'!N520:N521)</f>
        <v>0</v>
      </c>
    </row>
    <row r="522" spans="1:14" x14ac:dyDescent="0.25">
      <c r="A522" s="1">
        <v>2149</v>
      </c>
      <c r="B522" s="1">
        <v>4</v>
      </c>
      <c r="C522">
        <f>0.3*SUM('Rent Cost'!C521:C522)</f>
        <v>548.64369870961309</v>
      </c>
      <c r="D522">
        <f>0.3*SUM('Rent Cost'!D521:D522)</f>
        <v>0</v>
      </c>
      <c r="E522">
        <f>0.3*SUM('Rent Cost'!E521:E522)</f>
        <v>378.21107369602009</v>
      </c>
      <c r="F522">
        <f>0.3*SUM('Rent Cost'!F521:F522)</f>
        <v>0</v>
      </c>
      <c r="G522">
        <f>0.3*SUM('Rent Cost'!G521:G522)</f>
        <v>627.67412356165107</v>
      </c>
      <c r="H522">
        <f>0.3*SUM('Rent Cost'!H521:H522)</f>
        <v>0</v>
      </c>
      <c r="I522">
        <f>0.3*SUM('Rent Cost'!I521:I522)</f>
        <v>74.714376540727272</v>
      </c>
      <c r="J522">
        <f>0.3*SUM('Rent Cost'!J521:J522)</f>
        <v>0</v>
      </c>
      <c r="K522">
        <f>0.3*SUM('Rent Cost'!K521:K522)</f>
        <v>110.17731438527194</v>
      </c>
      <c r="L522">
        <f>0.3*SUM('Rent Cost'!L521:L522)</f>
        <v>0</v>
      </c>
      <c r="M522">
        <f>0.3*SUM('Rent Cost'!M521:M522)</f>
        <v>12.228090236924524</v>
      </c>
      <c r="N522">
        <f>0.3*SUM('Rent Cost'!N521:N522)</f>
        <v>0</v>
      </c>
    </row>
    <row r="523" spans="1:14" x14ac:dyDescent="0.25">
      <c r="A523" s="1">
        <v>2150</v>
      </c>
      <c r="B523" s="1">
        <v>1</v>
      </c>
      <c r="C523">
        <f>0.3*SUM('Rent Cost'!C522:C523)</f>
        <v>548.58883434008021</v>
      </c>
      <c r="D523">
        <f>0.3*SUM('Rent Cost'!D522:D523)</f>
        <v>0</v>
      </c>
      <c r="E523">
        <f>0.3*SUM('Rent Cost'!E522:E523)</f>
        <v>378.17325258857488</v>
      </c>
      <c r="F523">
        <f>0.3*SUM('Rent Cost'!F522:F523)</f>
        <v>0</v>
      </c>
      <c r="G523">
        <f>0.3*SUM('Rent Cost'!G522:G523)</f>
        <v>627.6113561492906</v>
      </c>
      <c r="H523">
        <f>0.3*SUM('Rent Cost'!H522:H523)</f>
        <v>0</v>
      </c>
      <c r="I523">
        <f>0.3*SUM('Rent Cost'!I522:I523)</f>
        <v>74.706905103066276</v>
      </c>
      <c r="J523">
        <f>0.3*SUM('Rent Cost'!J522:J523)</f>
        <v>0</v>
      </c>
      <c r="K523">
        <f>0.3*SUM('Rent Cost'!K522:K523)</f>
        <v>110.16629665379541</v>
      </c>
      <c r="L523">
        <f>0.3*SUM('Rent Cost'!L522:L523)</f>
        <v>0</v>
      </c>
      <c r="M523">
        <f>0.3*SUM('Rent Cost'!M522:M523)</f>
        <v>12.226867427905939</v>
      </c>
      <c r="N523">
        <f>0.3*SUM('Rent Cost'!N522:N523)</f>
        <v>0</v>
      </c>
    </row>
    <row r="524" spans="1:14" x14ac:dyDescent="0.25">
      <c r="A524" s="2">
        <v>2150</v>
      </c>
      <c r="B524" s="2">
        <v>2</v>
      </c>
      <c r="C524">
        <f>0.3*SUM('Rent Cost'!C523:C524)</f>
        <v>548.53397545690405</v>
      </c>
      <c r="D524">
        <f>0.3*SUM('Rent Cost'!D523:D524)</f>
        <v>0</v>
      </c>
      <c r="E524">
        <f>0.3*SUM('Rent Cost'!E523:E524)</f>
        <v>378.13543526334217</v>
      </c>
      <c r="F524">
        <f>0.3*SUM('Rent Cost'!F523:F524)</f>
        <v>0</v>
      </c>
      <c r="G524">
        <f>0.3*SUM('Rent Cost'!G523:G524)</f>
        <v>627.54859501363649</v>
      </c>
      <c r="H524">
        <f>0.3*SUM('Rent Cost'!H523:H524)</f>
        <v>0</v>
      </c>
      <c r="I524">
        <f>0.3*SUM('Rent Cost'!I523:I524)</f>
        <v>74.699434412564628</v>
      </c>
      <c r="J524">
        <f>0.3*SUM('Rent Cost'!J523:J524)</f>
        <v>0</v>
      </c>
      <c r="K524">
        <f>0.3*SUM('Rent Cost'!K523:K524)</f>
        <v>110.15528002414666</v>
      </c>
      <c r="L524">
        <f>0.3*SUM('Rent Cost'!L523:L524)</f>
        <v>0</v>
      </c>
      <c r="M524">
        <f>0.3*SUM('Rent Cost'!M523:M524)</f>
        <v>12.22564474115752</v>
      </c>
      <c r="N524">
        <f>0.3*SUM('Rent Cost'!N523:N524)</f>
        <v>0</v>
      </c>
    </row>
    <row r="525" spans="1:14" x14ac:dyDescent="0.25">
      <c r="A525" s="1">
        <v>2150</v>
      </c>
      <c r="B525" s="1">
        <v>3</v>
      </c>
      <c r="C525">
        <f>0.3*SUM('Rent Cost'!C524:C525)</f>
        <v>548.47912205905322</v>
      </c>
      <c r="D525">
        <f>0.3*SUM('Rent Cost'!D524:D525)</f>
        <v>0</v>
      </c>
      <c r="E525">
        <f>0.3*SUM('Rent Cost'!E524:E525)</f>
        <v>378.09762171979514</v>
      </c>
      <c r="F525">
        <f>0.3*SUM('Rent Cost'!F524:F525)</f>
        <v>0</v>
      </c>
      <c r="G525">
        <f>0.3*SUM('Rent Cost'!G524:G525)</f>
        <v>627.48584015414929</v>
      </c>
      <c r="H525">
        <f>0.3*SUM('Rent Cost'!H524:H525)</f>
        <v>0</v>
      </c>
      <c r="I525">
        <f>0.3*SUM('Rent Cost'!I524:I525)</f>
        <v>74.691964469127882</v>
      </c>
      <c r="J525">
        <f>0.3*SUM('Rent Cost'!J524:J525)</f>
        <v>0</v>
      </c>
      <c r="K525">
        <f>0.3*SUM('Rent Cost'!K524:K525)</f>
        <v>110.14426449621642</v>
      </c>
      <c r="L525">
        <f>0.3*SUM('Rent Cost'!L524:L525)</f>
        <v>0</v>
      </c>
      <c r="M525">
        <f>0.3*SUM('Rent Cost'!M524:M525)</f>
        <v>12.224422176679271</v>
      </c>
      <c r="N525">
        <f>0.3*SUM('Rent Cost'!N524:N525)</f>
        <v>0</v>
      </c>
    </row>
    <row r="526" spans="1:14" x14ac:dyDescent="0.25">
      <c r="A526" s="2">
        <v>2150</v>
      </c>
      <c r="B526" s="2">
        <v>4</v>
      </c>
      <c r="C526">
        <f>0.3*SUM('Rent Cost'!C525:C526)</f>
        <v>548.42427414652775</v>
      </c>
      <c r="D526">
        <f>0.3*SUM('Rent Cost'!D525:D526)</f>
        <v>0</v>
      </c>
      <c r="E526">
        <f>0.3*SUM('Rent Cost'!E525:E526)</f>
        <v>378.05981195767049</v>
      </c>
      <c r="F526">
        <f>0.3*SUM('Rent Cost'!F525:F526)</f>
        <v>0</v>
      </c>
      <c r="G526">
        <f>0.3*SUM('Rent Cost'!G525:G526)</f>
        <v>627.42309157028967</v>
      </c>
      <c r="H526">
        <f>0.3*SUM('Rent Cost'!H525:H526)</f>
        <v>0</v>
      </c>
      <c r="I526">
        <f>0.3*SUM('Rent Cost'!I525:I526)</f>
        <v>74.684495272708801</v>
      </c>
      <c r="J526">
        <f>0.3*SUM('Rent Cost'!J525:J526)</f>
        <v>0</v>
      </c>
      <c r="K526">
        <f>0.3*SUM('Rent Cost'!K525:K526)</f>
        <v>110.13325006967683</v>
      </c>
      <c r="L526">
        <f>0.3*SUM('Rent Cost'!L525:L526)</f>
        <v>0</v>
      </c>
      <c r="M526">
        <f>0.3*SUM('Rent Cost'!M525:M526)</f>
        <v>12.223199734459911</v>
      </c>
      <c r="N526">
        <f>0.3*SUM('Rent Cost'!N525:N526)</f>
        <v>0</v>
      </c>
    </row>
    <row r="528" spans="1:14" x14ac:dyDescent="0.25">
      <c r="A528" t="s">
        <v>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DDDDBDB5956740A3123C2D33BF6E19" ma:contentTypeVersion="2" ma:contentTypeDescription="Create a new document." ma:contentTypeScope="" ma:versionID="9911a11698c624ae95eb17119016c336">
  <xsd:schema xmlns:xsd="http://www.w3.org/2001/XMLSchema" xmlns:xs="http://www.w3.org/2001/XMLSchema" xmlns:p="http://schemas.microsoft.com/office/2006/metadata/properties" xmlns:ns2="18003b44-5322-452e-be20-af0877e9093a" targetNamespace="http://schemas.microsoft.com/office/2006/metadata/properties" ma:root="true" ma:fieldsID="395fc67914fdfbd4ce87d0e57c5eb2dd" ns2:_="">
    <xsd:import namespace="18003b44-5322-452e-be20-af0877e909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003b44-5322-452e-be20-af0877e909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4CF71E-92EC-4EAD-9F48-CA97E554E0B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2F7E67F-DA8F-4BF9-954C-939D1CDB3B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003b44-5322-452e-be20-af0877e90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FB45BAE-C34D-41AD-811F-C59D4963AA5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Migration Model (2)</vt:lpstr>
      <vt:lpstr>OwnerExposure (2)</vt:lpstr>
      <vt:lpstr>Renter Data</vt:lpstr>
      <vt:lpstr>Renter Migration Model 2</vt:lpstr>
      <vt:lpstr>Exposure Factors</vt:lpstr>
      <vt:lpstr>Median Data</vt:lpstr>
      <vt:lpstr>Buyback Cost (2)</vt:lpstr>
      <vt:lpstr>Rent Cost</vt:lpstr>
      <vt:lpstr>Rent Subsidy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Anton Shevarderino</dc:creator>
  <cp:keywords/>
  <dc:description/>
  <cp:lastModifiedBy>Aric Zhao</cp:lastModifiedBy>
  <cp:revision/>
  <dcterms:created xsi:type="dcterms:W3CDTF">2023-03-17T12:59:59Z</dcterms:created>
  <dcterms:modified xsi:type="dcterms:W3CDTF">2023-03-21T15:11:27Z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0x0101006BDDDDBDB5956740A3123C2D33BF6E19</vt:lpwstr>
  </property>
</Properties>
</file>