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r Count" sheetId="1" r:id="rId4"/>
  </sheets>
  <definedNames/>
  <calcPr/>
  <extLst>
    <ext uri="GoogleSheetsCustomDataVersion2">
      <go:sheetsCustomData xmlns:go="http://customooxmlschemas.google.com/" r:id="rId5" roundtripDataChecksum="3leTm97CYRn2wTtSZIHQIG4oWLql/mxh0kC4CP3H8bo="/>
    </ext>
  </extLst>
</workbook>
</file>

<file path=xl/sharedStrings.xml><?xml version="1.0" encoding="utf-8"?>
<sst xmlns="http://schemas.openxmlformats.org/spreadsheetml/2006/main" count="560" uniqueCount="14">
  <si>
    <t>Policy.type</t>
  </si>
  <si>
    <t>Age</t>
  </si>
  <si>
    <t>Sex</t>
  </si>
  <si>
    <t>Smoker.Status</t>
  </si>
  <si>
    <t>Number</t>
  </si>
  <si>
    <t>Sum_Insured</t>
  </si>
  <si>
    <t>Term</t>
  </si>
  <si>
    <t>No. smokers (by gender, age, policy type)</t>
  </si>
  <si>
    <t>SPWL</t>
  </si>
  <si>
    <t>M</t>
  </si>
  <si>
    <t>NS</t>
  </si>
  <si>
    <t>T20</t>
  </si>
  <si>
    <t>F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</si>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</sst>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1.0"/>
      <color theme="1"/>
      <name val="Aptos narrow"/>
    </font>
    <font>
      <b/>
      <sz val="10.0"/>
      <color rgb="FF000000"/>
      <name val="Arial"/>
    </font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CAEDFB"/>
        <bgColor rgb="FFCAEDFB"/>
      </patternFill>
    </fill>
  </fills>
  <borders count="4">
    <border/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center"/>
    </xf>
    <xf borderId="2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3" fillId="0" fontId="4" numFmtId="0" xfId="0" applyBorder="1" applyFont="1"/>
    <xf borderId="1" fillId="3" fontId="2" numFmtId="0" xfId="0" applyAlignment="1" applyBorder="1" applyFill="1" applyFont="1">
      <alignment horizontal="center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0</v>
      </c>
      <c r="I1" s="1" t="s">
        <v>1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5</v>
      </c>
      <c r="P1" s="2" t="s">
        <v>7</v>
      </c>
      <c r="Q1" s="3"/>
      <c r="R1" s="3"/>
      <c r="S1" s="3"/>
      <c r="T1" s="3"/>
    </row>
    <row r="2" ht="15.75" customHeight="1">
      <c r="A2" s="1" t="s">
        <v>8</v>
      </c>
      <c r="B2" s="1">
        <v>46.0</v>
      </c>
      <c r="C2" s="1" t="s">
        <v>9</v>
      </c>
      <c r="D2" s="1" t="s">
        <v>10</v>
      </c>
      <c r="E2" s="1">
        <v>575.0</v>
      </c>
      <c r="F2" s="1">
        <v>4.37E8</v>
      </c>
      <c r="G2" s="1"/>
      <c r="H2" s="1" t="s">
        <v>11</v>
      </c>
      <c r="I2" s="1">
        <v>39.0</v>
      </c>
      <c r="J2" s="1">
        <v>1.0</v>
      </c>
      <c r="K2" s="1" t="s">
        <v>9</v>
      </c>
      <c r="L2" s="1" t="s">
        <v>10</v>
      </c>
      <c r="M2" s="1">
        <v>457.0</v>
      </c>
      <c r="N2" s="1">
        <v>3.015E8</v>
      </c>
      <c r="P2" s="4" t="s">
        <v>1</v>
      </c>
      <c r="Q2" s="5" t="s">
        <v>11</v>
      </c>
      <c r="R2" s="5" t="s">
        <v>11</v>
      </c>
      <c r="S2" s="5" t="s">
        <v>8</v>
      </c>
      <c r="T2" s="5" t="s">
        <v>8</v>
      </c>
    </row>
    <row r="3" ht="15.75" customHeight="1">
      <c r="A3" s="1" t="s">
        <v>8</v>
      </c>
      <c r="B3" s="1">
        <v>52.0</v>
      </c>
      <c r="C3" s="1" t="s">
        <v>12</v>
      </c>
      <c r="D3" s="1" t="s">
        <v>10</v>
      </c>
      <c r="E3" s="1">
        <v>474.0</v>
      </c>
      <c r="F3" s="1">
        <v>3.71E8</v>
      </c>
      <c r="G3" s="1"/>
      <c r="H3" s="1" t="s">
        <v>11</v>
      </c>
      <c r="I3" s="1">
        <v>45.0</v>
      </c>
      <c r="J3" s="1">
        <v>1.0</v>
      </c>
      <c r="K3" s="1" t="s">
        <v>9</v>
      </c>
      <c r="L3" s="1" t="s">
        <v>10</v>
      </c>
      <c r="M3" s="1">
        <v>468.0</v>
      </c>
      <c r="N3" s="1">
        <v>3.238E8</v>
      </c>
      <c r="P3" s="6"/>
      <c r="Q3" s="5" t="s">
        <v>9</v>
      </c>
      <c r="R3" s="5" t="s">
        <v>12</v>
      </c>
      <c r="S3" s="5" t="s">
        <v>9</v>
      </c>
      <c r="T3" s="5" t="s">
        <v>12</v>
      </c>
    </row>
    <row r="4" ht="15.75" customHeight="1">
      <c r="A4" s="1" t="s">
        <v>8</v>
      </c>
      <c r="B4" s="1">
        <v>44.0</v>
      </c>
      <c r="C4" s="1" t="s">
        <v>9</v>
      </c>
      <c r="D4" s="1" t="s">
        <v>10</v>
      </c>
      <c r="E4" s="1">
        <v>580.0</v>
      </c>
      <c r="F4" s="1">
        <v>4.55E8</v>
      </c>
      <c r="G4" s="1"/>
      <c r="H4" s="1" t="s">
        <v>11</v>
      </c>
      <c r="I4" s="1">
        <v>31.0</v>
      </c>
      <c r="J4" s="1">
        <v>1.0</v>
      </c>
      <c r="K4" s="1" t="s">
        <v>9</v>
      </c>
      <c r="L4" s="1" t="s">
        <v>10</v>
      </c>
      <c r="M4" s="1">
        <v>443.0</v>
      </c>
      <c r="N4" s="1">
        <v>2.911E8</v>
      </c>
      <c r="P4" s="7">
        <v>25.0</v>
      </c>
      <c r="Q4" s="8">
        <f t="array" ref="Q4">IFNA(INDEX($M$2:$M$109,MATCH(1,($P4=$I$2:$I$109)*(Q$3=$K$2:$K$109)*(Q$2=$H$2:$H$109)*("S"=$L$2:$L$109),0)),0)</f>
        <v>0</v>
      </c>
      <c r="R4" s="8">
        <f t="array" ref="R4">IFNA(INDEX($M$2:$M$109,MATCH(1,($P4=$I$2:$I$109)*(R$3=$K$2:$K$109)*(R$2=$H$2:$H$109)*("S"=$L$2:$L$109),0)),0)</f>
        <v>0</v>
      </c>
      <c r="S4" s="8">
        <f t="array" ref="S4">IFNA(INDEX($E$2:$E$109,MATCH(1,($P4=$B$2:$B$109)*(S$3=$C$2:$C$109)*(S$2=$A$2:$A$109)*("S"=$D$2:$D$109),0)),0)</f>
        <v>0</v>
      </c>
      <c r="T4" s="8">
        <f t="array" ref="T4">IFNA(INDEX($E$2:$E$109,MATCH(1,($P4=$B$2:$B$109)*(T$3=$C$2:$C$109)*(T$2=$A$2:$A$109)*("S"=$D$2:$D$109),0)),0)</f>
        <v>0</v>
      </c>
    </row>
    <row r="5" ht="15.75" customHeight="1">
      <c r="A5" s="1" t="s">
        <v>8</v>
      </c>
      <c r="B5" s="1">
        <v>57.0</v>
      </c>
      <c r="C5" s="1" t="s">
        <v>9</v>
      </c>
      <c r="D5" s="1" t="s">
        <v>10</v>
      </c>
      <c r="E5" s="1">
        <v>559.0</v>
      </c>
      <c r="F5" s="1">
        <v>4.6E8</v>
      </c>
      <c r="G5" s="1"/>
      <c r="H5" s="1" t="s">
        <v>11</v>
      </c>
      <c r="I5" s="1">
        <v>32.0</v>
      </c>
      <c r="J5" s="1">
        <v>1.0</v>
      </c>
      <c r="K5" s="1" t="s">
        <v>9</v>
      </c>
      <c r="L5" s="1" t="s">
        <v>10</v>
      </c>
      <c r="M5" s="1">
        <v>419.0</v>
      </c>
      <c r="N5" s="1">
        <v>2.3695E8</v>
      </c>
      <c r="P5" s="7">
        <v>26.0</v>
      </c>
      <c r="Q5" s="8">
        <f t="array" ref="Q5">IFNA(INDEX($M$2:$M$109,MATCH(1,($P5=$I$2:$I$109)*(Q$3=$K$2:$K$109)*(Q$2=$H$2:$H$109)*("S"=$L$2:$L$109),0)),0)</f>
        <v>89</v>
      </c>
      <c r="R5" s="8">
        <f t="array" ref="R5">IFNA(INDEX($M$2:$M$109,MATCH(1,($P5=$I$2:$I$109)*(R$3=$K$2:$K$109)*(R$2=$H$2:$H$109)*("S"=$L$2:$L$109),0)),0)</f>
        <v>40</v>
      </c>
      <c r="S5" s="8">
        <f t="array" ref="S5">IFNA(INDEX($E$2:$E$109,MATCH(1,($P5=$B$2:$B$109)*(S$3=$C$2:$C$109)*(S$2=$A$2:$A$109)*("S"=$D$2:$D$109),0)),0)</f>
        <v>0</v>
      </c>
      <c r="T5" s="8">
        <f t="array" ref="T5">IFNA(INDEX($E$2:$E$109,MATCH(1,($P5=$B$2:$B$109)*(T$3=$C$2:$C$109)*(T$2=$A$2:$A$109)*("S"=$D$2:$D$109),0)),0)</f>
        <v>0</v>
      </c>
    </row>
    <row r="6" ht="15.75" customHeight="1">
      <c r="A6" s="1" t="s">
        <v>8</v>
      </c>
      <c r="B6" s="1">
        <v>63.0</v>
      </c>
      <c r="C6" s="1" t="s">
        <v>12</v>
      </c>
      <c r="D6" s="1" t="s">
        <v>10</v>
      </c>
      <c r="E6" s="1">
        <v>482.0</v>
      </c>
      <c r="F6" s="1">
        <v>3.79E8</v>
      </c>
      <c r="G6" s="1"/>
      <c r="H6" s="1" t="s">
        <v>11</v>
      </c>
      <c r="I6" s="1">
        <v>46.0</v>
      </c>
      <c r="J6" s="1">
        <v>1.0</v>
      </c>
      <c r="K6" s="1" t="s">
        <v>9</v>
      </c>
      <c r="L6" s="1" t="s">
        <v>10</v>
      </c>
      <c r="M6" s="1">
        <v>514.0</v>
      </c>
      <c r="N6" s="1">
        <v>3.301E8</v>
      </c>
      <c r="P6" s="7">
        <v>27.0</v>
      </c>
      <c r="Q6" s="8">
        <f t="array" ref="Q6">IFNA(INDEX($M$2:$M$109,MATCH(1,($P6=$I$2:$I$109)*(Q$3=$K$2:$K$109)*(Q$2=$H$2:$H$109)*("S"=$L$2:$L$109),0)),0)</f>
        <v>90</v>
      </c>
      <c r="R6" s="8">
        <f t="array" ref="R6">IFNA(INDEX($M$2:$M$109,MATCH(1,($P6=$I$2:$I$109)*(R$3=$K$2:$K$109)*(R$2=$H$2:$H$109)*("S"=$L$2:$L$109),0)),0)</f>
        <v>43</v>
      </c>
      <c r="S6" s="8">
        <f t="array" ref="S6">IFNA(INDEX($E$2:$E$109,MATCH(1,($P6=$B$2:$B$109)*(S$3=$C$2:$C$109)*(S$2=$A$2:$A$109)*("S"=$D$2:$D$109),0)),0)</f>
        <v>0</v>
      </c>
      <c r="T6" s="8">
        <f t="array" ref="T6">IFNA(INDEX($E$2:$E$109,MATCH(1,($P6=$B$2:$B$109)*(T$3=$C$2:$C$109)*(T$2=$A$2:$A$109)*("S"=$D$2:$D$109),0)),0)</f>
        <v>0</v>
      </c>
    </row>
    <row r="7" ht="15.75" customHeight="1">
      <c r="A7" s="1" t="s">
        <v>8</v>
      </c>
      <c r="B7" s="1">
        <v>45.0</v>
      </c>
      <c r="C7" s="1" t="s">
        <v>12</v>
      </c>
      <c r="D7" s="1" t="s">
        <v>10</v>
      </c>
      <c r="E7" s="1">
        <v>450.0</v>
      </c>
      <c r="F7" s="1">
        <v>3.28E8</v>
      </c>
      <c r="G7" s="1"/>
      <c r="H7" s="1" t="s">
        <v>11</v>
      </c>
      <c r="I7" s="1">
        <v>28.0</v>
      </c>
      <c r="J7" s="1">
        <v>1.0</v>
      </c>
      <c r="K7" s="1" t="s">
        <v>12</v>
      </c>
      <c r="L7" s="1" t="s">
        <v>10</v>
      </c>
      <c r="M7" s="1">
        <v>520.0</v>
      </c>
      <c r="N7" s="1">
        <v>2.7155E8</v>
      </c>
      <c r="P7" s="7">
        <f t="shared" ref="P7:P74" si="1">P6+1</f>
        <v>28</v>
      </c>
      <c r="Q7" s="8">
        <f t="array" ref="Q7">IFNA(INDEX($M$2:$M$109,MATCH(1,($P7=$I$2:$I$109)*(Q$3=$K$2:$K$109)*(Q$2=$H$2:$H$109)*("S"=$L$2:$L$109),0)),0)</f>
        <v>103</v>
      </c>
      <c r="R7" s="8">
        <f t="array" ref="R7">IFNA(INDEX($M$2:$M$109,MATCH(1,($P7=$I$2:$I$109)*(R$3=$K$2:$K$109)*(R$2=$H$2:$H$109)*("S"=$L$2:$L$109),0)),0)</f>
        <v>37</v>
      </c>
      <c r="S7" s="8">
        <f t="array" ref="S7">IFNA(INDEX($E$2:$E$109,MATCH(1,($P7=$B$2:$B$109)*(S$3=$C$2:$C$109)*(S$2=$A$2:$A$109)*("S"=$D$2:$D$109),0)),0)</f>
        <v>0</v>
      </c>
      <c r="T7" s="8">
        <f t="array" ref="T7">IFNA(INDEX($E$2:$E$109,MATCH(1,($P7=$B$2:$B$109)*(T$3=$C$2:$C$109)*(T$2=$A$2:$A$109)*("S"=$D$2:$D$109),0)),0)</f>
        <v>0</v>
      </c>
    </row>
    <row r="8" ht="15.75" customHeight="1">
      <c r="A8" s="1" t="s">
        <v>8</v>
      </c>
      <c r="B8" s="1">
        <v>50.0</v>
      </c>
      <c r="C8" s="1" t="s">
        <v>12</v>
      </c>
      <c r="D8" s="1" t="s">
        <v>10</v>
      </c>
      <c r="E8" s="1">
        <v>479.0</v>
      </c>
      <c r="F8" s="1">
        <v>3.62E8</v>
      </c>
      <c r="G8" s="1"/>
      <c r="H8" s="1" t="s">
        <v>11</v>
      </c>
      <c r="I8" s="1">
        <v>35.0</v>
      </c>
      <c r="J8" s="1">
        <v>1.0</v>
      </c>
      <c r="K8" s="1" t="s">
        <v>12</v>
      </c>
      <c r="L8" s="1" t="s">
        <v>10</v>
      </c>
      <c r="M8" s="1">
        <v>482.0</v>
      </c>
      <c r="N8" s="1">
        <v>2.6775E8</v>
      </c>
      <c r="P8" s="7">
        <f t="shared" si="1"/>
        <v>29</v>
      </c>
      <c r="Q8" s="8">
        <f t="array" ref="Q8">IFNA(INDEX($M$2:$M$109,MATCH(1,($P8=$I$2:$I$109)*(Q$3=$K$2:$K$109)*(Q$2=$H$2:$H$109)*("S"=$L$2:$L$109),0)),0)</f>
        <v>86</v>
      </c>
      <c r="R8" s="8">
        <f t="array" ref="R8">IFNA(INDEX($M$2:$M$109,MATCH(1,($P8=$I$2:$I$109)*(R$3=$K$2:$K$109)*(R$2=$H$2:$H$109)*("S"=$L$2:$L$109),0)),0)</f>
        <v>31</v>
      </c>
      <c r="S8" s="8">
        <f t="array" ref="S8">IFNA(INDEX($E$2:$E$109,MATCH(1,($P8=$B$2:$B$109)*(S$3=$C$2:$C$109)*(S$2=$A$2:$A$109)*("S"=$D$2:$D$109),0)),0)</f>
        <v>0</v>
      </c>
      <c r="T8" s="8">
        <f t="array" ref="T8">IFNA(INDEX($E$2:$E$109,MATCH(1,($P8=$B$2:$B$109)*(T$3=$C$2:$C$109)*(T$2=$A$2:$A$109)*("S"=$D$2:$D$109),0)),0)</f>
        <v>0</v>
      </c>
    </row>
    <row r="9" ht="15.75" customHeight="1">
      <c r="A9" s="1" t="s">
        <v>8</v>
      </c>
      <c r="B9" s="1">
        <v>41.0</v>
      </c>
      <c r="C9" s="1" t="s">
        <v>12</v>
      </c>
      <c r="D9" s="1" t="s">
        <v>10</v>
      </c>
      <c r="E9" s="1">
        <v>422.0</v>
      </c>
      <c r="F9" s="1">
        <v>2.75E8</v>
      </c>
      <c r="G9" s="1"/>
      <c r="H9" s="1" t="s">
        <v>11</v>
      </c>
      <c r="I9" s="1">
        <v>47.0</v>
      </c>
      <c r="J9" s="1">
        <v>1.0</v>
      </c>
      <c r="K9" s="1" t="s">
        <v>9</v>
      </c>
      <c r="L9" s="1" t="s">
        <v>10</v>
      </c>
      <c r="M9" s="1">
        <v>541.0</v>
      </c>
      <c r="N9" s="1">
        <v>3.7595E8</v>
      </c>
      <c r="P9" s="7">
        <f t="shared" si="1"/>
        <v>30</v>
      </c>
      <c r="Q9" s="8">
        <f t="array" ref="Q9">IFNA(INDEX($M$2:$M$109,MATCH(1,($P9=$I$2:$I$109)*(Q$3=$K$2:$K$109)*(Q$2=$H$2:$H$109)*("S"=$L$2:$L$109),0)),0)</f>
        <v>69</v>
      </c>
      <c r="R9" s="8">
        <f t="array" ref="R9">IFNA(INDEX($M$2:$M$109,MATCH(1,($P9=$I$2:$I$109)*(R$3=$K$2:$K$109)*(R$2=$H$2:$H$109)*("S"=$L$2:$L$109),0)),0)</f>
        <v>25</v>
      </c>
      <c r="S9" s="8">
        <f t="array" ref="S9">IFNA(INDEX($E$2:$E$109,MATCH(1,($P9=$B$2:$B$109)*(S$3=$C$2:$C$109)*(S$2=$A$2:$A$109)*("S"=$D$2:$D$109),0)),0)</f>
        <v>0</v>
      </c>
      <c r="T9" s="8">
        <f t="array" ref="T9">IFNA(INDEX($E$2:$E$109,MATCH(1,($P9=$B$2:$B$109)*(T$3=$C$2:$C$109)*(T$2=$A$2:$A$109)*("S"=$D$2:$D$109),0)),0)</f>
        <v>0</v>
      </c>
    </row>
    <row r="10" ht="15.75" customHeight="1">
      <c r="A10" s="1" t="s">
        <v>8</v>
      </c>
      <c r="B10" s="1">
        <v>43.0</v>
      </c>
      <c r="C10" s="1" t="s">
        <v>12</v>
      </c>
      <c r="D10" s="1" t="s">
        <v>10</v>
      </c>
      <c r="E10" s="1">
        <v>494.0</v>
      </c>
      <c r="F10" s="1">
        <v>3.83E8</v>
      </c>
      <c r="G10" s="1"/>
      <c r="H10" s="1" t="s">
        <v>11</v>
      </c>
      <c r="I10" s="1">
        <v>44.0</v>
      </c>
      <c r="J10" s="1">
        <v>1.0</v>
      </c>
      <c r="K10" s="1" t="s">
        <v>9</v>
      </c>
      <c r="L10" s="1" t="s">
        <v>10</v>
      </c>
      <c r="M10" s="1">
        <v>480.0</v>
      </c>
      <c r="N10" s="1">
        <v>3.424E8</v>
      </c>
      <c r="P10" s="7">
        <f t="shared" si="1"/>
        <v>31</v>
      </c>
      <c r="Q10" s="8">
        <f t="array" ref="Q10">IFNA(INDEX($M$2:$M$109,MATCH(1,($P10=$I$2:$I$109)*(Q$3=$K$2:$K$109)*(Q$2=$H$2:$H$109)*("S"=$L$2:$L$109),0)),0)</f>
        <v>71</v>
      </c>
      <c r="R10" s="8">
        <f t="array" ref="R10">IFNA(INDEX($M$2:$M$109,MATCH(1,($P10=$I$2:$I$109)*(R$3=$K$2:$K$109)*(R$2=$H$2:$H$109)*("S"=$L$2:$L$109),0)),0)</f>
        <v>33</v>
      </c>
      <c r="S10" s="8">
        <f t="array" ref="S10">IFNA(INDEX($E$2:$E$109,MATCH(1,($P10=$B$2:$B$109)*(S$3=$C$2:$C$109)*(S$2=$A$2:$A$109)*("S"=$D$2:$D$109),0)),0)</f>
        <v>0</v>
      </c>
      <c r="T10" s="8">
        <f t="array" ref="T10">IFNA(INDEX($E$2:$E$109,MATCH(1,($P10=$B$2:$B$109)*(T$3=$C$2:$C$109)*(T$2=$A$2:$A$109)*("S"=$D$2:$D$109),0)),0)</f>
        <v>0</v>
      </c>
    </row>
    <row r="11" ht="15.75" customHeight="1">
      <c r="A11" s="1" t="s">
        <v>8</v>
      </c>
      <c r="B11" s="1">
        <v>46.0</v>
      </c>
      <c r="C11" s="1" t="s">
        <v>12</v>
      </c>
      <c r="D11" s="1" t="s">
        <v>10</v>
      </c>
      <c r="E11" s="1">
        <v>487.0</v>
      </c>
      <c r="F11" s="1">
        <v>3.52E8</v>
      </c>
      <c r="G11" s="1"/>
      <c r="H11" s="1" t="s">
        <v>11</v>
      </c>
      <c r="I11" s="1">
        <v>29.0</v>
      </c>
      <c r="J11" s="1">
        <v>1.0</v>
      </c>
      <c r="K11" s="1" t="s">
        <v>12</v>
      </c>
      <c r="L11" s="1" t="s">
        <v>10</v>
      </c>
      <c r="M11" s="1">
        <v>507.0</v>
      </c>
      <c r="N11" s="1">
        <v>2.6055E8</v>
      </c>
      <c r="P11" s="7">
        <f t="shared" si="1"/>
        <v>32</v>
      </c>
      <c r="Q11" s="8">
        <f t="array" ref="Q11">IFNA(INDEX($M$2:$M$109,MATCH(1,($P11=$I$2:$I$109)*(Q$3=$K$2:$K$109)*(Q$2=$H$2:$H$109)*("S"=$L$2:$L$109),0)),0)</f>
        <v>70</v>
      </c>
      <c r="R11" s="8">
        <f t="array" ref="R11">IFNA(INDEX($M$2:$M$109,MATCH(1,($P11=$I$2:$I$109)*(R$3=$K$2:$K$109)*(R$2=$H$2:$H$109)*("S"=$L$2:$L$109),0)),0)</f>
        <v>25</v>
      </c>
      <c r="S11" s="8">
        <f t="array" ref="S11">IFNA(INDEX($E$2:$E$109,MATCH(1,($P11=$B$2:$B$109)*(S$3=$C$2:$C$109)*(S$2=$A$2:$A$109)*("S"=$D$2:$D$109),0)),0)</f>
        <v>0</v>
      </c>
      <c r="T11" s="8">
        <f t="array" ref="T11">IFNA(INDEX($E$2:$E$109,MATCH(1,($P11=$B$2:$B$109)*(T$3=$C$2:$C$109)*(T$2=$A$2:$A$109)*("S"=$D$2:$D$109),0)),0)</f>
        <v>0</v>
      </c>
    </row>
    <row r="12" ht="15.75" customHeight="1">
      <c r="A12" s="1" t="s">
        <v>8</v>
      </c>
      <c r="B12" s="1">
        <v>64.0</v>
      </c>
      <c r="C12" s="1" t="s">
        <v>12</v>
      </c>
      <c r="D12" s="1" t="s">
        <v>10</v>
      </c>
      <c r="E12" s="1">
        <v>512.0</v>
      </c>
      <c r="F12" s="1">
        <v>4.16E8</v>
      </c>
      <c r="G12" s="1"/>
      <c r="H12" s="1" t="s">
        <v>11</v>
      </c>
      <c r="I12" s="1">
        <v>43.0</v>
      </c>
      <c r="J12" s="1">
        <v>1.0</v>
      </c>
      <c r="K12" s="1" t="s">
        <v>9</v>
      </c>
      <c r="L12" s="1" t="s">
        <v>10</v>
      </c>
      <c r="M12" s="1">
        <v>448.0</v>
      </c>
      <c r="N12" s="1">
        <v>2.8565E8</v>
      </c>
      <c r="P12" s="7">
        <f t="shared" si="1"/>
        <v>33</v>
      </c>
      <c r="Q12" s="8">
        <f t="array" ref="Q12">IFNA(INDEX($M$2:$M$109,MATCH(1,($P12=$I$2:$I$109)*(Q$3=$K$2:$K$109)*(Q$2=$H$2:$H$109)*("S"=$L$2:$L$109),0)),0)</f>
        <v>55</v>
      </c>
      <c r="R12" s="8">
        <f t="array" ref="R12">IFNA(INDEX($M$2:$M$109,MATCH(1,($P12=$I$2:$I$109)*(R$3=$K$2:$K$109)*(R$2=$H$2:$H$109)*("S"=$L$2:$L$109),0)),0)</f>
        <v>17</v>
      </c>
      <c r="S12" s="8">
        <f t="array" ref="S12">IFNA(INDEX($E$2:$E$109,MATCH(1,($P12=$B$2:$B$109)*(S$3=$C$2:$C$109)*(S$2=$A$2:$A$109)*("S"=$D$2:$D$109),0)),0)</f>
        <v>0</v>
      </c>
      <c r="T12" s="8">
        <f t="array" ref="T12">IFNA(INDEX($E$2:$E$109,MATCH(1,($P12=$B$2:$B$109)*(T$3=$C$2:$C$109)*(T$2=$A$2:$A$109)*("S"=$D$2:$D$109),0)),0)</f>
        <v>0</v>
      </c>
    </row>
    <row r="13" ht="15.75" customHeight="1">
      <c r="A13" s="1" t="s">
        <v>8</v>
      </c>
      <c r="B13" s="1">
        <v>61.0</v>
      </c>
      <c r="C13" s="1" t="s">
        <v>12</v>
      </c>
      <c r="D13" s="1" t="s">
        <v>10</v>
      </c>
      <c r="E13" s="1">
        <v>503.0</v>
      </c>
      <c r="F13" s="1">
        <v>3.95E8</v>
      </c>
      <c r="G13" s="1"/>
      <c r="H13" s="1" t="s">
        <v>11</v>
      </c>
      <c r="I13" s="1">
        <v>48.0</v>
      </c>
      <c r="J13" s="1">
        <v>1.0</v>
      </c>
      <c r="K13" s="1" t="s">
        <v>9</v>
      </c>
      <c r="L13" s="1" t="s">
        <v>10</v>
      </c>
      <c r="M13" s="1">
        <v>483.0</v>
      </c>
      <c r="N13" s="1">
        <v>3.2645E8</v>
      </c>
      <c r="P13" s="7">
        <f t="shared" si="1"/>
        <v>34</v>
      </c>
      <c r="Q13" s="8">
        <f t="array" ref="Q13">IFNA(INDEX($M$2:$M$109,MATCH(1,($P13=$I$2:$I$109)*(Q$3=$K$2:$K$109)*(Q$2=$H$2:$H$109)*("S"=$L$2:$L$109),0)),0)</f>
        <v>70</v>
      </c>
      <c r="R13" s="8">
        <f t="array" ref="R13">IFNA(INDEX($M$2:$M$109,MATCH(1,($P13=$I$2:$I$109)*(R$3=$K$2:$K$109)*(R$2=$H$2:$H$109)*("S"=$L$2:$L$109),0)),0)</f>
        <v>23</v>
      </c>
      <c r="S13" s="8">
        <f t="array" ref="S13">IFNA(INDEX($E$2:$E$109,MATCH(1,($P13=$B$2:$B$109)*(S$3=$C$2:$C$109)*(S$2=$A$2:$A$109)*("S"=$D$2:$D$109),0)),0)</f>
        <v>0</v>
      </c>
      <c r="T13" s="8">
        <f t="array" ref="T13">IFNA(INDEX($E$2:$E$109,MATCH(1,($P13=$B$2:$B$109)*(T$3=$C$2:$C$109)*(T$2=$A$2:$A$109)*("S"=$D$2:$D$109),0)),0)</f>
        <v>0</v>
      </c>
    </row>
    <row r="14" ht="15.75" customHeight="1">
      <c r="A14" s="1" t="s">
        <v>8</v>
      </c>
      <c r="B14" s="1">
        <v>38.0</v>
      </c>
      <c r="C14" s="1" t="s">
        <v>9</v>
      </c>
      <c r="D14" s="1" t="s">
        <v>10</v>
      </c>
      <c r="E14" s="1">
        <v>544.0</v>
      </c>
      <c r="F14" s="1">
        <v>4.16E8</v>
      </c>
      <c r="G14" s="1"/>
      <c r="H14" s="1" t="s">
        <v>11</v>
      </c>
      <c r="I14" s="1">
        <v>49.0</v>
      </c>
      <c r="J14" s="1">
        <v>1.0</v>
      </c>
      <c r="K14" s="1" t="s">
        <v>12</v>
      </c>
      <c r="L14" s="1" t="s">
        <v>10</v>
      </c>
      <c r="M14" s="1">
        <v>531.0</v>
      </c>
      <c r="N14" s="1">
        <v>3.4965E8</v>
      </c>
      <c r="P14" s="7">
        <f t="shared" si="1"/>
        <v>35</v>
      </c>
      <c r="Q14" s="8">
        <f t="array" ref="Q14">IFNA(INDEX($M$2:$M$109,MATCH(1,($P14=$I$2:$I$109)*(Q$3=$K$2:$K$109)*(Q$2=$H$2:$H$109)*("S"=$L$2:$L$109),0)),0)</f>
        <v>51</v>
      </c>
      <c r="R14" s="8">
        <f t="array" ref="R14">IFNA(INDEX($M$2:$M$109,MATCH(1,($P14=$I$2:$I$109)*(R$3=$K$2:$K$109)*(R$2=$H$2:$H$109)*("S"=$L$2:$L$109),0)),0)</f>
        <v>20</v>
      </c>
      <c r="S14" s="8">
        <f t="array" ref="S14">IFNA(INDEX($E$2:$E$109,MATCH(1,($P14=$B$2:$B$109)*(S$3=$C$2:$C$109)*(S$2=$A$2:$A$109)*("S"=$D$2:$D$109),0)),0)</f>
        <v>17</v>
      </c>
      <c r="T14" s="8">
        <f t="array" ref="T14">IFNA(INDEX($E$2:$E$109,MATCH(1,($P14=$B$2:$B$109)*(T$3=$C$2:$C$109)*(T$2=$A$2:$A$109)*("S"=$D$2:$D$109),0)),0)</f>
        <v>0</v>
      </c>
    </row>
    <row r="15" ht="15.75" customHeight="1">
      <c r="A15" s="1" t="s">
        <v>8</v>
      </c>
      <c r="B15" s="1">
        <v>53.0</v>
      </c>
      <c r="C15" s="1" t="s">
        <v>9</v>
      </c>
      <c r="D15" s="1" t="s">
        <v>10</v>
      </c>
      <c r="E15" s="1">
        <v>573.0</v>
      </c>
      <c r="F15" s="1">
        <v>4.25E8</v>
      </c>
      <c r="G15" s="1"/>
      <c r="H15" s="1" t="s">
        <v>11</v>
      </c>
      <c r="I15" s="1">
        <v>54.0</v>
      </c>
      <c r="J15" s="1">
        <v>1.0</v>
      </c>
      <c r="K15" s="1" t="s">
        <v>12</v>
      </c>
      <c r="L15" s="1" t="s">
        <v>10</v>
      </c>
      <c r="M15" s="1">
        <v>511.0</v>
      </c>
      <c r="N15" s="1">
        <v>3.2215E8</v>
      </c>
      <c r="P15" s="7">
        <f t="shared" si="1"/>
        <v>36</v>
      </c>
      <c r="Q15" s="8">
        <f t="array" ref="Q15">IFNA(INDEX($M$2:$M$109,MATCH(1,($P15=$I$2:$I$109)*(Q$3=$K$2:$K$109)*(Q$2=$H$2:$H$109)*("S"=$L$2:$L$109),0)),0)</f>
        <v>68</v>
      </c>
      <c r="R15" s="8">
        <f t="array" ref="R15">IFNA(INDEX($M$2:$M$109,MATCH(1,($P15=$I$2:$I$109)*(R$3=$K$2:$K$109)*(R$2=$H$2:$H$109)*("S"=$L$2:$L$109),0)),0)</f>
        <v>17</v>
      </c>
      <c r="S15" s="8">
        <f t="array" ref="S15">IFNA(INDEX($E$2:$E$109,MATCH(1,($P15=$B$2:$B$109)*(S$3=$C$2:$C$109)*(S$2=$A$2:$A$109)*("S"=$D$2:$D$109),0)),0)</f>
        <v>10</v>
      </c>
      <c r="T15" s="8">
        <f t="array" ref="T15">IFNA(INDEX($E$2:$E$109,MATCH(1,($P15=$B$2:$B$109)*(T$3=$C$2:$C$109)*(T$2=$A$2:$A$109)*("S"=$D$2:$D$109),0)),0)</f>
        <v>0</v>
      </c>
    </row>
    <row r="16" ht="15.75" customHeight="1">
      <c r="A16" s="1" t="s">
        <v>8</v>
      </c>
      <c r="B16" s="1">
        <v>49.0</v>
      </c>
      <c r="C16" s="1" t="s">
        <v>9</v>
      </c>
      <c r="D16" s="1" t="s">
        <v>10</v>
      </c>
      <c r="E16" s="1">
        <v>629.0</v>
      </c>
      <c r="F16" s="1">
        <v>4.6E8</v>
      </c>
      <c r="G16" s="1"/>
      <c r="H16" s="1" t="s">
        <v>11</v>
      </c>
      <c r="I16" s="1">
        <v>35.0</v>
      </c>
      <c r="J16" s="1">
        <v>1.0</v>
      </c>
      <c r="K16" s="1" t="s">
        <v>9</v>
      </c>
      <c r="L16" s="1" t="s">
        <v>10</v>
      </c>
      <c r="M16" s="1">
        <v>457.0</v>
      </c>
      <c r="N16" s="1">
        <v>3.057E8</v>
      </c>
      <c r="P16" s="7">
        <f t="shared" si="1"/>
        <v>37</v>
      </c>
      <c r="Q16" s="8">
        <f t="array" ref="Q16">IFNA(INDEX($M$2:$M$109,MATCH(1,($P16=$I$2:$I$109)*(Q$3=$K$2:$K$109)*(Q$2=$H$2:$H$109)*("S"=$L$2:$L$109),0)),0)</f>
        <v>46</v>
      </c>
      <c r="R16" s="8">
        <f t="array" ref="R16">IFNA(INDEX($M$2:$M$109,MATCH(1,($P16=$I$2:$I$109)*(R$3=$K$2:$K$109)*(R$2=$H$2:$H$109)*("S"=$L$2:$L$109),0)),0)</f>
        <v>14</v>
      </c>
      <c r="S16" s="8">
        <f t="array" ref="S16">IFNA(INDEX($E$2:$E$109,MATCH(1,($P16=$B$2:$B$109)*(S$3=$C$2:$C$109)*(S$2=$A$2:$A$109)*("S"=$D$2:$D$109),0)),0)</f>
        <v>13</v>
      </c>
      <c r="T16" s="8">
        <f t="array" ref="T16">IFNA(INDEX($E$2:$E$109,MATCH(1,($P16=$B$2:$B$109)*(T$3=$C$2:$C$109)*(T$2=$A$2:$A$109)*("S"=$D$2:$D$109),0)),0)</f>
        <v>0</v>
      </c>
    </row>
    <row r="17" ht="15.75" customHeight="1">
      <c r="A17" s="1" t="s">
        <v>8</v>
      </c>
      <c r="B17" s="1">
        <v>47.0</v>
      </c>
      <c r="C17" s="1" t="s">
        <v>9</v>
      </c>
      <c r="D17" s="1" t="s">
        <v>10</v>
      </c>
      <c r="E17" s="1">
        <v>573.0</v>
      </c>
      <c r="F17" s="1">
        <v>4.12E8</v>
      </c>
      <c r="G17" s="1"/>
      <c r="H17" s="1" t="s">
        <v>11</v>
      </c>
      <c r="I17" s="1">
        <v>34.0</v>
      </c>
      <c r="J17" s="1">
        <v>1.0</v>
      </c>
      <c r="K17" s="1" t="s">
        <v>12</v>
      </c>
      <c r="L17" s="1" t="s">
        <v>10</v>
      </c>
      <c r="M17" s="1">
        <v>490.0</v>
      </c>
      <c r="N17" s="1">
        <v>2.915E8</v>
      </c>
      <c r="P17" s="7">
        <f t="shared" si="1"/>
        <v>38</v>
      </c>
      <c r="Q17" s="8">
        <f t="array" ref="Q17">IFNA(INDEX($M$2:$M$109,MATCH(1,($P17=$I$2:$I$109)*(Q$3=$K$2:$K$109)*(Q$2=$H$2:$H$109)*("S"=$L$2:$L$109),0)),0)</f>
        <v>70</v>
      </c>
      <c r="R17" s="8">
        <f t="array" ref="R17">IFNA(INDEX($M$2:$M$109,MATCH(1,($P17=$I$2:$I$109)*(R$3=$K$2:$K$109)*(R$2=$H$2:$H$109)*("S"=$L$2:$L$109),0)),0)</f>
        <v>8</v>
      </c>
      <c r="S17" s="8">
        <f t="array" ref="S17">IFNA(INDEX($E$2:$E$109,MATCH(1,($P17=$B$2:$B$109)*(S$3=$C$2:$C$109)*(S$2=$A$2:$A$109)*("S"=$D$2:$D$109),0)),0)</f>
        <v>8</v>
      </c>
      <c r="T17" s="8">
        <f t="array" ref="T17">IFNA(INDEX($E$2:$E$109,MATCH(1,($P17=$B$2:$B$109)*(T$3=$C$2:$C$109)*(T$2=$A$2:$A$109)*("S"=$D$2:$D$109),0)),0)</f>
        <v>0</v>
      </c>
    </row>
    <row r="18" ht="15.75" customHeight="1">
      <c r="A18" s="1" t="s">
        <v>8</v>
      </c>
      <c r="B18" s="1">
        <v>43.0</v>
      </c>
      <c r="C18" s="1" t="s">
        <v>9</v>
      </c>
      <c r="D18" s="1" t="s">
        <v>10</v>
      </c>
      <c r="E18" s="1">
        <v>584.0</v>
      </c>
      <c r="F18" s="1">
        <v>4.62E8</v>
      </c>
      <c r="G18" s="1"/>
      <c r="H18" s="1" t="s">
        <v>11</v>
      </c>
      <c r="I18" s="1">
        <v>51.0</v>
      </c>
      <c r="J18" s="1">
        <v>1.0</v>
      </c>
      <c r="K18" s="1" t="s">
        <v>9</v>
      </c>
      <c r="L18" s="1" t="s">
        <v>10</v>
      </c>
      <c r="M18" s="1">
        <v>506.0</v>
      </c>
      <c r="N18" s="1">
        <v>3.114E8</v>
      </c>
      <c r="P18" s="7">
        <f t="shared" si="1"/>
        <v>39</v>
      </c>
      <c r="Q18" s="8">
        <f t="array" ref="Q18">IFNA(INDEX($M$2:$M$109,MATCH(1,($P18=$I$2:$I$109)*(Q$3=$K$2:$K$109)*(Q$2=$H$2:$H$109)*("S"=$L$2:$L$109),0)),0)</f>
        <v>58</v>
      </c>
      <c r="R18" s="8">
        <f t="array" ref="R18">IFNA(INDEX($M$2:$M$109,MATCH(1,($P18=$I$2:$I$109)*(R$3=$K$2:$K$109)*(R$2=$H$2:$H$109)*("S"=$L$2:$L$109),0)),0)</f>
        <v>8</v>
      </c>
      <c r="S18" s="8">
        <f t="array" ref="S18">IFNA(INDEX($E$2:$E$109,MATCH(1,($P18=$B$2:$B$109)*(S$3=$C$2:$C$109)*(S$2=$A$2:$A$109)*("S"=$D$2:$D$109),0)),0)</f>
        <v>6</v>
      </c>
      <c r="T18" s="8">
        <f t="array" ref="T18">IFNA(INDEX($E$2:$E$109,MATCH(1,($P18=$B$2:$B$109)*(T$3=$C$2:$C$109)*(T$2=$A$2:$A$109)*("S"=$D$2:$D$109),0)),0)</f>
        <v>0</v>
      </c>
    </row>
    <row r="19" ht="15.75" customHeight="1">
      <c r="A19" s="1" t="s">
        <v>8</v>
      </c>
      <c r="B19" s="1">
        <v>60.0</v>
      </c>
      <c r="C19" s="1" t="s">
        <v>12</v>
      </c>
      <c r="D19" s="1" t="s">
        <v>10</v>
      </c>
      <c r="E19" s="1">
        <v>484.0</v>
      </c>
      <c r="F19" s="1">
        <v>3.71E8</v>
      </c>
      <c r="G19" s="1"/>
      <c r="H19" s="1" t="s">
        <v>11</v>
      </c>
      <c r="I19" s="1">
        <v>51.0</v>
      </c>
      <c r="J19" s="1">
        <v>1.0</v>
      </c>
      <c r="K19" s="1" t="s">
        <v>9</v>
      </c>
      <c r="L19" s="1" t="s">
        <v>13</v>
      </c>
      <c r="M19" s="1">
        <v>25.0</v>
      </c>
      <c r="N19" s="1">
        <v>6450000.0</v>
      </c>
      <c r="P19" s="7">
        <f t="shared" si="1"/>
        <v>40</v>
      </c>
      <c r="Q19" s="8">
        <f t="array" ref="Q19">IFNA(INDEX($M$2:$M$109,MATCH(1,($P19=$I$2:$I$109)*(Q$3=$K$2:$K$109)*(Q$2=$H$2:$H$109)*("S"=$L$2:$L$109),0)),0)</f>
        <v>52</v>
      </c>
      <c r="R19" s="8">
        <f t="array" ref="R19">IFNA(INDEX($M$2:$M$109,MATCH(1,($P19=$I$2:$I$109)*(R$3=$K$2:$K$109)*(R$2=$H$2:$H$109)*("S"=$L$2:$L$109),0)),0)</f>
        <v>4</v>
      </c>
      <c r="S19" s="8">
        <f t="array" ref="S19">IFNA(INDEX($E$2:$E$109,MATCH(1,($P19=$B$2:$B$109)*(S$3=$C$2:$C$109)*(S$2=$A$2:$A$109)*("S"=$D$2:$D$109),0)),0)</f>
        <v>6</v>
      </c>
      <c r="T19" s="8">
        <f t="array" ref="T19">IFNA(INDEX($E$2:$E$109,MATCH(1,($P19=$B$2:$B$109)*(T$3=$C$2:$C$109)*(T$2=$A$2:$A$109)*("S"=$D$2:$D$109),0)),0)</f>
        <v>0</v>
      </c>
    </row>
    <row r="20" ht="15.75" customHeight="1">
      <c r="A20" s="1" t="s">
        <v>8</v>
      </c>
      <c r="B20" s="1">
        <v>58.0</v>
      </c>
      <c r="C20" s="1" t="s">
        <v>9</v>
      </c>
      <c r="D20" s="1" t="s">
        <v>10</v>
      </c>
      <c r="E20" s="1">
        <v>579.0</v>
      </c>
      <c r="F20" s="1">
        <v>4.52E8</v>
      </c>
      <c r="G20" s="1"/>
      <c r="H20" s="1" t="s">
        <v>11</v>
      </c>
      <c r="I20" s="1">
        <v>55.0</v>
      </c>
      <c r="J20" s="1">
        <v>1.0</v>
      </c>
      <c r="K20" s="1" t="s">
        <v>12</v>
      </c>
      <c r="L20" s="1" t="s">
        <v>10</v>
      </c>
      <c r="M20" s="1">
        <v>518.0</v>
      </c>
      <c r="N20" s="1">
        <v>3.08E8</v>
      </c>
      <c r="P20" s="7">
        <f t="shared" si="1"/>
        <v>41</v>
      </c>
      <c r="Q20" s="8">
        <f t="array" ref="Q20">IFNA(INDEX($M$2:$M$109,MATCH(1,($P20=$I$2:$I$109)*(Q$3=$K$2:$K$109)*(Q$2=$H$2:$H$109)*("S"=$L$2:$L$109),0)),0)</f>
        <v>52</v>
      </c>
      <c r="R20" s="8">
        <f t="array" ref="R20">IFNA(INDEX($M$2:$M$109,MATCH(1,($P20=$I$2:$I$109)*(R$3=$K$2:$K$109)*(R$2=$H$2:$H$109)*("S"=$L$2:$L$109),0)),0)</f>
        <v>4</v>
      </c>
      <c r="S20" s="8">
        <f t="array" ref="S20">IFNA(INDEX($E$2:$E$109,MATCH(1,($P20=$B$2:$B$109)*(S$3=$C$2:$C$109)*(S$2=$A$2:$A$109)*("S"=$D$2:$D$109),0)),0)</f>
        <v>2</v>
      </c>
      <c r="T20" s="8">
        <f t="array" ref="T20">IFNA(INDEX($E$2:$E$109,MATCH(1,($P20=$B$2:$B$109)*(T$3=$C$2:$C$109)*(T$2=$A$2:$A$109)*("S"=$D$2:$D$109),0)),0)</f>
        <v>0</v>
      </c>
    </row>
    <row r="21" ht="15.75" customHeight="1">
      <c r="A21" s="1" t="s">
        <v>8</v>
      </c>
      <c r="B21" s="1">
        <v>54.0</v>
      </c>
      <c r="C21" s="1" t="s">
        <v>9</v>
      </c>
      <c r="D21" s="1" t="s">
        <v>10</v>
      </c>
      <c r="E21" s="1">
        <v>544.0</v>
      </c>
      <c r="F21" s="1">
        <v>4.04E8</v>
      </c>
      <c r="G21" s="1"/>
      <c r="H21" s="1" t="s">
        <v>11</v>
      </c>
      <c r="I21" s="1">
        <v>44.0</v>
      </c>
      <c r="J21" s="1">
        <v>1.0</v>
      </c>
      <c r="K21" s="1" t="s">
        <v>9</v>
      </c>
      <c r="L21" s="1" t="s">
        <v>13</v>
      </c>
      <c r="M21" s="1">
        <v>44.0</v>
      </c>
      <c r="N21" s="1">
        <v>1.29E7</v>
      </c>
      <c r="P21" s="7">
        <f t="shared" si="1"/>
        <v>42</v>
      </c>
      <c r="Q21" s="8">
        <f t="array" ref="Q21">IFNA(INDEX($M$2:$M$109,MATCH(1,($P21=$I$2:$I$109)*(Q$3=$K$2:$K$109)*(Q$2=$H$2:$H$109)*("S"=$L$2:$L$109),0)),0)</f>
        <v>47</v>
      </c>
      <c r="R21" s="8">
        <f t="array" ref="R21">IFNA(INDEX($M$2:$M$109,MATCH(1,($P21=$I$2:$I$109)*(R$3=$K$2:$K$109)*(R$2=$H$2:$H$109)*("S"=$L$2:$L$109),0)),0)</f>
        <v>0</v>
      </c>
      <c r="S21" s="8">
        <f t="array" ref="S21">IFNA(INDEX($E$2:$E$109,MATCH(1,($P21=$B$2:$B$109)*(S$3=$C$2:$C$109)*(S$2=$A$2:$A$109)*("S"=$D$2:$D$109),0)),0)</f>
        <v>5</v>
      </c>
      <c r="T21" s="8">
        <f t="array" ref="T21">IFNA(INDEX($E$2:$E$109,MATCH(1,($P21=$B$2:$B$109)*(T$3=$C$2:$C$109)*(T$2=$A$2:$A$109)*("S"=$D$2:$D$109),0)),0)</f>
        <v>0</v>
      </c>
    </row>
    <row r="22" ht="15.75" customHeight="1">
      <c r="A22" s="1" t="s">
        <v>8</v>
      </c>
      <c r="B22" s="1">
        <v>35.0</v>
      </c>
      <c r="C22" s="1" t="s">
        <v>9</v>
      </c>
      <c r="D22" s="1" t="s">
        <v>10</v>
      </c>
      <c r="E22" s="1">
        <v>566.0</v>
      </c>
      <c r="F22" s="1">
        <v>4.35E8</v>
      </c>
      <c r="G22" s="1"/>
      <c r="H22" s="1" t="s">
        <v>11</v>
      </c>
      <c r="I22" s="1">
        <v>31.0</v>
      </c>
      <c r="J22" s="1">
        <v>1.0</v>
      </c>
      <c r="K22" s="1" t="s">
        <v>12</v>
      </c>
      <c r="L22" s="1" t="s">
        <v>10</v>
      </c>
      <c r="M22" s="1">
        <v>514.0</v>
      </c>
      <c r="N22" s="1">
        <v>2.884E8</v>
      </c>
      <c r="P22" s="7">
        <f t="shared" si="1"/>
        <v>43</v>
      </c>
      <c r="Q22" s="8">
        <f t="array" ref="Q22">IFNA(INDEX($M$2:$M$109,MATCH(1,($P22=$I$2:$I$109)*(Q$3=$K$2:$K$109)*(Q$2=$H$2:$H$109)*("S"=$L$2:$L$109),0)),0)</f>
        <v>26</v>
      </c>
      <c r="R22" s="8">
        <f t="array" ref="R22">IFNA(INDEX($M$2:$M$109,MATCH(1,($P22=$I$2:$I$109)*(R$3=$K$2:$K$109)*(R$2=$H$2:$H$109)*("S"=$L$2:$L$109),0)),0)</f>
        <v>2</v>
      </c>
      <c r="S22" s="8">
        <f t="array" ref="S22">IFNA(INDEX($E$2:$E$109,MATCH(1,($P22=$B$2:$B$109)*(S$3=$C$2:$C$109)*(S$2=$A$2:$A$109)*("S"=$D$2:$D$109),0)),0)</f>
        <v>1</v>
      </c>
      <c r="T22" s="8">
        <f t="array" ref="T22">IFNA(INDEX($E$2:$E$109,MATCH(1,($P22=$B$2:$B$109)*(T$3=$C$2:$C$109)*(T$2=$A$2:$A$109)*("S"=$D$2:$D$109),0)),0)</f>
        <v>0</v>
      </c>
    </row>
    <row r="23" ht="15.75" customHeight="1">
      <c r="A23" s="1" t="s">
        <v>8</v>
      </c>
      <c r="B23" s="1">
        <v>58.0</v>
      </c>
      <c r="C23" s="1" t="s">
        <v>12</v>
      </c>
      <c r="D23" s="1" t="s">
        <v>10</v>
      </c>
      <c r="E23" s="1">
        <v>503.0</v>
      </c>
      <c r="F23" s="1">
        <v>4.16E8</v>
      </c>
      <c r="G23" s="1"/>
      <c r="H23" s="1" t="s">
        <v>11</v>
      </c>
      <c r="I23" s="1">
        <v>53.0</v>
      </c>
      <c r="J23" s="1">
        <v>1.0</v>
      </c>
      <c r="K23" s="1" t="s">
        <v>12</v>
      </c>
      <c r="L23" s="1" t="s">
        <v>10</v>
      </c>
      <c r="M23" s="1">
        <v>567.0</v>
      </c>
      <c r="N23" s="1">
        <v>3.689E8</v>
      </c>
      <c r="P23" s="7">
        <f t="shared" si="1"/>
        <v>44</v>
      </c>
      <c r="Q23" s="8">
        <f t="array" ref="Q23">IFNA(INDEX($M$2:$M$109,MATCH(1,($P23=$I$2:$I$109)*(Q$3=$K$2:$K$109)*(Q$2=$H$2:$H$109)*("S"=$L$2:$L$109),0)),0)</f>
        <v>44</v>
      </c>
      <c r="R23" s="8">
        <f t="array" ref="R23">IFNA(INDEX($M$2:$M$109,MATCH(1,($P23=$I$2:$I$109)*(R$3=$K$2:$K$109)*(R$2=$H$2:$H$109)*("S"=$L$2:$L$109),0)),0)</f>
        <v>2</v>
      </c>
      <c r="S23" s="8">
        <f t="array" ref="S23">IFNA(INDEX($E$2:$E$109,MATCH(1,($P23=$B$2:$B$109)*(S$3=$C$2:$C$109)*(S$2=$A$2:$A$109)*("S"=$D$2:$D$109),0)),0)</f>
        <v>0</v>
      </c>
      <c r="T23" s="8">
        <f t="array" ref="T23">IFNA(INDEX($E$2:$E$109,MATCH(1,($P23=$B$2:$B$109)*(T$3=$C$2:$C$109)*(T$2=$A$2:$A$109)*("S"=$D$2:$D$109),0)),0)</f>
        <v>0</v>
      </c>
    </row>
    <row r="24" ht="15.75" customHeight="1">
      <c r="A24" s="1" t="s">
        <v>8</v>
      </c>
      <c r="B24" s="1">
        <v>64.0</v>
      </c>
      <c r="C24" s="1" t="s">
        <v>9</v>
      </c>
      <c r="D24" s="1" t="s">
        <v>10</v>
      </c>
      <c r="E24" s="1">
        <v>550.0</v>
      </c>
      <c r="F24" s="1">
        <v>4.15E8</v>
      </c>
      <c r="G24" s="1"/>
      <c r="H24" s="1" t="s">
        <v>11</v>
      </c>
      <c r="I24" s="1">
        <v>41.0</v>
      </c>
      <c r="J24" s="1">
        <v>1.0</v>
      </c>
      <c r="K24" s="1" t="s">
        <v>12</v>
      </c>
      <c r="L24" s="1" t="s">
        <v>10</v>
      </c>
      <c r="M24" s="1">
        <v>514.0</v>
      </c>
      <c r="N24" s="1">
        <v>2.7955E8</v>
      </c>
      <c r="P24" s="7">
        <f t="shared" si="1"/>
        <v>45</v>
      </c>
      <c r="Q24" s="8">
        <f t="array" ref="Q24">IFNA(INDEX($M$2:$M$109,MATCH(1,($P24=$I$2:$I$109)*(Q$3=$K$2:$K$109)*(Q$2=$H$2:$H$109)*("S"=$L$2:$L$109),0)),0)</f>
        <v>39</v>
      </c>
      <c r="R24" s="8">
        <f t="array" ref="R24">IFNA(INDEX($M$2:$M$109,MATCH(1,($P24=$I$2:$I$109)*(R$3=$K$2:$K$109)*(R$2=$H$2:$H$109)*("S"=$L$2:$L$109),0)),0)</f>
        <v>0</v>
      </c>
      <c r="S24" s="8">
        <f t="array" ref="S24">IFNA(INDEX($E$2:$E$109,MATCH(1,($P24=$B$2:$B$109)*(S$3=$C$2:$C$109)*(S$2=$A$2:$A$109)*("S"=$D$2:$D$109),0)),0)</f>
        <v>0</v>
      </c>
      <c r="T24" s="8">
        <f t="array" ref="T24">IFNA(INDEX($E$2:$E$109,MATCH(1,($P24=$B$2:$B$109)*(T$3=$C$2:$C$109)*(T$2=$A$2:$A$109)*("S"=$D$2:$D$109),0)),0)</f>
        <v>0</v>
      </c>
    </row>
    <row r="25" ht="15.75" customHeight="1">
      <c r="A25" s="1" t="s">
        <v>8</v>
      </c>
      <c r="B25" s="1">
        <v>49.0</v>
      </c>
      <c r="C25" s="1" t="s">
        <v>12</v>
      </c>
      <c r="D25" s="1" t="s">
        <v>10</v>
      </c>
      <c r="E25" s="1">
        <v>444.0</v>
      </c>
      <c r="F25" s="1">
        <v>3.56E8</v>
      </c>
      <c r="G25" s="1"/>
      <c r="H25" s="1" t="s">
        <v>11</v>
      </c>
      <c r="I25" s="1">
        <v>52.0</v>
      </c>
      <c r="J25" s="1">
        <v>1.0</v>
      </c>
      <c r="K25" s="1" t="s">
        <v>9</v>
      </c>
      <c r="L25" s="1" t="s">
        <v>10</v>
      </c>
      <c r="M25" s="1">
        <v>492.0</v>
      </c>
      <c r="N25" s="1">
        <v>3.4465E8</v>
      </c>
      <c r="P25" s="7">
        <f t="shared" si="1"/>
        <v>46</v>
      </c>
      <c r="Q25" s="8">
        <f t="array" ref="Q25">IFNA(INDEX($M$2:$M$109,MATCH(1,($P25=$I$2:$I$109)*(Q$3=$K$2:$K$109)*(Q$2=$H$2:$H$109)*("S"=$L$2:$L$109),0)),0)</f>
        <v>34</v>
      </c>
      <c r="R25" s="8">
        <f t="array" ref="R25">IFNA(INDEX($M$2:$M$109,MATCH(1,($P25=$I$2:$I$109)*(R$3=$K$2:$K$109)*(R$2=$H$2:$H$109)*("S"=$L$2:$L$109),0)),0)</f>
        <v>0</v>
      </c>
      <c r="S25" s="8">
        <f t="array" ref="S25">IFNA(INDEX($E$2:$E$109,MATCH(1,($P25=$B$2:$B$109)*(S$3=$C$2:$C$109)*(S$2=$A$2:$A$109)*("S"=$D$2:$D$109),0)),0)</f>
        <v>0</v>
      </c>
      <c r="T25" s="8">
        <f t="array" ref="T25">IFNA(INDEX($E$2:$E$109,MATCH(1,($P25=$B$2:$B$109)*(T$3=$C$2:$C$109)*(T$2=$A$2:$A$109)*("S"=$D$2:$D$109),0)),0)</f>
        <v>0</v>
      </c>
    </row>
    <row r="26" ht="15.75" customHeight="1">
      <c r="A26" s="1" t="s">
        <v>8</v>
      </c>
      <c r="B26" s="1">
        <v>50.0</v>
      </c>
      <c r="C26" s="1" t="s">
        <v>9</v>
      </c>
      <c r="D26" s="1" t="s">
        <v>10</v>
      </c>
      <c r="E26" s="1">
        <v>566.0</v>
      </c>
      <c r="F26" s="1">
        <v>4.1E8</v>
      </c>
      <c r="G26" s="1"/>
      <c r="H26" s="1" t="s">
        <v>11</v>
      </c>
      <c r="I26" s="1">
        <v>26.0</v>
      </c>
      <c r="J26" s="1">
        <v>1.0</v>
      </c>
      <c r="K26" s="1" t="s">
        <v>9</v>
      </c>
      <c r="L26" s="1" t="s">
        <v>10</v>
      </c>
      <c r="M26" s="1">
        <v>412.0</v>
      </c>
      <c r="N26" s="1">
        <v>2.287E8</v>
      </c>
      <c r="P26" s="7">
        <f t="shared" si="1"/>
        <v>47</v>
      </c>
      <c r="Q26" s="8">
        <f t="array" ref="Q26">IFNA(INDEX($M$2:$M$109,MATCH(1,($P26=$I$2:$I$109)*(Q$3=$K$2:$K$109)*(Q$2=$H$2:$H$109)*("S"=$L$2:$L$109),0)),0)</f>
        <v>38</v>
      </c>
      <c r="R26" s="8">
        <f t="array" ref="R26">IFNA(INDEX($M$2:$M$109,MATCH(1,($P26=$I$2:$I$109)*(R$3=$K$2:$K$109)*(R$2=$H$2:$H$109)*("S"=$L$2:$L$109),0)),0)</f>
        <v>0</v>
      </c>
      <c r="S26" s="8">
        <f t="array" ref="S26">IFNA(INDEX($E$2:$E$109,MATCH(1,($P26=$B$2:$B$109)*(S$3=$C$2:$C$109)*(S$2=$A$2:$A$109)*("S"=$D$2:$D$109),0)),0)</f>
        <v>0</v>
      </c>
      <c r="T26" s="8">
        <f t="array" ref="T26">IFNA(INDEX($E$2:$E$109,MATCH(1,($P26=$B$2:$B$109)*(T$3=$C$2:$C$109)*(T$2=$A$2:$A$109)*("S"=$D$2:$D$109),0)),0)</f>
        <v>0</v>
      </c>
    </row>
    <row r="27" ht="15.75" customHeight="1">
      <c r="A27" s="1" t="s">
        <v>8</v>
      </c>
      <c r="B27" s="1">
        <v>44.0</v>
      </c>
      <c r="C27" s="1" t="s">
        <v>12</v>
      </c>
      <c r="D27" s="1" t="s">
        <v>10</v>
      </c>
      <c r="E27" s="1">
        <v>489.0</v>
      </c>
      <c r="F27" s="1">
        <v>3.96E8</v>
      </c>
      <c r="G27" s="1"/>
      <c r="H27" s="1" t="s">
        <v>11</v>
      </c>
      <c r="I27" s="1">
        <v>28.0</v>
      </c>
      <c r="J27" s="1">
        <v>1.0</v>
      </c>
      <c r="K27" s="1" t="s">
        <v>9</v>
      </c>
      <c r="L27" s="1" t="s">
        <v>10</v>
      </c>
      <c r="M27" s="1">
        <v>415.0</v>
      </c>
      <c r="N27" s="1">
        <v>2.277E8</v>
      </c>
      <c r="P27" s="7">
        <f t="shared" si="1"/>
        <v>48</v>
      </c>
      <c r="Q27" s="8">
        <f t="array" ref="Q27">IFNA(INDEX($M$2:$M$109,MATCH(1,($P27=$I$2:$I$109)*(Q$3=$K$2:$K$109)*(Q$2=$H$2:$H$109)*("S"=$L$2:$L$109),0)),0)</f>
        <v>35</v>
      </c>
      <c r="R27" s="8">
        <f t="array" ref="R27">IFNA(INDEX($M$2:$M$109,MATCH(1,($P27=$I$2:$I$109)*(R$3=$K$2:$K$109)*(R$2=$H$2:$H$109)*("S"=$L$2:$L$109),0)),0)</f>
        <v>0</v>
      </c>
      <c r="S27" s="8">
        <f t="array" ref="S27">IFNA(INDEX($E$2:$E$109,MATCH(1,($P27=$B$2:$B$109)*(S$3=$C$2:$C$109)*(S$2=$A$2:$A$109)*("S"=$D$2:$D$109),0)),0)</f>
        <v>0</v>
      </c>
      <c r="T27" s="8">
        <f t="array" ref="T27">IFNA(INDEX($E$2:$E$109,MATCH(1,($P27=$B$2:$B$109)*(T$3=$C$2:$C$109)*(T$2=$A$2:$A$109)*("S"=$D$2:$D$109),0)),0)</f>
        <v>0</v>
      </c>
    </row>
    <row r="28" ht="15.75" customHeight="1">
      <c r="A28" s="1" t="s">
        <v>8</v>
      </c>
      <c r="B28" s="1">
        <v>37.0</v>
      </c>
      <c r="C28" s="1" t="s">
        <v>12</v>
      </c>
      <c r="D28" s="1" t="s">
        <v>10</v>
      </c>
      <c r="E28" s="1">
        <v>439.0</v>
      </c>
      <c r="F28" s="1">
        <v>3.18E8</v>
      </c>
      <c r="G28" s="1"/>
      <c r="H28" s="1" t="s">
        <v>11</v>
      </c>
      <c r="I28" s="1">
        <v>38.0</v>
      </c>
      <c r="J28" s="1">
        <v>1.0</v>
      </c>
      <c r="K28" s="1" t="s">
        <v>9</v>
      </c>
      <c r="L28" s="1" t="s">
        <v>10</v>
      </c>
      <c r="M28" s="1">
        <v>458.0</v>
      </c>
      <c r="N28" s="1">
        <v>2.9865E8</v>
      </c>
      <c r="P28" s="7">
        <f t="shared" si="1"/>
        <v>49</v>
      </c>
      <c r="Q28" s="8">
        <f t="array" ref="Q28">IFNA(INDEX($M$2:$M$109,MATCH(1,($P28=$I$2:$I$109)*(Q$3=$K$2:$K$109)*(Q$2=$H$2:$H$109)*("S"=$L$2:$L$109),0)),0)</f>
        <v>25</v>
      </c>
      <c r="R28" s="8">
        <f t="array" ref="R28">IFNA(INDEX($M$2:$M$109,MATCH(1,($P28=$I$2:$I$109)*(R$3=$K$2:$K$109)*(R$2=$H$2:$H$109)*("S"=$L$2:$L$109),0)),0)</f>
        <v>0</v>
      </c>
      <c r="S28" s="8">
        <f t="array" ref="S28">IFNA(INDEX($E$2:$E$109,MATCH(1,($P28=$B$2:$B$109)*(S$3=$C$2:$C$109)*(S$2=$A$2:$A$109)*("S"=$D$2:$D$109),0)),0)</f>
        <v>0</v>
      </c>
      <c r="T28" s="8">
        <f t="array" ref="T28">IFNA(INDEX($E$2:$E$109,MATCH(1,($P28=$B$2:$B$109)*(T$3=$C$2:$C$109)*(T$2=$A$2:$A$109)*("S"=$D$2:$D$109),0)),0)</f>
        <v>0</v>
      </c>
    </row>
    <row r="29" ht="15.75" customHeight="1">
      <c r="A29" s="1" t="s">
        <v>8</v>
      </c>
      <c r="B29" s="1">
        <v>40.0</v>
      </c>
      <c r="C29" s="1" t="s">
        <v>9</v>
      </c>
      <c r="D29" s="1" t="s">
        <v>10</v>
      </c>
      <c r="E29" s="1">
        <v>545.0</v>
      </c>
      <c r="F29" s="1">
        <v>4.08E8</v>
      </c>
      <c r="G29" s="1"/>
      <c r="H29" s="1" t="s">
        <v>11</v>
      </c>
      <c r="I29" s="1">
        <v>36.0</v>
      </c>
      <c r="J29" s="1">
        <v>1.0</v>
      </c>
      <c r="K29" s="1" t="s">
        <v>9</v>
      </c>
      <c r="L29" s="1" t="s">
        <v>13</v>
      </c>
      <c r="M29" s="1">
        <v>68.0</v>
      </c>
      <c r="N29" s="1">
        <v>3.245E7</v>
      </c>
      <c r="P29" s="7">
        <f t="shared" si="1"/>
        <v>50</v>
      </c>
      <c r="Q29" s="8">
        <f t="array" ref="Q29">IFNA(INDEX($M$2:$M$109,MATCH(1,($P29=$I$2:$I$109)*(Q$3=$K$2:$K$109)*(Q$2=$H$2:$H$109)*("S"=$L$2:$L$109),0)),0)</f>
        <v>24</v>
      </c>
      <c r="R29" s="8">
        <f t="array" ref="R29">IFNA(INDEX($M$2:$M$109,MATCH(1,($P29=$I$2:$I$109)*(R$3=$K$2:$K$109)*(R$2=$H$2:$H$109)*("S"=$L$2:$L$109),0)),0)</f>
        <v>0</v>
      </c>
      <c r="S29" s="8">
        <f t="array" ref="S29">IFNA(INDEX($E$2:$E$109,MATCH(1,($P29=$B$2:$B$109)*(S$3=$C$2:$C$109)*(S$2=$A$2:$A$109)*("S"=$D$2:$D$109),0)),0)</f>
        <v>0</v>
      </c>
      <c r="T29" s="8">
        <f t="array" ref="T29">IFNA(INDEX($E$2:$E$109,MATCH(1,($P29=$B$2:$B$109)*(T$3=$C$2:$C$109)*(T$2=$A$2:$A$109)*("S"=$D$2:$D$109),0)),0)</f>
        <v>0</v>
      </c>
    </row>
    <row r="30" ht="15.75" customHeight="1">
      <c r="A30" s="1" t="s">
        <v>8</v>
      </c>
      <c r="B30" s="1">
        <v>57.0</v>
      </c>
      <c r="C30" s="1" t="s">
        <v>12</v>
      </c>
      <c r="D30" s="1" t="s">
        <v>10</v>
      </c>
      <c r="E30" s="1">
        <v>467.0</v>
      </c>
      <c r="F30" s="1">
        <v>3.39E8</v>
      </c>
      <c r="G30" s="1"/>
      <c r="H30" s="1" t="s">
        <v>11</v>
      </c>
      <c r="I30" s="1">
        <v>38.0</v>
      </c>
      <c r="J30" s="1">
        <v>1.0</v>
      </c>
      <c r="K30" s="1" t="s">
        <v>12</v>
      </c>
      <c r="L30" s="1" t="s">
        <v>10</v>
      </c>
      <c r="M30" s="1">
        <v>538.0</v>
      </c>
      <c r="N30" s="1">
        <v>3.16E8</v>
      </c>
      <c r="P30" s="7">
        <f t="shared" si="1"/>
        <v>51</v>
      </c>
      <c r="Q30" s="8">
        <f t="array" ref="Q30">IFNA(INDEX($M$2:$M$109,MATCH(1,($P30=$I$2:$I$109)*(Q$3=$K$2:$K$109)*(Q$2=$H$2:$H$109)*("S"=$L$2:$L$109),0)),0)</f>
        <v>25</v>
      </c>
      <c r="R30" s="8">
        <f t="array" ref="R30">IFNA(INDEX($M$2:$M$109,MATCH(1,($P30=$I$2:$I$109)*(R$3=$K$2:$K$109)*(R$2=$H$2:$H$109)*("S"=$L$2:$L$109),0)),0)</f>
        <v>0</v>
      </c>
      <c r="S30" s="8">
        <f t="array" ref="S30">IFNA(INDEX($E$2:$E$109,MATCH(1,($P30=$B$2:$B$109)*(S$3=$C$2:$C$109)*(S$2=$A$2:$A$109)*("S"=$D$2:$D$109),0)),0)</f>
        <v>0</v>
      </c>
      <c r="T30" s="8">
        <f t="array" ref="T30">IFNA(INDEX($E$2:$E$109,MATCH(1,($P30=$B$2:$B$109)*(T$3=$C$2:$C$109)*(T$2=$A$2:$A$109)*("S"=$D$2:$D$109),0)),0)</f>
        <v>0</v>
      </c>
    </row>
    <row r="31" ht="15.75" customHeight="1">
      <c r="A31" s="1" t="s">
        <v>8</v>
      </c>
      <c r="B31" s="1">
        <v>35.0</v>
      </c>
      <c r="C31" s="1" t="s">
        <v>12</v>
      </c>
      <c r="D31" s="1" t="s">
        <v>10</v>
      </c>
      <c r="E31" s="1">
        <v>449.0</v>
      </c>
      <c r="F31" s="1">
        <v>3.26E8</v>
      </c>
      <c r="G31" s="1"/>
      <c r="H31" s="1" t="s">
        <v>11</v>
      </c>
      <c r="I31" s="1">
        <v>34.0</v>
      </c>
      <c r="J31" s="1">
        <v>1.0</v>
      </c>
      <c r="K31" s="1" t="s">
        <v>9</v>
      </c>
      <c r="L31" s="1" t="s">
        <v>10</v>
      </c>
      <c r="M31" s="1">
        <v>455.0</v>
      </c>
      <c r="N31" s="1">
        <v>2.6875E8</v>
      </c>
      <c r="P31" s="7">
        <f t="shared" si="1"/>
        <v>52</v>
      </c>
      <c r="Q31" s="8">
        <f t="array" ref="Q31">IFNA(INDEX($M$2:$M$109,MATCH(1,($P31=$I$2:$I$109)*(Q$3=$K$2:$K$109)*(Q$2=$H$2:$H$109)*("S"=$L$2:$L$109),0)),0)</f>
        <v>15</v>
      </c>
      <c r="R31" s="8">
        <f t="array" ref="R31">IFNA(INDEX($M$2:$M$109,MATCH(1,($P31=$I$2:$I$109)*(R$3=$K$2:$K$109)*(R$2=$H$2:$H$109)*("S"=$L$2:$L$109),0)),0)</f>
        <v>0</v>
      </c>
      <c r="S31" s="8">
        <f t="array" ref="S31">IFNA(INDEX($E$2:$E$109,MATCH(1,($P31=$B$2:$B$109)*(S$3=$C$2:$C$109)*(S$2=$A$2:$A$109)*("S"=$D$2:$D$109),0)),0)</f>
        <v>0</v>
      </c>
      <c r="T31" s="8">
        <f t="array" ref="T31">IFNA(INDEX($E$2:$E$109,MATCH(1,($P31=$B$2:$B$109)*(T$3=$C$2:$C$109)*(T$2=$A$2:$A$109)*("S"=$D$2:$D$109),0)),0)</f>
        <v>0</v>
      </c>
    </row>
    <row r="32" ht="15.75" customHeight="1">
      <c r="A32" s="1" t="s">
        <v>8</v>
      </c>
      <c r="B32" s="1">
        <v>37.0</v>
      </c>
      <c r="C32" s="1" t="s">
        <v>9</v>
      </c>
      <c r="D32" s="1" t="s">
        <v>10</v>
      </c>
      <c r="E32" s="1">
        <v>546.0</v>
      </c>
      <c r="F32" s="1">
        <v>3.92E8</v>
      </c>
      <c r="G32" s="1"/>
      <c r="H32" s="1" t="s">
        <v>11</v>
      </c>
      <c r="I32" s="1">
        <v>52.0</v>
      </c>
      <c r="J32" s="1">
        <v>1.0</v>
      </c>
      <c r="K32" s="1" t="s">
        <v>12</v>
      </c>
      <c r="L32" s="1" t="s">
        <v>10</v>
      </c>
      <c r="M32" s="1">
        <v>534.0</v>
      </c>
      <c r="N32" s="1">
        <v>3.586E8</v>
      </c>
      <c r="P32" s="7">
        <f t="shared" si="1"/>
        <v>53</v>
      </c>
      <c r="Q32" s="8">
        <f t="array" ref="Q32">IFNA(INDEX($M$2:$M$109,MATCH(1,($P32=$I$2:$I$109)*(Q$3=$K$2:$K$109)*(Q$2=$H$2:$H$109)*("S"=$L$2:$L$109),0)),0)</f>
        <v>21</v>
      </c>
      <c r="R32" s="8">
        <f t="array" ref="R32">IFNA(INDEX($M$2:$M$109,MATCH(1,($P32=$I$2:$I$109)*(R$3=$K$2:$K$109)*(R$2=$H$2:$H$109)*("S"=$L$2:$L$109),0)),0)</f>
        <v>0</v>
      </c>
      <c r="S32" s="8">
        <f t="array" ref="S32">IFNA(INDEX($E$2:$E$109,MATCH(1,($P32=$B$2:$B$109)*(S$3=$C$2:$C$109)*(S$2=$A$2:$A$109)*("S"=$D$2:$D$109),0)),0)</f>
        <v>0</v>
      </c>
      <c r="T32" s="8">
        <f t="array" ref="T32">IFNA(INDEX($E$2:$E$109,MATCH(1,($P32=$B$2:$B$109)*(T$3=$C$2:$C$109)*(T$2=$A$2:$A$109)*("S"=$D$2:$D$109),0)),0)</f>
        <v>0</v>
      </c>
    </row>
    <row r="33" ht="15.75" customHeight="1">
      <c r="A33" s="1" t="s">
        <v>8</v>
      </c>
      <c r="B33" s="1">
        <v>55.0</v>
      </c>
      <c r="C33" s="1" t="s">
        <v>9</v>
      </c>
      <c r="D33" s="1" t="s">
        <v>10</v>
      </c>
      <c r="E33" s="1">
        <v>520.0</v>
      </c>
      <c r="F33" s="1">
        <v>3.79E8</v>
      </c>
      <c r="G33" s="1"/>
      <c r="H33" s="1" t="s">
        <v>11</v>
      </c>
      <c r="I33" s="1">
        <v>39.0</v>
      </c>
      <c r="J33" s="1">
        <v>1.0</v>
      </c>
      <c r="K33" s="1" t="s">
        <v>9</v>
      </c>
      <c r="L33" s="1" t="s">
        <v>13</v>
      </c>
      <c r="M33" s="1">
        <v>58.0</v>
      </c>
      <c r="N33" s="1">
        <v>2.225E7</v>
      </c>
      <c r="P33" s="7">
        <f t="shared" si="1"/>
        <v>54</v>
      </c>
      <c r="Q33" s="8">
        <f t="array" ref="Q33">IFNA(INDEX($M$2:$M$109,MATCH(1,($P33=$I$2:$I$109)*(Q$3=$K$2:$K$109)*(Q$2=$H$2:$H$109)*("S"=$L$2:$L$109),0)),0)</f>
        <v>20</v>
      </c>
      <c r="R33" s="8">
        <f t="array" ref="R33">IFNA(INDEX($M$2:$M$109,MATCH(1,($P33=$I$2:$I$109)*(R$3=$K$2:$K$109)*(R$2=$H$2:$H$109)*("S"=$L$2:$L$109),0)),0)</f>
        <v>0</v>
      </c>
      <c r="S33" s="8">
        <f t="array" ref="S33">IFNA(INDEX($E$2:$E$109,MATCH(1,($P33=$B$2:$B$109)*(S$3=$C$2:$C$109)*(S$2=$A$2:$A$109)*("S"=$D$2:$D$109),0)),0)</f>
        <v>0</v>
      </c>
      <c r="T33" s="8">
        <f t="array" ref="T33">IFNA(INDEX($E$2:$E$109,MATCH(1,($P33=$B$2:$B$109)*(T$3=$C$2:$C$109)*(T$2=$A$2:$A$109)*("S"=$D$2:$D$109),0)),0)</f>
        <v>0</v>
      </c>
    </row>
    <row r="34" ht="15.75" customHeight="1">
      <c r="A34" s="1" t="s">
        <v>8</v>
      </c>
      <c r="B34" s="1">
        <v>39.0</v>
      </c>
      <c r="C34" s="1" t="s">
        <v>12</v>
      </c>
      <c r="D34" s="1" t="s">
        <v>10</v>
      </c>
      <c r="E34" s="1">
        <v>463.0</v>
      </c>
      <c r="F34" s="1">
        <v>3.58E8</v>
      </c>
      <c r="G34" s="1"/>
      <c r="H34" s="1" t="s">
        <v>11</v>
      </c>
      <c r="I34" s="1">
        <v>50.0</v>
      </c>
      <c r="J34" s="1">
        <v>1.0</v>
      </c>
      <c r="K34" s="1" t="s">
        <v>12</v>
      </c>
      <c r="L34" s="1" t="s">
        <v>10</v>
      </c>
      <c r="M34" s="1">
        <v>534.0</v>
      </c>
      <c r="N34" s="1">
        <v>3.482E8</v>
      </c>
      <c r="P34" s="7">
        <f t="shared" si="1"/>
        <v>55</v>
      </c>
      <c r="Q34" s="8">
        <f t="array" ref="Q34">IFNA(INDEX($M$2:$M$109,MATCH(1,($P34=$I$2:$I$109)*(Q$3=$K$2:$K$109)*(Q$2=$H$2:$H$109)*("S"=$L$2:$L$109),0)),0)</f>
        <v>17</v>
      </c>
      <c r="R34" s="8">
        <f t="array" ref="R34">IFNA(INDEX($M$2:$M$109,MATCH(1,($P34=$I$2:$I$109)*(R$3=$K$2:$K$109)*(R$2=$H$2:$H$109)*("S"=$L$2:$L$109),0)),0)</f>
        <v>0</v>
      </c>
      <c r="S34" s="8">
        <f t="array" ref="S34">IFNA(INDEX($E$2:$E$109,MATCH(1,($P34=$B$2:$B$109)*(S$3=$C$2:$C$109)*(S$2=$A$2:$A$109)*("S"=$D$2:$D$109),0)),0)</f>
        <v>0</v>
      </c>
      <c r="T34" s="8">
        <f t="array" ref="T34">IFNA(INDEX($E$2:$E$109,MATCH(1,($P34=$B$2:$B$109)*(T$3=$C$2:$C$109)*(T$2=$A$2:$A$109)*("S"=$D$2:$D$109),0)),0)</f>
        <v>0</v>
      </c>
    </row>
    <row r="35" ht="15.75" customHeight="1">
      <c r="A35" s="1" t="s">
        <v>8</v>
      </c>
      <c r="B35" s="1">
        <v>65.0</v>
      </c>
      <c r="C35" s="1" t="s">
        <v>9</v>
      </c>
      <c r="D35" s="1" t="s">
        <v>10</v>
      </c>
      <c r="E35" s="1">
        <v>522.0</v>
      </c>
      <c r="F35" s="1">
        <v>3.92E8</v>
      </c>
      <c r="G35" s="1"/>
      <c r="H35" s="1" t="s">
        <v>11</v>
      </c>
      <c r="I35" s="1">
        <v>42.0</v>
      </c>
      <c r="J35" s="1">
        <v>1.0</v>
      </c>
      <c r="K35" s="1" t="s">
        <v>12</v>
      </c>
      <c r="L35" s="1" t="s">
        <v>10</v>
      </c>
      <c r="M35" s="1">
        <v>478.0</v>
      </c>
      <c r="N35" s="1">
        <v>2.991E8</v>
      </c>
      <c r="P35" s="7">
        <f t="shared" si="1"/>
        <v>56</v>
      </c>
      <c r="Q35" s="8">
        <f t="array" ref="Q35">IFNA(INDEX($M$2:$M$109,MATCH(1,($P35=$I$2:$I$109)*(Q$3=$K$2:$K$109)*(Q$2=$H$2:$H$109)*("S"=$L$2:$L$109),0)),0)</f>
        <v>0</v>
      </c>
      <c r="R35" s="8">
        <f t="array" ref="R35">IFNA(INDEX($M$2:$M$109,MATCH(1,($P35=$I$2:$I$109)*(R$3=$K$2:$K$109)*(R$2=$H$2:$H$109)*("S"=$L$2:$L$109),0)),0)</f>
        <v>0</v>
      </c>
      <c r="S35" s="8">
        <f t="array" ref="S35">IFNA(INDEX($E$2:$E$109,MATCH(1,($P35=$B$2:$B$109)*(S$3=$C$2:$C$109)*(S$2=$A$2:$A$109)*("S"=$D$2:$D$109),0)),0)</f>
        <v>0</v>
      </c>
      <c r="T35" s="8">
        <f t="array" ref="T35">IFNA(INDEX($E$2:$E$109,MATCH(1,($P35=$B$2:$B$109)*(T$3=$C$2:$C$109)*(T$2=$A$2:$A$109)*("S"=$D$2:$D$109),0)),0)</f>
        <v>0</v>
      </c>
    </row>
    <row r="36" ht="15.75" customHeight="1">
      <c r="A36" s="1" t="s">
        <v>8</v>
      </c>
      <c r="B36" s="1">
        <v>51.0</v>
      </c>
      <c r="C36" s="1" t="s">
        <v>12</v>
      </c>
      <c r="D36" s="1" t="s">
        <v>10</v>
      </c>
      <c r="E36" s="1">
        <v>422.0</v>
      </c>
      <c r="F36" s="1">
        <v>3.38E8</v>
      </c>
      <c r="G36" s="1"/>
      <c r="H36" s="1" t="s">
        <v>11</v>
      </c>
      <c r="I36" s="1">
        <v>50.0</v>
      </c>
      <c r="J36" s="1">
        <v>1.0</v>
      </c>
      <c r="K36" s="1" t="s">
        <v>9</v>
      </c>
      <c r="L36" s="1" t="s">
        <v>10</v>
      </c>
      <c r="M36" s="1">
        <v>515.0</v>
      </c>
      <c r="N36" s="1">
        <v>3.3725E8</v>
      </c>
      <c r="P36" s="7">
        <f t="shared" si="1"/>
        <v>57</v>
      </c>
      <c r="Q36" s="8">
        <f t="array" ref="Q36">IFNA(INDEX($M$2:$M$109,MATCH(1,($P36=$I$2:$I$109)*(Q$3=$K$2:$K$109)*(Q$2=$H$2:$H$109)*("S"=$L$2:$L$109),0)),0)</f>
        <v>0</v>
      </c>
      <c r="R36" s="8">
        <f t="array" ref="R36">IFNA(INDEX($M$2:$M$109,MATCH(1,($P36=$I$2:$I$109)*(R$3=$K$2:$K$109)*(R$2=$H$2:$H$109)*("S"=$L$2:$L$109),0)),0)</f>
        <v>0</v>
      </c>
      <c r="S36" s="8">
        <f t="array" ref="S36">IFNA(INDEX($E$2:$E$109,MATCH(1,($P36=$B$2:$B$109)*(S$3=$C$2:$C$109)*(S$2=$A$2:$A$109)*("S"=$D$2:$D$109),0)),0)</f>
        <v>0</v>
      </c>
      <c r="T36" s="8">
        <f t="array" ref="T36">IFNA(INDEX($E$2:$E$109,MATCH(1,($P36=$B$2:$B$109)*(T$3=$C$2:$C$109)*(T$2=$A$2:$A$109)*("S"=$D$2:$D$109),0)),0)</f>
        <v>0</v>
      </c>
    </row>
    <row r="37" ht="15.75" customHeight="1">
      <c r="A37" s="1" t="s">
        <v>8</v>
      </c>
      <c r="B37" s="1">
        <v>56.0</v>
      </c>
      <c r="C37" s="1" t="s">
        <v>12</v>
      </c>
      <c r="D37" s="1" t="s">
        <v>10</v>
      </c>
      <c r="E37" s="1">
        <v>473.0</v>
      </c>
      <c r="F37" s="1">
        <v>3.6E8</v>
      </c>
      <c r="G37" s="1"/>
      <c r="H37" s="1" t="s">
        <v>11</v>
      </c>
      <c r="I37" s="1">
        <v>40.0</v>
      </c>
      <c r="J37" s="1">
        <v>1.0</v>
      </c>
      <c r="K37" s="1" t="s">
        <v>12</v>
      </c>
      <c r="L37" s="1" t="s">
        <v>10</v>
      </c>
      <c r="M37" s="1">
        <v>562.0</v>
      </c>
      <c r="N37" s="1">
        <v>3.6365E8</v>
      </c>
      <c r="P37" s="7">
        <f t="shared" si="1"/>
        <v>58</v>
      </c>
      <c r="Q37" s="8">
        <f t="array" ref="Q37">IFNA(INDEX($M$2:$M$109,MATCH(1,($P37=$I$2:$I$109)*(Q$3=$K$2:$K$109)*(Q$2=$H$2:$H$109)*("S"=$L$2:$L$109),0)),0)</f>
        <v>0</v>
      </c>
      <c r="R37" s="8">
        <f t="array" ref="R37">IFNA(INDEX($M$2:$M$109,MATCH(1,($P37=$I$2:$I$109)*(R$3=$K$2:$K$109)*(R$2=$H$2:$H$109)*("S"=$L$2:$L$109),0)),0)</f>
        <v>0</v>
      </c>
      <c r="S37" s="8">
        <f t="array" ref="S37">IFNA(INDEX($E$2:$E$109,MATCH(1,($P37=$B$2:$B$109)*(S$3=$C$2:$C$109)*(S$2=$A$2:$A$109)*("S"=$D$2:$D$109),0)),0)</f>
        <v>0</v>
      </c>
      <c r="T37" s="8">
        <f t="array" ref="T37">IFNA(INDEX($E$2:$E$109,MATCH(1,($P37=$B$2:$B$109)*(T$3=$C$2:$C$109)*(T$2=$A$2:$A$109)*("S"=$D$2:$D$109),0)),0)</f>
        <v>0</v>
      </c>
    </row>
    <row r="38" ht="15.75" customHeight="1">
      <c r="A38" s="1" t="s">
        <v>8</v>
      </c>
      <c r="B38" s="1">
        <v>48.0</v>
      </c>
      <c r="C38" s="1" t="s">
        <v>9</v>
      </c>
      <c r="D38" s="1" t="s">
        <v>10</v>
      </c>
      <c r="E38" s="1">
        <v>540.0</v>
      </c>
      <c r="F38" s="1">
        <v>4.18E8</v>
      </c>
      <c r="G38" s="1"/>
      <c r="H38" s="1" t="s">
        <v>11</v>
      </c>
      <c r="I38" s="1">
        <v>39.0</v>
      </c>
      <c r="J38" s="1">
        <v>1.0</v>
      </c>
      <c r="K38" s="1" t="s">
        <v>12</v>
      </c>
      <c r="L38" s="1" t="s">
        <v>10</v>
      </c>
      <c r="M38" s="1">
        <v>581.0</v>
      </c>
      <c r="N38" s="1">
        <v>3.4475E8</v>
      </c>
      <c r="P38" s="7">
        <f t="shared" si="1"/>
        <v>59</v>
      </c>
      <c r="Q38" s="8">
        <f t="array" ref="Q38">IFNA(INDEX($M$2:$M$109,MATCH(1,($P38=$I$2:$I$109)*(Q$3=$K$2:$K$109)*(Q$2=$H$2:$H$109)*("S"=$L$2:$L$109),0)),0)</f>
        <v>0</v>
      </c>
      <c r="R38" s="8">
        <f t="array" ref="R38">IFNA(INDEX($M$2:$M$109,MATCH(1,($P38=$I$2:$I$109)*(R$3=$K$2:$K$109)*(R$2=$H$2:$H$109)*("S"=$L$2:$L$109),0)),0)</f>
        <v>0</v>
      </c>
      <c r="S38" s="8">
        <f t="array" ref="S38">IFNA(INDEX($E$2:$E$109,MATCH(1,($P38=$B$2:$B$109)*(S$3=$C$2:$C$109)*(S$2=$A$2:$A$109)*("S"=$D$2:$D$109),0)),0)</f>
        <v>0</v>
      </c>
      <c r="T38" s="8">
        <f t="array" ref="T38">IFNA(INDEX($E$2:$E$109,MATCH(1,($P38=$B$2:$B$109)*(T$3=$C$2:$C$109)*(T$2=$A$2:$A$109)*("S"=$D$2:$D$109),0)),0)</f>
        <v>0</v>
      </c>
    </row>
    <row r="39" ht="15.75" customHeight="1">
      <c r="A39" s="1" t="s">
        <v>8</v>
      </c>
      <c r="B39" s="1">
        <v>60.0</v>
      </c>
      <c r="C39" s="1" t="s">
        <v>9</v>
      </c>
      <c r="D39" s="1" t="s">
        <v>10</v>
      </c>
      <c r="E39" s="1">
        <v>541.0</v>
      </c>
      <c r="F39" s="1">
        <v>4.22E8</v>
      </c>
      <c r="G39" s="1"/>
      <c r="H39" s="1" t="s">
        <v>11</v>
      </c>
      <c r="I39" s="1">
        <v>55.0</v>
      </c>
      <c r="J39" s="1">
        <v>1.0</v>
      </c>
      <c r="K39" s="1" t="s">
        <v>9</v>
      </c>
      <c r="L39" s="1" t="s">
        <v>10</v>
      </c>
      <c r="M39" s="1">
        <v>478.0</v>
      </c>
      <c r="N39" s="1">
        <v>2.8685E8</v>
      </c>
      <c r="P39" s="7">
        <f t="shared" si="1"/>
        <v>60</v>
      </c>
      <c r="Q39" s="8">
        <f t="array" ref="Q39">IFNA(INDEX($M$2:$M$109,MATCH(1,($P39=$I$2:$I$109)*(Q$3=$K$2:$K$109)*(Q$2=$H$2:$H$109)*("S"=$L$2:$L$109),0)),0)</f>
        <v>0</v>
      </c>
      <c r="R39" s="8">
        <f t="array" ref="R39">IFNA(INDEX($M$2:$M$109,MATCH(1,($P39=$I$2:$I$109)*(R$3=$K$2:$K$109)*(R$2=$H$2:$H$109)*("S"=$L$2:$L$109),0)),0)</f>
        <v>0</v>
      </c>
      <c r="S39" s="8">
        <f t="array" ref="S39">IFNA(INDEX($E$2:$E$109,MATCH(1,($P39=$B$2:$B$109)*(S$3=$C$2:$C$109)*(S$2=$A$2:$A$109)*("S"=$D$2:$D$109),0)),0)</f>
        <v>0</v>
      </c>
      <c r="T39" s="8">
        <f t="array" ref="T39">IFNA(INDEX($E$2:$E$109,MATCH(1,($P39=$B$2:$B$109)*(T$3=$C$2:$C$109)*(T$2=$A$2:$A$109)*("S"=$D$2:$D$109),0)),0)</f>
        <v>0</v>
      </c>
    </row>
    <row r="40" ht="15.75" customHeight="1">
      <c r="A40" s="1" t="s">
        <v>8</v>
      </c>
      <c r="B40" s="1">
        <v>38.0</v>
      </c>
      <c r="C40" s="1" t="s">
        <v>12</v>
      </c>
      <c r="D40" s="1" t="s">
        <v>10</v>
      </c>
      <c r="E40" s="1">
        <v>487.0</v>
      </c>
      <c r="F40" s="1">
        <v>3.83E8</v>
      </c>
      <c r="G40" s="1"/>
      <c r="H40" s="1" t="s">
        <v>11</v>
      </c>
      <c r="I40" s="1">
        <v>53.0</v>
      </c>
      <c r="J40" s="1">
        <v>1.0</v>
      </c>
      <c r="K40" s="1" t="s">
        <v>9</v>
      </c>
      <c r="L40" s="1" t="s">
        <v>10</v>
      </c>
      <c r="M40" s="1">
        <v>530.0</v>
      </c>
      <c r="N40" s="1">
        <v>3.7745E8</v>
      </c>
      <c r="P40" s="7">
        <f t="shared" si="1"/>
        <v>61</v>
      </c>
      <c r="Q40" s="8">
        <f t="array" ref="Q40">IFNA(INDEX($M$2:$M$109,MATCH(1,($P40=$I$2:$I$109)*(Q$3=$K$2:$K$109)*(Q$2=$H$2:$H$109)*("S"=$L$2:$L$109),0)),0)</f>
        <v>0</v>
      </c>
      <c r="R40" s="8">
        <f t="array" ref="R40">IFNA(INDEX($M$2:$M$109,MATCH(1,($P40=$I$2:$I$109)*(R$3=$K$2:$K$109)*(R$2=$H$2:$H$109)*("S"=$L$2:$L$109),0)),0)</f>
        <v>0</v>
      </c>
      <c r="S40" s="8">
        <f t="array" ref="S40">IFNA(INDEX($E$2:$E$109,MATCH(1,($P40=$B$2:$B$109)*(S$3=$C$2:$C$109)*(S$2=$A$2:$A$109)*("S"=$D$2:$D$109),0)),0)</f>
        <v>0</v>
      </c>
      <c r="T40" s="8">
        <f t="array" ref="T40">IFNA(INDEX($E$2:$E$109,MATCH(1,($P40=$B$2:$B$109)*(T$3=$C$2:$C$109)*(T$2=$A$2:$A$109)*("S"=$D$2:$D$109),0)),0)</f>
        <v>0</v>
      </c>
    </row>
    <row r="41" ht="15.75" customHeight="1">
      <c r="A41" s="1" t="s">
        <v>8</v>
      </c>
      <c r="B41" s="1">
        <v>51.0</v>
      </c>
      <c r="C41" s="1" t="s">
        <v>9</v>
      </c>
      <c r="D41" s="1" t="s">
        <v>10</v>
      </c>
      <c r="E41" s="1">
        <v>599.0</v>
      </c>
      <c r="F41" s="1">
        <v>4.61E8</v>
      </c>
      <c r="G41" s="1"/>
      <c r="H41" s="1" t="s">
        <v>11</v>
      </c>
      <c r="I41" s="1">
        <v>29.0</v>
      </c>
      <c r="J41" s="1">
        <v>1.0</v>
      </c>
      <c r="K41" s="1" t="s">
        <v>9</v>
      </c>
      <c r="L41" s="1" t="s">
        <v>13</v>
      </c>
      <c r="M41" s="1">
        <v>86.0</v>
      </c>
      <c r="N41" s="1">
        <v>3.525E7</v>
      </c>
      <c r="P41" s="7">
        <f t="shared" si="1"/>
        <v>62</v>
      </c>
      <c r="Q41" s="8">
        <f t="array" ref="Q41">IFNA(INDEX($M$2:$M$109,MATCH(1,($P41=$I$2:$I$109)*(Q$3=$K$2:$K$109)*(Q$2=$H$2:$H$109)*("S"=$L$2:$L$109),0)),0)</f>
        <v>0</v>
      </c>
      <c r="R41" s="8">
        <f t="array" ref="R41">IFNA(INDEX($M$2:$M$109,MATCH(1,($P41=$I$2:$I$109)*(R$3=$K$2:$K$109)*(R$2=$H$2:$H$109)*("S"=$L$2:$L$109),0)),0)</f>
        <v>0</v>
      </c>
      <c r="S41" s="8">
        <f t="array" ref="S41">IFNA(INDEX($E$2:$E$109,MATCH(1,($P41=$B$2:$B$109)*(S$3=$C$2:$C$109)*(S$2=$A$2:$A$109)*("S"=$D$2:$D$109),0)),0)</f>
        <v>0</v>
      </c>
      <c r="T41" s="8">
        <f t="array" ref="T41">IFNA(INDEX($E$2:$E$109,MATCH(1,($P41=$B$2:$B$109)*(T$3=$C$2:$C$109)*(T$2=$A$2:$A$109)*("S"=$D$2:$D$109),0)),0)</f>
        <v>0</v>
      </c>
    </row>
    <row r="42" ht="15.75" customHeight="1">
      <c r="A42" s="1" t="s">
        <v>8</v>
      </c>
      <c r="B42" s="1">
        <v>62.0</v>
      </c>
      <c r="C42" s="1" t="s">
        <v>9</v>
      </c>
      <c r="D42" s="1" t="s">
        <v>10</v>
      </c>
      <c r="E42" s="1">
        <v>555.0</v>
      </c>
      <c r="F42" s="1">
        <v>4.35E8</v>
      </c>
      <c r="G42" s="1"/>
      <c r="H42" s="1" t="s">
        <v>11</v>
      </c>
      <c r="I42" s="1">
        <v>30.0</v>
      </c>
      <c r="J42" s="1">
        <v>1.0</v>
      </c>
      <c r="K42" s="1" t="s">
        <v>12</v>
      </c>
      <c r="L42" s="1" t="s">
        <v>10</v>
      </c>
      <c r="M42" s="1">
        <v>518.0</v>
      </c>
      <c r="N42" s="1">
        <v>2.7695E8</v>
      </c>
      <c r="P42" s="7">
        <f t="shared" si="1"/>
        <v>63</v>
      </c>
      <c r="Q42" s="8">
        <f t="array" ref="Q42">IFNA(INDEX($M$2:$M$109,MATCH(1,($P42=$I$2:$I$109)*(Q$3=$K$2:$K$109)*(Q$2=$H$2:$H$109)*("S"=$L$2:$L$109),0)),0)</f>
        <v>0</v>
      </c>
      <c r="R42" s="8">
        <f t="array" ref="R42">IFNA(INDEX($M$2:$M$109,MATCH(1,($P42=$I$2:$I$109)*(R$3=$K$2:$K$109)*(R$2=$H$2:$H$109)*("S"=$L$2:$L$109),0)),0)</f>
        <v>0</v>
      </c>
      <c r="S42" s="8">
        <f t="array" ref="S42">IFNA(INDEX($E$2:$E$109,MATCH(1,($P42=$B$2:$B$109)*(S$3=$C$2:$C$109)*(S$2=$A$2:$A$109)*("S"=$D$2:$D$109),0)),0)</f>
        <v>0</v>
      </c>
      <c r="T42" s="8">
        <f t="array" ref="T42">IFNA(INDEX($E$2:$E$109,MATCH(1,($P42=$B$2:$B$109)*(T$3=$C$2:$C$109)*(T$2=$A$2:$A$109)*("S"=$D$2:$D$109),0)),0)</f>
        <v>0</v>
      </c>
    </row>
    <row r="43" ht="15.75" customHeight="1">
      <c r="A43" s="1" t="s">
        <v>8</v>
      </c>
      <c r="B43" s="1">
        <v>59.0</v>
      </c>
      <c r="C43" s="1" t="s">
        <v>9</v>
      </c>
      <c r="D43" s="1" t="s">
        <v>10</v>
      </c>
      <c r="E43" s="1">
        <v>574.0</v>
      </c>
      <c r="F43" s="1">
        <v>4.76E8</v>
      </c>
      <c r="G43" s="1"/>
      <c r="H43" s="1" t="s">
        <v>11</v>
      </c>
      <c r="I43" s="1">
        <v>47.0</v>
      </c>
      <c r="J43" s="1">
        <v>1.0</v>
      </c>
      <c r="K43" s="1" t="s">
        <v>12</v>
      </c>
      <c r="L43" s="1" t="s">
        <v>10</v>
      </c>
      <c r="M43" s="1">
        <v>547.0</v>
      </c>
      <c r="N43" s="1">
        <v>3.455E8</v>
      </c>
      <c r="P43" s="7">
        <f t="shared" si="1"/>
        <v>64</v>
      </c>
      <c r="Q43" s="8">
        <f t="array" ref="Q43">IFNA(INDEX($M$2:$M$109,MATCH(1,($P43=$I$2:$I$109)*(Q$3=$K$2:$K$109)*(Q$2=$H$2:$H$109)*("S"=$L$2:$L$109),0)),0)</f>
        <v>0</v>
      </c>
      <c r="R43" s="8">
        <f t="array" ref="R43">IFNA(INDEX($M$2:$M$109,MATCH(1,($P43=$I$2:$I$109)*(R$3=$K$2:$K$109)*(R$2=$H$2:$H$109)*("S"=$L$2:$L$109),0)),0)</f>
        <v>0</v>
      </c>
      <c r="S43" s="8">
        <f t="array" ref="S43">IFNA(INDEX($E$2:$E$109,MATCH(1,($P43=$B$2:$B$109)*(S$3=$C$2:$C$109)*(S$2=$A$2:$A$109)*("S"=$D$2:$D$109),0)),0)</f>
        <v>0</v>
      </c>
      <c r="T43" s="8">
        <f t="array" ref="T43">IFNA(INDEX($E$2:$E$109,MATCH(1,($P43=$B$2:$B$109)*(T$3=$C$2:$C$109)*(T$2=$A$2:$A$109)*("S"=$D$2:$D$109),0)),0)</f>
        <v>0</v>
      </c>
    </row>
    <row r="44" ht="15.75" customHeight="1">
      <c r="A44" s="1" t="s">
        <v>8</v>
      </c>
      <c r="B44" s="1">
        <v>36.0</v>
      </c>
      <c r="C44" s="1" t="s">
        <v>9</v>
      </c>
      <c r="D44" s="1" t="s">
        <v>10</v>
      </c>
      <c r="E44" s="1">
        <v>510.0</v>
      </c>
      <c r="F44" s="1">
        <v>3.9E8</v>
      </c>
      <c r="G44" s="1"/>
      <c r="H44" s="1" t="s">
        <v>11</v>
      </c>
      <c r="I44" s="1">
        <v>27.0</v>
      </c>
      <c r="J44" s="1">
        <v>1.0</v>
      </c>
      <c r="K44" s="1" t="s">
        <v>9</v>
      </c>
      <c r="L44" s="1" t="s">
        <v>10</v>
      </c>
      <c r="M44" s="1">
        <v>441.0</v>
      </c>
      <c r="N44" s="1">
        <v>2.458E8</v>
      </c>
      <c r="P44" s="7">
        <f t="shared" si="1"/>
        <v>65</v>
      </c>
      <c r="Q44" s="8">
        <f t="array" ref="Q44">IFNA(INDEX($M$2:$M$109,MATCH(1,($P44=$I$2:$I$109)*(Q$3=$K$2:$K$109)*(Q$2=$H$2:$H$109)*("S"=$L$2:$L$109),0)),0)</f>
        <v>0</v>
      </c>
      <c r="R44" s="8">
        <f t="array" ref="R44">IFNA(INDEX($M$2:$M$109,MATCH(1,($P44=$I$2:$I$109)*(R$3=$K$2:$K$109)*(R$2=$H$2:$H$109)*("S"=$L$2:$L$109),0)),0)</f>
        <v>0</v>
      </c>
      <c r="S44" s="8">
        <f t="array" ref="S44">IFNA(INDEX($E$2:$E$109,MATCH(1,($P44=$B$2:$B$109)*(S$3=$C$2:$C$109)*(S$2=$A$2:$A$109)*("S"=$D$2:$D$109),0)),0)</f>
        <v>0</v>
      </c>
      <c r="T44" s="8">
        <f t="array" ref="T44">IFNA(INDEX($E$2:$E$109,MATCH(1,($P44=$B$2:$B$109)*(T$3=$C$2:$C$109)*(T$2=$A$2:$A$109)*("S"=$D$2:$D$109),0)),0)</f>
        <v>0</v>
      </c>
    </row>
    <row r="45" ht="15.75" customHeight="1">
      <c r="A45" s="1" t="s">
        <v>8</v>
      </c>
      <c r="B45" s="1">
        <v>61.0</v>
      </c>
      <c r="C45" s="1" t="s">
        <v>9</v>
      </c>
      <c r="D45" s="1" t="s">
        <v>10</v>
      </c>
      <c r="E45" s="1">
        <v>566.0</v>
      </c>
      <c r="F45" s="1">
        <v>4.05E8</v>
      </c>
      <c r="G45" s="1"/>
      <c r="H45" s="1" t="s">
        <v>11</v>
      </c>
      <c r="I45" s="1">
        <v>26.0</v>
      </c>
      <c r="J45" s="1">
        <v>1.0</v>
      </c>
      <c r="K45" s="1" t="s">
        <v>12</v>
      </c>
      <c r="L45" s="1" t="s">
        <v>10</v>
      </c>
      <c r="M45" s="1">
        <v>467.0</v>
      </c>
      <c r="N45" s="1">
        <v>2.1475E8</v>
      </c>
      <c r="P45" s="7">
        <f t="shared" si="1"/>
        <v>66</v>
      </c>
      <c r="Q45" s="8">
        <f t="array" ref="Q45">IFNA(INDEX($M$2:$M$109,MATCH(1,($P45=$I$2:$I$109)*(Q$3=$K$2:$K$109)*(Q$2=$H$2:$H$109)*("S"=$L$2:$L$109),0)),0)</f>
        <v>0</v>
      </c>
      <c r="R45" s="8">
        <f t="array" ref="R45">IFNA(INDEX($M$2:$M$109,MATCH(1,($P45=$I$2:$I$109)*(R$3=$K$2:$K$109)*(R$2=$H$2:$H$109)*("S"=$L$2:$L$109),0)),0)</f>
        <v>0</v>
      </c>
      <c r="S45" s="8">
        <f t="array" ref="S45">IFNA(INDEX($E$2:$E$109,MATCH(1,($P45=$B$2:$B$109)*(S$3=$C$2:$C$109)*(S$2=$A$2:$A$109)*("S"=$D$2:$D$109),0)),0)</f>
        <v>0</v>
      </c>
      <c r="T45" s="8">
        <f t="array" ref="T45">IFNA(INDEX($E$2:$E$109,MATCH(1,($P45=$B$2:$B$109)*(T$3=$C$2:$C$109)*(T$2=$A$2:$A$109)*("S"=$D$2:$D$109),0)),0)</f>
        <v>0</v>
      </c>
    </row>
    <row r="46" ht="15.75" customHeight="1">
      <c r="A46" s="1" t="s">
        <v>8</v>
      </c>
      <c r="B46" s="1">
        <v>45.0</v>
      </c>
      <c r="C46" s="1" t="s">
        <v>9</v>
      </c>
      <c r="D46" s="1" t="s">
        <v>10</v>
      </c>
      <c r="E46" s="1">
        <v>567.0</v>
      </c>
      <c r="F46" s="1">
        <v>4.72E8</v>
      </c>
      <c r="G46" s="1"/>
      <c r="H46" s="1" t="s">
        <v>11</v>
      </c>
      <c r="I46" s="1">
        <v>44.0</v>
      </c>
      <c r="J46" s="1">
        <v>1.0</v>
      </c>
      <c r="K46" s="1" t="s">
        <v>12</v>
      </c>
      <c r="L46" s="1" t="s">
        <v>10</v>
      </c>
      <c r="M46" s="1">
        <v>533.0</v>
      </c>
      <c r="N46" s="1">
        <v>3.393E8</v>
      </c>
      <c r="P46" s="7">
        <f t="shared" si="1"/>
        <v>67</v>
      </c>
      <c r="Q46" s="8">
        <f t="array" ref="Q46">IFNA(INDEX($M$2:$M$109,MATCH(1,($P46=$I$2:$I$109)*(Q$3=$K$2:$K$109)*(Q$2=$H$2:$H$109)*("S"=$L$2:$L$109),0)),0)</f>
        <v>0</v>
      </c>
      <c r="R46" s="8">
        <f t="array" ref="R46">IFNA(INDEX($M$2:$M$109,MATCH(1,($P46=$I$2:$I$109)*(R$3=$K$2:$K$109)*(R$2=$H$2:$H$109)*("S"=$L$2:$L$109),0)),0)</f>
        <v>0</v>
      </c>
      <c r="S46" s="8">
        <f t="array" ref="S46">IFNA(INDEX($E$2:$E$109,MATCH(1,($P46=$B$2:$B$109)*(S$3=$C$2:$C$109)*(S$2=$A$2:$A$109)*("S"=$D$2:$D$109),0)),0)</f>
        <v>0</v>
      </c>
      <c r="T46" s="8">
        <f t="array" ref="T46">IFNA(INDEX($E$2:$E$109,MATCH(1,($P46=$B$2:$B$109)*(T$3=$C$2:$C$109)*(T$2=$A$2:$A$109)*("S"=$D$2:$D$109),0)),0)</f>
        <v>0</v>
      </c>
    </row>
    <row r="47" ht="15.75" customHeight="1">
      <c r="A47" s="1" t="s">
        <v>8</v>
      </c>
      <c r="B47" s="1">
        <v>62.0</v>
      </c>
      <c r="C47" s="1" t="s">
        <v>12</v>
      </c>
      <c r="D47" s="1" t="s">
        <v>10</v>
      </c>
      <c r="E47" s="1">
        <v>423.0</v>
      </c>
      <c r="F47" s="1">
        <v>3.32E8</v>
      </c>
      <c r="G47" s="1"/>
      <c r="H47" s="1" t="s">
        <v>11</v>
      </c>
      <c r="I47" s="1">
        <v>51.0</v>
      </c>
      <c r="J47" s="1">
        <v>1.0</v>
      </c>
      <c r="K47" s="1" t="s">
        <v>12</v>
      </c>
      <c r="L47" s="1" t="s">
        <v>10</v>
      </c>
      <c r="M47" s="1">
        <v>526.0</v>
      </c>
      <c r="N47" s="1">
        <v>3.323E8</v>
      </c>
      <c r="P47" s="7">
        <f t="shared" si="1"/>
        <v>68</v>
      </c>
      <c r="Q47" s="8">
        <f t="array" ref="Q47">IFNA(INDEX($M$2:$M$109,MATCH(1,($P47=$I$2:$I$109)*(Q$3=$K$2:$K$109)*(Q$2=$H$2:$H$109)*("S"=$L$2:$L$109),0)),0)</f>
        <v>0</v>
      </c>
      <c r="R47" s="8">
        <f t="array" ref="R47">IFNA(INDEX($M$2:$M$109,MATCH(1,($P47=$I$2:$I$109)*(R$3=$K$2:$K$109)*(R$2=$H$2:$H$109)*("S"=$L$2:$L$109),0)),0)</f>
        <v>0</v>
      </c>
      <c r="S47" s="8">
        <f t="array" ref="S47">IFNA(INDEX($E$2:$E$109,MATCH(1,($P47=$B$2:$B$109)*(S$3=$C$2:$C$109)*(S$2=$A$2:$A$109)*("S"=$D$2:$D$109),0)),0)</f>
        <v>0</v>
      </c>
      <c r="T47" s="8">
        <f t="array" ref="T47">IFNA(INDEX($E$2:$E$109,MATCH(1,($P47=$B$2:$B$109)*(T$3=$C$2:$C$109)*(T$2=$A$2:$A$109)*("S"=$D$2:$D$109),0)),0)</f>
        <v>0</v>
      </c>
    </row>
    <row r="48" ht="15.75" customHeight="1">
      <c r="A48" s="1" t="s">
        <v>8</v>
      </c>
      <c r="B48" s="1">
        <v>47.0</v>
      </c>
      <c r="C48" s="1" t="s">
        <v>12</v>
      </c>
      <c r="D48" s="1" t="s">
        <v>10</v>
      </c>
      <c r="E48" s="1">
        <v>505.0</v>
      </c>
      <c r="F48" s="1">
        <v>3.95E8</v>
      </c>
      <c r="G48" s="1"/>
      <c r="H48" s="1" t="s">
        <v>11</v>
      </c>
      <c r="I48" s="1">
        <v>29.0</v>
      </c>
      <c r="J48" s="1">
        <v>1.0</v>
      </c>
      <c r="K48" s="1" t="s">
        <v>9</v>
      </c>
      <c r="L48" s="1" t="s">
        <v>10</v>
      </c>
      <c r="M48" s="1">
        <v>433.0</v>
      </c>
      <c r="N48" s="1">
        <v>2.7315E8</v>
      </c>
      <c r="P48" s="7">
        <f t="shared" si="1"/>
        <v>69</v>
      </c>
      <c r="Q48" s="8">
        <f t="array" ref="Q48">IFNA(INDEX($M$2:$M$109,MATCH(1,($P48=$I$2:$I$109)*(Q$3=$K$2:$K$109)*(Q$2=$H$2:$H$109)*("S"=$L$2:$L$109),0)),0)</f>
        <v>0</v>
      </c>
      <c r="R48" s="8">
        <f t="array" ref="R48">IFNA(INDEX($M$2:$M$109,MATCH(1,($P48=$I$2:$I$109)*(R$3=$K$2:$K$109)*(R$2=$H$2:$H$109)*("S"=$L$2:$L$109),0)),0)</f>
        <v>0</v>
      </c>
      <c r="S48" s="8">
        <f t="array" ref="S48">IFNA(INDEX($E$2:$E$109,MATCH(1,($P48=$B$2:$B$109)*(S$3=$C$2:$C$109)*(S$2=$A$2:$A$109)*("S"=$D$2:$D$109),0)),0)</f>
        <v>0</v>
      </c>
      <c r="T48" s="8">
        <f t="array" ref="T48">IFNA(INDEX($E$2:$E$109,MATCH(1,($P48=$B$2:$B$109)*(T$3=$C$2:$C$109)*(T$2=$A$2:$A$109)*("S"=$D$2:$D$109),0)),0)</f>
        <v>0</v>
      </c>
    </row>
    <row r="49" ht="15.75" customHeight="1">
      <c r="A49" s="1" t="s">
        <v>8</v>
      </c>
      <c r="B49" s="1">
        <v>36.0</v>
      </c>
      <c r="C49" s="1" t="s">
        <v>12</v>
      </c>
      <c r="D49" s="1" t="s">
        <v>10</v>
      </c>
      <c r="E49" s="1">
        <v>454.0</v>
      </c>
      <c r="F49" s="1">
        <v>3.37E8</v>
      </c>
      <c r="G49" s="1"/>
      <c r="H49" s="1" t="s">
        <v>11</v>
      </c>
      <c r="I49" s="1">
        <v>43.0</v>
      </c>
      <c r="J49" s="1">
        <v>1.0</v>
      </c>
      <c r="K49" s="1" t="s">
        <v>12</v>
      </c>
      <c r="L49" s="1" t="s">
        <v>10</v>
      </c>
      <c r="M49" s="1">
        <v>535.0</v>
      </c>
      <c r="N49" s="1">
        <v>3.315E8</v>
      </c>
      <c r="P49" s="7">
        <f t="shared" si="1"/>
        <v>70</v>
      </c>
      <c r="Q49" s="8">
        <f t="array" ref="Q49">IFNA(INDEX($M$2:$M$109,MATCH(1,($P49=$I$2:$I$109)*(Q$3=$K$2:$K$109)*(Q$2=$H$2:$H$109)*("S"=$L$2:$L$109),0)),0)</f>
        <v>0</v>
      </c>
      <c r="R49" s="8">
        <f t="array" ref="R49">IFNA(INDEX($M$2:$M$109,MATCH(1,($P49=$I$2:$I$109)*(R$3=$K$2:$K$109)*(R$2=$H$2:$H$109)*("S"=$L$2:$L$109),0)),0)</f>
        <v>0</v>
      </c>
      <c r="S49" s="8">
        <f t="array" ref="S49">IFNA(INDEX($E$2:$E$109,MATCH(1,($P49=$B$2:$B$109)*(S$3=$C$2:$C$109)*(S$2=$A$2:$A$109)*("S"=$D$2:$D$109),0)),0)</f>
        <v>0</v>
      </c>
      <c r="T49" s="8">
        <f t="array" ref="T49">IFNA(INDEX($E$2:$E$109,MATCH(1,($P49=$B$2:$B$109)*(T$3=$C$2:$C$109)*(T$2=$A$2:$A$109)*("S"=$D$2:$D$109),0)),0)</f>
        <v>0</v>
      </c>
    </row>
    <row r="50" ht="15.75" customHeight="1">
      <c r="A50" s="1" t="s">
        <v>8</v>
      </c>
      <c r="B50" s="1">
        <v>39.0</v>
      </c>
      <c r="C50" s="1" t="s">
        <v>9</v>
      </c>
      <c r="D50" s="1" t="s">
        <v>10</v>
      </c>
      <c r="E50" s="1">
        <v>556.0</v>
      </c>
      <c r="F50" s="1">
        <v>4.24E8</v>
      </c>
      <c r="G50" s="1"/>
      <c r="H50" s="1" t="s">
        <v>11</v>
      </c>
      <c r="I50" s="1">
        <v>54.0</v>
      </c>
      <c r="J50" s="1">
        <v>1.0</v>
      </c>
      <c r="K50" s="1" t="s">
        <v>9</v>
      </c>
      <c r="L50" s="1" t="s">
        <v>10</v>
      </c>
      <c r="M50" s="1">
        <v>506.0</v>
      </c>
      <c r="N50" s="1">
        <v>3.2435E8</v>
      </c>
      <c r="P50" s="7">
        <f t="shared" si="1"/>
        <v>71</v>
      </c>
      <c r="Q50" s="8">
        <f t="array" ref="Q50">IFNA(INDEX($M$2:$M$109,MATCH(1,($P50=$I$2:$I$109)*(Q$3=$K$2:$K$109)*(Q$2=$H$2:$H$109)*("S"=$L$2:$L$109),0)),0)</f>
        <v>0</v>
      </c>
      <c r="R50" s="8">
        <f t="array" ref="R50">IFNA(INDEX($M$2:$M$109,MATCH(1,($P50=$I$2:$I$109)*(R$3=$K$2:$K$109)*(R$2=$H$2:$H$109)*("S"=$L$2:$L$109),0)),0)</f>
        <v>0</v>
      </c>
      <c r="S50" s="8">
        <f t="array" ref="S50">IFNA(INDEX($E$2:$E$109,MATCH(1,($P50=$B$2:$B$109)*(S$3=$C$2:$C$109)*(S$2=$A$2:$A$109)*("S"=$D$2:$D$109),0)),0)</f>
        <v>0</v>
      </c>
      <c r="T50" s="8">
        <f t="array" ref="T50">IFNA(INDEX($E$2:$E$109,MATCH(1,($P50=$B$2:$B$109)*(T$3=$C$2:$C$109)*(T$2=$A$2:$A$109)*("S"=$D$2:$D$109),0)),0)</f>
        <v>0</v>
      </c>
    </row>
    <row r="51" ht="15.75" customHeight="1">
      <c r="A51" s="1" t="s">
        <v>8</v>
      </c>
      <c r="B51" s="1">
        <v>48.0</v>
      </c>
      <c r="C51" s="1" t="s">
        <v>12</v>
      </c>
      <c r="D51" s="1" t="s">
        <v>10</v>
      </c>
      <c r="E51" s="1">
        <v>443.0</v>
      </c>
      <c r="F51" s="1">
        <v>3.36E8</v>
      </c>
      <c r="G51" s="1"/>
      <c r="H51" s="1" t="s">
        <v>11</v>
      </c>
      <c r="I51" s="1">
        <v>48.0</v>
      </c>
      <c r="J51" s="1">
        <v>1.0</v>
      </c>
      <c r="K51" s="1" t="s">
        <v>12</v>
      </c>
      <c r="L51" s="1" t="s">
        <v>10</v>
      </c>
      <c r="M51" s="1">
        <v>515.0</v>
      </c>
      <c r="N51" s="1">
        <v>3.332E8</v>
      </c>
      <c r="P51" s="7">
        <f t="shared" si="1"/>
        <v>72</v>
      </c>
      <c r="Q51" s="8">
        <f t="array" ref="Q51">IFNA(INDEX($M$2:$M$109,MATCH(1,($P51=$I$2:$I$109)*(Q$3=$K$2:$K$109)*(Q$2=$H$2:$H$109)*("S"=$L$2:$L$109),0)),0)</f>
        <v>0</v>
      </c>
      <c r="R51" s="8">
        <f t="array" ref="R51">IFNA(INDEX($M$2:$M$109,MATCH(1,($P51=$I$2:$I$109)*(R$3=$K$2:$K$109)*(R$2=$H$2:$H$109)*("S"=$L$2:$L$109),0)),0)</f>
        <v>0</v>
      </c>
      <c r="S51" s="8">
        <f t="array" ref="S51">IFNA(INDEX($E$2:$E$109,MATCH(1,($P51=$B$2:$B$109)*(S$3=$C$2:$C$109)*(S$2=$A$2:$A$109)*("S"=$D$2:$D$109),0)),0)</f>
        <v>0</v>
      </c>
      <c r="T51" s="8">
        <f t="array" ref="T51">IFNA(INDEX($E$2:$E$109,MATCH(1,($P51=$B$2:$B$109)*(T$3=$C$2:$C$109)*(T$2=$A$2:$A$109)*("S"=$D$2:$D$109),0)),0)</f>
        <v>0</v>
      </c>
    </row>
    <row r="52" ht="15.75" customHeight="1">
      <c r="A52" s="1" t="s">
        <v>8</v>
      </c>
      <c r="B52" s="1">
        <v>52.0</v>
      </c>
      <c r="C52" s="1" t="s">
        <v>9</v>
      </c>
      <c r="D52" s="1" t="s">
        <v>10</v>
      </c>
      <c r="E52" s="1">
        <v>559.0</v>
      </c>
      <c r="F52" s="1">
        <v>4.21E8</v>
      </c>
      <c r="G52" s="1"/>
      <c r="H52" s="1" t="s">
        <v>11</v>
      </c>
      <c r="I52" s="1">
        <v>33.0</v>
      </c>
      <c r="J52" s="1">
        <v>1.0</v>
      </c>
      <c r="K52" s="1" t="s">
        <v>12</v>
      </c>
      <c r="L52" s="1" t="s">
        <v>10</v>
      </c>
      <c r="M52" s="1">
        <v>482.0</v>
      </c>
      <c r="N52" s="1">
        <v>2.7945E8</v>
      </c>
      <c r="P52" s="7">
        <f t="shared" si="1"/>
        <v>73</v>
      </c>
      <c r="Q52" s="8">
        <f t="array" ref="Q52">IFNA(INDEX($M$2:$M$109,MATCH(1,($P52=$I$2:$I$109)*(Q$3=$K$2:$K$109)*(Q$2=$H$2:$H$109)*("S"=$L$2:$L$109),0)),0)</f>
        <v>0</v>
      </c>
      <c r="R52" s="8">
        <f t="array" ref="R52">IFNA(INDEX($M$2:$M$109,MATCH(1,($P52=$I$2:$I$109)*(R$3=$K$2:$K$109)*(R$2=$H$2:$H$109)*("S"=$L$2:$L$109),0)),0)</f>
        <v>0</v>
      </c>
      <c r="S52" s="8">
        <f t="array" ref="S52">IFNA(INDEX($E$2:$E$109,MATCH(1,($P52=$B$2:$B$109)*(S$3=$C$2:$C$109)*(S$2=$A$2:$A$109)*("S"=$D$2:$D$109),0)),0)</f>
        <v>0</v>
      </c>
      <c r="T52" s="8">
        <f t="array" ref="T52">IFNA(INDEX($E$2:$E$109,MATCH(1,($P52=$B$2:$B$109)*(T$3=$C$2:$C$109)*(T$2=$A$2:$A$109)*("S"=$D$2:$D$109),0)),0)</f>
        <v>0</v>
      </c>
    </row>
    <row r="53" ht="15.75" customHeight="1">
      <c r="A53" s="1" t="s">
        <v>8</v>
      </c>
      <c r="B53" s="1">
        <v>42.0</v>
      </c>
      <c r="C53" s="1" t="s">
        <v>12</v>
      </c>
      <c r="D53" s="1" t="s">
        <v>10</v>
      </c>
      <c r="E53" s="1">
        <v>471.0</v>
      </c>
      <c r="F53" s="1">
        <v>3.44E8</v>
      </c>
      <c r="G53" s="1"/>
      <c r="H53" s="1" t="s">
        <v>11</v>
      </c>
      <c r="I53" s="1">
        <v>37.0</v>
      </c>
      <c r="J53" s="1">
        <v>1.0</v>
      </c>
      <c r="K53" s="1" t="s">
        <v>9</v>
      </c>
      <c r="L53" s="1" t="s">
        <v>10</v>
      </c>
      <c r="M53" s="1">
        <v>484.0</v>
      </c>
      <c r="N53" s="1">
        <v>3.1005E8</v>
      </c>
      <c r="P53" s="7">
        <f t="shared" si="1"/>
        <v>74</v>
      </c>
      <c r="Q53" s="8">
        <f t="array" ref="Q53">IFNA(INDEX($M$2:$M$109,MATCH(1,($P53=$I$2:$I$109)*(Q$3=$K$2:$K$109)*(Q$2=$H$2:$H$109)*("S"=$L$2:$L$109),0)),0)</f>
        <v>0</v>
      </c>
      <c r="R53" s="8">
        <f t="array" ref="R53">IFNA(INDEX($M$2:$M$109,MATCH(1,($P53=$I$2:$I$109)*(R$3=$K$2:$K$109)*(R$2=$H$2:$H$109)*("S"=$L$2:$L$109),0)),0)</f>
        <v>0</v>
      </c>
      <c r="S53" s="8">
        <f t="array" ref="S53">IFNA(INDEX($E$2:$E$109,MATCH(1,($P53=$B$2:$B$109)*(S$3=$C$2:$C$109)*(S$2=$A$2:$A$109)*("S"=$D$2:$D$109),0)),0)</f>
        <v>0</v>
      </c>
      <c r="T53" s="8">
        <f t="array" ref="T53">IFNA(INDEX($E$2:$E$109,MATCH(1,($P53=$B$2:$B$109)*(T$3=$C$2:$C$109)*(T$2=$A$2:$A$109)*("S"=$D$2:$D$109),0)),0)</f>
        <v>0</v>
      </c>
    </row>
    <row r="54" ht="15.75" customHeight="1">
      <c r="A54" s="1" t="s">
        <v>8</v>
      </c>
      <c r="B54" s="1">
        <v>42.0</v>
      </c>
      <c r="C54" s="1" t="s">
        <v>9</v>
      </c>
      <c r="D54" s="1" t="s">
        <v>10</v>
      </c>
      <c r="E54" s="1">
        <v>553.0</v>
      </c>
      <c r="F54" s="1">
        <v>4.35E8</v>
      </c>
      <c r="G54" s="1"/>
      <c r="H54" s="1" t="s">
        <v>11</v>
      </c>
      <c r="I54" s="1">
        <v>49.0</v>
      </c>
      <c r="J54" s="1">
        <v>1.0</v>
      </c>
      <c r="K54" s="1" t="s">
        <v>9</v>
      </c>
      <c r="L54" s="1" t="s">
        <v>10</v>
      </c>
      <c r="M54" s="1">
        <v>493.0</v>
      </c>
      <c r="N54" s="1">
        <v>3.3565E8</v>
      </c>
      <c r="P54" s="7">
        <f t="shared" si="1"/>
        <v>75</v>
      </c>
      <c r="Q54" s="8">
        <f t="array" ref="Q54">IFNA(INDEX($M$2:$M$109,MATCH(1,($P54=$I$2:$I$109)*(Q$3=$K$2:$K$109)*(Q$2=$H$2:$H$109)*("S"=$L$2:$L$109),0)),0)</f>
        <v>0</v>
      </c>
      <c r="R54" s="8">
        <f t="array" ref="R54">IFNA(INDEX($M$2:$M$109,MATCH(1,($P54=$I$2:$I$109)*(R$3=$K$2:$K$109)*(R$2=$H$2:$H$109)*("S"=$L$2:$L$109),0)),0)</f>
        <v>0</v>
      </c>
      <c r="S54" s="8">
        <f t="array" ref="S54">IFNA(INDEX($E$2:$E$109,MATCH(1,($P54=$B$2:$B$109)*(S$3=$C$2:$C$109)*(S$2=$A$2:$A$109)*("S"=$D$2:$D$109),0)),0)</f>
        <v>0</v>
      </c>
      <c r="T54" s="8">
        <f t="array" ref="T54">IFNA(INDEX($E$2:$E$109,MATCH(1,($P54=$B$2:$B$109)*(T$3=$C$2:$C$109)*(T$2=$A$2:$A$109)*("S"=$D$2:$D$109),0)),0)</f>
        <v>0</v>
      </c>
    </row>
    <row r="55" ht="15.75" customHeight="1">
      <c r="A55" s="1" t="s">
        <v>8</v>
      </c>
      <c r="B55" s="1">
        <v>41.0</v>
      </c>
      <c r="C55" s="1" t="s">
        <v>9</v>
      </c>
      <c r="D55" s="1" t="s">
        <v>10</v>
      </c>
      <c r="E55" s="1">
        <v>563.0</v>
      </c>
      <c r="F55" s="1">
        <v>4.63E8</v>
      </c>
      <c r="G55" s="1"/>
      <c r="H55" s="1" t="s">
        <v>11</v>
      </c>
      <c r="I55" s="1">
        <v>40.0</v>
      </c>
      <c r="J55" s="1">
        <v>1.0</v>
      </c>
      <c r="K55" s="1" t="s">
        <v>9</v>
      </c>
      <c r="L55" s="1" t="s">
        <v>10</v>
      </c>
      <c r="M55" s="1">
        <v>458.0</v>
      </c>
      <c r="N55" s="1">
        <v>2.931E8</v>
      </c>
      <c r="P55" s="7">
        <f t="shared" si="1"/>
        <v>76</v>
      </c>
      <c r="Q55" s="8">
        <f t="array" ref="Q55">IFNA(INDEX($M$2:$M$109,MATCH(1,($P55=$I$2:$I$109)*(Q$3=$K$2:$K$109)*(Q$2=$H$2:$H$109)*("S"=$L$2:$L$109),0)),0)</f>
        <v>0</v>
      </c>
      <c r="R55" s="8">
        <f t="array" ref="R55">IFNA(INDEX($M$2:$M$109,MATCH(1,($P55=$I$2:$I$109)*(R$3=$K$2:$K$109)*(R$2=$H$2:$H$109)*("S"=$L$2:$L$109),0)),0)</f>
        <v>0</v>
      </c>
      <c r="S55" s="8">
        <f t="array" ref="S55">IFNA(INDEX($E$2:$E$109,MATCH(1,($P55=$B$2:$B$109)*(S$3=$C$2:$C$109)*(S$2=$A$2:$A$109)*("S"=$D$2:$D$109),0)),0)</f>
        <v>0</v>
      </c>
      <c r="T55" s="8">
        <f t="array" ref="T55">IFNA(INDEX($E$2:$E$109,MATCH(1,($P55=$B$2:$B$109)*(T$3=$C$2:$C$109)*(T$2=$A$2:$A$109)*("S"=$D$2:$D$109),0)),0)</f>
        <v>0</v>
      </c>
    </row>
    <row r="56" ht="15.75" customHeight="1">
      <c r="A56" s="1" t="s">
        <v>8</v>
      </c>
      <c r="B56" s="1">
        <v>53.0</v>
      </c>
      <c r="C56" s="1" t="s">
        <v>12</v>
      </c>
      <c r="D56" s="1" t="s">
        <v>10</v>
      </c>
      <c r="E56" s="1">
        <v>460.0</v>
      </c>
      <c r="F56" s="1">
        <v>3.68E8</v>
      </c>
      <c r="G56" s="1"/>
      <c r="H56" s="1" t="s">
        <v>11</v>
      </c>
      <c r="I56" s="1">
        <v>41.0</v>
      </c>
      <c r="J56" s="1">
        <v>1.0</v>
      </c>
      <c r="K56" s="1" t="s">
        <v>9</v>
      </c>
      <c r="L56" s="1" t="s">
        <v>10</v>
      </c>
      <c r="M56" s="1">
        <v>443.0</v>
      </c>
      <c r="N56" s="1">
        <v>2.832E8</v>
      </c>
      <c r="P56" s="7">
        <f t="shared" si="1"/>
        <v>77</v>
      </c>
      <c r="Q56" s="8">
        <f t="array" ref="Q56">IFNA(INDEX($M$2:$M$109,MATCH(1,($P56=$I$2:$I$109)*(Q$3=$K$2:$K$109)*(Q$2=$H$2:$H$109)*("S"=$L$2:$L$109),0)),0)</f>
        <v>0</v>
      </c>
      <c r="R56" s="8">
        <f t="array" ref="R56">IFNA(INDEX($M$2:$M$109,MATCH(1,($P56=$I$2:$I$109)*(R$3=$K$2:$K$109)*(R$2=$H$2:$H$109)*("S"=$L$2:$L$109),0)),0)</f>
        <v>0</v>
      </c>
      <c r="S56" s="8">
        <f t="array" ref="S56">IFNA(INDEX($E$2:$E$109,MATCH(1,($P56=$B$2:$B$109)*(S$3=$C$2:$C$109)*(S$2=$A$2:$A$109)*("S"=$D$2:$D$109),0)),0)</f>
        <v>0</v>
      </c>
      <c r="T56" s="8">
        <f t="array" ref="T56">IFNA(INDEX($E$2:$E$109,MATCH(1,($P56=$B$2:$B$109)*(T$3=$C$2:$C$109)*(T$2=$A$2:$A$109)*("S"=$D$2:$D$109),0)),0)</f>
        <v>0</v>
      </c>
    </row>
    <row r="57" ht="15.75" customHeight="1">
      <c r="A57" s="1" t="s">
        <v>8</v>
      </c>
      <c r="B57" s="1">
        <v>55.0</v>
      </c>
      <c r="C57" s="1" t="s">
        <v>12</v>
      </c>
      <c r="D57" s="1" t="s">
        <v>10</v>
      </c>
      <c r="E57" s="1">
        <v>454.0</v>
      </c>
      <c r="F57" s="1">
        <v>3.36E8</v>
      </c>
      <c r="G57" s="1"/>
      <c r="H57" s="1" t="s">
        <v>11</v>
      </c>
      <c r="I57" s="1">
        <v>36.0</v>
      </c>
      <c r="J57" s="1">
        <v>1.0</v>
      </c>
      <c r="K57" s="1" t="s">
        <v>9</v>
      </c>
      <c r="L57" s="1" t="s">
        <v>10</v>
      </c>
      <c r="M57" s="1">
        <v>473.0</v>
      </c>
      <c r="N57" s="1">
        <v>3.008E8</v>
      </c>
      <c r="P57" s="7">
        <f t="shared" si="1"/>
        <v>78</v>
      </c>
      <c r="Q57" s="8">
        <f t="array" ref="Q57">IFNA(INDEX($M$2:$M$109,MATCH(1,($P57=$I$2:$I$109)*(Q$3=$K$2:$K$109)*(Q$2=$H$2:$H$109)*("S"=$L$2:$L$109),0)),0)</f>
        <v>0</v>
      </c>
      <c r="R57" s="8">
        <f t="array" ref="R57">IFNA(INDEX($M$2:$M$109,MATCH(1,($P57=$I$2:$I$109)*(R$3=$K$2:$K$109)*(R$2=$H$2:$H$109)*("S"=$L$2:$L$109),0)),0)</f>
        <v>0</v>
      </c>
      <c r="S57" s="8">
        <f t="array" ref="S57">IFNA(INDEX($E$2:$E$109,MATCH(1,($P57=$B$2:$B$109)*(S$3=$C$2:$C$109)*(S$2=$A$2:$A$109)*("S"=$D$2:$D$109),0)),0)</f>
        <v>0</v>
      </c>
      <c r="T57" s="8">
        <f t="array" ref="T57">IFNA(INDEX($E$2:$E$109,MATCH(1,($P57=$B$2:$B$109)*(T$3=$C$2:$C$109)*(T$2=$A$2:$A$109)*("S"=$D$2:$D$109),0)),0)</f>
        <v>0</v>
      </c>
    </row>
    <row r="58" ht="15.75" customHeight="1">
      <c r="A58" s="1" t="s">
        <v>8</v>
      </c>
      <c r="B58" s="1">
        <v>40.0</v>
      </c>
      <c r="C58" s="1" t="s">
        <v>12</v>
      </c>
      <c r="D58" s="1" t="s">
        <v>10</v>
      </c>
      <c r="E58" s="1">
        <v>475.0</v>
      </c>
      <c r="F58" s="1">
        <v>3.56E8</v>
      </c>
      <c r="G58" s="1"/>
      <c r="H58" s="1" t="s">
        <v>11</v>
      </c>
      <c r="I58" s="1">
        <v>27.0</v>
      </c>
      <c r="J58" s="1">
        <v>1.0</v>
      </c>
      <c r="K58" s="1" t="s">
        <v>12</v>
      </c>
      <c r="L58" s="1" t="s">
        <v>10</v>
      </c>
      <c r="M58" s="1">
        <v>458.0</v>
      </c>
      <c r="N58" s="1">
        <v>2.3735E8</v>
      </c>
      <c r="P58" s="7">
        <f t="shared" si="1"/>
        <v>79</v>
      </c>
      <c r="Q58" s="8">
        <f t="array" ref="Q58">IFNA(INDEX($M$2:$M$109,MATCH(1,($P58=$I$2:$I$109)*(Q$3=$K$2:$K$109)*(Q$2=$H$2:$H$109)*("S"=$L$2:$L$109),0)),0)</f>
        <v>0</v>
      </c>
      <c r="R58" s="8">
        <f t="array" ref="R58">IFNA(INDEX($M$2:$M$109,MATCH(1,($P58=$I$2:$I$109)*(R$3=$K$2:$K$109)*(R$2=$H$2:$H$109)*("S"=$L$2:$L$109),0)),0)</f>
        <v>0</v>
      </c>
      <c r="S58" s="8">
        <f t="array" ref="S58">IFNA(INDEX($E$2:$E$109,MATCH(1,($P58=$B$2:$B$109)*(S$3=$C$2:$C$109)*(S$2=$A$2:$A$109)*("S"=$D$2:$D$109),0)),0)</f>
        <v>0</v>
      </c>
      <c r="T58" s="8">
        <f t="array" ref="T58">IFNA(INDEX($E$2:$E$109,MATCH(1,($P58=$B$2:$B$109)*(T$3=$C$2:$C$109)*(T$2=$A$2:$A$109)*("S"=$D$2:$D$109),0)),0)</f>
        <v>0</v>
      </c>
    </row>
    <row r="59" ht="15.75" customHeight="1">
      <c r="A59" s="1" t="s">
        <v>8</v>
      </c>
      <c r="B59" s="1">
        <v>54.0</v>
      </c>
      <c r="C59" s="1" t="s">
        <v>12</v>
      </c>
      <c r="D59" s="1" t="s">
        <v>10</v>
      </c>
      <c r="E59" s="1">
        <v>441.0</v>
      </c>
      <c r="F59" s="1">
        <v>3.18E8</v>
      </c>
      <c r="G59" s="1"/>
      <c r="H59" s="1" t="s">
        <v>11</v>
      </c>
      <c r="I59" s="1">
        <v>33.0</v>
      </c>
      <c r="J59" s="1">
        <v>1.0</v>
      </c>
      <c r="K59" s="1" t="s">
        <v>9</v>
      </c>
      <c r="L59" s="1" t="s">
        <v>10</v>
      </c>
      <c r="M59" s="1">
        <v>489.0</v>
      </c>
      <c r="N59" s="1">
        <v>2.7735E8</v>
      </c>
      <c r="P59" s="7">
        <f t="shared" si="1"/>
        <v>80</v>
      </c>
      <c r="Q59" s="8">
        <f t="array" ref="Q59">IFNA(INDEX($M$2:$M$109,MATCH(1,($P59=$I$2:$I$109)*(Q$3=$K$2:$K$109)*(Q$2=$H$2:$H$109)*("S"=$L$2:$L$109),0)),0)</f>
        <v>0</v>
      </c>
      <c r="R59" s="8">
        <f t="array" ref="R59">IFNA(INDEX($M$2:$M$109,MATCH(1,($P59=$I$2:$I$109)*(R$3=$K$2:$K$109)*(R$2=$H$2:$H$109)*("S"=$L$2:$L$109),0)),0)</f>
        <v>0</v>
      </c>
      <c r="S59" s="8">
        <f t="array" ref="S59">IFNA(INDEX($E$2:$E$109,MATCH(1,($P59=$B$2:$B$109)*(S$3=$C$2:$C$109)*(S$2=$A$2:$A$109)*("S"=$D$2:$D$109),0)),0)</f>
        <v>0</v>
      </c>
      <c r="T59" s="8">
        <f t="array" ref="T59">IFNA(INDEX($E$2:$E$109,MATCH(1,($P59=$B$2:$B$109)*(T$3=$C$2:$C$109)*(T$2=$A$2:$A$109)*("S"=$D$2:$D$109),0)),0)</f>
        <v>0</v>
      </c>
    </row>
    <row r="60" ht="15.75" customHeight="1">
      <c r="A60" s="1" t="s">
        <v>8</v>
      </c>
      <c r="B60" s="1">
        <v>63.0</v>
      </c>
      <c r="C60" s="1" t="s">
        <v>9</v>
      </c>
      <c r="D60" s="1" t="s">
        <v>10</v>
      </c>
      <c r="E60" s="1">
        <v>553.0</v>
      </c>
      <c r="F60" s="1">
        <v>4.39E8</v>
      </c>
      <c r="G60" s="1"/>
      <c r="H60" s="1" t="s">
        <v>11</v>
      </c>
      <c r="I60" s="1">
        <v>26.0</v>
      </c>
      <c r="J60" s="1">
        <v>1.0</v>
      </c>
      <c r="K60" s="1" t="s">
        <v>9</v>
      </c>
      <c r="L60" s="1" t="s">
        <v>13</v>
      </c>
      <c r="M60" s="1">
        <v>89.0</v>
      </c>
      <c r="N60" s="1">
        <v>3.995E7</v>
      </c>
      <c r="P60" s="7">
        <f t="shared" si="1"/>
        <v>81</v>
      </c>
      <c r="Q60" s="8">
        <f t="array" ref="Q60">IFNA(INDEX($M$2:$M$109,MATCH(1,($P60=$I$2:$I$109)*(Q$3=$K$2:$K$109)*(Q$2=$H$2:$H$109)*("S"=$L$2:$L$109),0)),0)</f>
        <v>0</v>
      </c>
      <c r="R60" s="8">
        <f t="array" ref="R60">IFNA(INDEX($M$2:$M$109,MATCH(1,($P60=$I$2:$I$109)*(R$3=$K$2:$K$109)*(R$2=$H$2:$H$109)*("S"=$L$2:$L$109),0)),0)</f>
        <v>0</v>
      </c>
      <c r="S60" s="8">
        <f t="array" ref="S60">IFNA(INDEX($E$2:$E$109,MATCH(1,($P60=$B$2:$B$109)*(S$3=$C$2:$C$109)*(S$2=$A$2:$A$109)*("S"=$D$2:$D$109),0)),0)</f>
        <v>0</v>
      </c>
      <c r="T60" s="8">
        <f t="array" ref="T60">IFNA(INDEX($E$2:$E$109,MATCH(1,($P60=$B$2:$B$109)*(T$3=$C$2:$C$109)*(T$2=$A$2:$A$109)*("S"=$D$2:$D$109),0)),0)</f>
        <v>0</v>
      </c>
    </row>
    <row r="61" ht="15.75" customHeight="1">
      <c r="A61" s="1" t="s">
        <v>8</v>
      </c>
      <c r="B61" s="1">
        <v>56.0</v>
      </c>
      <c r="C61" s="1" t="s">
        <v>9</v>
      </c>
      <c r="D61" s="1" t="s">
        <v>10</v>
      </c>
      <c r="E61" s="1">
        <v>553.0</v>
      </c>
      <c r="F61" s="1">
        <v>4.42E8</v>
      </c>
      <c r="G61" s="1"/>
      <c r="H61" s="1" t="s">
        <v>11</v>
      </c>
      <c r="I61" s="1">
        <v>35.0</v>
      </c>
      <c r="J61" s="1">
        <v>1.0</v>
      </c>
      <c r="K61" s="1" t="s">
        <v>12</v>
      </c>
      <c r="L61" s="1" t="s">
        <v>13</v>
      </c>
      <c r="M61" s="1">
        <v>20.0</v>
      </c>
      <c r="N61" s="1">
        <v>5350000.0</v>
      </c>
      <c r="P61" s="7">
        <f t="shared" si="1"/>
        <v>82</v>
      </c>
      <c r="Q61" s="8">
        <f t="array" ref="Q61">IFNA(INDEX($M$2:$M$109,MATCH(1,($P61=$I$2:$I$109)*(Q$3=$K$2:$K$109)*(Q$2=$H$2:$H$109)*("S"=$L$2:$L$109),0)),0)</f>
        <v>0</v>
      </c>
      <c r="R61" s="8">
        <f t="array" ref="R61">IFNA(INDEX($M$2:$M$109,MATCH(1,($P61=$I$2:$I$109)*(R$3=$K$2:$K$109)*(R$2=$H$2:$H$109)*("S"=$L$2:$L$109),0)),0)</f>
        <v>0</v>
      </c>
      <c r="S61" s="8">
        <f t="array" ref="S61">IFNA(INDEX($E$2:$E$109,MATCH(1,($P61=$B$2:$B$109)*(S$3=$C$2:$C$109)*(S$2=$A$2:$A$109)*("S"=$D$2:$D$109),0)),0)</f>
        <v>0</v>
      </c>
      <c r="T61" s="8">
        <f t="array" ref="T61">IFNA(INDEX($E$2:$E$109,MATCH(1,($P61=$B$2:$B$109)*(T$3=$C$2:$C$109)*(T$2=$A$2:$A$109)*("S"=$D$2:$D$109),0)),0)</f>
        <v>0</v>
      </c>
    </row>
    <row r="62" ht="15.75" customHeight="1">
      <c r="A62" s="1" t="s">
        <v>8</v>
      </c>
      <c r="B62" s="1">
        <v>59.0</v>
      </c>
      <c r="C62" s="1" t="s">
        <v>12</v>
      </c>
      <c r="D62" s="1" t="s">
        <v>10</v>
      </c>
      <c r="E62" s="1">
        <v>449.0</v>
      </c>
      <c r="F62" s="1">
        <v>3.54E8</v>
      </c>
      <c r="G62" s="1"/>
      <c r="H62" s="1" t="s">
        <v>11</v>
      </c>
      <c r="I62" s="1">
        <v>30.0</v>
      </c>
      <c r="J62" s="1">
        <v>1.0</v>
      </c>
      <c r="K62" s="1" t="s">
        <v>9</v>
      </c>
      <c r="L62" s="1" t="s">
        <v>10</v>
      </c>
      <c r="M62" s="1">
        <v>464.0</v>
      </c>
      <c r="N62" s="1">
        <v>2.829E8</v>
      </c>
      <c r="P62" s="7">
        <f t="shared" si="1"/>
        <v>83</v>
      </c>
      <c r="Q62" s="8">
        <f t="array" ref="Q62">IFNA(INDEX($M$2:$M$109,MATCH(1,($P62=$I$2:$I$109)*(Q$3=$K$2:$K$109)*(Q$2=$H$2:$H$109)*("S"=$L$2:$L$109),0)),0)</f>
        <v>0</v>
      </c>
      <c r="R62" s="8">
        <f t="array" ref="R62">IFNA(INDEX($M$2:$M$109,MATCH(1,($P62=$I$2:$I$109)*(R$3=$K$2:$K$109)*(R$2=$H$2:$H$109)*("S"=$L$2:$L$109),0)),0)</f>
        <v>0</v>
      </c>
      <c r="S62" s="8">
        <f t="array" ref="S62">IFNA(INDEX($E$2:$E$109,MATCH(1,($P62=$B$2:$B$109)*(S$3=$C$2:$C$109)*(S$2=$A$2:$A$109)*("S"=$D$2:$D$109),0)),0)</f>
        <v>0</v>
      </c>
      <c r="T62" s="8">
        <f t="array" ref="T62">IFNA(INDEX($E$2:$E$109,MATCH(1,($P62=$B$2:$B$109)*(T$3=$C$2:$C$109)*(T$2=$A$2:$A$109)*("S"=$D$2:$D$109),0)),0)</f>
        <v>0</v>
      </c>
    </row>
    <row r="63" ht="15.75" customHeight="1">
      <c r="A63" s="1" t="s">
        <v>8</v>
      </c>
      <c r="B63" s="1">
        <v>65.0</v>
      </c>
      <c r="C63" s="1" t="s">
        <v>12</v>
      </c>
      <c r="D63" s="1" t="s">
        <v>10</v>
      </c>
      <c r="E63" s="1">
        <v>435.0</v>
      </c>
      <c r="F63" s="1">
        <v>3.04E8</v>
      </c>
      <c r="G63" s="1"/>
      <c r="H63" s="1" t="s">
        <v>11</v>
      </c>
      <c r="I63" s="1">
        <v>46.0</v>
      </c>
      <c r="J63" s="1">
        <v>1.0</v>
      </c>
      <c r="K63" s="1" t="s">
        <v>12</v>
      </c>
      <c r="L63" s="1" t="s">
        <v>10</v>
      </c>
      <c r="M63" s="1">
        <v>519.0</v>
      </c>
      <c r="N63" s="1">
        <v>3.1925E8</v>
      </c>
      <c r="P63" s="7">
        <f t="shared" si="1"/>
        <v>84</v>
      </c>
      <c r="Q63" s="8">
        <f t="array" ref="Q63">IFNA(INDEX($M$2:$M$109,MATCH(1,($P63=$I$2:$I$109)*(Q$3=$K$2:$K$109)*(Q$2=$H$2:$H$109)*("S"=$L$2:$L$109),0)),0)</f>
        <v>0</v>
      </c>
      <c r="R63" s="8">
        <f t="array" ref="R63">IFNA(INDEX($M$2:$M$109,MATCH(1,($P63=$I$2:$I$109)*(R$3=$K$2:$K$109)*(R$2=$H$2:$H$109)*("S"=$L$2:$L$109),0)),0)</f>
        <v>0</v>
      </c>
      <c r="S63" s="8">
        <f t="array" ref="S63">IFNA(INDEX($E$2:$E$109,MATCH(1,($P63=$B$2:$B$109)*(S$3=$C$2:$C$109)*(S$2=$A$2:$A$109)*("S"=$D$2:$D$109),0)),0)</f>
        <v>0</v>
      </c>
      <c r="T63" s="8">
        <f t="array" ref="T63">IFNA(INDEX($E$2:$E$109,MATCH(1,($P63=$B$2:$B$109)*(T$3=$C$2:$C$109)*(T$2=$A$2:$A$109)*("S"=$D$2:$D$109),0)),0)</f>
        <v>0</v>
      </c>
    </row>
    <row r="64" ht="15.75" customHeight="1">
      <c r="A64" s="1" t="s">
        <v>8</v>
      </c>
      <c r="B64" s="1">
        <v>40.0</v>
      </c>
      <c r="C64" s="1" t="s">
        <v>9</v>
      </c>
      <c r="D64" s="1" t="s">
        <v>13</v>
      </c>
      <c r="E64" s="1">
        <v>6.0</v>
      </c>
      <c r="F64" s="1">
        <v>1200000.0</v>
      </c>
      <c r="G64" s="1"/>
      <c r="H64" s="1" t="s">
        <v>11</v>
      </c>
      <c r="I64" s="1">
        <v>45.0</v>
      </c>
      <c r="J64" s="1">
        <v>1.0</v>
      </c>
      <c r="K64" s="1" t="s">
        <v>12</v>
      </c>
      <c r="L64" s="1" t="s">
        <v>10</v>
      </c>
      <c r="M64" s="1">
        <v>511.0</v>
      </c>
      <c r="N64" s="1">
        <v>3.17E8</v>
      </c>
      <c r="P64" s="7">
        <f t="shared" si="1"/>
        <v>85</v>
      </c>
      <c r="Q64" s="8">
        <f t="array" ref="Q64">IFNA(INDEX($M$2:$M$109,MATCH(1,($P64=$I$2:$I$109)*(Q$3=$K$2:$K$109)*(Q$2=$H$2:$H$109)*("S"=$L$2:$L$109),0)),0)</f>
        <v>0</v>
      </c>
      <c r="R64" s="8">
        <f t="array" ref="R64">IFNA(INDEX($M$2:$M$109,MATCH(1,($P64=$I$2:$I$109)*(R$3=$K$2:$K$109)*(R$2=$H$2:$H$109)*("S"=$L$2:$L$109),0)),0)</f>
        <v>0</v>
      </c>
      <c r="S64" s="8">
        <f t="array" ref="S64">IFNA(INDEX($E$2:$E$109,MATCH(1,($P64=$B$2:$B$109)*(S$3=$C$2:$C$109)*(S$2=$A$2:$A$109)*("S"=$D$2:$D$109),0)),0)</f>
        <v>0</v>
      </c>
      <c r="T64" s="8">
        <f t="array" ref="T64">IFNA(INDEX($E$2:$E$109,MATCH(1,($P64=$B$2:$B$109)*(T$3=$C$2:$C$109)*(T$2=$A$2:$A$109)*("S"=$D$2:$D$109),0)),0)</f>
        <v>0</v>
      </c>
    </row>
    <row r="65" ht="15.75" customHeight="1">
      <c r="A65" s="1" t="s">
        <v>8</v>
      </c>
      <c r="B65" s="1">
        <v>35.0</v>
      </c>
      <c r="C65" s="1" t="s">
        <v>9</v>
      </c>
      <c r="D65" s="1" t="s">
        <v>13</v>
      </c>
      <c r="E65" s="1">
        <v>17.0</v>
      </c>
      <c r="F65" s="1">
        <v>3700000.0</v>
      </c>
      <c r="G65" s="1"/>
      <c r="H65" s="1" t="s">
        <v>11</v>
      </c>
      <c r="I65" s="1">
        <v>36.0</v>
      </c>
      <c r="J65" s="1">
        <v>1.0</v>
      </c>
      <c r="K65" s="1" t="s">
        <v>12</v>
      </c>
      <c r="L65" s="1" t="s">
        <v>10</v>
      </c>
      <c r="M65" s="1">
        <v>467.0</v>
      </c>
      <c r="N65" s="1">
        <v>2.6275E8</v>
      </c>
      <c r="P65" s="7">
        <f t="shared" si="1"/>
        <v>86</v>
      </c>
      <c r="Q65" s="8">
        <f t="array" ref="Q65">IFNA(INDEX($M$2:$M$109,MATCH(1,($P65=$I$2:$I$109)*(Q$3=$K$2:$K$109)*(Q$2=$H$2:$H$109)*("S"=$L$2:$L$109),0)),0)</f>
        <v>0</v>
      </c>
      <c r="R65" s="8">
        <f t="array" ref="R65">IFNA(INDEX($M$2:$M$109,MATCH(1,($P65=$I$2:$I$109)*(R$3=$K$2:$K$109)*(R$2=$H$2:$H$109)*("S"=$L$2:$L$109),0)),0)</f>
        <v>0</v>
      </c>
      <c r="S65" s="8">
        <f t="array" ref="S65">IFNA(INDEX($E$2:$E$109,MATCH(1,($P65=$B$2:$B$109)*(S$3=$C$2:$C$109)*(S$2=$A$2:$A$109)*("S"=$D$2:$D$109),0)),0)</f>
        <v>0</v>
      </c>
      <c r="T65" s="8">
        <f t="array" ref="T65">IFNA(INDEX($E$2:$E$109,MATCH(1,($P65=$B$2:$B$109)*(T$3=$C$2:$C$109)*(T$2=$A$2:$A$109)*("S"=$D$2:$D$109),0)),0)</f>
        <v>0</v>
      </c>
    </row>
    <row r="66" ht="15.75" customHeight="1">
      <c r="A66" s="1" t="s">
        <v>8</v>
      </c>
      <c r="B66" s="1">
        <v>37.0</v>
      </c>
      <c r="C66" s="1" t="s">
        <v>9</v>
      </c>
      <c r="D66" s="1" t="s">
        <v>13</v>
      </c>
      <c r="E66" s="1">
        <v>13.0</v>
      </c>
      <c r="F66" s="1">
        <v>3250000.0</v>
      </c>
      <c r="G66" s="1"/>
      <c r="H66" s="1" t="s">
        <v>11</v>
      </c>
      <c r="I66" s="1">
        <v>32.0</v>
      </c>
      <c r="J66" s="1">
        <v>1.0</v>
      </c>
      <c r="K66" s="1" t="s">
        <v>12</v>
      </c>
      <c r="L66" s="1" t="s">
        <v>10</v>
      </c>
      <c r="M66" s="1">
        <v>510.0</v>
      </c>
      <c r="N66" s="1">
        <v>2.7345E8</v>
      </c>
      <c r="P66" s="7">
        <f t="shared" si="1"/>
        <v>87</v>
      </c>
      <c r="Q66" s="8">
        <f t="array" ref="Q66">IFNA(INDEX($M$2:$M$109,MATCH(1,($P66=$I$2:$I$109)*(Q$3=$K$2:$K$109)*(Q$2=$H$2:$H$109)*("S"=$L$2:$L$109),0)),0)</f>
        <v>0</v>
      </c>
      <c r="R66" s="8">
        <f t="array" ref="R66">IFNA(INDEX($M$2:$M$109,MATCH(1,($P66=$I$2:$I$109)*(R$3=$K$2:$K$109)*(R$2=$H$2:$H$109)*("S"=$L$2:$L$109),0)),0)</f>
        <v>0</v>
      </c>
      <c r="S66" s="8">
        <f t="array" ref="S66">IFNA(INDEX($E$2:$E$109,MATCH(1,($P66=$B$2:$B$109)*(S$3=$C$2:$C$109)*(S$2=$A$2:$A$109)*("S"=$D$2:$D$109),0)),0)</f>
        <v>0</v>
      </c>
      <c r="T66" s="8">
        <f t="array" ref="T66">IFNA(INDEX($E$2:$E$109,MATCH(1,($P66=$B$2:$B$109)*(T$3=$C$2:$C$109)*(T$2=$A$2:$A$109)*("S"=$D$2:$D$109),0)),0)</f>
        <v>0</v>
      </c>
    </row>
    <row r="67" ht="15.75" customHeight="1">
      <c r="A67" s="1" t="s">
        <v>8</v>
      </c>
      <c r="B67" s="1">
        <v>42.0</v>
      </c>
      <c r="C67" s="1" t="s">
        <v>9</v>
      </c>
      <c r="D67" s="1" t="s">
        <v>13</v>
      </c>
      <c r="E67" s="1">
        <v>5.0</v>
      </c>
      <c r="F67" s="1">
        <v>800000.0</v>
      </c>
      <c r="G67" s="1"/>
      <c r="H67" s="1" t="s">
        <v>11</v>
      </c>
      <c r="I67" s="1">
        <v>27.0</v>
      </c>
      <c r="J67" s="1">
        <v>1.0</v>
      </c>
      <c r="K67" s="1" t="s">
        <v>9</v>
      </c>
      <c r="L67" s="1" t="s">
        <v>13</v>
      </c>
      <c r="M67" s="1">
        <v>90.0</v>
      </c>
      <c r="N67" s="1">
        <v>4.44E7</v>
      </c>
      <c r="P67" s="7">
        <f t="shared" si="1"/>
        <v>88</v>
      </c>
      <c r="Q67" s="8">
        <f t="array" ref="Q67">IFNA(INDEX($M$2:$M$109,MATCH(1,($P67=$I$2:$I$109)*(Q$3=$K$2:$K$109)*(Q$2=$H$2:$H$109)*("S"=$L$2:$L$109),0)),0)</f>
        <v>0</v>
      </c>
      <c r="R67" s="8">
        <f t="array" ref="R67">IFNA(INDEX($M$2:$M$109,MATCH(1,($P67=$I$2:$I$109)*(R$3=$K$2:$K$109)*(R$2=$H$2:$H$109)*("S"=$L$2:$L$109),0)),0)</f>
        <v>0</v>
      </c>
      <c r="S67" s="8">
        <f t="array" ref="S67">IFNA(INDEX($E$2:$E$109,MATCH(1,($P67=$B$2:$B$109)*(S$3=$C$2:$C$109)*(S$2=$A$2:$A$109)*("S"=$D$2:$D$109),0)),0)</f>
        <v>0</v>
      </c>
      <c r="T67" s="8">
        <f t="array" ref="T67">IFNA(INDEX($E$2:$E$109,MATCH(1,($P67=$B$2:$B$109)*(T$3=$C$2:$C$109)*(T$2=$A$2:$A$109)*("S"=$D$2:$D$109),0)),0)</f>
        <v>0</v>
      </c>
    </row>
    <row r="68" ht="15.75" customHeight="1">
      <c r="A68" s="1" t="s">
        <v>8</v>
      </c>
      <c r="B68" s="1">
        <v>38.0</v>
      </c>
      <c r="C68" s="1" t="s">
        <v>9</v>
      </c>
      <c r="D68" s="1" t="s">
        <v>13</v>
      </c>
      <c r="E68" s="1">
        <v>8.0</v>
      </c>
      <c r="F68" s="1">
        <v>2050000.0</v>
      </c>
      <c r="G68" s="1"/>
      <c r="H68" s="1" t="s">
        <v>11</v>
      </c>
      <c r="I68" s="1">
        <v>45.0</v>
      </c>
      <c r="J68" s="1">
        <v>1.0</v>
      </c>
      <c r="K68" s="1" t="s">
        <v>9</v>
      </c>
      <c r="L68" s="1" t="s">
        <v>13</v>
      </c>
      <c r="M68" s="1">
        <v>39.0</v>
      </c>
      <c r="N68" s="1">
        <v>1.76E7</v>
      </c>
      <c r="P68" s="7">
        <f t="shared" si="1"/>
        <v>89</v>
      </c>
      <c r="Q68" s="8">
        <f t="array" ref="Q68">IFNA(INDEX($M$2:$M$109,MATCH(1,($P68=$I$2:$I$109)*(Q$3=$K$2:$K$109)*(Q$2=$H$2:$H$109)*("S"=$L$2:$L$109),0)),0)</f>
        <v>0</v>
      </c>
      <c r="R68" s="8">
        <f t="array" ref="R68">IFNA(INDEX($M$2:$M$109,MATCH(1,($P68=$I$2:$I$109)*(R$3=$K$2:$K$109)*(R$2=$H$2:$H$109)*("S"=$L$2:$L$109),0)),0)</f>
        <v>0</v>
      </c>
      <c r="S68" s="8">
        <f t="array" ref="S68">IFNA(INDEX($E$2:$E$109,MATCH(1,($P68=$B$2:$B$109)*(S$3=$C$2:$C$109)*(S$2=$A$2:$A$109)*("S"=$D$2:$D$109),0)),0)</f>
        <v>0</v>
      </c>
      <c r="T68" s="8">
        <f t="array" ref="T68">IFNA(INDEX($E$2:$E$109,MATCH(1,($P68=$B$2:$B$109)*(T$3=$C$2:$C$109)*(T$2=$A$2:$A$109)*("S"=$D$2:$D$109),0)),0)</f>
        <v>0</v>
      </c>
    </row>
    <row r="69" ht="15.75" customHeight="1">
      <c r="A69" s="1" t="s">
        <v>8</v>
      </c>
      <c r="B69" s="1">
        <v>41.0</v>
      </c>
      <c r="C69" s="1" t="s">
        <v>9</v>
      </c>
      <c r="D69" s="1" t="s">
        <v>13</v>
      </c>
      <c r="E69" s="1">
        <v>2.0</v>
      </c>
      <c r="F69" s="1">
        <v>350000.0</v>
      </c>
      <c r="G69" s="1"/>
      <c r="H69" s="1" t="s">
        <v>11</v>
      </c>
      <c r="I69" s="1">
        <v>28.0</v>
      </c>
      <c r="J69" s="1">
        <v>1.0</v>
      </c>
      <c r="K69" s="1" t="s">
        <v>9</v>
      </c>
      <c r="L69" s="1" t="s">
        <v>13</v>
      </c>
      <c r="M69" s="1">
        <v>103.0</v>
      </c>
      <c r="N69" s="1">
        <v>4.25E7</v>
      </c>
      <c r="P69" s="7">
        <f t="shared" si="1"/>
        <v>90</v>
      </c>
      <c r="Q69" s="8">
        <f t="array" ref="Q69">IFNA(INDEX($M$2:$M$109,MATCH(1,($P69=$I$2:$I$109)*(Q$3=$K$2:$K$109)*(Q$2=$H$2:$H$109)*("S"=$L$2:$L$109),0)),0)</f>
        <v>0</v>
      </c>
      <c r="R69" s="8">
        <f t="array" ref="R69">IFNA(INDEX($M$2:$M$109,MATCH(1,($P69=$I$2:$I$109)*(R$3=$K$2:$K$109)*(R$2=$H$2:$H$109)*("S"=$L$2:$L$109),0)),0)</f>
        <v>0</v>
      </c>
      <c r="S69" s="8">
        <f t="array" ref="S69">IFNA(INDEX($E$2:$E$109,MATCH(1,($P69=$B$2:$B$109)*(S$3=$C$2:$C$109)*(S$2=$A$2:$A$109)*("S"=$D$2:$D$109),0)),0)</f>
        <v>0</v>
      </c>
      <c r="T69" s="8">
        <f t="array" ref="T69">IFNA(INDEX($E$2:$E$109,MATCH(1,($P69=$B$2:$B$109)*(T$3=$C$2:$C$109)*(T$2=$A$2:$A$109)*("S"=$D$2:$D$109),0)),0)</f>
        <v>0</v>
      </c>
    </row>
    <row r="70" ht="15.75" customHeight="1">
      <c r="A70" s="1" t="s">
        <v>8</v>
      </c>
      <c r="B70" s="1">
        <v>43.0</v>
      </c>
      <c r="C70" s="1" t="s">
        <v>9</v>
      </c>
      <c r="D70" s="1" t="s">
        <v>13</v>
      </c>
      <c r="E70" s="1">
        <v>1.0</v>
      </c>
      <c r="F70" s="1">
        <v>250000.0</v>
      </c>
      <c r="G70" s="1"/>
      <c r="H70" s="1" t="s">
        <v>11</v>
      </c>
      <c r="I70" s="1">
        <v>33.0</v>
      </c>
      <c r="J70" s="1">
        <v>1.0</v>
      </c>
      <c r="K70" s="1" t="s">
        <v>12</v>
      </c>
      <c r="L70" s="1" t="s">
        <v>13</v>
      </c>
      <c r="M70" s="1">
        <v>17.0</v>
      </c>
      <c r="N70" s="1">
        <v>5800000.0</v>
      </c>
      <c r="P70" s="7">
        <f t="shared" si="1"/>
        <v>91</v>
      </c>
      <c r="Q70" s="8">
        <f t="array" ref="Q70">IFNA(INDEX($M$2:$M$109,MATCH(1,($P70=$I$2:$I$109)*(Q$3=$K$2:$K$109)*(Q$2=$H$2:$H$109)*("S"=$L$2:$L$109),0)),0)</f>
        <v>0</v>
      </c>
      <c r="R70" s="8">
        <f t="array" ref="R70">IFNA(INDEX($M$2:$M$109,MATCH(1,($P70=$I$2:$I$109)*(R$3=$K$2:$K$109)*(R$2=$H$2:$H$109)*("S"=$L$2:$L$109),0)),0)</f>
        <v>0</v>
      </c>
      <c r="S70" s="8">
        <f t="array" ref="S70">IFNA(INDEX($E$2:$E$109,MATCH(1,($P70=$B$2:$B$109)*(S$3=$C$2:$C$109)*(S$2=$A$2:$A$109)*("S"=$D$2:$D$109),0)),0)</f>
        <v>0</v>
      </c>
      <c r="T70" s="8">
        <f t="array" ref="T70">IFNA(INDEX($E$2:$E$109,MATCH(1,($P70=$B$2:$B$109)*(T$3=$C$2:$C$109)*(T$2=$A$2:$A$109)*("S"=$D$2:$D$109),0)),0)</f>
        <v>0</v>
      </c>
    </row>
    <row r="71" ht="15.75" customHeight="1">
      <c r="A71" s="1" t="s">
        <v>8</v>
      </c>
      <c r="B71" s="1">
        <v>39.0</v>
      </c>
      <c r="C71" s="1" t="s">
        <v>9</v>
      </c>
      <c r="D71" s="1" t="s">
        <v>13</v>
      </c>
      <c r="E71" s="1">
        <v>6.0</v>
      </c>
      <c r="F71" s="1">
        <v>1850000.0</v>
      </c>
      <c r="G71" s="1"/>
      <c r="H71" s="1" t="s">
        <v>11</v>
      </c>
      <c r="I71" s="1">
        <v>42.0</v>
      </c>
      <c r="J71" s="1">
        <v>1.0</v>
      </c>
      <c r="K71" s="1" t="s">
        <v>9</v>
      </c>
      <c r="L71" s="1" t="s">
        <v>10</v>
      </c>
      <c r="M71" s="1">
        <v>523.0</v>
      </c>
      <c r="N71" s="1">
        <v>3.291E8</v>
      </c>
      <c r="P71" s="7">
        <f t="shared" si="1"/>
        <v>92</v>
      </c>
      <c r="Q71" s="8">
        <f t="array" ref="Q71">IFNA(INDEX($M$2:$M$109,MATCH(1,($P71=$I$2:$I$109)*(Q$3=$K$2:$K$109)*(Q$2=$H$2:$H$109)*("S"=$L$2:$L$109),0)),0)</f>
        <v>0</v>
      </c>
      <c r="R71" s="8">
        <f t="array" ref="R71">IFNA(INDEX($M$2:$M$109,MATCH(1,($P71=$I$2:$I$109)*(R$3=$K$2:$K$109)*(R$2=$H$2:$H$109)*("S"=$L$2:$L$109),0)),0)</f>
        <v>0</v>
      </c>
      <c r="S71" s="8">
        <f t="array" ref="S71">IFNA(INDEX($E$2:$E$109,MATCH(1,($P71=$B$2:$B$109)*(S$3=$C$2:$C$109)*(S$2=$A$2:$A$109)*("S"=$D$2:$D$109),0)),0)</f>
        <v>0</v>
      </c>
      <c r="T71" s="8">
        <f t="array" ref="T71">IFNA(INDEX($E$2:$E$109,MATCH(1,($P71=$B$2:$B$109)*(T$3=$C$2:$C$109)*(T$2=$A$2:$A$109)*("S"=$D$2:$D$109),0)),0)</f>
        <v>0</v>
      </c>
    </row>
    <row r="72" ht="15.75" customHeight="1">
      <c r="A72" s="1" t="s">
        <v>8</v>
      </c>
      <c r="B72" s="1">
        <v>36.0</v>
      </c>
      <c r="C72" s="1" t="s">
        <v>9</v>
      </c>
      <c r="D72" s="1" t="s">
        <v>13</v>
      </c>
      <c r="E72" s="1">
        <v>10.0</v>
      </c>
      <c r="F72" s="1">
        <v>2000000.0</v>
      </c>
      <c r="G72" s="1"/>
      <c r="H72" s="1" t="s">
        <v>11</v>
      </c>
      <c r="I72" s="1">
        <v>46.0</v>
      </c>
      <c r="J72" s="1">
        <v>1.0</v>
      </c>
      <c r="K72" s="1" t="s">
        <v>9</v>
      </c>
      <c r="L72" s="1" t="s">
        <v>13</v>
      </c>
      <c r="M72" s="1">
        <v>34.0</v>
      </c>
      <c r="N72" s="1">
        <v>8300000.0</v>
      </c>
      <c r="P72" s="7">
        <f t="shared" si="1"/>
        <v>93</v>
      </c>
      <c r="Q72" s="8">
        <f t="array" ref="Q72">IFNA(INDEX($M$2:$M$109,MATCH(1,($P72=$I$2:$I$109)*(Q$3=$K$2:$K$109)*(Q$2=$H$2:$H$109)*("S"=$L$2:$L$109),0)),0)</f>
        <v>0</v>
      </c>
      <c r="R72" s="8">
        <f t="array" ref="R72">IFNA(INDEX($M$2:$M$109,MATCH(1,($P72=$I$2:$I$109)*(R$3=$K$2:$K$109)*(R$2=$H$2:$H$109)*("S"=$L$2:$L$109),0)),0)</f>
        <v>0</v>
      </c>
      <c r="S72" s="8">
        <f t="array" ref="S72">IFNA(INDEX($E$2:$E$109,MATCH(1,($P72=$B$2:$B$109)*(S$3=$C$2:$C$109)*(S$2=$A$2:$A$109)*("S"=$D$2:$D$109),0)),0)</f>
        <v>0</v>
      </c>
      <c r="T72" s="8">
        <f t="array" ref="T72">IFNA(INDEX($E$2:$E$109,MATCH(1,($P72=$B$2:$B$109)*(T$3=$C$2:$C$109)*(T$2=$A$2:$A$109)*("S"=$D$2:$D$109),0)),0)</f>
        <v>0</v>
      </c>
    </row>
    <row r="73" ht="15.75" customHeight="1">
      <c r="A73" s="1"/>
      <c r="B73" s="1"/>
      <c r="C73" s="1"/>
      <c r="D73" s="1"/>
      <c r="E73" s="1"/>
      <c r="F73" s="1"/>
      <c r="G73" s="1"/>
      <c r="H73" s="1" t="s">
        <v>11</v>
      </c>
      <c r="I73" s="1">
        <v>37.0</v>
      </c>
      <c r="J73" s="1">
        <v>1.0</v>
      </c>
      <c r="K73" s="1" t="s">
        <v>12</v>
      </c>
      <c r="L73" s="1" t="s">
        <v>10</v>
      </c>
      <c r="M73" s="1">
        <v>519.0</v>
      </c>
      <c r="N73" s="1">
        <v>3.221E8</v>
      </c>
      <c r="P73" s="7">
        <f t="shared" si="1"/>
        <v>94</v>
      </c>
      <c r="Q73" s="8">
        <f t="array" ref="Q73">IFNA(INDEX($M$2:$M$109,MATCH(1,($P73=$I$2:$I$109)*(Q$3=$K$2:$K$109)*(Q$2=$H$2:$H$109)*("S"=$L$2:$L$109),0)),0)</f>
        <v>0</v>
      </c>
      <c r="R73" s="8">
        <f t="array" ref="R73">IFNA(INDEX($M$2:$M$109,MATCH(1,($P73=$I$2:$I$109)*(R$3=$K$2:$K$109)*(R$2=$H$2:$H$109)*("S"=$L$2:$L$109),0)),0)</f>
        <v>0</v>
      </c>
      <c r="S73" s="8">
        <f t="array" ref="S73">IFNA(INDEX($E$2:$E$109,MATCH(1,($P73=$B$2:$B$109)*(S$3=$C$2:$C$109)*(S$2=$A$2:$A$109)*("S"=$D$2:$D$109),0)),0)</f>
        <v>0</v>
      </c>
      <c r="T73" s="8">
        <f t="array" ref="T73">IFNA(INDEX($E$2:$E$109,MATCH(1,($P73=$B$2:$B$109)*(T$3=$C$2:$C$109)*(T$2=$A$2:$A$109)*("S"=$D$2:$D$109),0)),0)</f>
        <v>0</v>
      </c>
    </row>
    <row r="74" ht="15.75" customHeight="1">
      <c r="A74" s="1"/>
      <c r="B74" s="1"/>
      <c r="C74" s="1"/>
      <c r="D74" s="1"/>
      <c r="E74" s="1"/>
      <c r="F74" s="1"/>
      <c r="G74" s="1"/>
      <c r="H74" s="1" t="s">
        <v>11</v>
      </c>
      <c r="I74" s="1">
        <v>30.0</v>
      </c>
      <c r="J74" s="1">
        <v>1.0</v>
      </c>
      <c r="K74" s="1" t="s">
        <v>9</v>
      </c>
      <c r="L74" s="1" t="s">
        <v>13</v>
      </c>
      <c r="M74" s="1">
        <v>69.0</v>
      </c>
      <c r="N74" s="1">
        <v>3.33E7</v>
      </c>
      <c r="P74" s="7">
        <f t="shared" si="1"/>
        <v>95</v>
      </c>
      <c r="Q74" s="8">
        <f t="array" ref="Q74">IFNA(INDEX($M$2:$M$109,MATCH(1,($P74=$I$2:$I$109)*(Q$3=$K$2:$K$109)*(Q$2=$H$2:$H$109)*("S"=$L$2:$L$109),0)),0)</f>
        <v>0</v>
      </c>
      <c r="R74" s="8">
        <f t="array" ref="R74">IFNA(INDEX($M$2:$M$109,MATCH(1,($P74=$I$2:$I$109)*(R$3=$K$2:$K$109)*(R$2=$H$2:$H$109)*("S"=$L$2:$L$109),0)),0)</f>
        <v>0</v>
      </c>
      <c r="S74" s="8">
        <f t="array" ref="S74">IFNA(INDEX($E$2:$E$109,MATCH(1,($P74=$B$2:$B$109)*(S$3=$C$2:$C$109)*(S$2=$A$2:$A$109)*("S"=$D$2:$D$109),0)),0)</f>
        <v>0</v>
      </c>
      <c r="T74" s="8">
        <f t="array" ref="T74">IFNA(INDEX($E$2:$E$109,MATCH(1,($P74=$B$2:$B$109)*(T$3=$C$2:$C$109)*(T$2=$A$2:$A$109)*("S"=$D$2:$D$109),0)),0)</f>
        <v>0</v>
      </c>
    </row>
    <row r="75" ht="15.75" customHeight="1">
      <c r="A75" s="1"/>
      <c r="B75" s="1"/>
      <c r="C75" s="1"/>
      <c r="D75" s="1"/>
      <c r="E75" s="1"/>
      <c r="F75" s="1"/>
      <c r="G75" s="1"/>
      <c r="H75" s="1" t="s">
        <v>11</v>
      </c>
      <c r="I75" s="1">
        <v>34.0</v>
      </c>
      <c r="J75" s="1">
        <v>1.0</v>
      </c>
      <c r="K75" s="1" t="s">
        <v>12</v>
      </c>
      <c r="L75" s="1" t="s">
        <v>13</v>
      </c>
      <c r="M75" s="1">
        <v>23.0</v>
      </c>
      <c r="N75" s="1">
        <v>5150000.0</v>
      </c>
    </row>
    <row r="76" ht="15.75" customHeight="1">
      <c r="A76" s="1"/>
      <c r="B76" s="1"/>
      <c r="C76" s="1"/>
      <c r="D76" s="1"/>
      <c r="E76" s="1"/>
      <c r="F76" s="1"/>
      <c r="G76" s="1"/>
      <c r="H76" s="1" t="s">
        <v>11</v>
      </c>
      <c r="I76" s="1">
        <v>37.0</v>
      </c>
      <c r="J76" s="1">
        <v>1.0</v>
      </c>
      <c r="K76" s="1" t="s">
        <v>12</v>
      </c>
      <c r="L76" s="1" t="s">
        <v>13</v>
      </c>
      <c r="M76" s="1">
        <v>14.0</v>
      </c>
      <c r="N76" s="1">
        <v>3250000.0</v>
      </c>
    </row>
    <row r="77" ht="15.75" customHeight="1">
      <c r="A77" s="1"/>
      <c r="B77" s="1"/>
      <c r="C77" s="1"/>
      <c r="D77" s="1"/>
      <c r="E77" s="1"/>
      <c r="F77" s="1"/>
      <c r="G77" s="1"/>
      <c r="H77" s="1" t="s">
        <v>11</v>
      </c>
      <c r="I77" s="1">
        <v>31.0</v>
      </c>
      <c r="J77" s="1">
        <v>1.0</v>
      </c>
      <c r="K77" s="1" t="s">
        <v>9</v>
      </c>
      <c r="L77" s="1" t="s">
        <v>13</v>
      </c>
      <c r="M77" s="1">
        <v>71.0</v>
      </c>
      <c r="N77" s="1">
        <v>4.04E7</v>
      </c>
    </row>
    <row r="78" ht="15.75" customHeight="1">
      <c r="A78" s="1"/>
      <c r="B78" s="1"/>
      <c r="C78" s="1"/>
      <c r="D78" s="1"/>
      <c r="E78" s="1"/>
      <c r="F78" s="1"/>
      <c r="G78" s="1"/>
      <c r="H78" s="1" t="s">
        <v>11</v>
      </c>
      <c r="I78" s="1">
        <v>41.0</v>
      </c>
      <c r="J78" s="1">
        <v>1.0</v>
      </c>
      <c r="K78" s="1" t="s">
        <v>9</v>
      </c>
      <c r="L78" s="1" t="s">
        <v>13</v>
      </c>
      <c r="M78" s="1">
        <v>52.0</v>
      </c>
      <c r="N78" s="1">
        <v>1.565E7</v>
      </c>
    </row>
    <row r="79" ht="15.75" customHeight="1">
      <c r="A79" s="1"/>
      <c r="B79" s="1"/>
      <c r="C79" s="1"/>
      <c r="D79" s="1"/>
      <c r="E79" s="1"/>
      <c r="F79" s="1"/>
      <c r="G79" s="1"/>
      <c r="H79" s="1" t="s">
        <v>11</v>
      </c>
      <c r="I79" s="1">
        <v>30.0</v>
      </c>
      <c r="J79" s="1">
        <v>1.0</v>
      </c>
      <c r="K79" s="1" t="s">
        <v>12</v>
      </c>
      <c r="L79" s="1" t="s">
        <v>13</v>
      </c>
      <c r="M79" s="1">
        <v>25.0</v>
      </c>
      <c r="N79" s="1">
        <v>8850000.0</v>
      </c>
    </row>
    <row r="80" ht="15.75" customHeight="1">
      <c r="A80" s="1"/>
      <c r="B80" s="1"/>
      <c r="C80" s="1"/>
      <c r="D80" s="1"/>
      <c r="E80" s="1"/>
      <c r="F80" s="1"/>
      <c r="G80" s="1"/>
      <c r="H80" s="1" t="s">
        <v>11</v>
      </c>
      <c r="I80" s="1">
        <v>32.0</v>
      </c>
      <c r="J80" s="1">
        <v>1.0</v>
      </c>
      <c r="K80" s="1" t="s">
        <v>9</v>
      </c>
      <c r="L80" s="1" t="s">
        <v>13</v>
      </c>
      <c r="M80" s="1">
        <v>70.0</v>
      </c>
      <c r="N80" s="1">
        <v>2.85E7</v>
      </c>
    </row>
    <row r="81" ht="15.75" customHeight="1">
      <c r="A81" s="1"/>
      <c r="B81" s="1"/>
      <c r="C81" s="1"/>
      <c r="D81" s="1"/>
      <c r="E81" s="1"/>
      <c r="F81" s="1"/>
      <c r="G81" s="1"/>
      <c r="H81" s="1" t="s">
        <v>11</v>
      </c>
      <c r="I81" s="1">
        <v>48.0</v>
      </c>
      <c r="J81" s="1">
        <v>1.0</v>
      </c>
      <c r="K81" s="1" t="s">
        <v>9</v>
      </c>
      <c r="L81" s="1" t="s">
        <v>13</v>
      </c>
      <c r="M81" s="1">
        <v>35.0</v>
      </c>
      <c r="N81" s="1">
        <v>8850000.0</v>
      </c>
    </row>
    <row r="82" ht="15.75" customHeight="1">
      <c r="A82" s="1"/>
      <c r="B82" s="1"/>
      <c r="C82" s="1"/>
      <c r="D82" s="1"/>
      <c r="E82" s="1"/>
      <c r="F82" s="1"/>
      <c r="G82" s="1"/>
      <c r="H82" s="1" t="s">
        <v>11</v>
      </c>
      <c r="I82" s="1">
        <v>35.0</v>
      </c>
      <c r="J82" s="1">
        <v>1.0</v>
      </c>
      <c r="K82" s="1" t="s">
        <v>9</v>
      </c>
      <c r="L82" s="1" t="s">
        <v>13</v>
      </c>
      <c r="M82" s="1">
        <v>51.0</v>
      </c>
      <c r="N82" s="1">
        <v>1.49E7</v>
      </c>
    </row>
    <row r="83" ht="15.75" customHeight="1">
      <c r="A83" s="1"/>
      <c r="B83" s="1"/>
      <c r="C83" s="1"/>
      <c r="D83" s="1"/>
      <c r="E83" s="1"/>
      <c r="F83" s="1"/>
      <c r="G83" s="1"/>
      <c r="H83" s="1" t="s">
        <v>11</v>
      </c>
      <c r="I83" s="1">
        <v>26.0</v>
      </c>
      <c r="J83" s="1">
        <v>1.0</v>
      </c>
      <c r="K83" s="1" t="s">
        <v>12</v>
      </c>
      <c r="L83" s="1" t="s">
        <v>13</v>
      </c>
      <c r="M83" s="1">
        <v>40.0</v>
      </c>
      <c r="N83" s="1">
        <v>1.54E7</v>
      </c>
    </row>
    <row r="84" ht="15.75" customHeight="1">
      <c r="A84" s="1"/>
      <c r="B84" s="1"/>
      <c r="C84" s="1"/>
      <c r="D84" s="1"/>
      <c r="E84" s="1"/>
      <c r="F84" s="1"/>
      <c r="G84" s="1"/>
      <c r="H84" s="1" t="s">
        <v>11</v>
      </c>
      <c r="I84" s="1">
        <v>38.0</v>
      </c>
      <c r="J84" s="1">
        <v>1.0</v>
      </c>
      <c r="K84" s="1" t="s">
        <v>9</v>
      </c>
      <c r="L84" s="1" t="s">
        <v>13</v>
      </c>
      <c r="M84" s="1">
        <v>70.0</v>
      </c>
      <c r="N84" s="1">
        <v>2.74E7</v>
      </c>
    </row>
    <row r="85" ht="15.75" customHeight="1">
      <c r="A85" s="1"/>
      <c r="B85" s="1"/>
      <c r="C85" s="1"/>
      <c r="D85" s="1"/>
      <c r="E85" s="1"/>
      <c r="F85" s="1"/>
      <c r="G85" s="1"/>
      <c r="H85" s="1" t="s">
        <v>11</v>
      </c>
      <c r="I85" s="1">
        <v>40.0</v>
      </c>
      <c r="J85" s="1">
        <v>1.0</v>
      </c>
      <c r="K85" s="1" t="s">
        <v>9</v>
      </c>
      <c r="L85" s="1" t="s">
        <v>13</v>
      </c>
      <c r="M85" s="1">
        <v>52.0</v>
      </c>
      <c r="N85" s="1">
        <v>2.165E7</v>
      </c>
    </row>
    <row r="86" ht="15.75" customHeight="1">
      <c r="A86" s="1"/>
      <c r="B86" s="1"/>
      <c r="C86" s="1"/>
      <c r="D86" s="1"/>
      <c r="E86" s="1"/>
      <c r="F86" s="1"/>
      <c r="G86" s="1"/>
      <c r="H86" s="1" t="s">
        <v>11</v>
      </c>
      <c r="I86" s="1">
        <v>33.0</v>
      </c>
      <c r="J86" s="1">
        <v>1.0</v>
      </c>
      <c r="K86" s="1" t="s">
        <v>9</v>
      </c>
      <c r="L86" s="1" t="s">
        <v>13</v>
      </c>
      <c r="M86" s="1">
        <v>55.0</v>
      </c>
      <c r="N86" s="1">
        <v>2.275E7</v>
      </c>
    </row>
    <row r="87" ht="15.75" customHeight="1">
      <c r="A87" s="1"/>
      <c r="B87" s="1"/>
      <c r="C87" s="1"/>
      <c r="D87" s="1"/>
      <c r="E87" s="1"/>
      <c r="F87" s="1"/>
      <c r="G87" s="1"/>
      <c r="H87" s="1" t="s">
        <v>11</v>
      </c>
      <c r="I87" s="1">
        <v>37.0</v>
      </c>
      <c r="J87" s="1">
        <v>1.0</v>
      </c>
      <c r="K87" s="1" t="s">
        <v>9</v>
      </c>
      <c r="L87" s="1" t="s">
        <v>13</v>
      </c>
      <c r="M87" s="1">
        <v>46.0</v>
      </c>
      <c r="N87" s="1">
        <v>1.55E7</v>
      </c>
    </row>
    <row r="88" ht="15.75" customHeight="1">
      <c r="A88" s="1"/>
      <c r="B88" s="1"/>
      <c r="C88" s="1"/>
      <c r="D88" s="1"/>
      <c r="E88" s="1"/>
      <c r="F88" s="1"/>
      <c r="G88" s="1"/>
      <c r="H88" s="1" t="s">
        <v>11</v>
      </c>
      <c r="I88" s="1">
        <v>32.0</v>
      </c>
      <c r="J88" s="1">
        <v>1.0</v>
      </c>
      <c r="K88" s="1" t="s">
        <v>12</v>
      </c>
      <c r="L88" s="1" t="s">
        <v>13</v>
      </c>
      <c r="M88" s="1">
        <v>25.0</v>
      </c>
      <c r="N88" s="1">
        <v>7500000.0</v>
      </c>
    </row>
    <row r="89" ht="15.75" customHeight="1">
      <c r="A89" s="1"/>
      <c r="B89" s="1"/>
      <c r="C89" s="1"/>
      <c r="D89" s="1"/>
      <c r="E89" s="1"/>
      <c r="F89" s="1"/>
      <c r="G89" s="1"/>
      <c r="H89" s="1" t="s">
        <v>11</v>
      </c>
      <c r="I89" s="1">
        <v>27.0</v>
      </c>
      <c r="J89" s="1">
        <v>1.0</v>
      </c>
      <c r="K89" s="1" t="s">
        <v>12</v>
      </c>
      <c r="L89" s="1" t="s">
        <v>13</v>
      </c>
      <c r="M89" s="1">
        <v>43.0</v>
      </c>
      <c r="N89" s="1">
        <v>1.65E7</v>
      </c>
    </row>
    <row r="90" ht="15.75" customHeight="1">
      <c r="A90" s="1"/>
      <c r="B90" s="1"/>
      <c r="C90" s="1"/>
      <c r="D90" s="1"/>
      <c r="E90" s="1"/>
      <c r="F90" s="1"/>
      <c r="G90" s="1"/>
      <c r="H90" s="1" t="s">
        <v>11</v>
      </c>
      <c r="I90" s="1">
        <v>43.0</v>
      </c>
      <c r="J90" s="1">
        <v>1.0</v>
      </c>
      <c r="K90" s="1" t="s">
        <v>9</v>
      </c>
      <c r="L90" s="1" t="s">
        <v>13</v>
      </c>
      <c r="M90" s="1">
        <v>26.0</v>
      </c>
      <c r="N90" s="1">
        <v>7650000.0</v>
      </c>
    </row>
    <row r="91" ht="15.75" customHeight="1">
      <c r="A91" s="1"/>
      <c r="B91" s="1"/>
      <c r="C91" s="1"/>
      <c r="D91" s="1"/>
      <c r="E91" s="1"/>
      <c r="F91" s="1"/>
      <c r="G91" s="1"/>
      <c r="H91" s="1" t="s">
        <v>11</v>
      </c>
      <c r="I91" s="1">
        <v>29.0</v>
      </c>
      <c r="J91" s="1">
        <v>1.0</v>
      </c>
      <c r="K91" s="1" t="s">
        <v>12</v>
      </c>
      <c r="L91" s="1" t="s">
        <v>13</v>
      </c>
      <c r="M91" s="1">
        <v>31.0</v>
      </c>
      <c r="N91" s="1">
        <v>9000000.0</v>
      </c>
    </row>
    <row r="92" ht="15.75" customHeight="1">
      <c r="A92" s="1"/>
      <c r="B92" s="1"/>
      <c r="C92" s="1"/>
      <c r="D92" s="1"/>
      <c r="E92" s="1"/>
      <c r="F92" s="1"/>
      <c r="G92" s="1"/>
      <c r="H92" s="1" t="s">
        <v>11</v>
      </c>
      <c r="I92" s="1">
        <v>31.0</v>
      </c>
      <c r="J92" s="1">
        <v>1.0</v>
      </c>
      <c r="K92" s="1" t="s">
        <v>12</v>
      </c>
      <c r="L92" s="1" t="s">
        <v>13</v>
      </c>
      <c r="M92" s="1">
        <v>33.0</v>
      </c>
      <c r="N92" s="1">
        <v>9200000.0</v>
      </c>
    </row>
    <row r="93" ht="15.75" customHeight="1">
      <c r="A93" s="1"/>
      <c r="B93" s="1"/>
      <c r="C93" s="1"/>
      <c r="D93" s="1"/>
      <c r="E93" s="1"/>
      <c r="F93" s="1"/>
      <c r="G93" s="1"/>
      <c r="H93" s="1" t="s">
        <v>11</v>
      </c>
      <c r="I93" s="1">
        <v>49.0</v>
      </c>
      <c r="J93" s="1">
        <v>1.0</v>
      </c>
      <c r="K93" s="1" t="s">
        <v>9</v>
      </c>
      <c r="L93" s="1" t="s">
        <v>13</v>
      </c>
      <c r="M93" s="1">
        <v>25.0</v>
      </c>
      <c r="N93" s="1">
        <v>6650000.0</v>
      </c>
    </row>
    <row r="94" ht="15.75" customHeight="1">
      <c r="A94" s="1"/>
      <c r="B94" s="1"/>
      <c r="C94" s="1"/>
      <c r="D94" s="1"/>
      <c r="E94" s="1"/>
      <c r="F94" s="1"/>
      <c r="G94" s="1"/>
      <c r="H94" s="1" t="s">
        <v>11</v>
      </c>
      <c r="I94" s="1">
        <v>42.0</v>
      </c>
      <c r="J94" s="1">
        <v>1.0</v>
      </c>
      <c r="K94" s="1" t="s">
        <v>9</v>
      </c>
      <c r="L94" s="1" t="s">
        <v>13</v>
      </c>
      <c r="M94" s="1">
        <v>47.0</v>
      </c>
      <c r="N94" s="1">
        <v>1.94E7</v>
      </c>
    </row>
    <row r="95" ht="15.75" customHeight="1">
      <c r="A95" s="1"/>
      <c r="B95" s="1"/>
      <c r="C95" s="1"/>
      <c r="D95" s="1"/>
      <c r="E95" s="1"/>
      <c r="F95" s="1"/>
      <c r="G95" s="1"/>
      <c r="H95" s="1" t="s">
        <v>11</v>
      </c>
      <c r="I95" s="1">
        <v>50.0</v>
      </c>
      <c r="J95" s="1">
        <v>1.0</v>
      </c>
      <c r="K95" s="1" t="s">
        <v>9</v>
      </c>
      <c r="L95" s="1" t="s">
        <v>13</v>
      </c>
      <c r="M95" s="1">
        <v>24.0</v>
      </c>
      <c r="N95" s="1">
        <v>3400000.0</v>
      </c>
    </row>
    <row r="96" ht="15.75" customHeight="1">
      <c r="A96" s="1"/>
      <c r="B96" s="1"/>
      <c r="C96" s="1"/>
      <c r="D96" s="1"/>
      <c r="E96" s="1"/>
      <c r="F96" s="1"/>
      <c r="G96" s="1"/>
      <c r="H96" s="1" t="s">
        <v>11</v>
      </c>
      <c r="I96" s="1">
        <v>53.0</v>
      </c>
      <c r="J96" s="1">
        <v>1.0</v>
      </c>
      <c r="K96" s="1" t="s">
        <v>9</v>
      </c>
      <c r="L96" s="1" t="s">
        <v>13</v>
      </c>
      <c r="M96" s="1">
        <v>21.0</v>
      </c>
      <c r="N96" s="1">
        <v>5050000.0</v>
      </c>
    </row>
    <row r="97" ht="15.75" customHeight="1">
      <c r="A97" s="1"/>
      <c r="B97" s="1"/>
      <c r="C97" s="1"/>
      <c r="D97" s="1"/>
      <c r="E97" s="1"/>
      <c r="F97" s="1"/>
      <c r="G97" s="1"/>
      <c r="H97" s="1" t="s">
        <v>11</v>
      </c>
      <c r="I97" s="1">
        <v>36.0</v>
      </c>
      <c r="J97" s="1">
        <v>1.0</v>
      </c>
      <c r="K97" s="1" t="s">
        <v>12</v>
      </c>
      <c r="L97" s="1" t="s">
        <v>13</v>
      </c>
      <c r="M97" s="1">
        <v>17.0</v>
      </c>
      <c r="N97" s="1">
        <v>4700000.0</v>
      </c>
    </row>
    <row r="98" ht="15.75" customHeight="1">
      <c r="A98" s="1"/>
      <c r="B98" s="1"/>
      <c r="C98" s="1"/>
      <c r="D98" s="1"/>
      <c r="E98" s="1"/>
      <c r="F98" s="1"/>
      <c r="G98" s="1"/>
      <c r="H98" s="1" t="s">
        <v>11</v>
      </c>
      <c r="I98" s="1">
        <v>34.0</v>
      </c>
      <c r="J98" s="1">
        <v>1.0</v>
      </c>
      <c r="K98" s="1" t="s">
        <v>9</v>
      </c>
      <c r="L98" s="1" t="s">
        <v>13</v>
      </c>
      <c r="M98" s="1">
        <v>70.0</v>
      </c>
      <c r="N98" s="1">
        <v>3.965E7</v>
      </c>
    </row>
    <row r="99" ht="15.75" customHeight="1">
      <c r="A99" s="1"/>
      <c r="B99" s="1"/>
      <c r="C99" s="1"/>
      <c r="D99" s="1"/>
      <c r="E99" s="1"/>
      <c r="F99" s="1"/>
      <c r="G99" s="1"/>
      <c r="H99" s="1" t="s">
        <v>11</v>
      </c>
      <c r="I99" s="1">
        <v>39.0</v>
      </c>
      <c r="J99" s="1">
        <v>1.0</v>
      </c>
      <c r="K99" s="1" t="s">
        <v>12</v>
      </c>
      <c r="L99" s="1" t="s">
        <v>13</v>
      </c>
      <c r="M99" s="1">
        <v>8.0</v>
      </c>
      <c r="N99" s="1">
        <v>1350000.0</v>
      </c>
    </row>
    <row r="100" ht="15.75" customHeight="1">
      <c r="A100" s="1"/>
      <c r="B100" s="1"/>
      <c r="C100" s="1"/>
      <c r="D100" s="1"/>
      <c r="E100" s="1"/>
      <c r="F100" s="1"/>
      <c r="G100" s="1"/>
      <c r="H100" s="1" t="s">
        <v>11</v>
      </c>
      <c r="I100" s="1">
        <v>47.0</v>
      </c>
      <c r="J100" s="1">
        <v>1.0</v>
      </c>
      <c r="K100" s="1" t="s">
        <v>9</v>
      </c>
      <c r="L100" s="1" t="s">
        <v>13</v>
      </c>
      <c r="M100" s="1">
        <v>38.0</v>
      </c>
      <c r="N100" s="1">
        <v>1.2E7</v>
      </c>
    </row>
    <row r="101" ht="15.75" customHeight="1">
      <c r="A101" s="1"/>
      <c r="B101" s="1"/>
      <c r="C101" s="1"/>
      <c r="D101" s="1"/>
      <c r="E101" s="1"/>
      <c r="F101" s="1"/>
      <c r="G101" s="1"/>
      <c r="H101" s="1" t="s">
        <v>11</v>
      </c>
      <c r="I101" s="1">
        <v>54.0</v>
      </c>
      <c r="J101" s="1">
        <v>1.0</v>
      </c>
      <c r="K101" s="1" t="s">
        <v>9</v>
      </c>
      <c r="L101" s="1" t="s">
        <v>13</v>
      </c>
      <c r="M101" s="1">
        <v>20.0</v>
      </c>
      <c r="N101" s="1">
        <v>4850000.0</v>
      </c>
    </row>
    <row r="102" ht="15.75" customHeight="1">
      <c r="A102" s="1"/>
      <c r="B102" s="1"/>
      <c r="C102" s="1"/>
      <c r="D102" s="1"/>
      <c r="E102" s="1"/>
      <c r="F102" s="1"/>
      <c r="G102" s="1"/>
      <c r="H102" s="1" t="s">
        <v>11</v>
      </c>
      <c r="I102" s="1">
        <v>28.0</v>
      </c>
      <c r="J102" s="1">
        <v>1.0</v>
      </c>
      <c r="K102" s="1" t="s">
        <v>12</v>
      </c>
      <c r="L102" s="1" t="s">
        <v>13</v>
      </c>
      <c r="M102" s="1">
        <v>37.0</v>
      </c>
      <c r="N102" s="1">
        <v>9200000.0</v>
      </c>
    </row>
    <row r="103" ht="15.75" customHeight="1">
      <c r="A103" s="1"/>
      <c r="B103" s="1"/>
      <c r="C103" s="1"/>
      <c r="D103" s="1"/>
      <c r="E103" s="1"/>
      <c r="F103" s="1"/>
      <c r="G103" s="1"/>
      <c r="H103" s="1" t="s">
        <v>11</v>
      </c>
      <c r="I103" s="1">
        <v>41.0</v>
      </c>
      <c r="J103" s="1">
        <v>1.0</v>
      </c>
      <c r="K103" s="1" t="s">
        <v>12</v>
      </c>
      <c r="L103" s="1" t="s">
        <v>13</v>
      </c>
      <c r="M103" s="1">
        <v>4.0</v>
      </c>
      <c r="N103" s="1">
        <v>850000.0</v>
      </c>
    </row>
    <row r="104" ht="15.75" customHeight="1">
      <c r="A104" s="1"/>
      <c r="B104" s="1"/>
      <c r="C104" s="1"/>
      <c r="D104" s="1"/>
      <c r="E104" s="1"/>
      <c r="F104" s="1"/>
      <c r="G104" s="1"/>
      <c r="H104" s="1" t="s">
        <v>11</v>
      </c>
      <c r="I104" s="1">
        <v>52.0</v>
      </c>
      <c r="J104" s="1">
        <v>1.0</v>
      </c>
      <c r="K104" s="1" t="s">
        <v>9</v>
      </c>
      <c r="L104" s="1" t="s">
        <v>13</v>
      </c>
      <c r="M104" s="1">
        <v>15.0</v>
      </c>
      <c r="N104" s="1">
        <v>3100000.0</v>
      </c>
    </row>
    <row r="105" ht="15.75" customHeight="1">
      <c r="A105" s="1"/>
      <c r="B105" s="1"/>
      <c r="C105" s="1"/>
      <c r="D105" s="1"/>
      <c r="E105" s="1"/>
      <c r="F105" s="1"/>
      <c r="G105" s="1"/>
      <c r="H105" s="1" t="s">
        <v>11</v>
      </c>
      <c r="I105" s="1">
        <v>43.0</v>
      </c>
      <c r="J105" s="1">
        <v>1.0</v>
      </c>
      <c r="K105" s="1" t="s">
        <v>12</v>
      </c>
      <c r="L105" s="1" t="s">
        <v>13</v>
      </c>
      <c r="M105" s="1">
        <v>2.0</v>
      </c>
      <c r="N105" s="1">
        <v>300000.0</v>
      </c>
    </row>
    <row r="106" ht="15.75" customHeight="1">
      <c r="A106" s="1"/>
      <c r="B106" s="1"/>
      <c r="C106" s="1"/>
      <c r="D106" s="1"/>
      <c r="E106" s="1"/>
      <c r="F106" s="1"/>
      <c r="G106" s="1"/>
      <c r="H106" s="1" t="s">
        <v>11</v>
      </c>
      <c r="I106" s="1">
        <v>55.0</v>
      </c>
      <c r="J106" s="1">
        <v>1.0</v>
      </c>
      <c r="K106" s="1" t="s">
        <v>9</v>
      </c>
      <c r="L106" s="1" t="s">
        <v>13</v>
      </c>
      <c r="M106" s="1">
        <v>17.0</v>
      </c>
      <c r="N106" s="1">
        <v>4650000.0</v>
      </c>
    </row>
    <row r="107" ht="15.75" customHeight="1">
      <c r="A107" s="1"/>
      <c r="B107" s="1"/>
      <c r="C107" s="1"/>
      <c r="D107" s="1"/>
      <c r="E107" s="1"/>
      <c r="F107" s="1"/>
      <c r="G107" s="1"/>
      <c r="H107" s="1" t="s">
        <v>11</v>
      </c>
      <c r="I107" s="1">
        <v>44.0</v>
      </c>
      <c r="J107" s="1">
        <v>1.0</v>
      </c>
      <c r="K107" s="1" t="s">
        <v>12</v>
      </c>
      <c r="L107" s="1" t="s">
        <v>13</v>
      </c>
      <c r="M107" s="1">
        <v>2.0</v>
      </c>
      <c r="N107" s="1">
        <v>150000.0</v>
      </c>
    </row>
    <row r="108" ht="15.75" customHeight="1">
      <c r="A108" s="1"/>
      <c r="B108" s="1"/>
      <c r="C108" s="1"/>
      <c r="D108" s="1"/>
      <c r="E108" s="1"/>
      <c r="F108" s="1"/>
      <c r="G108" s="1"/>
      <c r="H108" s="1" t="s">
        <v>11</v>
      </c>
      <c r="I108" s="1">
        <v>38.0</v>
      </c>
      <c r="J108" s="1">
        <v>1.0</v>
      </c>
      <c r="K108" s="1" t="s">
        <v>12</v>
      </c>
      <c r="L108" s="1" t="s">
        <v>13</v>
      </c>
      <c r="M108" s="1">
        <v>8.0</v>
      </c>
      <c r="N108" s="1">
        <v>1700000.0</v>
      </c>
    </row>
    <row r="109" ht="15.75" customHeight="1">
      <c r="A109" s="1"/>
      <c r="B109" s="1"/>
      <c r="C109" s="1"/>
      <c r="D109" s="1"/>
      <c r="E109" s="1"/>
      <c r="F109" s="1"/>
      <c r="G109" s="1"/>
      <c r="H109" s="1" t="s">
        <v>11</v>
      </c>
      <c r="I109" s="1">
        <v>40.0</v>
      </c>
      <c r="J109" s="1">
        <v>1.0</v>
      </c>
      <c r="K109" s="1" t="s">
        <v>12</v>
      </c>
      <c r="L109" s="1" t="s">
        <v>13</v>
      </c>
      <c r="M109" s="1">
        <v>4.0</v>
      </c>
      <c r="N109" s="1">
        <v>700000.0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P2:P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2024-03-21T12:23:20Z</dcterms:created>
  <dc:creator>Divena Rajasundaram</dc:creator>
</cp:coreProperties>
</file>